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Documents\Coding\ConqueringTechnology\Lottery\"/>
    </mc:Choice>
  </mc:AlternateContent>
  <xr:revisionPtr revIDLastSave="0" documentId="13_ncr:1_{47157017-103D-43CC-BBA6-23CF473604C0}" xr6:coauthVersionLast="47" xr6:coauthVersionMax="47" xr10:uidLastSave="{00000000-0000-0000-0000-000000000000}"/>
  <bookViews>
    <workbookView xWindow="-110" yWindow="-110" windowWidth="19420" windowHeight="10420" activeTab="1" xr2:uid="{5789E7E5-010F-4154-B6AA-8660396E64AA}"/>
  </bookViews>
  <sheets>
    <sheet name="Lottery Data" sheetId="3" r:id="rId1"/>
    <sheet name="Winning Numbers" sheetId="25" r:id="rId2"/>
    <sheet name="Lottery Numbers" sheetId="41" r:id="rId3"/>
    <sheet name="L Numbers Stats" sheetId="38" r:id="rId4"/>
    <sheet name="Mega Ball" sheetId="37" r:id="rId5"/>
    <sheet name="Notes" sheetId="42" r:id="rId6"/>
  </sheets>
  <definedNames>
    <definedName name="_xlcn.WorksheetConnection_LotteryData.xlsxLottery_Data1" hidden="1">Lottery_Data[]</definedName>
    <definedName name="ExternalData_1" localSheetId="0" hidden="1">'Lottery Data'!$A$1:$J$2213</definedName>
    <definedName name="ExternalData_1" localSheetId="2" hidden="1">'Lottery Numbers'!$A$1:$E$10406</definedName>
    <definedName name="range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ottery_Data" name="Lottery_Data" connection="WorksheetConnection_Lottery Data.xlsx!Lottery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1" l="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50" i="41"/>
  <c r="C51" i="41"/>
  <c r="C52" i="41"/>
  <c r="C53" i="41"/>
  <c r="C54" i="41"/>
  <c r="C55" i="41"/>
  <c r="C56" i="41"/>
  <c r="C57" i="41"/>
  <c r="C58" i="41"/>
  <c r="C59" i="41"/>
  <c r="C60" i="41"/>
  <c r="C61" i="41"/>
  <c r="C62" i="41"/>
  <c r="C63" i="41"/>
  <c r="C64" i="41"/>
  <c r="C65" i="41"/>
  <c r="C66" i="41"/>
  <c r="C67" i="41"/>
  <c r="C68" i="41"/>
  <c r="C69" i="41"/>
  <c r="C70" i="41"/>
  <c r="C71" i="41"/>
  <c r="C72" i="41"/>
  <c r="C73" i="41"/>
  <c r="C74" i="41"/>
  <c r="C75" i="41"/>
  <c r="C76" i="41"/>
  <c r="C77" i="41"/>
  <c r="C78" i="41"/>
  <c r="C79" i="41"/>
  <c r="C80" i="41"/>
  <c r="C81" i="41"/>
  <c r="C82" i="41"/>
  <c r="C83" i="41"/>
  <c r="C84" i="41"/>
  <c r="C85" i="41"/>
  <c r="C86" i="41"/>
  <c r="C87" i="41"/>
  <c r="C88" i="41"/>
  <c r="C89" i="41"/>
  <c r="C90" i="41"/>
  <c r="C91" i="41"/>
  <c r="C92" i="41"/>
  <c r="C93" i="41"/>
  <c r="C94" i="41"/>
  <c r="C95" i="41"/>
  <c r="C96" i="41"/>
  <c r="C97" i="41"/>
  <c r="C98" i="41"/>
  <c r="C99" i="41"/>
  <c r="C100" i="41"/>
  <c r="C101" i="41"/>
  <c r="C102" i="41"/>
  <c r="C103" i="41"/>
  <c r="C104" i="41"/>
  <c r="C105" i="41"/>
  <c r="C106" i="41"/>
  <c r="C107" i="41"/>
  <c r="C108" i="41"/>
  <c r="C109" i="41"/>
  <c r="C110" i="41"/>
  <c r="C111" i="41"/>
  <c r="C112" i="41"/>
  <c r="C113" i="41"/>
  <c r="C114" i="41"/>
  <c r="C115" i="41"/>
  <c r="C116" i="41"/>
  <c r="C117" i="41"/>
  <c r="C118" i="41"/>
  <c r="C119" i="41"/>
  <c r="C120" i="41"/>
  <c r="C121" i="41"/>
  <c r="C122" i="41"/>
  <c r="C123" i="41"/>
  <c r="C124" i="41"/>
  <c r="C125" i="41"/>
  <c r="C126" i="41"/>
  <c r="C127" i="41"/>
  <c r="C128" i="41"/>
  <c r="C129" i="41"/>
  <c r="C130" i="41"/>
  <c r="C131" i="41"/>
  <c r="C132" i="41"/>
  <c r="C133" i="41"/>
  <c r="C134" i="41"/>
  <c r="C135" i="41"/>
  <c r="C136" i="41"/>
  <c r="C137" i="41"/>
  <c r="C138" i="41"/>
  <c r="C139" i="41"/>
  <c r="C140" i="41"/>
  <c r="C141" i="41"/>
  <c r="C142" i="41"/>
  <c r="C143" i="41"/>
  <c r="C144" i="41"/>
  <c r="C145" i="41"/>
  <c r="C146" i="41"/>
  <c r="C147" i="41"/>
  <c r="C148" i="41"/>
  <c r="C149" i="41"/>
  <c r="C150" i="41"/>
  <c r="C151" i="41"/>
  <c r="C152" i="41"/>
  <c r="C153" i="41"/>
  <c r="C154" i="41"/>
  <c r="C155" i="41"/>
  <c r="C156" i="41"/>
  <c r="C157" i="41"/>
  <c r="C158" i="41"/>
  <c r="C159" i="41"/>
  <c r="C160" i="41"/>
  <c r="C161" i="41"/>
  <c r="C162" i="41"/>
  <c r="C163" i="41"/>
  <c r="C164" i="41"/>
  <c r="C165" i="41"/>
  <c r="C166" i="41"/>
  <c r="C167" i="41"/>
  <c r="C168" i="41"/>
  <c r="C169" i="41"/>
  <c r="C170" i="41"/>
  <c r="C171" i="41"/>
  <c r="C172" i="41"/>
  <c r="C173" i="41"/>
  <c r="C174" i="41"/>
  <c r="C175" i="41"/>
  <c r="C176" i="41"/>
  <c r="C177" i="41"/>
  <c r="C178" i="41"/>
  <c r="C179" i="41"/>
  <c r="C180" i="41"/>
  <c r="C181" i="41"/>
  <c r="C182" i="41"/>
  <c r="C183" i="41"/>
  <c r="C184" i="41"/>
  <c r="C185" i="41"/>
  <c r="C186" i="41"/>
  <c r="C187" i="41"/>
  <c r="C188" i="41"/>
  <c r="C189" i="41"/>
  <c r="C190" i="41"/>
  <c r="C191" i="41"/>
  <c r="C192" i="41"/>
  <c r="C193" i="41"/>
  <c r="C194" i="41"/>
  <c r="C195" i="41"/>
  <c r="C196" i="41"/>
  <c r="C197" i="41"/>
  <c r="C198" i="41"/>
  <c r="C199" i="41"/>
  <c r="C200" i="41"/>
  <c r="C201" i="41"/>
  <c r="C202" i="41"/>
  <c r="C203" i="41"/>
  <c r="C204" i="41"/>
  <c r="C205" i="41"/>
  <c r="C206" i="41"/>
  <c r="C207" i="41"/>
  <c r="C208" i="41"/>
  <c r="C209" i="41"/>
  <c r="C210" i="41"/>
  <c r="C211" i="41"/>
  <c r="C212" i="41"/>
  <c r="C213" i="41"/>
  <c r="C214" i="41"/>
  <c r="C215" i="41"/>
  <c r="C216" i="41"/>
  <c r="C217" i="41"/>
  <c r="C218" i="41"/>
  <c r="C219" i="41"/>
  <c r="C220" i="41"/>
  <c r="C221" i="41"/>
  <c r="C222" i="41"/>
  <c r="C223" i="41"/>
  <c r="C224" i="41"/>
  <c r="C225" i="41"/>
  <c r="C226" i="41"/>
  <c r="C227" i="41"/>
  <c r="C228" i="41"/>
  <c r="C229" i="41"/>
  <c r="C230" i="41"/>
  <c r="C231" i="41"/>
  <c r="C232" i="41"/>
  <c r="C233" i="41"/>
  <c r="C234" i="41"/>
  <c r="C235" i="41"/>
  <c r="C236" i="41"/>
  <c r="C237" i="41"/>
  <c r="C238" i="41"/>
  <c r="C239" i="41"/>
  <c r="C240" i="41"/>
  <c r="C241" i="41"/>
  <c r="C242" i="41"/>
  <c r="C243" i="41"/>
  <c r="C244" i="41"/>
  <c r="C245" i="41"/>
  <c r="C246" i="41"/>
  <c r="C247" i="41"/>
  <c r="C248" i="41"/>
  <c r="C249" i="41"/>
  <c r="C250" i="41"/>
  <c r="C251" i="41"/>
  <c r="C252" i="41"/>
  <c r="C253" i="41"/>
  <c r="C254" i="41"/>
  <c r="C255" i="41"/>
  <c r="C256" i="41"/>
  <c r="C257" i="41"/>
  <c r="C258" i="41"/>
  <c r="C259" i="41"/>
  <c r="C260" i="41"/>
  <c r="C261" i="41"/>
  <c r="C262" i="41"/>
  <c r="C263" i="41"/>
  <c r="C264" i="41"/>
  <c r="C265" i="41"/>
  <c r="C266" i="41"/>
  <c r="C267" i="41"/>
  <c r="C268" i="41"/>
  <c r="C269" i="41"/>
  <c r="C270" i="41"/>
  <c r="C271" i="41"/>
  <c r="C272" i="41"/>
  <c r="C273" i="41"/>
  <c r="C274" i="41"/>
  <c r="C275" i="41"/>
  <c r="C276" i="41"/>
  <c r="C277" i="41"/>
  <c r="C278" i="41"/>
  <c r="C279" i="41"/>
  <c r="C280" i="41"/>
  <c r="C281" i="41"/>
  <c r="C282" i="41"/>
  <c r="C283" i="41"/>
  <c r="C284" i="41"/>
  <c r="C285" i="41"/>
  <c r="C286" i="41"/>
  <c r="C287" i="41"/>
  <c r="C288" i="41"/>
  <c r="C289" i="41"/>
  <c r="C290" i="41"/>
  <c r="C291" i="41"/>
  <c r="C292" i="41"/>
  <c r="C293" i="41"/>
  <c r="C294" i="41"/>
  <c r="C295" i="41"/>
  <c r="C296" i="41"/>
  <c r="C297" i="41"/>
  <c r="C298" i="41"/>
  <c r="C299" i="41"/>
  <c r="C300" i="41"/>
  <c r="C301" i="41"/>
  <c r="C302" i="41"/>
  <c r="C303" i="41"/>
  <c r="C304" i="41"/>
  <c r="C305" i="41"/>
  <c r="C306" i="41"/>
  <c r="C307" i="41"/>
  <c r="C308" i="41"/>
  <c r="C309" i="41"/>
  <c r="C310" i="41"/>
  <c r="C311" i="41"/>
  <c r="C312" i="41"/>
  <c r="C313" i="41"/>
  <c r="C314" i="41"/>
  <c r="C315" i="41"/>
  <c r="C316" i="41"/>
  <c r="C317" i="41"/>
  <c r="C318" i="41"/>
  <c r="C319" i="41"/>
  <c r="C320" i="41"/>
  <c r="C321" i="41"/>
  <c r="C322" i="41"/>
  <c r="C323" i="41"/>
  <c r="C324" i="41"/>
  <c r="C325" i="41"/>
  <c r="C326" i="41"/>
  <c r="C327" i="41"/>
  <c r="C328" i="41"/>
  <c r="C329" i="41"/>
  <c r="C330" i="41"/>
  <c r="C331" i="41"/>
  <c r="C332" i="41"/>
  <c r="C333" i="41"/>
  <c r="C334" i="41"/>
  <c r="C335" i="41"/>
  <c r="C336" i="41"/>
  <c r="C337" i="41"/>
  <c r="C338" i="41"/>
  <c r="C339" i="41"/>
  <c r="C340" i="41"/>
  <c r="C341" i="41"/>
  <c r="C342" i="41"/>
  <c r="C343" i="41"/>
  <c r="C344" i="41"/>
  <c r="C345" i="41"/>
  <c r="C346" i="41"/>
  <c r="C347" i="41"/>
  <c r="C348" i="41"/>
  <c r="C349" i="41"/>
  <c r="C350" i="41"/>
  <c r="C351" i="41"/>
  <c r="C352" i="41"/>
  <c r="C353" i="41"/>
  <c r="C354" i="41"/>
  <c r="C355" i="41"/>
  <c r="C356" i="41"/>
  <c r="C357" i="41"/>
  <c r="C358" i="41"/>
  <c r="C359" i="41"/>
  <c r="C360" i="41"/>
  <c r="C361" i="41"/>
  <c r="C362" i="41"/>
  <c r="C363" i="41"/>
  <c r="C364" i="41"/>
  <c r="C365" i="41"/>
  <c r="C366" i="41"/>
  <c r="C367" i="41"/>
  <c r="C368" i="41"/>
  <c r="C369" i="41"/>
  <c r="C370" i="41"/>
  <c r="C371" i="41"/>
  <c r="C372" i="41"/>
  <c r="C373" i="41"/>
  <c r="C374" i="41"/>
  <c r="C375" i="41"/>
  <c r="C376" i="41"/>
  <c r="C377" i="41"/>
  <c r="C378" i="41"/>
  <c r="C379" i="41"/>
  <c r="C380" i="41"/>
  <c r="C381" i="41"/>
  <c r="C382" i="41"/>
  <c r="C383" i="41"/>
  <c r="C384" i="41"/>
  <c r="C385" i="41"/>
  <c r="C386" i="41"/>
  <c r="C387" i="41"/>
  <c r="C388" i="41"/>
  <c r="C389" i="41"/>
  <c r="C390" i="41"/>
  <c r="C391" i="41"/>
  <c r="C392" i="41"/>
  <c r="C393" i="41"/>
  <c r="C394" i="41"/>
  <c r="C395" i="41"/>
  <c r="C396" i="41"/>
  <c r="C397" i="41"/>
  <c r="C398" i="41"/>
  <c r="C399" i="41"/>
  <c r="C400" i="41"/>
  <c r="C401" i="41"/>
  <c r="C402" i="41"/>
  <c r="C403" i="41"/>
  <c r="C404" i="41"/>
  <c r="C405" i="41"/>
  <c r="C406" i="41"/>
  <c r="C407" i="41"/>
  <c r="C408" i="41"/>
  <c r="C409" i="41"/>
  <c r="C410" i="41"/>
  <c r="C411" i="41"/>
  <c r="C412" i="41"/>
  <c r="C413" i="41"/>
  <c r="C414" i="41"/>
  <c r="C415" i="41"/>
  <c r="C416" i="41"/>
  <c r="C417" i="41"/>
  <c r="C418" i="41"/>
  <c r="C419" i="41"/>
  <c r="C420" i="41"/>
  <c r="C421" i="41"/>
  <c r="C422" i="41"/>
  <c r="C423" i="41"/>
  <c r="C424" i="41"/>
  <c r="C425" i="41"/>
  <c r="C426" i="41"/>
  <c r="C427" i="41"/>
  <c r="C428" i="41"/>
  <c r="C429" i="41"/>
  <c r="C430" i="41"/>
  <c r="C431" i="41"/>
  <c r="C432" i="41"/>
  <c r="C433" i="41"/>
  <c r="C434" i="41"/>
  <c r="C435" i="41"/>
  <c r="C436" i="41"/>
  <c r="C437" i="41"/>
  <c r="C438" i="41"/>
  <c r="C439" i="41"/>
  <c r="C440" i="41"/>
  <c r="C441" i="41"/>
  <c r="C442" i="41"/>
  <c r="C443" i="41"/>
  <c r="C444" i="41"/>
  <c r="C445" i="41"/>
  <c r="C446" i="41"/>
  <c r="C447" i="41"/>
  <c r="C448" i="41"/>
  <c r="C449" i="41"/>
  <c r="C450" i="41"/>
  <c r="C451" i="41"/>
  <c r="C452" i="41"/>
  <c r="C453" i="41"/>
  <c r="C454" i="41"/>
  <c r="C455" i="41"/>
  <c r="C456" i="41"/>
  <c r="C457" i="41"/>
  <c r="C458" i="41"/>
  <c r="C459" i="41"/>
  <c r="C460" i="41"/>
  <c r="C461" i="41"/>
  <c r="C462" i="41"/>
  <c r="C463" i="41"/>
  <c r="C464" i="41"/>
  <c r="C465" i="41"/>
  <c r="C466" i="41"/>
  <c r="C467" i="41"/>
  <c r="C468" i="41"/>
  <c r="C469" i="41"/>
  <c r="C470" i="41"/>
  <c r="C471" i="41"/>
  <c r="C472" i="41"/>
  <c r="C473" i="41"/>
  <c r="C474" i="41"/>
  <c r="C475" i="41"/>
  <c r="C476" i="41"/>
  <c r="C477" i="41"/>
  <c r="C478" i="41"/>
  <c r="C479" i="41"/>
  <c r="C480" i="41"/>
  <c r="C481" i="41"/>
  <c r="C482" i="41"/>
  <c r="C483" i="41"/>
  <c r="C484" i="41"/>
  <c r="C485" i="41"/>
  <c r="C486" i="41"/>
  <c r="C487" i="41"/>
  <c r="C488" i="41"/>
  <c r="C489" i="41"/>
  <c r="C490" i="41"/>
  <c r="C491" i="41"/>
  <c r="C492" i="41"/>
  <c r="C493" i="41"/>
  <c r="C494" i="41"/>
  <c r="C495" i="41"/>
  <c r="C496" i="41"/>
  <c r="C497" i="41"/>
  <c r="C498" i="41"/>
  <c r="C499" i="41"/>
  <c r="C500" i="41"/>
  <c r="C501" i="41"/>
  <c r="C502" i="41"/>
  <c r="C503" i="41"/>
  <c r="C504" i="41"/>
  <c r="C505" i="41"/>
  <c r="C506" i="41"/>
  <c r="C507" i="41"/>
  <c r="C508" i="41"/>
  <c r="C509" i="41"/>
  <c r="C510" i="41"/>
  <c r="C511" i="41"/>
  <c r="C512" i="41"/>
  <c r="C513" i="41"/>
  <c r="C514" i="41"/>
  <c r="C515" i="41"/>
  <c r="C516" i="41"/>
  <c r="C517" i="41"/>
  <c r="C518" i="41"/>
  <c r="C519" i="41"/>
  <c r="C520" i="41"/>
  <c r="C521" i="41"/>
  <c r="C522" i="41"/>
  <c r="C523" i="41"/>
  <c r="C524" i="41"/>
  <c r="C525" i="41"/>
  <c r="C526" i="41"/>
  <c r="C527" i="41"/>
  <c r="C528" i="41"/>
  <c r="C529" i="41"/>
  <c r="C530" i="41"/>
  <c r="C531" i="41"/>
  <c r="C532" i="41"/>
  <c r="C533" i="41"/>
  <c r="C534" i="41"/>
  <c r="C535" i="41"/>
  <c r="C536" i="41"/>
  <c r="C537" i="41"/>
  <c r="C538" i="41"/>
  <c r="C539" i="41"/>
  <c r="C540" i="41"/>
  <c r="C541" i="41"/>
  <c r="C542" i="41"/>
  <c r="C543" i="41"/>
  <c r="C544" i="41"/>
  <c r="C545" i="41"/>
  <c r="C546" i="41"/>
  <c r="C547" i="41"/>
  <c r="C548" i="41"/>
  <c r="C549" i="41"/>
  <c r="C550" i="41"/>
  <c r="C551" i="41"/>
  <c r="C552" i="41"/>
  <c r="C553" i="41"/>
  <c r="C554" i="41"/>
  <c r="C555" i="41"/>
  <c r="C556" i="41"/>
  <c r="C557" i="41"/>
  <c r="C558" i="41"/>
  <c r="C559" i="41"/>
  <c r="C560" i="41"/>
  <c r="C561" i="41"/>
  <c r="C562" i="41"/>
  <c r="C563" i="41"/>
  <c r="C564" i="41"/>
  <c r="C565" i="41"/>
  <c r="C566" i="41"/>
  <c r="C567" i="41"/>
  <c r="C568" i="41"/>
  <c r="C569" i="41"/>
  <c r="C570" i="41"/>
  <c r="C571" i="41"/>
  <c r="C572" i="41"/>
  <c r="C573" i="41"/>
  <c r="C574" i="41"/>
  <c r="C575" i="41"/>
  <c r="C576" i="41"/>
  <c r="C577" i="41"/>
  <c r="C578" i="41"/>
  <c r="C579" i="41"/>
  <c r="C580" i="41"/>
  <c r="C581" i="41"/>
  <c r="C582" i="41"/>
  <c r="C583" i="41"/>
  <c r="C584" i="41"/>
  <c r="C585" i="41"/>
  <c r="C586" i="41"/>
  <c r="C587" i="41"/>
  <c r="C588" i="41"/>
  <c r="C589" i="41"/>
  <c r="C590" i="41"/>
  <c r="C591" i="41"/>
  <c r="C592" i="41"/>
  <c r="C593" i="41"/>
  <c r="C594" i="41"/>
  <c r="C595" i="41"/>
  <c r="C596" i="41"/>
  <c r="C597" i="41"/>
  <c r="C598" i="41"/>
  <c r="C599" i="41"/>
  <c r="C600" i="41"/>
  <c r="C601" i="41"/>
  <c r="C602" i="41"/>
  <c r="C603" i="41"/>
  <c r="C604" i="41"/>
  <c r="C605" i="41"/>
  <c r="C606" i="41"/>
  <c r="C607" i="41"/>
  <c r="C608" i="41"/>
  <c r="C609" i="41"/>
  <c r="C610" i="41"/>
  <c r="C611" i="41"/>
  <c r="C612" i="41"/>
  <c r="C613" i="41"/>
  <c r="C614" i="41"/>
  <c r="C615" i="41"/>
  <c r="C616" i="41"/>
  <c r="C617" i="41"/>
  <c r="C618" i="41"/>
  <c r="C619" i="41"/>
  <c r="C620" i="41"/>
  <c r="C621" i="41"/>
  <c r="C622" i="41"/>
  <c r="C623" i="41"/>
  <c r="C624" i="41"/>
  <c r="C625" i="41"/>
  <c r="C626" i="41"/>
  <c r="C627" i="41"/>
  <c r="C628" i="41"/>
  <c r="C629" i="41"/>
  <c r="C630" i="41"/>
  <c r="C631" i="41"/>
  <c r="C632" i="41"/>
  <c r="C633" i="41"/>
  <c r="C634" i="41"/>
  <c r="C635" i="41"/>
  <c r="C636" i="41"/>
  <c r="C637" i="41"/>
  <c r="C638" i="41"/>
  <c r="C639" i="41"/>
  <c r="C640" i="41"/>
  <c r="C641" i="41"/>
  <c r="C642" i="41"/>
  <c r="C643" i="41"/>
  <c r="C644" i="41"/>
  <c r="C645" i="41"/>
  <c r="C646" i="41"/>
  <c r="C647" i="41"/>
  <c r="C648" i="41"/>
  <c r="C649" i="41"/>
  <c r="C650" i="41"/>
  <c r="C651" i="41"/>
  <c r="C652" i="41"/>
  <c r="C653" i="41"/>
  <c r="C654" i="41"/>
  <c r="C655" i="41"/>
  <c r="C656" i="41"/>
  <c r="C657" i="41"/>
  <c r="C658" i="41"/>
  <c r="C659" i="41"/>
  <c r="C660" i="41"/>
  <c r="C661" i="41"/>
  <c r="C662" i="41"/>
  <c r="C663" i="41"/>
  <c r="C664" i="41"/>
  <c r="C665" i="41"/>
  <c r="C666" i="41"/>
  <c r="C667" i="41"/>
  <c r="C668" i="41"/>
  <c r="C669" i="41"/>
  <c r="C670" i="41"/>
  <c r="C671" i="41"/>
  <c r="C672" i="41"/>
  <c r="C673" i="41"/>
  <c r="C674" i="41"/>
  <c r="C675" i="41"/>
  <c r="C676" i="41"/>
  <c r="C677" i="41"/>
  <c r="C678" i="41"/>
  <c r="C679" i="41"/>
  <c r="C680" i="41"/>
  <c r="C681" i="41"/>
  <c r="C682" i="41"/>
  <c r="C683" i="41"/>
  <c r="C684" i="41"/>
  <c r="C685" i="41"/>
  <c r="C686" i="41"/>
  <c r="C687" i="41"/>
  <c r="C688" i="41"/>
  <c r="C689" i="41"/>
  <c r="C690" i="41"/>
  <c r="C691" i="41"/>
  <c r="C692" i="41"/>
  <c r="C693" i="41"/>
  <c r="C694" i="41"/>
  <c r="C695" i="41"/>
  <c r="C696" i="41"/>
  <c r="C697" i="41"/>
  <c r="C698" i="41"/>
  <c r="C699" i="41"/>
  <c r="C700" i="41"/>
  <c r="C701" i="41"/>
  <c r="C702" i="41"/>
  <c r="C703" i="41"/>
  <c r="C704" i="41"/>
  <c r="C705" i="41"/>
  <c r="C706" i="41"/>
  <c r="C707" i="41"/>
  <c r="C708" i="41"/>
  <c r="C709" i="41"/>
  <c r="C710" i="41"/>
  <c r="C711" i="41"/>
  <c r="C712" i="41"/>
  <c r="C713" i="41"/>
  <c r="C714" i="41"/>
  <c r="C715" i="41"/>
  <c r="C716" i="41"/>
  <c r="C717" i="41"/>
  <c r="C718" i="41"/>
  <c r="C719" i="41"/>
  <c r="C720" i="41"/>
  <c r="C721" i="41"/>
  <c r="C722" i="41"/>
  <c r="C723" i="41"/>
  <c r="C724" i="41"/>
  <c r="C725" i="41"/>
  <c r="C726" i="41"/>
  <c r="C727" i="41"/>
  <c r="C728" i="41"/>
  <c r="C729" i="41"/>
  <c r="C730" i="41"/>
  <c r="C731" i="41"/>
  <c r="C732" i="41"/>
  <c r="C733" i="41"/>
  <c r="C734" i="41"/>
  <c r="C735" i="41"/>
  <c r="C736" i="41"/>
  <c r="C737" i="41"/>
  <c r="C738" i="41"/>
  <c r="C739" i="41"/>
  <c r="C740" i="41"/>
  <c r="C741" i="41"/>
  <c r="C742" i="41"/>
  <c r="C743" i="41"/>
  <c r="C744" i="41"/>
  <c r="C745" i="41"/>
  <c r="C746" i="41"/>
  <c r="C747" i="41"/>
  <c r="C748" i="41"/>
  <c r="C749" i="41"/>
  <c r="C750" i="41"/>
  <c r="C751" i="41"/>
  <c r="C752" i="41"/>
  <c r="C753" i="41"/>
  <c r="C754" i="41"/>
  <c r="C755" i="41"/>
  <c r="C756" i="41"/>
  <c r="C757" i="41"/>
  <c r="C758" i="41"/>
  <c r="C759" i="41"/>
  <c r="C760" i="41"/>
  <c r="C761" i="41"/>
  <c r="C762" i="41"/>
  <c r="C763" i="41"/>
  <c r="C764" i="41"/>
  <c r="C765" i="41"/>
  <c r="C766" i="41"/>
  <c r="C767" i="41"/>
  <c r="C768" i="41"/>
  <c r="C769" i="41"/>
  <c r="C770" i="41"/>
  <c r="C771" i="41"/>
  <c r="C772" i="41"/>
  <c r="C773" i="41"/>
  <c r="C774" i="41"/>
  <c r="C775" i="41"/>
  <c r="C776" i="41"/>
  <c r="C777" i="41"/>
  <c r="C778" i="41"/>
  <c r="C779" i="41"/>
  <c r="C780" i="41"/>
  <c r="C781" i="41"/>
  <c r="C782" i="41"/>
  <c r="C783" i="41"/>
  <c r="C784" i="41"/>
  <c r="C785" i="41"/>
  <c r="C786" i="41"/>
  <c r="C787" i="41"/>
  <c r="C788" i="41"/>
  <c r="C789" i="41"/>
  <c r="C790" i="41"/>
  <c r="C791" i="41"/>
  <c r="C792" i="41"/>
  <c r="C793" i="41"/>
  <c r="C794" i="41"/>
  <c r="C795" i="41"/>
  <c r="C796" i="41"/>
  <c r="C797" i="41"/>
  <c r="C798" i="41"/>
  <c r="C799" i="41"/>
  <c r="C800" i="41"/>
  <c r="C801" i="41"/>
  <c r="C802" i="41"/>
  <c r="C803" i="41"/>
  <c r="C804" i="41"/>
  <c r="C805" i="41"/>
  <c r="C806" i="41"/>
  <c r="C807" i="41"/>
  <c r="C808" i="41"/>
  <c r="C809" i="41"/>
  <c r="C810" i="41"/>
  <c r="C811" i="41"/>
  <c r="C812" i="41"/>
  <c r="C813" i="41"/>
  <c r="C814" i="41"/>
  <c r="C815" i="41"/>
  <c r="C816" i="41"/>
  <c r="C817" i="41"/>
  <c r="C818" i="41"/>
  <c r="C819" i="41"/>
  <c r="C820" i="41"/>
  <c r="C821" i="41"/>
  <c r="C822" i="41"/>
  <c r="C823" i="41"/>
  <c r="C824" i="41"/>
  <c r="C825" i="41"/>
  <c r="C826" i="41"/>
  <c r="C827" i="41"/>
  <c r="C828" i="41"/>
  <c r="C829" i="41"/>
  <c r="C830" i="41"/>
  <c r="C831" i="41"/>
  <c r="C832" i="41"/>
  <c r="C833" i="41"/>
  <c r="C834" i="41"/>
  <c r="C835" i="41"/>
  <c r="C836" i="41"/>
  <c r="C837" i="41"/>
  <c r="C838" i="41"/>
  <c r="C839" i="41"/>
  <c r="C840" i="41"/>
  <c r="C841" i="41"/>
  <c r="C842" i="41"/>
  <c r="C843" i="41"/>
  <c r="C844" i="41"/>
  <c r="C845" i="41"/>
  <c r="C846" i="41"/>
  <c r="C847" i="41"/>
  <c r="C848" i="41"/>
  <c r="C849" i="41"/>
  <c r="C850" i="41"/>
  <c r="C851" i="41"/>
  <c r="C852" i="41"/>
  <c r="C853" i="41"/>
  <c r="C854" i="41"/>
  <c r="C855" i="41"/>
  <c r="C856" i="41"/>
  <c r="C857" i="41"/>
  <c r="C858" i="41"/>
  <c r="C859" i="41"/>
  <c r="C860" i="41"/>
  <c r="C861" i="41"/>
  <c r="C862" i="41"/>
  <c r="C863" i="41"/>
  <c r="C864" i="41"/>
  <c r="C865" i="41"/>
  <c r="C866" i="41"/>
  <c r="C867" i="41"/>
  <c r="C868" i="41"/>
  <c r="C869" i="41"/>
  <c r="C870" i="41"/>
  <c r="C871" i="41"/>
  <c r="C872" i="41"/>
  <c r="C873" i="41"/>
  <c r="C874" i="41"/>
  <c r="C875" i="41"/>
  <c r="C876" i="41"/>
  <c r="C877" i="41"/>
  <c r="C878" i="41"/>
  <c r="C879" i="41"/>
  <c r="C880" i="41"/>
  <c r="C881" i="41"/>
  <c r="C882" i="41"/>
  <c r="C883" i="41"/>
  <c r="C884" i="41"/>
  <c r="C885" i="41"/>
  <c r="C886" i="41"/>
  <c r="C887" i="41"/>
  <c r="C888" i="41"/>
  <c r="C889" i="41"/>
  <c r="C890" i="41"/>
  <c r="C891" i="41"/>
  <c r="C892" i="41"/>
  <c r="C893" i="41"/>
  <c r="C894" i="41"/>
  <c r="C895" i="41"/>
  <c r="C896" i="41"/>
  <c r="C897" i="41"/>
  <c r="C898" i="41"/>
  <c r="C899" i="41"/>
  <c r="C900" i="41"/>
  <c r="C901" i="41"/>
  <c r="C902" i="41"/>
  <c r="C903" i="41"/>
  <c r="C904" i="41"/>
  <c r="C905" i="41"/>
  <c r="C906" i="41"/>
  <c r="C907" i="41"/>
  <c r="C908" i="41"/>
  <c r="C909" i="41"/>
  <c r="C910" i="41"/>
  <c r="C911" i="41"/>
  <c r="C912" i="41"/>
  <c r="C913" i="41"/>
  <c r="C914" i="41"/>
  <c r="C915" i="41"/>
  <c r="C916" i="41"/>
  <c r="C917" i="41"/>
  <c r="C918" i="41"/>
  <c r="C919" i="41"/>
  <c r="C920" i="41"/>
  <c r="C921" i="41"/>
  <c r="C922" i="41"/>
  <c r="C923" i="41"/>
  <c r="C924" i="41"/>
  <c r="C925" i="41"/>
  <c r="C926" i="41"/>
  <c r="C927" i="41"/>
  <c r="C928" i="41"/>
  <c r="C929" i="41"/>
  <c r="C930" i="41"/>
  <c r="C931" i="41"/>
  <c r="C932" i="41"/>
  <c r="C933" i="41"/>
  <c r="C934" i="41"/>
  <c r="C935" i="41"/>
  <c r="C936" i="41"/>
  <c r="C937" i="41"/>
  <c r="C938" i="41"/>
  <c r="C939" i="41"/>
  <c r="C940" i="41"/>
  <c r="C941" i="41"/>
  <c r="C942" i="41"/>
  <c r="C943" i="41"/>
  <c r="C944" i="41"/>
  <c r="C945" i="41"/>
  <c r="C946" i="41"/>
  <c r="C947" i="41"/>
  <c r="C948" i="41"/>
  <c r="C949" i="41"/>
  <c r="C950" i="41"/>
  <c r="C951" i="41"/>
  <c r="C952" i="41"/>
  <c r="C953" i="41"/>
  <c r="C954" i="41"/>
  <c r="C955" i="41"/>
  <c r="C956" i="41"/>
  <c r="C957" i="41"/>
  <c r="C958" i="41"/>
  <c r="C959" i="41"/>
  <c r="C960" i="41"/>
  <c r="C961" i="41"/>
  <c r="C962" i="41"/>
  <c r="C963" i="41"/>
  <c r="C964" i="41"/>
  <c r="C965" i="41"/>
  <c r="C966" i="41"/>
  <c r="C967" i="41"/>
  <c r="C968" i="41"/>
  <c r="C969" i="41"/>
  <c r="C970" i="41"/>
  <c r="C971" i="41"/>
  <c r="C972" i="41"/>
  <c r="C973" i="41"/>
  <c r="C974" i="41"/>
  <c r="C975" i="41"/>
  <c r="C976" i="41"/>
  <c r="C977" i="41"/>
  <c r="C978" i="41"/>
  <c r="C979" i="41"/>
  <c r="C980" i="41"/>
  <c r="C981" i="41"/>
  <c r="C982" i="41"/>
  <c r="C983" i="41"/>
  <c r="C984" i="41"/>
  <c r="C985" i="41"/>
  <c r="C986" i="41"/>
  <c r="C987" i="41"/>
  <c r="C988" i="41"/>
  <c r="C989" i="41"/>
  <c r="C990" i="41"/>
  <c r="C991" i="41"/>
  <c r="C992" i="41"/>
  <c r="C993" i="41"/>
  <c r="C994" i="41"/>
  <c r="C995" i="41"/>
  <c r="C996" i="41"/>
  <c r="C997" i="41"/>
  <c r="C998" i="41"/>
  <c r="C999" i="41"/>
  <c r="C1000" i="41"/>
  <c r="C1001" i="41"/>
  <c r="C1002" i="41"/>
  <c r="C1003" i="41"/>
  <c r="C1004" i="41"/>
  <c r="C1005" i="41"/>
  <c r="C1006" i="41"/>
  <c r="C1007" i="41"/>
  <c r="C1008" i="41"/>
  <c r="C1009" i="41"/>
  <c r="C1010" i="41"/>
  <c r="C1011" i="41"/>
  <c r="C1012" i="41"/>
  <c r="C1013" i="41"/>
  <c r="C1014" i="41"/>
  <c r="C1015" i="41"/>
  <c r="C1016" i="41"/>
  <c r="C1017" i="41"/>
  <c r="C1018" i="41"/>
  <c r="C1019" i="41"/>
  <c r="C1020" i="41"/>
  <c r="C1021" i="41"/>
  <c r="C1022" i="41"/>
  <c r="C1023" i="41"/>
  <c r="C1024" i="41"/>
  <c r="C1025" i="41"/>
  <c r="C1026" i="41"/>
  <c r="C1027" i="41"/>
  <c r="C1028" i="41"/>
  <c r="C1029" i="41"/>
  <c r="C1030" i="41"/>
  <c r="C1031" i="41"/>
  <c r="C1032" i="41"/>
  <c r="C1033" i="41"/>
  <c r="C1034" i="41"/>
  <c r="C1035" i="41"/>
  <c r="C1036" i="41"/>
  <c r="C1037" i="41"/>
  <c r="C1038" i="41"/>
  <c r="C1039" i="41"/>
  <c r="C1040" i="41"/>
  <c r="C1041" i="41"/>
  <c r="C1042" i="41"/>
  <c r="C1043" i="41"/>
  <c r="C1044" i="41"/>
  <c r="C1045" i="41"/>
  <c r="C1046" i="41"/>
  <c r="C1047" i="41"/>
  <c r="C1048" i="41"/>
  <c r="C1049" i="41"/>
  <c r="C1050" i="41"/>
  <c r="C1051" i="41"/>
  <c r="C1052" i="41"/>
  <c r="C1053" i="41"/>
  <c r="C1054" i="41"/>
  <c r="C1055" i="41"/>
  <c r="C1056" i="41"/>
  <c r="C1057" i="41"/>
  <c r="C1058" i="41"/>
  <c r="C1059" i="41"/>
  <c r="C1060" i="41"/>
  <c r="C1061" i="41"/>
  <c r="C1062" i="41"/>
  <c r="C1063" i="41"/>
  <c r="C1064" i="41"/>
  <c r="C1065" i="41"/>
  <c r="C1066" i="41"/>
  <c r="C1067" i="41"/>
  <c r="C1068" i="41"/>
  <c r="C1069" i="41"/>
  <c r="C1070" i="41"/>
  <c r="C1071" i="41"/>
  <c r="C1072" i="41"/>
  <c r="C1073" i="41"/>
  <c r="C1074" i="41"/>
  <c r="C1075" i="41"/>
  <c r="C1076" i="41"/>
  <c r="C1077" i="41"/>
  <c r="C1078" i="41"/>
  <c r="C1079" i="41"/>
  <c r="C1080" i="41"/>
  <c r="C1081" i="41"/>
  <c r="C1082" i="41"/>
  <c r="C1083" i="41"/>
  <c r="C1084" i="41"/>
  <c r="C1085" i="41"/>
  <c r="C1086" i="41"/>
  <c r="C1087" i="41"/>
  <c r="C1088" i="41"/>
  <c r="C1089" i="41"/>
  <c r="C1090" i="41"/>
  <c r="C1091" i="41"/>
  <c r="C1092" i="41"/>
  <c r="C1093" i="41"/>
  <c r="C1094" i="41"/>
  <c r="C1095" i="41"/>
  <c r="C1096" i="41"/>
  <c r="C1097" i="41"/>
  <c r="C1098" i="41"/>
  <c r="C1099" i="41"/>
  <c r="C1100" i="41"/>
  <c r="C1101" i="41"/>
  <c r="C1102" i="41"/>
  <c r="C1103" i="41"/>
  <c r="C1104" i="41"/>
  <c r="C1105" i="41"/>
  <c r="C1106" i="41"/>
  <c r="C1107" i="41"/>
  <c r="C1108" i="41"/>
  <c r="C1109" i="41"/>
  <c r="C1110" i="41"/>
  <c r="C1111" i="41"/>
  <c r="C1112" i="41"/>
  <c r="C1113" i="41"/>
  <c r="C1114" i="41"/>
  <c r="C1115" i="41"/>
  <c r="C1116" i="41"/>
  <c r="C1117" i="41"/>
  <c r="C1118" i="41"/>
  <c r="C1119" i="41"/>
  <c r="C1120" i="41"/>
  <c r="C1121" i="41"/>
  <c r="C1122" i="41"/>
  <c r="C1123" i="41"/>
  <c r="C1124" i="41"/>
  <c r="C1125" i="41"/>
  <c r="C1126" i="41"/>
  <c r="C1127" i="41"/>
  <c r="C1128" i="41"/>
  <c r="C1129" i="41"/>
  <c r="C1130" i="41"/>
  <c r="C1131" i="41"/>
  <c r="C1132" i="41"/>
  <c r="C1133" i="41"/>
  <c r="C1134" i="41"/>
  <c r="C1135" i="41"/>
  <c r="C1136" i="41"/>
  <c r="C1137" i="41"/>
  <c r="C1138" i="41"/>
  <c r="C1139" i="41"/>
  <c r="C1140" i="41"/>
  <c r="C1141" i="41"/>
  <c r="C1142" i="41"/>
  <c r="C1143" i="41"/>
  <c r="C1144" i="41"/>
  <c r="C1145" i="41"/>
  <c r="C1146" i="41"/>
  <c r="C1147" i="41"/>
  <c r="C1148" i="41"/>
  <c r="C1149" i="41"/>
  <c r="C1150" i="41"/>
  <c r="C1151" i="41"/>
  <c r="C1152" i="41"/>
  <c r="C1153" i="41"/>
  <c r="C1154" i="41"/>
  <c r="C1155" i="41"/>
  <c r="C1156" i="41"/>
  <c r="C1157" i="41"/>
  <c r="C1158" i="41"/>
  <c r="C1159" i="41"/>
  <c r="C1160" i="41"/>
  <c r="C1161" i="41"/>
  <c r="C1162" i="41"/>
  <c r="C1163" i="41"/>
  <c r="C1164" i="41"/>
  <c r="C1165" i="41"/>
  <c r="C1166" i="41"/>
  <c r="C1167" i="41"/>
  <c r="C1168" i="41"/>
  <c r="C1169" i="41"/>
  <c r="C1170" i="41"/>
  <c r="C1171" i="41"/>
  <c r="C1172" i="41"/>
  <c r="C1173" i="41"/>
  <c r="C1174" i="41"/>
  <c r="C1175" i="41"/>
  <c r="C1176" i="41"/>
  <c r="C1177" i="41"/>
  <c r="C1178" i="41"/>
  <c r="C1179" i="41"/>
  <c r="C1180" i="41"/>
  <c r="C1181" i="41"/>
  <c r="C1182" i="41"/>
  <c r="C1183" i="41"/>
  <c r="C1184" i="41"/>
  <c r="C1185" i="41"/>
  <c r="C1186" i="41"/>
  <c r="C1187" i="41"/>
  <c r="C1188" i="41"/>
  <c r="C1189" i="41"/>
  <c r="C1190" i="41"/>
  <c r="C1191" i="41"/>
  <c r="C1192" i="41"/>
  <c r="C1193" i="41"/>
  <c r="C1194" i="41"/>
  <c r="C1195" i="41"/>
  <c r="C1196" i="41"/>
  <c r="C1197" i="41"/>
  <c r="C1198" i="41"/>
  <c r="C1199" i="41"/>
  <c r="C1200" i="41"/>
  <c r="C1201" i="41"/>
  <c r="C1202" i="41"/>
  <c r="C1203" i="41"/>
  <c r="C1204" i="41"/>
  <c r="C1205" i="41"/>
  <c r="C1206" i="41"/>
  <c r="C1207" i="41"/>
  <c r="C1208" i="41"/>
  <c r="C1209" i="41"/>
  <c r="C1210" i="41"/>
  <c r="C1211" i="41"/>
  <c r="C1212" i="41"/>
  <c r="C1213" i="41"/>
  <c r="C1214" i="41"/>
  <c r="C1215" i="41"/>
  <c r="C1216" i="41"/>
  <c r="C1217" i="41"/>
  <c r="C1218" i="41"/>
  <c r="C1219" i="41"/>
  <c r="C1220" i="41"/>
  <c r="C1221" i="41"/>
  <c r="C1222" i="41"/>
  <c r="C1223" i="41"/>
  <c r="C1224" i="41"/>
  <c r="C1225" i="41"/>
  <c r="C1226" i="41"/>
  <c r="C1227" i="41"/>
  <c r="C1228" i="41"/>
  <c r="C1229" i="41"/>
  <c r="C1230" i="41"/>
  <c r="C1231" i="41"/>
  <c r="C1232" i="41"/>
  <c r="C1233" i="41"/>
  <c r="C1234" i="41"/>
  <c r="C1235" i="41"/>
  <c r="C1236" i="41"/>
  <c r="C1237" i="41"/>
  <c r="C1238" i="41"/>
  <c r="C1239" i="41"/>
  <c r="C1240" i="41"/>
  <c r="C1241" i="41"/>
  <c r="C1242" i="41"/>
  <c r="C1243" i="41"/>
  <c r="C1244" i="41"/>
  <c r="C1245" i="41"/>
  <c r="C1246" i="41"/>
  <c r="C1247" i="41"/>
  <c r="C1248" i="41"/>
  <c r="C1249" i="41"/>
  <c r="C1250" i="41"/>
  <c r="C1251" i="41"/>
  <c r="C1252" i="41"/>
  <c r="C1253" i="41"/>
  <c r="C1254" i="41"/>
  <c r="C1255" i="41"/>
  <c r="C1256" i="41"/>
  <c r="C1257" i="41"/>
  <c r="C1258" i="41"/>
  <c r="C1259" i="41"/>
  <c r="C1260" i="41"/>
  <c r="C1261" i="41"/>
  <c r="C1262" i="41"/>
  <c r="C1263" i="41"/>
  <c r="C1264" i="41"/>
  <c r="C1265" i="41"/>
  <c r="C1266" i="41"/>
  <c r="C1267" i="41"/>
  <c r="C1268" i="41"/>
  <c r="C1269" i="41"/>
  <c r="C1270" i="41"/>
  <c r="C1271" i="41"/>
  <c r="C1272" i="41"/>
  <c r="C1273" i="41"/>
  <c r="C1274" i="41"/>
  <c r="C1275" i="41"/>
  <c r="C1276" i="41"/>
  <c r="C1277" i="41"/>
  <c r="C1278" i="41"/>
  <c r="C1279" i="41"/>
  <c r="C1280" i="41"/>
  <c r="C1281" i="41"/>
  <c r="C1282" i="41"/>
  <c r="C1283" i="41"/>
  <c r="C1284" i="41"/>
  <c r="C1285" i="41"/>
  <c r="C1286" i="41"/>
  <c r="C1287" i="41"/>
  <c r="C1288" i="41"/>
  <c r="C1289" i="41"/>
  <c r="C1290" i="41"/>
  <c r="C1291" i="41"/>
  <c r="C1292" i="41"/>
  <c r="C1293" i="41"/>
  <c r="C1294" i="41"/>
  <c r="C1295" i="41"/>
  <c r="C1296" i="41"/>
  <c r="C1297" i="41"/>
  <c r="C1298" i="41"/>
  <c r="C1299" i="41"/>
  <c r="C1300" i="41"/>
  <c r="C1301" i="41"/>
  <c r="C1302" i="41"/>
  <c r="C1303" i="41"/>
  <c r="C1304" i="41"/>
  <c r="C1305" i="41"/>
  <c r="C1306" i="41"/>
  <c r="C1307" i="41"/>
  <c r="C1308" i="41"/>
  <c r="C1309" i="41"/>
  <c r="C1310" i="41"/>
  <c r="C1311" i="41"/>
  <c r="C1312" i="41"/>
  <c r="C1313" i="41"/>
  <c r="C1314" i="41"/>
  <c r="C1315" i="41"/>
  <c r="C1316" i="41"/>
  <c r="C1317" i="41"/>
  <c r="C1318" i="41"/>
  <c r="C1319" i="41"/>
  <c r="C1320" i="41"/>
  <c r="C1321" i="41"/>
  <c r="C1322" i="41"/>
  <c r="C1323" i="41"/>
  <c r="C1324" i="41"/>
  <c r="C1325" i="41"/>
  <c r="C1326" i="41"/>
  <c r="C1327" i="41"/>
  <c r="C1328" i="41"/>
  <c r="C1329" i="41"/>
  <c r="C1330" i="41"/>
  <c r="C1331" i="41"/>
  <c r="C1332" i="41"/>
  <c r="C1333" i="41"/>
  <c r="C1334" i="41"/>
  <c r="C1335" i="41"/>
  <c r="C1336" i="41"/>
  <c r="C1337" i="41"/>
  <c r="C1338" i="41"/>
  <c r="C1339" i="41"/>
  <c r="C1340" i="41"/>
  <c r="C1341" i="41"/>
  <c r="C1342" i="41"/>
  <c r="C1343" i="41"/>
  <c r="C1344" i="41"/>
  <c r="C1345" i="41"/>
  <c r="C1346" i="41"/>
  <c r="C1347" i="41"/>
  <c r="C1348" i="41"/>
  <c r="C1349" i="41"/>
  <c r="C1350" i="41"/>
  <c r="C1351" i="41"/>
  <c r="C1352" i="41"/>
  <c r="C1353" i="41"/>
  <c r="C1354" i="41"/>
  <c r="C1355" i="41"/>
  <c r="C1356" i="41"/>
  <c r="C1357" i="41"/>
  <c r="C1358" i="41"/>
  <c r="C1359" i="41"/>
  <c r="C1360" i="41"/>
  <c r="C1361" i="41"/>
  <c r="C1362" i="41"/>
  <c r="C1363" i="41"/>
  <c r="C1364" i="41"/>
  <c r="C1365" i="41"/>
  <c r="C1366" i="41"/>
  <c r="C1367" i="41"/>
  <c r="C1368" i="41"/>
  <c r="C1369" i="41"/>
  <c r="C1370" i="41"/>
  <c r="C1371" i="41"/>
  <c r="C1372" i="41"/>
  <c r="C1373" i="41"/>
  <c r="C1374" i="41"/>
  <c r="C1375" i="41"/>
  <c r="C1376" i="41"/>
  <c r="C1377" i="41"/>
  <c r="C1378" i="41"/>
  <c r="C1379" i="41"/>
  <c r="C1380" i="41"/>
  <c r="C1381" i="41"/>
  <c r="C1382" i="41"/>
  <c r="C1383" i="41"/>
  <c r="C1384" i="41"/>
  <c r="C1385" i="41"/>
  <c r="C1386" i="41"/>
  <c r="C1387" i="41"/>
  <c r="C1388" i="41"/>
  <c r="C1389" i="41"/>
  <c r="C1390" i="41"/>
  <c r="C1391" i="41"/>
  <c r="C1392" i="41"/>
  <c r="C1393" i="41"/>
  <c r="C1394" i="41"/>
  <c r="C1395" i="41"/>
  <c r="C1396" i="41"/>
  <c r="C1397" i="41"/>
  <c r="C1398" i="41"/>
  <c r="C1399" i="41"/>
  <c r="C1400" i="41"/>
  <c r="C1401" i="41"/>
  <c r="C1402" i="41"/>
  <c r="C1403" i="41"/>
  <c r="C1404" i="41"/>
  <c r="C1405" i="41"/>
  <c r="C1406" i="41"/>
  <c r="C1407" i="41"/>
  <c r="C1408" i="41"/>
  <c r="C1409" i="41"/>
  <c r="C1410" i="41"/>
  <c r="C1411" i="41"/>
  <c r="C1412" i="41"/>
  <c r="C1413" i="41"/>
  <c r="C1414" i="41"/>
  <c r="C1415" i="41"/>
  <c r="C1416" i="41"/>
  <c r="C1417" i="41"/>
  <c r="C1418" i="41"/>
  <c r="C1419" i="41"/>
  <c r="C1420" i="41"/>
  <c r="C1421" i="41"/>
  <c r="C1422" i="41"/>
  <c r="C1423" i="41"/>
  <c r="C1424" i="41"/>
  <c r="C1425" i="41"/>
  <c r="C1426" i="41"/>
  <c r="C1427" i="41"/>
  <c r="C1428" i="41"/>
  <c r="C1429" i="41"/>
  <c r="C1430" i="41"/>
  <c r="C1431" i="41"/>
  <c r="C1432" i="41"/>
  <c r="C1433" i="41"/>
  <c r="C1434" i="41"/>
  <c r="C1435" i="41"/>
  <c r="C1436" i="41"/>
  <c r="C1437" i="41"/>
  <c r="C1438" i="41"/>
  <c r="C1439" i="41"/>
  <c r="C1440" i="41"/>
  <c r="C1441" i="41"/>
  <c r="C1442" i="41"/>
  <c r="C1443" i="41"/>
  <c r="C1444" i="41"/>
  <c r="C1445" i="41"/>
  <c r="C1446" i="41"/>
  <c r="C1447" i="41"/>
  <c r="C1448" i="41"/>
  <c r="C1449" i="41"/>
  <c r="C1450" i="41"/>
  <c r="C1451" i="41"/>
  <c r="C1452" i="41"/>
  <c r="C1453" i="41"/>
  <c r="C1454" i="41"/>
  <c r="C1455" i="41"/>
  <c r="C1456" i="41"/>
  <c r="C1457" i="41"/>
  <c r="C1458" i="41"/>
  <c r="C1459" i="41"/>
  <c r="C1460" i="41"/>
  <c r="C1461" i="41"/>
  <c r="C1462" i="41"/>
  <c r="C1463" i="41"/>
  <c r="C1464" i="41"/>
  <c r="C1465" i="41"/>
  <c r="C1466" i="41"/>
  <c r="C1467" i="41"/>
  <c r="C1468" i="41"/>
  <c r="C1469" i="41"/>
  <c r="C1470" i="41"/>
  <c r="C1471" i="41"/>
  <c r="C1472" i="41"/>
  <c r="C1473" i="41"/>
  <c r="C1474" i="41"/>
  <c r="C1475" i="41"/>
  <c r="C1476" i="41"/>
  <c r="C1477" i="41"/>
  <c r="C1478" i="41"/>
  <c r="C1479" i="41"/>
  <c r="C1480" i="41"/>
  <c r="C1481" i="41"/>
  <c r="C1482" i="41"/>
  <c r="C1483" i="41"/>
  <c r="C1484" i="41"/>
  <c r="C1485" i="41"/>
  <c r="C1486" i="41"/>
  <c r="C1487" i="41"/>
  <c r="C1488" i="41"/>
  <c r="C1489" i="41"/>
  <c r="C1490" i="41"/>
  <c r="C1491" i="41"/>
  <c r="C1492" i="41"/>
  <c r="C1493" i="41"/>
  <c r="C1494" i="41"/>
  <c r="C1495" i="41"/>
  <c r="C1496" i="41"/>
  <c r="C1497" i="41"/>
  <c r="C1498" i="41"/>
  <c r="C1499" i="41"/>
  <c r="C1500" i="41"/>
  <c r="C1501" i="41"/>
  <c r="C1502" i="41"/>
  <c r="C1503" i="41"/>
  <c r="C1504" i="41"/>
  <c r="C1505" i="41"/>
  <c r="C1506" i="41"/>
  <c r="C1507" i="41"/>
  <c r="C1508" i="41"/>
  <c r="C1509" i="41"/>
  <c r="C1510" i="41"/>
  <c r="C1511" i="41"/>
  <c r="C1512" i="41"/>
  <c r="C1513" i="41"/>
  <c r="C1514" i="41"/>
  <c r="C1515" i="41"/>
  <c r="C1516" i="41"/>
  <c r="C1517" i="41"/>
  <c r="C1518" i="41"/>
  <c r="C1519" i="41"/>
  <c r="C1520" i="41"/>
  <c r="C1521" i="41"/>
  <c r="C1522" i="41"/>
  <c r="C1523" i="41"/>
  <c r="C1524" i="41"/>
  <c r="C1525" i="41"/>
  <c r="C1526" i="41"/>
  <c r="C1527" i="41"/>
  <c r="C1528" i="41"/>
  <c r="C1529" i="41"/>
  <c r="C1530" i="41"/>
  <c r="C1531" i="41"/>
  <c r="C1532" i="41"/>
  <c r="C1533" i="41"/>
  <c r="C1534" i="41"/>
  <c r="C1535" i="41"/>
  <c r="C1536" i="41"/>
  <c r="C1537" i="41"/>
  <c r="C1538" i="41"/>
  <c r="C1539" i="41"/>
  <c r="C1540" i="41"/>
  <c r="C1541" i="41"/>
  <c r="C1542" i="41"/>
  <c r="C1543" i="41"/>
  <c r="C1544" i="41"/>
  <c r="C1545" i="41"/>
  <c r="C1546" i="41"/>
  <c r="C1547" i="41"/>
  <c r="C1548" i="41"/>
  <c r="C1549" i="41"/>
  <c r="C1550" i="41"/>
  <c r="C1551" i="41"/>
  <c r="C1552" i="41"/>
  <c r="C1553" i="41"/>
  <c r="C1554" i="41"/>
  <c r="C1555" i="41"/>
  <c r="C1556" i="41"/>
  <c r="C1557" i="41"/>
  <c r="C1558" i="41"/>
  <c r="C1559" i="41"/>
  <c r="C1560" i="41"/>
  <c r="C1561" i="41"/>
  <c r="C1562" i="41"/>
  <c r="C1563" i="41"/>
  <c r="C1564" i="41"/>
  <c r="C1565" i="41"/>
  <c r="C1566" i="41"/>
  <c r="C1567" i="41"/>
  <c r="C1568" i="41"/>
  <c r="C1569" i="41"/>
  <c r="C1570" i="41"/>
  <c r="C1571" i="41"/>
  <c r="C1572" i="41"/>
  <c r="C1573" i="41"/>
  <c r="C1574" i="41"/>
  <c r="C1575" i="41"/>
  <c r="C1576" i="41"/>
  <c r="C1577" i="41"/>
  <c r="C1578" i="41"/>
  <c r="C1579" i="41"/>
  <c r="C1580" i="41"/>
  <c r="C1581" i="41"/>
  <c r="C1582" i="41"/>
  <c r="C1583" i="41"/>
  <c r="C1584" i="41"/>
  <c r="C1585" i="41"/>
  <c r="C1586" i="41"/>
  <c r="C1587" i="41"/>
  <c r="C1588" i="41"/>
  <c r="C1589" i="41"/>
  <c r="C1590" i="41"/>
  <c r="C1591" i="41"/>
  <c r="C1592" i="41"/>
  <c r="C1593" i="41"/>
  <c r="C1594" i="41"/>
  <c r="C1595" i="41"/>
  <c r="C1596" i="41"/>
  <c r="C1597" i="41"/>
  <c r="C1598" i="41"/>
  <c r="C1599" i="41"/>
  <c r="C1600" i="41"/>
  <c r="C1601" i="41"/>
  <c r="C1602" i="41"/>
  <c r="C1603" i="41"/>
  <c r="C1604" i="41"/>
  <c r="C1605" i="41"/>
  <c r="C1606" i="41"/>
  <c r="C1607" i="41"/>
  <c r="C1608" i="41"/>
  <c r="C1609" i="41"/>
  <c r="C1610" i="41"/>
  <c r="C1611" i="41"/>
  <c r="C1612" i="41"/>
  <c r="C1613" i="41"/>
  <c r="C1614" i="41"/>
  <c r="C1615" i="41"/>
  <c r="C1616" i="41"/>
  <c r="C1617" i="41"/>
  <c r="C1618" i="41"/>
  <c r="C1619" i="41"/>
  <c r="C1620" i="41"/>
  <c r="C1621" i="41"/>
  <c r="C1622" i="41"/>
  <c r="C1623" i="41"/>
  <c r="C1624" i="41"/>
  <c r="C1625" i="41"/>
  <c r="C1626" i="41"/>
  <c r="C1627" i="41"/>
  <c r="C1628" i="41"/>
  <c r="C1629" i="41"/>
  <c r="C1630" i="41"/>
  <c r="C1631" i="41"/>
  <c r="C1632" i="41"/>
  <c r="C1633" i="41"/>
  <c r="C1634" i="41"/>
  <c r="C1635" i="41"/>
  <c r="C1636" i="41"/>
  <c r="C1637" i="41"/>
  <c r="C1638" i="41"/>
  <c r="C1639" i="41"/>
  <c r="C1640" i="41"/>
  <c r="C1641" i="41"/>
  <c r="C1642" i="41"/>
  <c r="C1643" i="41"/>
  <c r="C1644" i="41"/>
  <c r="C1645" i="41"/>
  <c r="C1646" i="41"/>
  <c r="C1647" i="41"/>
  <c r="C1648" i="41"/>
  <c r="C1649" i="41"/>
  <c r="C1650" i="41"/>
  <c r="C1651" i="41"/>
  <c r="C1652" i="41"/>
  <c r="C1653" i="41"/>
  <c r="C1654" i="41"/>
  <c r="C1655" i="41"/>
  <c r="C1656" i="41"/>
  <c r="C1657" i="41"/>
  <c r="C1658" i="41"/>
  <c r="C1659" i="41"/>
  <c r="C1660" i="41"/>
  <c r="C1661" i="41"/>
  <c r="C1662" i="41"/>
  <c r="C1663" i="41"/>
  <c r="C1664" i="41"/>
  <c r="C1665" i="41"/>
  <c r="C1666" i="41"/>
  <c r="C1667" i="41"/>
  <c r="C1668" i="41"/>
  <c r="C1669" i="41"/>
  <c r="C1670" i="41"/>
  <c r="C1671" i="41"/>
  <c r="C1672" i="41"/>
  <c r="C1673" i="41"/>
  <c r="C1674" i="41"/>
  <c r="C1675" i="41"/>
  <c r="C1676" i="41"/>
  <c r="C1677" i="41"/>
  <c r="C1678" i="41"/>
  <c r="C1679" i="41"/>
  <c r="C1680" i="41"/>
  <c r="C1681" i="41"/>
  <c r="C1682" i="41"/>
  <c r="C1683" i="41"/>
  <c r="C1684" i="41"/>
  <c r="C1685" i="41"/>
  <c r="C1686" i="41"/>
  <c r="C1687" i="41"/>
  <c r="C1688" i="41"/>
  <c r="C1689" i="41"/>
  <c r="C1690" i="41"/>
  <c r="C1691" i="41"/>
  <c r="C1692" i="41"/>
  <c r="C1693" i="41"/>
  <c r="C1694" i="41"/>
  <c r="C1695" i="41"/>
  <c r="C1696" i="41"/>
  <c r="C1697" i="41"/>
  <c r="C1698" i="41"/>
  <c r="C1699" i="41"/>
  <c r="C1700" i="41"/>
  <c r="C1701" i="41"/>
  <c r="C1702" i="41"/>
  <c r="C1703" i="41"/>
  <c r="C1704" i="41"/>
  <c r="C1705" i="41"/>
  <c r="C1706" i="41"/>
  <c r="C1707" i="41"/>
  <c r="C1708" i="41"/>
  <c r="C1709" i="41"/>
  <c r="C1710" i="41"/>
  <c r="C1711" i="41"/>
  <c r="C1712" i="41"/>
  <c r="C1713" i="41"/>
  <c r="C1714" i="41"/>
  <c r="C1715" i="41"/>
  <c r="C1716" i="41"/>
  <c r="C1717" i="41"/>
  <c r="C1718" i="41"/>
  <c r="C1719" i="41"/>
  <c r="C1720" i="41"/>
  <c r="C1721" i="41"/>
  <c r="C1722" i="41"/>
  <c r="C1723" i="41"/>
  <c r="C1724" i="41"/>
  <c r="C1725" i="41"/>
  <c r="C1726" i="41"/>
  <c r="C1727" i="41"/>
  <c r="C1728" i="41"/>
  <c r="C1729" i="41"/>
  <c r="C1730" i="41"/>
  <c r="C1731" i="41"/>
  <c r="C1732" i="41"/>
  <c r="C1733" i="41"/>
  <c r="C1734" i="41"/>
  <c r="C1735" i="41"/>
  <c r="C1736" i="41"/>
  <c r="C1737" i="41"/>
  <c r="C1738" i="41"/>
  <c r="C1739" i="41"/>
  <c r="C1740" i="41"/>
  <c r="C1741" i="41"/>
  <c r="C1742" i="41"/>
  <c r="C1743" i="41"/>
  <c r="C1744" i="41"/>
  <c r="C1745" i="41"/>
  <c r="C1746" i="41"/>
  <c r="C1747" i="41"/>
  <c r="C1748" i="41"/>
  <c r="C1749" i="41"/>
  <c r="C1750" i="41"/>
  <c r="C1751" i="41"/>
  <c r="C1752" i="41"/>
  <c r="C1753" i="41"/>
  <c r="C1754" i="41"/>
  <c r="C1755" i="41"/>
  <c r="C1756" i="41"/>
  <c r="C1757" i="41"/>
  <c r="C1758" i="41"/>
  <c r="C1759" i="41"/>
  <c r="C1760" i="41"/>
  <c r="C1761" i="41"/>
  <c r="C1762" i="41"/>
  <c r="C1763" i="41"/>
  <c r="C1764" i="41"/>
  <c r="C1765" i="41"/>
  <c r="C1766" i="41"/>
  <c r="C1767" i="41"/>
  <c r="C1768" i="41"/>
  <c r="C1769" i="41"/>
  <c r="C1770" i="41"/>
  <c r="C1771" i="41"/>
  <c r="C1772" i="41"/>
  <c r="C1773" i="41"/>
  <c r="C1774" i="41"/>
  <c r="C1775" i="41"/>
  <c r="C1776" i="41"/>
  <c r="C1777" i="41"/>
  <c r="C1778" i="41"/>
  <c r="C1779" i="41"/>
  <c r="C1780" i="41"/>
  <c r="C1781" i="41"/>
  <c r="C1782" i="41"/>
  <c r="C1783" i="41"/>
  <c r="C1784" i="41"/>
  <c r="C1785" i="41"/>
  <c r="C1786" i="41"/>
  <c r="C1787" i="41"/>
  <c r="C1788" i="41"/>
  <c r="C1789" i="41"/>
  <c r="C1790" i="41"/>
  <c r="C1791" i="41"/>
  <c r="C1792" i="41"/>
  <c r="C1793" i="41"/>
  <c r="C1794" i="41"/>
  <c r="C1795" i="41"/>
  <c r="C1796" i="41"/>
  <c r="C1797" i="41"/>
  <c r="C1798" i="41"/>
  <c r="C1799" i="41"/>
  <c r="C1800" i="41"/>
  <c r="C1801" i="41"/>
  <c r="C1802" i="41"/>
  <c r="C1803" i="41"/>
  <c r="C1804" i="41"/>
  <c r="C1805" i="41"/>
  <c r="C1806" i="41"/>
  <c r="C1807" i="41"/>
  <c r="C1808" i="41"/>
  <c r="C1809" i="41"/>
  <c r="C1810" i="41"/>
  <c r="C1811" i="41"/>
  <c r="C1812" i="41"/>
  <c r="C1813" i="41"/>
  <c r="C1814" i="41"/>
  <c r="C1815" i="41"/>
  <c r="C1816" i="41"/>
  <c r="C1817" i="41"/>
  <c r="C1818" i="41"/>
  <c r="C1819" i="41"/>
  <c r="C1820" i="41"/>
  <c r="C1821" i="41"/>
  <c r="C1822" i="41"/>
  <c r="C1823" i="41"/>
  <c r="C1824" i="41"/>
  <c r="C1825" i="41"/>
  <c r="C1826" i="41"/>
  <c r="C1827" i="41"/>
  <c r="C1828" i="41"/>
  <c r="C1829" i="41"/>
  <c r="C1830" i="41"/>
  <c r="C1831" i="41"/>
  <c r="C1832" i="41"/>
  <c r="C1833" i="41"/>
  <c r="C1834" i="41"/>
  <c r="C1835" i="41"/>
  <c r="C1836" i="41"/>
  <c r="C1837" i="41"/>
  <c r="C1838" i="41"/>
  <c r="C1839" i="41"/>
  <c r="C1840" i="41"/>
  <c r="C1841" i="41"/>
  <c r="C1842" i="41"/>
  <c r="C1843" i="41"/>
  <c r="C1844" i="41"/>
  <c r="C1845" i="41"/>
  <c r="C1846" i="41"/>
  <c r="C1847" i="41"/>
  <c r="C1848" i="41"/>
  <c r="C1849" i="41"/>
  <c r="C1850" i="41"/>
  <c r="C1851" i="41"/>
  <c r="C1852" i="41"/>
  <c r="C1853" i="41"/>
  <c r="C1854" i="41"/>
  <c r="C1855" i="41"/>
  <c r="C1856" i="41"/>
  <c r="C1857" i="41"/>
  <c r="C1858" i="41"/>
  <c r="C1859" i="41"/>
  <c r="C1860" i="41"/>
  <c r="C1861" i="41"/>
  <c r="C1862" i="41"/>
  <c r="C1863" i="41"/>
  <c r="C1864" i="41"/>
  <c r="C1865" i="41"/>
  <c r="C1866" i="41"/>
  <c r="C1867" i="41"/>
  <c r="C1868" i="41"/>
  <c r="C1869" i="41"/>
  <c r="C1870" i="41"/>
  <c r="C1871" i="41"/>
  <c r="C1872" i="41"/>
  <c r="C1873" i="41"/>
  <c r="C1874" i="41"/>
  <c r="C1875" i="41"/>
  <c r="C1876" i="41"/>
  <c r="C1877" i="41"/>
  <c r="C1878" i="41"/>
  <c r="C1879" i="41"/>
  <c r="C1880" i="41"/>
  <c r="C1881" i="41"/>
  <c r="C1882" i="41"/>
  <c r="C1883" i="41"/>
  <c r="C1884" i="41"/>
  <c r="C1885" i="41"/>
  <c r="C1886" i="41"/>
  <c r="C1887" i="41"/>
  <c r="C1888" i="41"/>
  <c r="C1889" i="41"/>
  <c r="C1890" i="41"/>
  <c r="C1891" i="41"/>
  <c r="C1892" i="41"/>
  <c r="C1893" i="41"/>
  <c r="C1894" i="41"/>
  <c r="C1895" i="41"/>
  <c r="C1896" i="41"/>
  <c r="C1897" i="41"/>
  <c r="C1898" i="41"/>
  <c r="C1899" i="41"/>
  <c r="C1900" i="41"/>
  <c r="C1901" i="41"/>
  <c r="C1902" i="41"/>
  <c r="C1903" i="41"/>
  <c r="C1904" i="41"/>
  <c r="C1905" i="41"/>
  <c r="C1906" i="41"/>
  <c r="C1907" i="41"/>
  <c r="C1908" i="41"/>
  <c r="C1909" i="41"/>
  <c r="C1910" i="41"/>
  <c r="C1911" i="41"/>
  <c r="C1912" i="41"/>
  <c r="C1913" i="41"/>
  <c r="C1914" i="41"/>
  <c r="C1915" i="41"/>
  <c r="C1916" i="41"/>
  <c r="C1917" i="41"/>
  <c r="C1918" i="41"/>
  <c r="C1919" i="41"/>
  <c r="C1920" i="41"/>
  <c r="C1921" i="41"/>
  <c r="C1922" i="41"/>
  <c r="C1923" i="41"/>
  <c r="C1924" i="41"/>
  <c r="C1925" i="41"/>
  <c r="C1926" i="41"/>
  <c r="C1927" i="41"/>
  <c r="C1928" i="41"/>
  <c r="C1929" i="41"/>
  <c r="C1930" i="41"/>
  <c r="C1931" i="41"/>
  <c r="C1932" i="41"/>
  <c r="C1933" i="41"/>
  <c r="C1934" i="41"/>
  <c r="C1935" i="41"/>
  <c r="C1936" i="41"/>
  <c r="C1937" i="41"/>
  <c r="C1938" i="41"/>
  <c r="C1939" i="41"/>
  <c r="C1940" i="41"/>
  <c r="C1941" i="41"/>
  <c r="C1942" i="41"/>
  <c r="C1943" i="41"/>
  <c r="C1944" i="41"/>
  <c r="C1945" i="41"/>
  <c r="C1946" i="41"/>
  <c r="C1947" i="41"/>
  <c r="C1948" i="41"/>
  <c r="C1949" i="41"/>
  <c r="C1950" i="41"/>
  <c r="C1951" i="41"/>
  <c r="C1952" i="41"/>
  <c r="C1953" i="41"/>
  <c r="C1954" i="41"/>
  <c r="C1955" i="41"/>
  <c r="C1956" i="41"/>
  <c r="C1957" i="41"/>
  <c r="C1958" i="41"/>
  <c r="C1959" i="41"/>
  <c r="C1960" i="41"/>
  <c r="C1961" i="41"/>
  <c r="C1962" i="41"/>
  <c r="C1963" i="41"/>
  <c r="C1964" i="41"/>
  <c r="C1965" i="41"/>
  <c r="C1966" i="41"/>
  <c r="C1967" i="41"/>
  <c r="C1968" i="41"/>
  <c r="C1969" i="41"/>
  <c r="C1970" i="41"/>
  <c r="C1971" i="41"/>
  <c r="C1972" i="41"/>
  <c r="C1973" i="41"/>
  <c r="C1974" i="41"/>
  <c r="C1975" i="41"/>
  <c r="C1976" i="41"/>
  <c r="C1977" i="41"/>
  <c r="C1978" i="41"/>
  <c r="C1979" i="41"/>
  <c r="C1980" i="41"/>
  <c r="C1981" i="41"/>
  <c r="C1982" i="41"/>
  <c r="C1983" i="41"/>
  <c r="C1984" i="41"/>
  <c r="C1985" i="41"/>
  <c r="C1986" i="41"/>
  <c r="C1987" i="41"/>
  <c r="C1988" i="41"/>
  <c r="C1989" i="41"/>
  <c r="C1990" i="41"/>
  <c r="C1991" i="41"/>
  <c r="C1992" i="41"/>
  <c r="C1993" i="41"/>
  <c r="C1994" i="41"/>
  <c r="C1995" i="41"/>
  <c r="C1996" i="41"/>
  <c r="C1997" i="41"/>
  <c r="C1998" i="41"/>
  <c r="C1999" i="41"/>
  <c r="C2000" i="41"/>
  <c r="C2001" i="41"/>
  <c r="C2002" i="41"/>
  <c r="C2003" i="41"/>
  <c r="C2004" i="41"/>
  <c r="C2005" i="41"/>
  <c r="C2006" i="41"/>
  <c r="C2007" i="41"/>
  <c r="C2008" i="41"/>
  <c r="C2009" i="41"/>
  <c r="C2010" i="41"/>
  <c r="C2011" i="41"/>
  <c r="C2012" i="41"/>
  <c r="C2013" i="41"/>
  <c r="C2014" i="41"/>
  <c r="C2015" i="41"/>
  <c r="C2016" i="41"/>
  <c r="C2017" i="41"/>
  <c r="C2018" i="41"/>
  <c r="C2019" i="41"/>
  <c r="C2020" i="41"/>
  <c r="C2021" i="41"/>
  <c r="C2022" i="41"/>
  <c r="C2023" i="41"/>
  <c r="C2024" i="41"/>
  <c r="C2025" i="41"/>
  <c r="C2026" i="41"/>
  <c r="C2027" i="41"/>
  <c r="C2028" i="41"/>
  <c r="C2029" i="41"/>
  <c r="C2030" i="41"/>
  <c r="C2031" i="41"/>
  <c r="C2032" i="41"/>
  <c r="C2033" i="41"/>
  <c r="C2034" i="41"/>
  <c r="C2035" i="41"/>
  <c r="C2036" i="41"/>
  <c r="C2037" i="41"/>
  <c r="C2038" i="41"/>
  <c r="C2039" i="41"/>
  <c r="C2040" i="41"/>
  <c r="C2041" i="41"/>
  <c r="C2042" i="41"/>
  <c r="C2043" i="41"/>
  <c r="C2044" i="41"/>
  <c r="C2045" i="41"/>
  <c r="C2046" i="41"/>
  <c r="C2047" i="41"/>
  <c r="C2048" i="41"/>
  <c r="C2049" i="41"/>
  <c r="C2050" i="41"/>
  <c r="C2051" i="41"/>
  <c r="C2052" i="41"/>
  <c r="C2053" i="41"/>
  <c r="C2054" i="41"/>
  <c r="C2055" i="41"/>
  <c r="C2056" i="41"/>
  <c r="C2057" i="41"/>
  <c r="C2058" i="41"/>
  <c r="C2059" i="41"/>
  <c r="C2060" i="41"/>
  <c r="C2061" i="41"/>
  <c r="C2062" i="41"/>
  <c r="C2063" i="41"/>
  <c r="C2064" i="41"/>
  <c r="C2065" i="41"/>
  <c r="C2066" i="41"/>
  <c r="C2067" i="41"/>
  <c r="C2068" i="41"/>
  <c r="C2069" i="41"/>
  <c r="C2070" i="41"/>
  <c r="C2071" i="41"/>
  <c r="C2072" i="41"/>
  <c r="C2073" i="41"/>
  <c r="C2074" i="41"/>
  <c r="C2075" i="41"/>
  <c r="C2076" i="41"/>
  <c r="C2077" i="41"/>
  <c r="C2078" i="41"/>
  <c r="C2079" i="41"/>
  <c r="C2080" i="41"/>
  <c r="C2081" i="41"/>
  <c r="C2082" i="41"/>
  <c r="C2083" i="41"/>
  <c r="C2084" i="41"/>
  <c r="C2085" i="41"/>
  <c r="C2086" i="41"/>
  <c r="C2087" i="41"/>
  <c r="C2088" i="41"/>
  <c r="C2089" i="41"/>
  <c r="C2090" i="41"/>
  <c r="C2091" i="41"/>
  <c r="C2092" i="41"/>
  <c r="C2093" i="41"/>
  <c r="C2094" i="41"/>
  <c r="C2095" i="41"/>
  <c r="C2096" i="41"/>
  <c r="C2097" i="41"/>
  <c r="C2098" i="41"/>
  <c r="C2099" i="41"/>
  <c r="C2100" i="41"/>
  <c r="C2101" i="41"/>
  <c r="C2102" i="41"/>
  <c r="C2103" i="41"/>
  <c r="C2104" i="41"/>
  <c r="C2105" i="41"/>
  <c r="C2106" i="41"/>
  <c r="C2107" i="41"/>
  <c r="C2108" i="41"/>
  <c r="C2109" i="41"/>
  <c r="C2110" i="41"/>
  <c r="C2111" i="41"/>
  <c r="C2112" i="41"/>
  <c r="C2113" i="41"/>
  <c r="C2114" i="41"/>
  <c r="C2115" i="41"/>
  <c r="C2116" i="41"/>
  <c r="C2117" i="41"/>
  <c r="C2118" i="41"/>
  <c r="C2119" i="41"/>
  <c r="C2120" i="41"/>
  <c r="C2121" i="41"/>
  <c r="C2122" i="41"/>
  <c r="C2123" i="41"/>
  <c r="C2124" i="41"/>
  <c r="C2125" i="41"/>
  <c r="C2126" i="41"/>
  <c r="C2127" i="41"/>
  <c r="C2128" i="41"/>
  <c r="C2129" i="41"/>
  <c r="C2130" i="41"/>
  <c r="C2131" i="41"/>
  <c r="C2132" i="41"/>
  <c r="C2133" i="41"/>
  <c r="C2134" i="41"/>
  <c r="C2135" i="41"/>
  <c r="C2136" i="41"/>
  <c r="C2137" i="41"/>
  <c r="C2138" i="41"/>
  <c r="C2139" i="41"/>
  <c r="C2140" i="41"/>
  <c r="C2141" i="41"/>
  <c r="C2142" i="41"/>
  <c r="C2143" i="41"/>
  <c r="C2144" i="41"/>
  <c r="C2145" i="41"/>
  <c r="C2146" i="41"/>
  <c r="C2147" i="41"/>
  <c r="C2148" i="41"/>
  <c r="C2149" i="41"/>
  <c r="C2150" i="41"/>
  <c r="C2151" i="41"/>
  <c r="C2152" i="41"/>
  <c r="C2153" i="41"/>
  <c r="C2154" i="41"/>
  <c r="C2155" i="41"/>
  <c r="C2156" i="41"/>
  <c r="C2157" i="41"/>
  <c r="C2158" i="41"/>
  <c r="C2159" i="41"/>
  <c r="C2160" i="41"/>
  <c r="C2161" i="41"/>
  <c r="C2162" i="41"/>
  <c r="C2163" i="41"/>
  <c r="C2164" i="41"/>
  <c r="C2165" i="41"/>
  <c r="C2166" i="41"/>
  <c r="C2167" i="41"/>
  <c r="C2168" i="41"/>
  <c r="C2169" i="41"/>
  <c r="C2170" i="41"/>
  <c r="C2171" i="41"/>
  <c r="C2172" i="41"/>
  <c r="C2173" i="41"/>
  <c r="C2174" i="41"/>
  <c r="C2175" i="41"/>
  <c r="C2176" i="41"/>
  <c r="C2177" i="41"/>
  <c r="C2178" i="41"/>
  <c r="C2179" i="41"/>
  <c r="C2180" i="41"/>
  <c r="C2181" i="41"/>
  <c r="C2182" i="41"/>
  <c r="C2183" i="41"/>
  <c r="C2184" i="41"/>
  <c r="C2185" i="41"/>
  <c r="C2186" i="41"/>
  <c r="C2187" i="41"/>
  <c r="C2188" i="41"/>
  <c r="C2189" i="41"/>
  <c r="C2190" i="41"/>
  <c r="C2191" i="41"/>
  <c r="C2192" i="41"/>
  <c r="C2193" i="41"/>
  <c r="C2194" i="41"/>
  <c r="C2195" i="41"/>
  <c r="C2196" i="41"/>
  <c r="C2197" i="41"/>
  <c r="C2198" i="41"/>
  <c r="C2199" i="41"/>
  <c r="C2200" i="41"/>
  <c r="C2201" i="41"/>
  <c r="C2202" i="41"/>
  <c r="C2203" i="41"/>
  <c r="C2204" i="41"/>
  <c r="C2205" i="41"/>
  <c r="C2206" i="41"/>
  <c r="C2207" i="41"/>
  <c r="C2208" i="41"/>
  <c r="C2209" i="41"/>
  <c r="C2210" i="41"/>
  <c r="C2211" i="41"/>
  <c r="C2212" i="41"/>
  <c r="C2213" i="41"/>
  <c r="C2214" i="41"/>
  <c r="C2215" i="41"/>
  <c r="C2216" i="41"/>
  <c r="C2217" i="41"/>
  <c r="C2218" i="41"/>
  <c r="C2219" i="41"/>
  <c r="C2220" i="41"/>
  <c r="C2221" i="41"/>
  <c r="C2222" i="41"/>
  <c r="C2223" i="41"/>
  <c r="C2224" i="41"/>
  <c r="C2225" i="41"/>
  <c r="C2226" i="41"/>
  <c r="C2227" i="41"/>
  <c r="C2228" i="41"/>
  <c r="C2229" i="41"/>
  <c r="C2230" i="41"/>
  <c r="C2231" i="41"/>
  <c r="C2232" i="41"/>
  <c r="C2233" i="41"/>
  <c r="C2234" i="41"/>
  <c r="C2235" i="41"/>
  <c r="C2236" i="41"/>
  <c r="C2237" i="41"/>
  <c r="C2238" i="41"/>
  <c r="C2239" i="41"/>
  <c r="C2240" i="41"/>
  <c r="C2241" i="41"/>
  <c r="C2242" i="41"/>
  <c r="C2243" i="41"/>
  <c r="C2244" i="41"/>
  <c r="C2245" i="41"/>
  <c r="C2246" i="41"/>
  <c r="C2247" i="41"/>
  <c r="C2248" i="41"/>
  <c r="C2249" i="41"/>
  <c r="C2250" i="41"/>
  <c r="C2251" i="41"/>
  <c r="C2252" i="41"/>
  <c r="C2253" i="41"/>
  <c r="C2254" i="41"/>
  <c r="C2255" i="41"/>
  <c r="C2256" i="41"/>
  <c r="C2257" i="41"/>
  <c r="C2258" i="41"/>
  <c r="C2259" i="41"/>
  <c r="C2260" i="41"/>
  <c r="C2261" i="41"/>
  <c r="C2262" i="41"/>
  <c r="C2263" i="41"/>
  <c r="C2264" i="41"/>
  <c r="C2265" i="41"/>
  <c r="C2266" i="41"/>
  <c r="C2267" i="41"/>
  <c r="C2268" i="41"/>
  <c r="C2269" i="41"/>
  <c r="C2270" i="41"/>
  <c r="C2271" i="41"/>
  <c r="C2272" i="41"/>
  <c r="C2273" i="41"/>
  <c r="C2274" i="41"/>
  <c r="C2275" i="41"/>
  <c r="C2276" i="41"/>
  <c r="C2277" i="41"/>
  <c r="C2278" i="41"/>
  <c r="C2279" i="41"/>
  <c r="C2280" i="41"/>
  <c r="C2281" i="41"/>
  <c r="C2282" i="41"/>
  <c r="C2283" i="41"/>
  <c r="C2284" i="41"/>
  <c r="C2285" i="41"/>
  <c r="C2286" i="41"/>
  <c r="C2287" i="41"/>
  <c r="C2288" i="41"/>
  <c r="C2289" i="41"/>
  <c r="C2290" i="41"/>
  <c r="C2291" i="41"/>
  <c r="C2292" i="41"/>
  <c r="C2293" i="41"/>
  <c r="C2294" i="41"/>
  <c r="C2295" i="41"/>
  <c r="C2296" i="41"/>
  <c r="C2297" i="41"/>
  <c r="C2298" i="41"/>
  <c r="C2299" i="41"/>
  <c r="C2300" i="41"/>
  <c r="C2301" i="41"/>
  <c r="C2302" i="41"/>
  <c r="C2303" i="41"/>
  <c r="C2304" i="41"/>
  <c r="C2305" i="41"/>
  <c r="C2306" i="41"/>
  <c r="C2307" i="41"/>
  <c r="C2308" i="41"/>
  <c r="C2309" i="41"/>
  <c r="C2310" i="41"/>
  <c r="C2311" i="41"/>
  <c r="C2312" i="41"/>
  <c r="C2313" i="41"/>
  <c r="C2314" i="41"/>
  <c r="C2315" i="41"/>
  <c r="C2316" i="41"/>
  <c r="C2317" i="41"/>
  <c r="C2318" i="41"/>
  <c r="C2319" i="41"/>
  <c r="C2320" i="41"/>
  <c r="C2321" i="41"/>
  <c r="C2322" i="41"/>
  <c r="C2323" i="41"/>
  <c r="C2324" i="41"/>
  <c r="C2325" i="41"/>
  <c r="C2326" i="41"/>
  <c r="C2327" i="41"/>
  <c r="C2328" i="41"/>
  <c r="C2329" i="41"/>
  <c r="C2330" i="41"/>
  <c r="C2331" i="41"/>
  <c r="C2332" i="41"/>
  <c r="C2333" i="41"/>
  <c r="C2334" i="41"/>
  <c r="C2335" i="41"/>
  <c r="C2336" i="41"/>
  <c r="C2337" i="41"/>
  <c r="C2338" i="41"/>
  <c r="C2339" i="41"/>
  <c r="C2340" i="41"/>
  <c r="C2341" i="41"/>
  <c r="C2342" i="41"/>
  <c r="C2343" i="41"/>
  <c r="C2344" i="41"/>
  <c r="C2345" i="41"/>
  <c r="C2346" i="41"/>
  <c r="C2347" i="41"/>
  <c r="C2348" i="41"/>
  <c r="C2349" i="41"/>
  <c r="C2350" i="41"/>
  <c r="C2351" i="41"/>
  <c r="C2352" i="41"/>
  <c r="C2353" i="41"/>
  <c r="C2354" i="41"/>
  <c r="C2355" i="41"/>
  <c r="C2356" i="41"/>
  <c r="C2357" i="41"/>
  <c r="C2358" i="41"/>
  <c r="C2359" i="41"/>
  <c r="C2360" i="41"/>
  <c r="C2361" i="41"/>
  <c r="C2362" i="41"/>
  <c r="C2363" i="41"/>
  <c r="C2364" i="41"/>
  <c r="C2365" i="41"/>
  <c r="C2366" i="41"/>
  <c r="C2367" i="41"/>
  <c r="C2368" i="41"/>
  <c r="C2369" i="41"/>
  <c r="C2370" i="41"/>
  <c r="C2371" i="41"/>
  <c r="C2372" i="41"/>
  <c r="C2373" i="41"/>
  <c r="C2374" i="41"/>
  <c r="C2375" i="41"/>
  <c r="C2376" i="41"/>
  <c r="C2377" i="41"/>
  <c r="C2378" i="41"/>
  <c r="C2379" i="41"/>
  <c r="C2380" i="41"/>
  <c r="C2381" i="41"/>
  <c r="C2382" i="41"/>
  <c r="C2383" i="41"/>
  <c r="C2384" i="41"/>
  <c r="C2385" i="41"/>
  <c r="C2386" i="41"/>
  <c r="C2387" i="41"/>
  <c r="C2388" i="41"/>
  <c r="C2389" i="41"/>
  <c r="C2390" i="41"/>
  <c r="C2391" i="41"/>
  <c r="C2392" i="41"/>
  <c r="C2393" i="41"/>
  <c r="C2394" i="41"/>
  <c r="C2395" i="41"/>
  <c r="C2396" i="41"/>
  <c r="C2397" i="41"/>
  <c r="C2398" i="41"/>
  <c r="C2399" i="41"/>
  <c r="C2400" i="41"/>
  <c r="C2401" i="41"/>
  <c r="C2402" i="41"/>
  <c r="C2403" i="41"/>
  <c r="C2404" i="41"/>
  <c r="C2405" i="41"/>
  <c r="C2406" i="41"/>
  <c r="C2407" i="41"/>
  <c r="C2408" i="41"/>
  <c r="C2409" i="41"/>
  <c r="C2410" i="41"/>
  <c r="C2411" i="41"/>
  <c r="C2412" i="41"/>
  <c r="C2413" i="41"/>
  <c r="C2414" i="41"/>
  <c r="C2415" i="41"/>
  <c r="C2416" i="41"/>
  <c r="C2417" i="41"/>
  <c r="C2418" i="41"/>
  <c r="C2419" i="41"/>
  <c r="C2420" i="41"/>
  <c r="C2421" i="41"/>
  <c r="C2422" i="41"/>
  <c r="C2423" i="41"/>
  <c r="C2424" i="41"/>
  <c r="C2425" i="41"/>
  <c r="C2426" i="41"/>
  <c r="C2427" i="41"/>
  <c r="C2428" i="41"/>
  <c r="C2429" i="41"/>
  <c r="C2430" i="41"/>
  <c r="C2431" i="41"/>
  <c r="C2432" i="41"/>
  <c r="C2433" i="41"/>
  <c r="C2434" i="41"/>
  <c r="C2435" i="41"/>
  <c r="C2436" i="41"/>
  <c r="C2437" i="41"/>
  <c r="C2438" i="41"/>
  <c r="C2439" i="41"/>
  <c r="C2440" i="41"/>
  <c r="C2441" i="41"/>
  <c r="C2442" i="41"/>
  <c r="C2443" i="41"/>
  <c r="C2444" i="41"/>
  <c r="C2445" i="41"/>
  <c r="C2446" i="41"/>
  <c r="C2447" i="41"/>
  <c r="C2448" i="41"/>
  <c r="C2449" i="41"/>
  <c r="C2450" i="41"/>
  <c r="C2451" i="41"/>
  <c r="C2452" i="41"/>
  <c r="C2453" i="41"/>
  <c r="C2454" i="41"/>
  <c r="C2455" i="41"/>
  <c r="C2456" i="41"/>
  <c r="C2457" i="41"/>
  <c r="C2458" i="41"/>
  <c r="C2459" i="41"/>
  <c r="C2460" i="41"/>
  <c r="C2461" i="41"/>
  <c r="C2462" i="41"/>
  <c r="C2463" i="41"/>
  <c r="C2464" i="41"/>
  <c r="C2465" i="41"/>
  <c r="C2466" i="41"/>
  <c r="C2467" i="41"/>
  <c r="C2468" i="41"/>
  <c r="C2469" i="41"/>
  <c r="C2470" i="41"/>
  <c r="C2471" i="41"/>
  <c r="C2472" i="41"/>
  <c r="C2473" i="41"/>
  <c r="C2474" i="41"/>
  <c r="C2475" i="41"/>
  <c r="C2476" i="41"/>
  <c r="C2477" i="41"/>
  <c r="C2478" i="41"/>
  <c r="C2479" i="41"/>
  <c r="C2480" i="41"/>
  <c r="C2481" i="41"/>
  <c r="C2482" i="41"/>
  <c r="C2483" i="41"/>
  <c r="C2484" i="41"/>
  <c r="C2485" i="41"/>
  <c r="C2486" i="41"/>
  <c r="C2487" i="41"/>
  <c r="C2488" i="41"/>
  <c r="C2489" i="41"/>
  <c r="C2490" i="41"/>
  <c r="C2491" i="41"/>
  <c r="C2492" i="41"/>
  <c r="C2493" i="41"/>
  <c r="C2494" i="41"/>
  <c r="C2495" i="41"/>
  <c r="C2496" i="41"/>
  <c r="C2497" i="41"/>
  <c r="C2498" i="41"/>
  <c r="C2499" i="41"/>
  <c r="C2500" i="41"/>
  <c r="C2501" i="41"/>
  <c r="C2502" i="41"/>
  <c r="C2503" i="41"/>
  <c r="C2504" i="41"/>
  <c r="C2505" i="41"/>
  <c r="C2506" i="41"/>
  <c r="C2507" i="41"/>
  <c r="C2508" i="41"/>
  <c r="C2509" i="41"/>
  <c r="C2510" i="41"/>
  <c r="C2511" i="41"/>
  <c r="C2512" i="41"/>
  <c r="C2513" i="41"/>
  <c r="C2514" i="41"/>
  <c r="C2515" i="41"/>
  <c r="C2516" i="41"/>
  <c r="C2517" i="41"/>
  <c r="C2518" i="41"/>
  <c r="C2519" i="41"/>
  <c r="C2520" i="41"/>
  <c r="C2521" i="41"/>
  <c r="C2522" i="41"/>
  <c r="C2523" i="41"/>
  <c r="C2524" i="41"/>
  <c r="C2525" i="41"/>
  <c r="C2526" i="41"/>
  <c r="C2527" i="41"/>
  <c r="C2528" i="41"/>
  <c r="C2529" i="41"/>
  <c r="C2530" i="41"/>
  <c r="C2531" i="41"/>
  <c r="C2532" i="41"/>
  <c r="C2533" i="41"/>
  <c r="C2534" i="41"/>
  <c r="C2535" i="41"/>
  <c r="C2536" i="41"/>
  <c r="C2537" i="41"/>
  <c r="C2538" i="41"/>
  <c r="C2539" i="41"/>
  <c r="C2540" i="41"/>
  <c r="C2541" i="41"/>
  <c r="C2542" i="41"/>
  <c r="C2543" i="41"/>
  <c r="C2544" i="41"/>
  <c r="C2545" i="41"/>
  <c r="C2546" i="41"/>
  <c r="C2547" i="41"/>
  <c r="C2548" i="41"/>
  <c r="C2549" i="41"/>
  <c r="C2550" i="41"/>
  <c r="C2551" i="41"/>
  <c r="C2552" i="41"/>
  <c r="C2553" i="41"/>
  <c r="C2554" i="41"/>
  <c r="C2555" i="41"/>
  <c r="C2556" i="41"/>
  <c r="C2557" i="41"/>
  <c r="C2558" i="41"/>
  <c r="C2559" i="41"/>
  <c r="C2560" i="41"/>
  <c r="C2561" i="41"/>
  <c r="C2562" i="41"/>
  <c r="C2563" i="41"/>
  <c r="C2564" i="41"/>
  <c r="C2565" i="41"/>
  <c r="C2566" i="41"/>
  <c r="C2567" i="41"/>
  <c r="C2568" i="41"/>
  <c r="C2569" i="41"/>
  <c r="C2570" i="41"/>
  <c r="C2571" i="41"/>
  <c r="C2572" i="41"/>
  <c r="C2573" i="41"/>
  <c r="C2574" i="41"/>
  <c r="C2575" i="41"/>
  <c r="C2576" i="41"/>
  <c r="C2577" i="41"/>
  <c r="C2578" i="41"/>
  <c r="C2579" i="41"/>
  <c r="C2580" i="41"/>
  <c r="C2581" i="41"/>
  <c r="C2582" i="41"/>
  <c r="C2583" i="41"/>
  <c r="C2584" i="41"/>
  <c r="C2585" i="41"/>
  <c r="C2586" i="41"/>
  <c r="C2587" i="41"/>
  <c r="C2588" i="41"/>
  <c r="C2589" i="41"/>
  <c r="C2590" i="41"/>
  <c r="C2591" i="41"/>
  <c r="C2592" i="41"/>
  <c r="C2593" i="41"/>
  <c r="C2594" i="41"/>
  <c r="C2595" i="41"/>
  <c r="C2596" i="41"/>
  <c r="C2597" i="41"/>
  <c r="C2598" i="41"/>
  <c r="C2599" i="41"/>
  <c r="C2600" i="41"/>
  <c r="C2601" i="41"/>
  <c r="C2602" i="41"/>
  <c r="C2603" i="41"/>
  <c r="C2604" i="41"/>
  <c r="C2605" i="41"/>
  <c r="C2606" i="41"/>
  <c r="C2607" i="41"/>
  <c r="C2608" i="41"/>
  <c r="C2609" i="41"/>
  <c r="C2610" i="41"/>
  <c r="C2611" i="41"/>
  <c r="C2612" i="41"/>
  <c r="C2613" i="41"/>
  <c r="C2614" i="41"/>
  <c r="C2615" i="41"/>
  <c r="C2616" i="41"/>
  <c r="C2617" i="41"/>
  <c r="C2618" i="41"/>
  <c r="C2619" i="41"/>
  <c r="C2620" i="41"/>
  <c r="C2621" i="41"/>
  <c r="C2622" i="41"/>
  <c r="C2623" i="41"/>
  <c r="C2624" i="41"/>
  <c r="C2625" i="41"/>
  <c r="C2626" i="41"/>
  <c r="C2627" i="41"/>
  <c r="C2628" i="41"/>
  <c r="C2629" i="41"/>
  <c r="C2630" i="41"/>
  <c r="C2631" i="41"/>
  <c r="C2632" i="41"/>
  <c r="C2633" i="41"/>
  <c r="C2634" i="41"/>
  <c r="C2635" i="41"/>
  <c r="C2636" i="41"/>
  <c r="C2637" i="41"/>
  <c r="C2638" i="41"/>
  <c r="C2639" i="41"/>
  <c r="C2640" i="41"/>
  <c r="C2641" i="41"/>
  <c r="C2642" i="41"/>
  <c r="C2643" i="41"/>
  <c r="C2644" i="41"/>
  <c r="C2645" i="41"/>
  <c r="C2646" i="41"/>
  <c r="C2647" i="41"/>
  <c r="C2648" i="41"/>
  <c r="C2649" i="41"/>
  <c r="C2650" i="41"/>
  <c r="C2651" i="41"/>
  <c r="C2652" i="41"/>
  <c r="C2653" i="41"/>
  <c r="C2654" i="41"/>
  <c r="C2655" i="41"/>
  <c r="C2656" i="41"/>
  <c r="C2657" i="41"/>
  <c r="C2658" i="41"/>
  <c r="C2659" i="41"/>
  <c r="C2660" i="41"/>
  <c r="C2661" i="41"/>
  <c r="C2662" i="41"/>
  <c r="C2663" i="41"/>
  <c r="C2664" i="41"/>
  <c r="C2665" i="41"/>
  <c r="C2666" i="41"/>
  <c r="C2667" i="41"/>
  <c r="C2668" i="41"/>
  <c r="C2669" i="41"/>
  <c r="C2670" i="41"/>
  <c r="C2671" i="41"/>
  <c r="C2672" i="41"/>
  <c r="C2673" i="41"/>
  <c r="C2674" i="41"/>
  <c r="C2675" i="41"/>
  <c r="C2676" i="41"/>
  <c r="C2677" i="41"/>
  <c r="C2678" i="41"/>
  <c r="C2679" i="41"/>
  <c r="C2680" i="41"/>
  <c r="C2681" i="41"/>
  <c r="C2682" i="41"/>
  <c r="C2683" i="41"/>
  <c r="C2684" i="41"/>
  <c r="C2685" i="41"/>
  <c r="C2686" i="41"/>
  <c r="C2687" i="41"/>
  <c r="C2688" i="41"/>
  <c r="C2689" i="41"/>
  <c r="C2690" i="41"/>
  <c r="C2691" i="41"/>
  <c r="C2692" i="41"/>
  <c r="C2693" i="41"/>
  <c r="C2694" i="41"/>
  <c r="C2695" i="41"/>
  <c r="C2696" i="41"/>
  <c r="C2697" i="41"/>
  <c r="C2698" i="41"/>
  <c r="C2699" i="41"/>
  <c r="C2700" i="41"/>
  <c r="C2701" i="41"/>
  <c r="C2702" i="41"/>
  <c r="C2703" i="41"/>
  <c r="C2704" i="41"/>
  <c r="C2705" i="41"/>
  <c r="C2706" i="41"/>
  <c r="C2707" i="41"/>
  <c r="C2708" i="41"/>
  <c r="C2709" i="41"/>
  <c r="C2710" i="41"/>
  <c r="C2711" i="41"/>
  <c r="C2712" i="41"/>
  <c r="C2713" i="41"/>
  <c r="C2714" i="41"/>
  <c r="C2715" i="41"/>
  <c r="C2716" i="41"/>
  <c r="C2717" i="41"/>
  <c r="C2718" i="41"/>
  <c r="C2719" i="41"/>
  <c r="C2720" i="41"/>
  <c r="C2721" i="41"/>
  <c r="C2722" i="41"/>
  <c r="C2723" i="41"/>
  <c r="C2724" i="41"/>
  <c r="C2725" i="41"/>
  <c r="C2726" i="41"/>
  <c r="C2727" i="41"/>
  <c r="C2728" i="41"/>
  <c r="C2729" i="41"/>
  <c r="C2730" i="41"/>
  <c r="C2731" i="41"/>
  <c r="C2732" i="41"/>
  <c r="C2733" i="41"/>
  <c r="C2734" i="41"/>
  <c r="C2735" i="41"/>
  <c r="C2736" i="41"/>
  <c r="C2737" i="41"/>
  <c r="C2738" i="41"/>
  <c r="C2739" i="41"/>
  <c r="C2740" i="41"/>
  <c r="C2741" i="41"/>
  <c r="C2742" i="41"/>
  <c r="C2743" i="41"/>
  <c r="C2744" i="41"/>
  <c r="C2745" i="41"/>
  <c r="C2746" i="41"/>
  <c r="C2747" i="41"/>
  <c r="C2748" i="41"/>
  <c r="C2749" i="41"/>
  <c r="C2750" i="41"/>
  <c r="C2751" i="41"/>
  <c r="C2752" i="41"/>
  <c r="C2753" i="41"/>
  <c r="C2754" i="41"/>
  <c r="C2755" i="41"/>
  <c r="C2756" i="41"/>
  <c r="C2757" i="41"/>
  <c r="C2758" i="41"/>
  <c r="C2759" i="41"/>
  <c r="C2760" i="41"/>
  <c r="C2761" i="41"/>
  <c r="C2762" i="41"/>
  <c r="C2763" i="41"/>
  <c r="C2764" i="41"/>
  <c r="C2765" i="41"/>
  <c r="C2766" i="41"/>
  <c r="C2767" i="41"/>
  <c r="C2768" i="41"/>
  <c r="C2769" i="41"/>
  <c r="C2770" i="41"/>
  <c r="C2771" i="41"/>
  <c r="C2772" i="41"/>
  <c r="C2773" i="41"/>
  <c r="C2774" i="41"/>
  <c r="C2775" i="41"/>
  <c r="C2776" i="41"/>
  <c r="C2777" i="41"/>
  <c r="C2778" i="41"/>
  <c r="C2779" i="41"/>
  <c r="C2780" i="41"/>
  <c r="C2781" i="41"/>
  <c r="C2782" i="41"/>
  <c r="C2783" i="41"/>
  <c r="C2784" i="41"/>
  <c r="C2785" i="41"/>
  <c r="C2786" i="41"/>
  <c r="C2787" i="41"/>
  <c r="C2788" i="41"/>
  <c r="C2789" i="41"/>
  <c r="C2790" i="41"/>
  <c r="C2791" i="41"/>
  <c r="C2792" i="41"/>
  <c r="C2793" i="41"/>
  <c r="C2794" i="41"/>
  <c r="C2795" i="41"/>
  <c r="C2796" i="41"/>
  <c r="C2797" i="41"/>
  <c r="C2798" i="41"/>
  <c r="C2799" i="41"/>
  <c r="C2800" i="41"/>
  <c r="C2801" i="41"/>
  <c r="C2802" i="41"/>
  <c r="C2803" i="41"/>
  <c r="C2804" i="41"/>
  <c r="C2805" i="41"/>
  <c r="C2806" i="41"/>
  <c r="C2807" i="41"/>
  <c r="C2808" i="41"/>
  <c r="C2809" i="41"/>
  <c r="C2810" i="41"/>
  <c r="C2811" i="41"/>
  <c r="C2812" i="41"/>
  <c r="C2813" i="41"/>
  <c r="C2814" i="41"/>
  <c r="C2815" i="41"/>
  <c r="C2816" i="41"/>
  <c r="C2817" i="41"/>
  <c r="C2818" i="41"/>
  <c r="C2819" i="41"/>
  <c r="C2820" i="41"/>
  <c r="C2821" i="41"/>
  <c r="C2822" i="41"/>
  <c r="C2823" i="41"/>
  <c r="C2824" i="41"/>
  <c r="C2825" i="41"/>
  <c r="C2826" i="41"/>
  <c r="C2827" i="41"/>
  <c r="C2828" i="41"/>
  <c r="C2829" i="41"/>
  <c r="C2830" i="41"/>
  <c r="C2831" i="41"/>
  <c r="C2832" i="41"/>
  <c r="C2833" i="41"/>
  <c r="C2834" i="41"/>
  <c r="C2835" i="41"/>
  <c r="C2836" i="41"/>
  <c r="C2837" i="41"/>
  <c r="C2838" i="41"/>
  <c r="C2839" i="41"/>
  <c r="C2840" i="41"/>
  <c r="C2841" i="41"/>
  <c r="C2842" i="41"/>
  <c r="C2843" i="41"/>
  <c r="C2844" i="41"/>
  <c r="C2845" i="41"/>
  <c r="C2846" i="41"/>
  <c r="C2847" i="41"/>
  <c r="C2848" i="41"/>
  <c r="C2849" i="41"/>
  <c r="C2850" i="41"/>
  <c r="C2851" i="41"/>
  <c r="C2852" i="41"/>
  <c r="C2853" i="41"/>
  <c r="C2854" i="41"/>
  <c r="C2855" i="41"/>
  <c r="C2856" i="41"/>
  <c r="C2857" i="41"/>
  <c r="C2858" i="41"/>
  <c r="C2859" i="41"/>
  <c r="C2860" i="41"/>
  <c r="C2861" i="41"/>
  <c r="C2862" i="41"/>
  <c r="C2863" i="41"/>
  <c r="C2864" i="41"/>
  <c r="C2865" i="41"/>
  <c r="C2866" i="41"/>
  <c r="C2867" i="41"/>
  <c r="C2868" i="41"/>
  <c r="C2869" i="41"/>
  <c r="C2870" i="41"/>
  <c r="C2871" i="41"/>
  <c r="C2872" i="41"/>
  <c r="C2873" i="41"/>
  <c r="C2874" i="41"/>
  <c r="C2875" i="41"/>
  <c r="C2876" i="41"/>
  <c r="C2877" i="41"/>
  <c r="C2878" i="41"/>
  <c r="C2879" i="41"/>
  <c r="C2880" i="41"/>
  <c r="C2881" i="41"/>
  <c r="C2882" i="41"/>
  <c r="C2883" i="41"/>
  <c r="C2884" i="41"/>
  <c r="C2885" i="41"/>
  <c r="C2886" i="41"/>
  <c r="C2887" i="41"/>
  <c r="C2888" i="41"/>
  <c r="C2889" i="41"/>
  <c r="C2890" i="41"/>
  <c r="C2891" i="41"/>
  <c r="C2892" i="41"/>
  <c r="C2893" i="41"/>
  <c r="C2894" i="41"/>
  <c r="C2895" i="41"/>
  <c r="C2896" i="41"/>
  <c r="C2897" i="41"/>
  <c r="C2898" i="41"/>
  <c r="C2899" i="41"/>
  <c r="C2900" i="41"/>
  <c r="C2901" i="41"/>
  <c r="C2902" i="41"/>
  <c r="C2903" i="41"/>
  <c r="C2904" i="41"/>
  <c r="C2905" i="41"/>
  <c r="C2906" i="41"/>
  <c r="C2907" i="41"/>
  <c r="C2908" i="41"/>
  <c r="C2909" i="41"/>
  <c r="C2910" i="41"/>
  <c r="C2911" i="41"/>
  <c r="C2912" i="41"/>
  <c r="C2913" i="41"/>
  <c r="C2914" i="41"/>
  <c r="C2915" i="41"/>
  <c r="C2916" i="41"/>
  <c r="C2917" i="41"/>
  <c r="C2918" i="41"/>
  <c r="C2919" i="41"/>
  <c r="C2920" i="41"/>
  <c r="C2921" i="41"/>
  <c r="C2922" i="41"/>
  <c r="C2923" i="41"/>
  <c r="C2924" i="41"/>
  <c r="C2925" i="41"/>
  <c r="C2926" i="41"/>
  <c r="C2927" i="41"/>
  <c r="C2928" i="41"/>
  <c r="C2929" i="41"/>
  <c r="C2930" i="41"/>
  <c r="C2931" i="41"/>
  <c r="C2932" i="41"/>
  <c r="C2933" i="41"/>
  <c r="C2934" i="41"/>
  <c r="C2935" i="41"/>
  <c r="C2936" i="41"/>
  <c r="C2937" i="41"/>
  <c r="C2938" i="41"/>
  <c r="C2939" i="41"/>
  <c r="C2940" i="41"/>
  <c r="C2941" i="41"/>
  <c r="C2942" i="41"/>
  <c r="C2943" i="41"/>
  <c r="C2944" i="41"/>
  <c r="C2945" i="41"/>
  <c r="C2946" i="41"/>
  <c r="C2947" i="41"/>
  <c r="C2948" i="41"/>
  <c r="C2949" i="41"/>
  <c r="C2950" i="41"/>
  <c r="C2951" i="41"/>
  <c r="C2952" i="41"/>
  <c r="C2953" i="41"/>
  <c r="C2954" i="41"/>
  <c r="C2955" i="41"/>
  <c r="C2956" i="41"/>
  <c r="C2957" i="41"/>
  <c r="C2958" i="41"/>
  <c r="C2959" i="41"/>
  <c r="C2960" i="41"/>
  <c r="C2961" i="41"/>
  <c r="C2962" i="41"/>
  <c r="C2963" i="41"/>
  <c r="C2964" i="41"/>
  <c r="C2965" i="41"/>
  <c r="C2966" i="41"/>
  <c r="C2967" i="41"/>
  <c r="C2968" i="41"/>
  <c r="C2969" i="41"/>
  <c r="C2970" i="41"/>
  <c r="C2971" i="41"/>
  <c r="C2972" i="41"/>
  <c r="C2973" i="41"/>
  <c r="C2974" i="41"/>
  <c r="C2975" i="41"/>
  <c r="C2976" i="41"/>
  <c r="C2977" i="41"/>
  <c r="C2978" i="41"/>
  <c r="C2979" i="41"/>
  <c r="C2980" i="41"/>
  <c r="C2981" i="41"/>
  <c r="C2982" i="41"/>
  <c r="C2983" i="41"/>
  <c r="C2984" i="41"/>
  <c r="C2985" i="41"/>
  <c r="C2986" i="41"/>
  <c r="C2987" i="41"/>
  <c r="C2988" i="41"/>
  <c r="C2989" i="41"/>
  <c r="C2990" i="41"/>
  <c r="C2991" i="41"/>
  <c r="C2992" i="41"/>
  <c r="C2993" i="41"/>
  <c r="C2994" i="41"/>
  <c r="C2995" i="41"/>
  <c r="C2996" i="41"/>
  <c r="C2997" i="41"/>
  <c r="C2998" i="41"/>
  <c r="C2999" i="41"/>
  <c r="C3000" i="41"/>
  <c r="C3001" i="41"/>
  <c r="C3002" i="41"/>
  <c r="C3003" i="41"/>
  <c r="C3004" i="41"/>
  <c r="C3005" i="41"/>
  <c r="C3006" i="41"/>
  <c r="C3007" i="41"/>
  <c r="C3008" i="41"/>
  <c r="C3009" i="41"/>
  <c r="C3010" i="41"/>
  <c r="C3011" i="41"/>
  <c r="C3012" i="41"/>
  <c r="C3013" i="41"/>
  <c r="C3014" i="41"/>
  <c r="C3015" i="41"/>
  <c r="C3016" i="41"/>
  <c r="C3017" i="41"/>
  <c r="C3018" i="41"/>
  <c r="C3019" i="41"/>
  <c r="C3020" i="41"/>
  <c r="C3021" i="41"/>
  <c r="C3022" i="41"/>
  <c r="C3023" i="41"/>
  <c r="C3024" i="41"/>
  <c r="C3025" i="41"/>
  <c r="C3026" i="41"/>
  <c r="C3027" i="41"/>
  <c r="C3028" i="41"/>
  <c r="C3029" i="41"/>
  <c r="C3030" i="41"/>
  <c r="C3031" i="41"/>
  <c r="C3032" i="41"/>
  <c r="C3033" i="41"/>
  <c r="C3034" i="41"/>
  <c r="C3035" i="41"/>
  <c r="C3036" i="41"/>
  <c r="C3037" i="41"/>
  <c r="C3038" i="41"/>
  <c r="C3039" i="41"/>
  <c r="C3040" i="41"/>
  <c r="C3041" i="41"/>
  <c r="C3042" i="41"/>
  <c r="C3043" i="41"/>
  <c r="C3044" i="41"/>
  <c r="C3045" i="41"/>
  <c r="C3046" i="41"/>
  <c r="C3047" i="41"/>
  <c r="C3048" i="41"/>
  <c r="C3049" i="41"/>
  <c r="C3050" i="41"/>
  <c r="C3051" i="41"/>
  <c r="C3052" i="41"/>
  <c r="C3053" i="41"/>
  <c r="C3054" i="41"/>
  <c r="C3055" i="41"/>
  <c r="C3056" i="41"/>
  <c r="C3057" i="41"/>
  <c r="C3058" i="41"/>
  <c r="C3059" i="41"/>
  <c r="C3060" i="41"/>
  <c r="C3061" i="41"/>
  <c r="C3062" i="41"/>
  <c r="C3063" i="41"/>
  <c r="C3064" i="41"/>
  <c r="C3065" i="41"/>
  <c r="C3066" i="41"/>
  <c r="C3067" i="41"/>
  <c r="C3068" i="41"/>
  <c r="C3069" i="41"/>
  <c r="C3070" i="41"/>
  <c r="C3071" i="41"/>
  <c r="C3072" i="41"/>
  <c r="C3073" i="41"/>
  <c r="C3074" i="41"/>
  <c r="C3075" i="41"/>
  <c r="C3076" i="41"/>
  <c r="C3077" i="41"/>
  <c r="C3078" i="41"/>
  <c r="C3079" i="41"/>
  <c r="C3080" i="41"/>
  <c r="C3081" i="41"/>
  <c r="C3082" i="41"/>
  <c r="C3083" i="41"/>
  <c r="C3084" i="41"/>
  <c r="C3085" i="41"/>
  <c r="C3086" i="41"/>
  <c r="C3087" i="41"/>
  <c r="C3088" i="41"/>
  <c r="C3089" i="41"/>
  <c r="C3090" i="41"/>
  <c r="C3091" i="41"/>
  <c r="C3092" i="41"/>
  <c r="C3093" i="41"/>
  <c r="C3094" i="41"/>
  <c r="C3095" i="41"/>
  <c r="C3096" i="41"/>
  <c r="C3097" i="41"/>
  <c r="C3098" i="41"/>
  <c r="C3099" i="41"/>
  <c r="C3100" i="41"/>
  <c r="C3101" i="41"/>
  <c r="C3102" i="41"/>
  <c r="C3103" i="41"/>
  <c r="C3104" i="41"/>
  <c r="C3105" i="41"/>
  <c r="C3106" i="41"/>
  <c r="C3107" i="41"/>
  <c r="C3108" i="41"/>
  <c r="C3109" i="41"/>
  <c r="C3110" i="41"/>
  <c r="C3111" i="41"/>
  <c r="C3112" i="41"/>
  <c r="C3113" i="41"/>
  <c r="C3114" i="41"/>
  <c r="C3115" i="41"/>
  <c r="C3116" i="41"/>
  <c r="C3117" i="41"/>
  <c r="C3118" i="41"/>
  <c r="C3119" i="41"/>
  <c r="C3120" i="41"/>
  <c r="C3121" i="41"/>
  <c r="C3122" i="41"/>
  <c r="C3123" i="41"/>
  <c r="C3124" i="41"/>
  <c r="C3125" i="41"/>
  <c r="C3126" i="41"/>
  <c r="C3127" i="41"/>
  <c r="C3128" i="41"/>
  <c r="C3129" i="41"/>
  <c r="C3130" i="41"/>
  <c r="C3131" i="41"/>
  <c r="C3132" i="41"/>
  <c r="C3133" i="41"/>
  <c r="C3134" i="41"/>
  <c r="C3135" i="41"/>
  <c r="C3136" i="41"/>
  <c r="C3137" i="41"/>
  <c r="C3138" i="41"/>
  <c r="C3139" i="41"/>
  <c r="C3140" i="41"/>
  <c r="C3141" i="41"/>
  <c r="C3142" i="41"/>
  <c r="C3143" i="41"/>
  <c r="C3144" i="41"/>
  <c r="C3145" i="41"/>
  <c r="C3146" i="41"/>
  <c r="C3147" i="41"/>
  <c r="C3148" i="41"/>
  <c r="C3149" i="41"/>
  <c r="C3150" i="41"/>
  <c r="C3151" i="41"/>
  <c r="C3152" i="41"/>
  <c r="C3153" i="41"/>
  <c r="C3154" i="41"/>
  <c r="C3155" i="41"/>
  <c r="C3156" i="41"/>
  <c r="C3157" i="41"/>
  <c r="C3158" i="41"/>
  <c r="C3159" i="41"/>
  <c r="C3160" i="41"/>
  <c r="C3161" i="41"/>
  <c r="C3162" i="41"/>
  <c r="C3163" i="41"/>
  <c r="C3164" i="41"/>
  <c r="C3165" i="41"/>
  <c r="C3166" i="41"/>
  <c r="C3167" i="41"/>
  <c r="C3168" i="41"/>
  <c r="C3169" i="41"/>
  <c r="C3170" i="41"/>
  <c r="C3171" i="41"/>
  <c r="C3172" i="41"/>
  <c r="C3173" i="41"/>
  <c r="C3174" i="41"/>
  <c r="C3175" i="41"/>
  <c r="C3176" i="41"/>
  <c r="C3177" i="41"/>
  <c r="C3178" i="41"/>
  <c r="C3179" i="41"/>
  <c r="C3180" i="41"/>
  <c r="C3181" i="41"/>
  <c r="C3182" i="41"/>
  <c r="C3183" i="41"/>
  <c r="C3184" i="41"/>
  <c r="C3185" i="41"/>
  <c r="C3186" i="41"/>
  <c r="C3187" i="41"/>
  <c r="C3188" i="41"/>
  <c r="C3189" i="41"/>
  <c r="C3190" i="41"/>
  <c r="C3191" i="41"/>
  <c r="C3192" i="41"/>
  <c r="C3193" i="41"/>
  <c r="C3194" i="41"/>
  <c r="C3195" i="41"/>
  <c r="C3196" i="41"/>
  <c r="C3197" i="41"/>
  <c r="C3198" i="41"/>
  <c r="C3199" i="41"/>
  <c r="C3200" i="41"/>
  <c r="C3201" i="41"/>
  <c r="C3202" i="41"/>
  <c r="C3203" i="41"/>
  <c r="C3204" i="41"/>
  <c r="C3205" i="41"/>
  <c r="C3206" i="41"/>
  <c r="C3207" i="41"/>
  <c r="C3208" i="41"/>
  <c r="C3209" i="41"/>
  <c r="C3210" i="41"/>
  <c r="C3211" i="41"/>
  <c r="C3212" i="41"/>
  <c r="C3213" i="41"/>
  <c r="C3214" i="41"/>
  <c r="C3215" i="41"/>
  <c r="C3216" i="41"/>
  <c r="C3217" i="41"/>
  <c r="C3218" i="41"/>
  <c r="C3219" i="41"/>
  <c r="C3220" i="41"/>
  <c r="C3221" i="41"/>
  <c r="C3222" i="41"/>
  <c r="C3223" i="41"/>
  <c r="C3224" i="41"/>
  <c r="C3225" i="41"/>
  <c r="C3226" i="41"/>
  <c r="C3227" i="41"/>
  <c r="C3228" i="41"/>
  <c r="C3229" i="41"/>
  <c r="C3230" i="41"/>
  <c r="C3231" i="41"/>
  <c r="C3232" i="41"/>
  <c r="C3233" i="41"/>
  <c r="C3234" i="41"/>
  <c r="C3235" i="41"/>
  <c r="C3236" i="41"/>
  <c r="C3237" i="41"/>
  <c r="C3238" i="41"/>
  <c r="C3239" i="41"/>
  <c r="C3240" i="41"/>
  <c r="C3241" i="41"/>
  <c r="C3242" i="41"/>
  <c r="C3243" i="41"/>
  <c r="C3244" i="41"/>
  <c r="C3245" i="41"/>
  <c r="C3246" i="41"/>
  <c r="C3247" i="41"/>
  <c r="C3248" i="41"/>
  <c r="C3249" i="41"/>
  <c r="C3250" i="41"/>
  <c r="C3251" i="41"/>
  <c r="C3252" i="41"/>
  <c r="C3253" i="41"/>
  <c r="C3254" i="41"/>
  <c r="C3255" i="41"/>
  <c r="C3256" i="41"/>
  <c r="C3257" i="41"/>
  <c r="C3258" i="41"/>
  <c r="C3259" i="41"/>
  <c r="C3260" i="41"/>
  <c r="C3261" i="41"/>
  <c r="C3262" i="41"/>
  <c r="C3263" i="41"/>
  <c r="C3264" i="41"/>
  <c r="C3265" i="41"/>
  <c r="C3266" i="41"/>
  <c r="C3267" i="41"/>
  <c r="C3268" i="41"/>
  <c r="C3269" i="41"/>
  <c r="C3270" i="41"/>
  <c r="C3271" i="41"/>
  <c r="C3272" i="41"/>
  <c r="C3273" i="41"/>
  <c r="C3274" i="41"/>
  <c r="C3275" i="41"/>
  <c r="C3276" i="41"/>
  <c r="C3277" i="41"/>
  <c r="C3278" i="41"/>
  <c r="C3279" i="41"/>
  <c r="C3280" i="41"/>
  <c r="C3281" i="41"/>
  <c r="C3282" i="41"/>
  <c r="C3283" i="41"/>
  <c r="C3284" i="41"/>
  <c r="C3285" i="41"/>
  <c r="C3286" i="41"/>
  <c r="C3287" i="41"/>
  <c r="C3288" i="41"/>
  <c r="C3289" i="41"/>
  <c r="C3290" i="41"/>
  <c r="C3291" i="41"/>
  <c r="C3292" i="41"/>
  <c r="C3293" i="41"/>
  <c r="C3294" i="41"/>
  <c r="C3295" i="41"/>
  <c r="C3296" i="41"/>
  <c r="C3297" i="41"/>
  <c r="C3298" i="41"/>
  <c r="C3299" i="41"/>
  <c r="C3300" i="41"/>
  <c r="C3301" i="41"/>
  <c r="C3302" i="41"/>
  <c r="C3303" i="41"/>
  <c r="C3304" i="41"/>
  <c r="C3305" i="41"/>
  <c r="C3306" i="41"/>
  <c r="C3307" i="41"/>
  <c r="C3308" i="41"/>
  <c r="C3309" i="41"/>
  <c r="C3310" i="41"/>
  <c r="C3311" i="41"/>
  <c r="C3312" i="41"/>
  <c r="C3313" i="41"/>
  <c r="C3314" i="41"/>
  <c r="C3315" i="41"/>
  <c r="C3316" i="41"/>
  <c r="C3317" i="41"/>
  <c r="C3318" i="41"/>
  <c r="C3319" i="41"/>
  <c r="C3320" i="41"/>
  <c r="C3321" i="41"/>
  <c r="C3322" i="41"/>
  <c r="C3323" i="41"/>
  <c r="C3324" i="41"/>
  <c r="C3325" i="41"/>
  <c r="C3326" i="41"/>
  <c r="C3327" i="41"/>
  <c r="C3328" i="41"/>
  <c r="C3329" i="41"/>
  <c r="C3330" i="41"/>
  <c r="C3331" i="41"/>
  <c r="C3332" i="41"/>
  <c r="C3333" i="41"/>
  <c r="C3334" i="41"/>
  <c r="C3335" i="41"/>
  <c r="C3336" i="41"/>
  <c r="C3337" i="41"/>
  <c r="C3338" i="41"/>
  <c r="C3339" i="41"/>
  <c r="C3340" i="41"/>
  <c r="C3341" i="41"/>
  <c r="C3342" i="41"/>
  <c r="C3343" i="41"/>
  <c r="C3344" i="41"/>
  <c r="C3345" i="41"/>
  <c r="C3346" i="41"/>
  <c r="C3347" i="41"/>
  <c r="C3348" i="41"/>
  <c r="C3349" i="41"/>
  <c r="C3350" i="41"/>
  <c r="C3351" i="41"/>
  <c r="C3352" i="41"/>
  <c r="C3353" i="41"/>
  <c r="C3354" i="41"/>
  <c r="C3355" i="41"/>
  <c r="C3356" i="41"/>
  <c r="C3357" i="41"/>
  <c r="C3358" i="41"/>
  <c r="C3359" i="41"/>
  <c r="C3360" i="41"/>
  <c r="C3361" i="41"/>
  <c r="C3362" i="41"/>
  <c r="C3363" i="41"/>
  <c r="C3364" i="41"/>
  <c r="C3365" i="41"/>
  <c r="C3366" i="41"/>
  <c r="C3367" i="41"/>
  <c r="C3368" i="41"/>
  <c r="C3369" i="41"/>
  <c r="C3370" i="41"/>
  <c r="C3371" i="41"/>
  <c r="C3372" i="41"/>
  <c r="C3373" i="41"/>
  <c r="C3374" i="41"/>
  <c r="C3375" i="41"/>
  <c r="C3376" i="41"/>
  <c r="C3377" i="41"/>
  <c r="C3378" i="41"/>
  <c r="C3379" i="41"/>
  <c r="C3380" i="41"/>
  <c r="C3381" i="41"/>
  <c r="C3382" i="41"/>
  <c r="C3383" i="41"/>
  <c r="C3384" i="41"/>
  <c r="C3385" i="41"/>
  <c r="C3386" i="41"/>
  <c r="C3387" i="41"/>
  <c r="C3388" i="41"/>
  <c r="C3389" i="41"/>
  <c r="C3390" i="41"/>
  <c r="C3391" i="41"/>
  <c r="C3392" i="41"/>
  <c r="C3393" i="41"/>
  <c r="C3394" i="41"/>
  <c r="C3395" i="41"/>
  <c r="C3396" i="41"/>
  <c r="C3397" i="41"/>
  <c r="C3398" i="41"/>
  <c r="C3399" i="41"/>
  <c r="C3400" i="41"/>
  <c r="C3401" i="41"/>
  <c r="C3402" i="41"/>
  <c r="C3403" i="41"/>
  <c r="C3404" i="41"/>
  <c r="C3405" i="41"/>
  <c r="C3406" i="41"/>
  <c r="C3407" i="41"/>
  <c r="C3408" i="41"/>
  <c r="C3409" i="41"/>
  <c r="C3410" i="41"/>
  <c r="C3411" i="41"/>
  <c r="C3412" i="41"/>
  <c r="C3413" i="41"/>
  <c r="C3414" i="41"/>
  <c r="C3415" i="41"/>
  <c r="C3416" i="41"/>
  <c r="C3417" i="41"/>
  <c r="C3418" i="41"/>
  <c r="C3419" i="41"/>
  <c r="C3420" i="41"/>
  <c r="C3421" i="41"/>
  <c r="C3422" i="41"/>
  <c r="C3423" i="41"/>
  <c r="C3424" i="41"/>
  <c r="C3425" i="41"/>
  <c r="C3426" i="41"/>
  <c r="C3427" i="41"/>
  <c r="C3428" i="41"/>
  <c r="C3429" i="41"/>
  <c r="C3430" i="41"/>
  <c r="C3431" i="41"/>
  <c r="C3432" i="41"/>
  <c r="C3433" i="41"/>
  <c r="C3434" i="41"/>
  <c r="C3435" i="41"/>
  <c r="C3436" i="41"/>
  <c r="C3437" i="41"/>
  <c r="C3438" i="41"/>
  <c r="C3439" i="41"/>
  <c r="C3440" i="41"/>
  <c r="C3441" i="41"/>
  <c r="C3442" i="41"/>
  <c r="C3443" i="41"/>
  <c r="C3444" i="41"/>
  <c r="C3445" i="41"/>
  <c r="C3446" i="41"/>
  <c r="C3447" i="41"/>
  <c r="C3448" i="41"/>
  <c r="C3449" i="41"/>
  <c r="C3450" i="41"/>
  <c r="C3451" i="41"/>
  <c r="C3452" i="41"/>
  <c r="C3453" i="41"/>
  <c r="C3454" i="41"/>
  <c r="C3455" i="41"/>
  <c r="C3456" i="41"/>
  <c r="C3457" i="41"/>
  <c r="C3458" i="41"/>
  <c r="C3459" i="41"/>
  <c r="C3460" i="41"/>
  <c r="C3461" i="41"/>
  <c r="C3462" i="41"/>
  <c r="C3463" i="41"/>
  <c r="C3464" i="41"/>
  <c r="C3465" i="41"/>
  <c r="C3466" i="41"/>
  <c r="C3467" i="41"/>
  <c r="C3468" i="41"/>
  <c r="C3469" i="41"/>
  <c r="C3470" i="41"/>
  <c r="C3471" i="41"/>
  <c r="C3472" i="41"/>
  <c r="C3473" i="41"/>
  <c r="C3474" i="41"/>
  <c r="C3475" i="41"/>
  <c r="C3476" i="41"/>
  <c r="C3477" i="41"/>
  <c r="C3478" i="41"/>
  <c r="C3479" i="41"/>
  <c r="C3480" i="41"/>
  <c r="C3481" i="41"/>
  <c r="C3482" i="41"/>
  <c r="C3483" i="41"/>
  <c r="C3484" i="41"/>
  <c r="C3485" i="41"/>
  <c r="C3486" i="41"/>
  <c r="C3487" i="41"/>
  <c r="C3488" i="41"/>
  <c r="C3489" i="41"/>
  <c r="C3490" i="41"/>
  <c r="C3491" i="41"/>
  <c r="C3492" i="41"/>
  <c r="C3493" i="41"/>
  <c r="C3494" i="41"/>
  <c r="C3495" i="41"/>
  <c r="C3496" i="41"/>
  <c r="C3497" i="41"/>
  <c r="C3498" i="41"/>
  <c r="C3499" i="41"/>
  <c r="C3500" i="41"/>
  <c r="C3501" i="41"/>
  <c r="C3502" i="41"/>
  <c r="C3503" i="41"/>
  <c r="C3504" i="41"/>
  <c r="C3505" i="41"/>
  <c r="C3506" i="41"/>
  <c r="C3507" i="41"/>
  <c r="C3508" i="41"/>
  <c r="C3509" i="41"/>
  <c r="C3510" i="41"/>
  <c r="C3511" i="41"/>
  <c r="C3512" i="41"/>
  <c r="C3513" i="41"/>
  <c r="C3514" i="41"/>
  <c r="C3515" i="41"/>
  <c r="C3516" i="41"/>
  <c r="C3517" i="41"/>
  <c r="C3518" i="41"/>
  <c r="C3519" i="41"/>
  <c r="C3520" i="41"/>
  <c r="C3521" i="41"/>
  <c r="C3522" i="41"/>
  <c r="C3523" i="41"/>
  <c r="C3524" i="41"/>
  <c r="C3525" i="41"/>
  <c r="C3526" i="41"/>
  <c r="C3527" i="41"/>
  <c r="C3528" i="41"/>
  <c r="C3529" i="41"/>
  <c r="C3530" i="41"/>
  <c r="C3531" i="41"/>
  <c r="C3532" i="41"/>
  <c r="C3533" i="41"/>
  <c r="C3534" i="41"/>
  <c r="C3535" i="41"/>
  <c r="C3536" i="41"/>
  <c r="C3537" i="41"/>
  <c r="C3538" i="41"/>
  <c r="C3539" i="41"/>
  <c r="C3540" i="41"/>
  <c r="C3541" i="41"/>
  <c r="C3542" i="41"/>
  <c r="C3543" i="41"/>
  <c r="C3544" i="41"/>
  <c r="C3545" i="41"/>
  <c r="C3546" i="41"/>
  <c r="C3547" i="41"/>
  <c r="C3548" i="41"/>
  <c r="C3549" i="41"/>
  <c r="C3550" i="41"/>
  <c r="C3551" i="41"/>
  <c r="C3552" i="41"/>
  <c r="C3553" i="41"/>
  <c r="C3554" i="41"/>
  <c r="C3555" i="41"/>
  <c r="C3556" i="41"/>
  <c r="C3557" i="41"/>
  <c r="C3558" i="41"/>
  <c r="C3559" i="41"/>
  <c r="C3560" i="41"/>
  <c r="C3561" i="41"/>
  <c r="C3562" i="41"/>
  <c r="C3563" i="41"/>
  <c r="C3564" i="41"/>
  <c r="C3565" i="41"/>
  <c r="C3566" i="41"/>
  <c r="C3567" i="41"/>
  <c r="C3568" i="41"/>
  <c r="C3569" i="41"/>
  <c r="C3570" i="41"/>
  <c r="C3571" i="41"/>
  <c r="C3572" i="41"/>
  <c r="C3573" i="41"/>
  <c r="C3574" i="41"/>
  <c r="C3575" i="41"/>
  <c r="C3576" i="41"/>
  <c r="C3577" i="41"/>
  <c r="C3578" i="41"/>
  <c r="C3579" i="41"/>
  <c r="C3580" i="41"/>
  <c r="C3581" i="41"/>
  <c r="C3582" i="41"/>
  <c r="C3583" i="41"/>
  <c r="C3584" i="41"/>
  <c r="C3585" i="41"/>
  <c r="C3586" i="41"/>
  <c r="C3587" i="41"/>
  <c r="C3588" i="41"/>
  <c r="C3589" i="41"/>
  <c r="C3590" i="41"/>
  <c r="C3591" i="41"/>
  <c r="C3592" i="41"/>
  <c r="C3593" i="41"/>
  <c r="C3594" i="41"/>
  <c r="C3595" i="41"/>
  <c r="C3596" i="41"/>
  <c r="C3597" i="41"/>
  <c r="C3598" i="41"/>
  <c r="C3599" i="41"/>
  <c r="C3600" i="41"/>
  <c r="C3601" i="41"/>
  <c r="C3602" i="41"/>
  <c r="C3603" i="41"/>
  <c r="C3604" i="41"/>
  <c r="C3605" i="41"/>
  <c r="C3606" i="41"/>
  <c r="C3607" i="41"/>
  <c r="C3608" i="41"/>
  <c r="C3609" i="41"/>
  <c r="C3610" i="41"/>
  <c r="C3611" i="41"/>
  <c r="C3612" i="41"/>
  <c r="C3613" i="41"/>
  <c r="C3614" i="41"/>
  <c r="C3615" i="41"/>
  <c r="C3616" i="41"/>
  <c r="C3617" i="41"/>
  <c r="C3618" i="41"/>
  <c r="C3619" i="41"/>
  <c r="C3620" i="41"/>
  <c r="C3621" i="41"/>
  <c r="C3622" i="41"/>
  <c r="C3623" i="41"/>
  <c r="C3624" i="41"/>
  <c r="C3625" i="41"/>
  <c r="C3626" i="41"/>
  <c r="C3627" i="41"/>
  <c r="C3628" i="41"/>
  <c r="C3629" i="41"/>
  <c r="C3630" i="41"/>
  <c r="C3631" i="41"/>
  <c r="C3632" i="41"/>
  <c r="C3633" i="41"/>
  <c r="C3634" i="41"/>
  <c r="C3635" i="41"/>
  <c r="C3636" i="41"/>
  <c r="C3637" i="41"/>
  <c r="C3638" i="41"/>
  <c r="C3639" i="41"/>
  <c r="C3640" i="41"/>
  <c r="C3641" i="41"/>
  <c r="C3642" i="41"/>
  <c r="C3643" i="41"/>
  <c r="C3644" i="41"/>
  <c r="C3645" i="41"/>
  <c r="C3646" i="41"/>
  <c r="C3647" i="41"/>
  <c r="C3648" i="41"/>
  <c r="C3649" i="41"/>
  <c r="C3650" i="41"/>
  <c r="C3651" i="41"/>
  <c r="C3652" i="41"/>
  <c r="C3653" i="41"/>
  <c r="C3654" i="41"/>
  <c r="C3655" i="41"/>
  <c r="C3656" i="41"/>
  <c r="C3657" i="41"/>
  <c r="C3658" i="41"/>
  <c r="C3659" i="41"/>
  <c r="C3660" i="41"/>
  <c r="C3661" i="41"/>
  <c r="C3662" i="41"/>
  <c r="C3663" i="41"/>
  <c r="C3664" i="41"/>
  <c r="C3665" i="41"/>
  <c r="C3666" i="41"/>
  <c r="C3667" i="41"/>
  <c r="C3668" i="41"/>
  <c r="C3669" i="41"/>
  <c r="C3670" i="41"/>
  <c r="C3671" i="41"/>
  <c r="C3672" i="41"/>
  <c r="C3673" i="41"/>
  <c r="C3674" i="41"/>
  <c r="C3675" i="41"/>
  <c r="C3676" i="41"/>
  <c r="C3677" i="41"/>
  <c r="C3678" i="41"/>
  <c r="C3679" i="41"/>
  <c r="C3680" i="41"/>
  <c r="C3681" i="41"/>
  <c r="C3682" i="41"/>
  <c r="C3683" i="41"/>
  <c r="C3684" i="41"/>
  <c r="C3685" i="41"/>
  <c r="C3686" i="41"/>
  <c r="C3687" i="41"/>
  <c r="C3688" i="41"/>
  <c r="C3689" i="41"/>
  <c r="C3690" i="41"/>
  <c r="C3691" i="41"/>
  <c r="C3692" i="41"/>
  <c r="C3693" i="41"/>
  <c r="C3694" i="41"/>
  <c r="C3695" i="41"/>
  <c r="C3696" i="41"/>
  <c r="C3697" i="41"/>
  <c r="C3698" i="41"/>
  <c r="C3699" i="41"/>
  <c r="C3700" i="41"/>
  <c r="C3701" i="41"/>
  <c r="C3702" i="41"/>
  <c r="C3703" i="41"/>
  <c r="C3704" i="41"/>
  <c r="C3705" i="41"/>
  <c r="C3706" i="41"/>
  <c r="C3707" i="41"/>
  <c r="C3708" i="41"/>
  <c r="C3709" i="41"/>
  <c r="C3710" i="41"/>
  <c r="C3711" i="41"/>
  <c r="C3712" i="41"/>
  <c r="C3713" i="41"/>
  <c r="C3714" i="41"/>
  <c r="C3715" i="41"/>
  <c r="C3716" i="41"/>
  <c r="C3717" i="41"/>
  <c r="C3718" i="41"/>
  <c r="C3719" i="41"/>
  <c r="C3720" i="41"/>
  <c r="C3721" i="41"/>
  <c r="C3722" i="41"/>
  <c r="C3723" i="41"/>
  <c r="C3724" i="41"/>
  <c r="C3725" i="41"/>
  <c r="C3726" i="41"/>
  <c r="C3727" i="41"/>
  <c r="C3728" i="41"/>
  <c r="C3729" i="41"/>
  <c r="C3730" i="41"/>
  <c r="C3731" i="41"/>
  <c r="C3732" i="41"/>
  <c r="C3733" i="41"/>
  <c r="C3734" i="41"/>
  <c r="C3735" i="41"/>
  <c r="C3736" i="41"/>
  <c r="C3737" i="41"/>
  <c r="C3738" i="41"/>
  <c r="C3739" i="41"/>
  <c r="C3740" i="41"/>
  <c r="C3741" i="41"/>
  <c r="C3742" i="41"/>
  <c r="C3743" i="41"/>
  <c r="C3744" i="41"/>
  <c r="C3745" i="41"/>
  <c r="C3746" i="41"/>
  <c r="C3747" i="41"/>
  <c r="C3748" i="41"/>
  <c r="C3749" i="41"/>
  <c r="C3750" i="41"/>
  <c r="C3751" i="41"/>
  <c r="C3752" i="41"/>
  <c r="C3753" i="41"/>
  <c r="C3754" i="41"/>
  <c r="C3755" i="41"/>
  <c r="C3756" i="41"/>
  <c r="C3757" i="41"/>
  <c r="C3758" i="41"/>
  <c r="C3759" i="41"/>
  <c r="C3760" i="41"/>
  <c r="C3761" i="41"/>
  <c r="C3762" i="41"/>
  <c r="C3763" i="41"/>
  <c r="C3764" i="41"/>
  <c r="C3765" i="41"/>
  <c r="C3766" i="41"/>
  <c r="C3767" i="41"/>
  <c r="C3768" i="41"/>
  <c r="C3769" i="41"/>
  <c r="C3770" i="41"/>
  <c r="C3771" i="41"/>
  <c r="C3772" i="41"/>
  <c r="C3773" i="41"/>
  <c r="C3774" i="41"/>
  <c r="C3775" i="41"/>
  <c r="C3776" i="41"/>
  <c r="C3777" i="41"/>
  <c r="C3778" i="41"/>
  <c r="C3779" i="41"/>
  <c r="C3780" i="41"/>
  <c r="C3781" i="41"/>
  <c r="C3782" i="41"/>
  <c r="C3783" i="41"/>
  <c r="C3784" i="41"/>
  <c r="C3785" i="41"/>
  <c r="C3786" i="41"/>
  <c r="C3787" i="41"/>
  <c r="C3788" i="41"/>
  <c r="C3789" i="41"/>
  <c r="C3790" i="41"/>
  <c r="C3791" i="41"/>
  <c r="C3792" i="41"/>
  <c r="C3793" i="41"/>
  <c r="C3794" i="41"/>
  <c r="C3795" i="41"/>
  <c r="C3796" i="41"/>
  <c r="C3797" i="41"/>
  <c r="C3798" i="41"/>
  <c r="C3799" i="41"/>
  <c r="C3800" i="41"/>
  <c r="C3801" i="41"/>
  <c r="C3802" i="41"/>
  <c r="C3803" i="41"/>
  <c r="C3804" i="41"/>
  <c r="C3805" i="41"/>
  <c r="C3806" i="41"/>
  <c r="C3807" i="41"/>
  <c r="C3808" i="41"/>
  <c r="C3809" i="41"/>
  <c r="C3810" i="41"/>
  <c r="C3811" i="41"/>
  <c r="C3812" i="41"/>
  <c r="C3813" i="41"/>
  <c r="C3814" i="41"/>
  <c r="C3815" i="41"/>
  <c r="C3816" i="41"/>
  <c r="C3817" i="41"/>
  <c r="C3818" i="41"/>
  <c r="C3819" i="41"/>
  <c r="C3820" i="41"/>
  <c r="C3821" i="41"/>
  <c r="C3822" i="41"/>
  <c r="C3823" i="41"/>
  <c r="C3824" i="41"/>
  <c r="C3825" i="41"/>
  <c r="C3826" i="41"/>
  <c r="C3827" i="41"/>
  <c r="C3828" i="41"/>
  <c r="C3829" i="41"/>
  <c r="C3830" i="41"/>
  <c r="C3831" i="41"/>
  <c r="C3832" i="41"/>
  <c r="C3833" i="41"/>
  <c r="C3834" i="41"/>
  <c r="C3835" i="41"/>
  <c r="C3836" i="41"/>
  <c r="C3837" i="41"/>
  <c r="C3838" i="41"/>
  <c r="C3839" i="41"/>
  <c r="C3840" i="41"/>
  <c r="C3841" i="41"/>
  <c r="C3842" i="41"/>
  <c r="C3843" i="41"/>
  <c r="C3844" i="41"/>
  <c r="C3845" i="41"/>
  <c r="C3846" i="41"/>
  <c r="C3847" i="41"/>
  <c r="C3848" i="41"/>
  <c r="C3849" i="41"/>
  <c r="C3850" i="41"/>
  <c r="C3851" i="41"/>
  <c r="C3852" i="41"/>
  <c r="C3853" i="41"/>
  <c r="C3854" i="41"/>
  <c r="C3855" i="41"/>
  <c r="C3856" i="41"/>
  <c r="C3857" i="41"/>
  <c r="C3858" i="41"/>
  <c r="C3859" i="41"/>
  <c r="C3860" i="41"/>
  <c r="C3861" i="41"/>
  <c r="C3862" i="41"/>
  <c r="C3863" i="41"/>
  <c r="C3864" i="41"/>
  <c r="C3865" i="41"/>
  <c r="C3866" i="41"/>
  <c r="C3867" i="41"/>
  <c r="C3868" i="41"/>
  <c r="C3869" i="41"/>
  <c r="C3870" i="41"/>
  <c r="C3871" i="41"/>
  <c r="C3872" i="41"/>
  <c r="C3873" i="41"/>
  <c r="C3874" i="41"/>
  <c r="C3875" i="41"/>
  <c r="C3876" i="41"/>
  <c r="C3877" i="41"/>
  <c r="C3878" i="41"/>
  <c r="C3879" i="41"/>
  <c r="C3880" i="41"/>
  <c r="C3881" i="41"/>
  <c r="C3882" i="41"/>
  <c r="C3883" i="41"/>
  <c r="C3884" i="41"/>
  <c r="C3885" i="41"/>
  <c r="C3886" i="41"/>
  <c r="C3887" i="41"/>
  <c r="C3888" i="41"/>
  <c r="C3889" i="41"/>
  <c r="C3890" i="41"/>
  <c r="C3891" i="41"/>
  <c r="C3892" i="41"/>
  <c r="C3893" i="41"/>
  <c r="C3894" i="41"/>
  <c r="C3895" i="41"/>
  <c r="C3896" i="41"/>
  <c r="C3897" i="41"/>
  <c r="C3898" i="41"/>
  <c r="C3899" i="41"/>
  <c r="C3900" i="41"/>
  <c r="C3901" i="41"/>
  <c r="C3902" i="41"/>
  <c r="C3903" i="41"/>
  <c r="C3904" i="41"/>
  <c r="C3905" i="41"/>
  <c r="C3906" i="41"/>
  <c r="C3907" i="41"/>
  <c r="C3908" i="41"/>
  <c r="C3909" i="41"/>
  <c r="C3910" i="41"/>
  <c r="C3911" i="41"/>
  <c r="C3912" i="41"/>
  <c r="C3913" i="41"/>
  <c r="C3914" i="41"/>
  <c r="C3915" i="41"/>
  <c r="C3916" i="41"/>
  <c r="C3917" i="41"/>
  <c r="C3918" i="41"/>
  <c r="C3919" i="41"/>
  <c r="C3920" i="41"/>
  <c r="C3921" i="41"/>
  <c r="C3922" i="41"/>
  <c r="C3923" i="41"/>
  <c r="C3924" i="41"/>
  <c r="C3925" i="41"/>
  <c r="C3926" i="41"/>
  <c r="C3927" i="41"/>
  <c r="C3928" i="41"/>
  <c r="C3929" i="41"/>
  <c r="C3930" i="41"/>
  <c r="C3931" i="41"/>
  <c r="C3932" i="41"/>
  <c r="C3933" i="41"/>
  <c r="C3934" i="41"/>
  <c r="C3935" i="41"/>
  <c r="C3936" i="41"/>
  <c r="C3937" i="41"/>
  <c r="C3938" i="41"/>
  <c r="C3939" i="41"/>
  <c r="C3940" i="41"/>
  <c r="C3941" i="41"/>
  <c r="C3942" i="41"/>
  <c r="C3943" i="41"/>
  <c r="C3944" i="41"/>
  <c r="C3945" i="41"/>
  <c r="C3946" i="41"/>
  <c r="C3947" i="41"/>
  <c r="C3948" i="41"/>
  <c r="C3949" i="41"/>
  <c r="C3950" i="41"/>
  <c r="C3951" i="41"/>
  <c r="C3952" i="41"/>
  <c r="C3953" i="41"/>
  <c r="C3954" i="41"/>
  <c r="C3955" i="41"/>
  <c r="C3956" i="41"/>
  <c r="C3957" i="41"/>
  <c r="C3958" i="41"/>
  <c r="C3959" i="41"/>
  <c r="C3960" i="41"/>
  <c r="C3961" i="41"/>
  <c r="C3962" i="41"/>
  <c r="C3963" i="41"/>
  <c r="C3964" i="41"/>
  <c r="C3965" i="41"/>
  <c r="C3966" i="41"/>
  <c r="C3967" i="41"/>
  <c r="C3968" i="41"/>
  <c r="C3969" i="41"/>
  <c r="C3970" i="41"/>
  <c r="C3971" i="41"/>
  <c r="C3972" i="41"/>
  <c r="C3973" i="41"/>
  <c r="C3974" i="41"/>
  <c r="C3975" i="41"/>
  <c r="C3976" i="41"/>
  <c r="C3977" i="41"/>
  <c r="C3978" i="41"/>
  <c r="C3979" i="41"/>
  <c r="C3980" i="41"/>
  <c r="C3981" i="41"/>
  <c r="C3982" i="41"/>
  <c r="C3983" i="41"/>
  <c r="C3984" i="41"/>
  <c r="C3985" i="41"/>
  <c r="C3986" i="41"/>
  <c r="C3987" i="41"/>
  <c r="C3988" i="41"/>
  <c r="C3989" i="41"/>
  <c r="C3990" i="41"/>
  <c r="C3991" i="41"/>
  <c r="C3992" i="41"/>
  <c r="C3993" i="41"/>
  <c r="C3994" i="41"/>
  <c r="C3995" i="41"/>
  <c r="C3996" i="41"/>
  <c r="C3997" i="41"/>
  <c r="C3998" i="41"/>
  <c r="C3999" i="41"/>
  <c r="C4000" i="41"/>
  <c r="C4001" i="41"/>
  <c r="C4002" i="41"/>
  <c r="C4003" i="41"/>
  <c r="C4004" i="41"/>
  <c r="C4005" i="41"/>
  <c r="C4006" i="41"/>
  <c r="C4007" i="41"/>
  <c r="C4008" i="41"/>
  <c r="C4009" i="41"/>
  <c r="C4010" i="41"/>
  <c r="C4011" i="41"/>
  <c r="C4012" i="41"/>
  <c r="C4013" i="41"/>
  <c r="C4014" i="41"/>
  <c r="C4015" i="41"/>
  <c r="C4016" i="41"/>
  <c r="C4017" i="41"/>
  <c r="C4018" i="41"/>
  <c r="C4019" i="41"/>
  <c r="C4020" i="41"/>
  <c r="C4021" i="41"/>
  <c r="C4022" i="41"/>
  <c r="C4023" i="41"/>
  <c r="C4024" i="41"/>
  <c r="C4025" i="41"/>
  <c r="C4026" i="41"/>
  <c r="C4027" i="41"/>
  <c r="C4028" i="41"/>
  <c r="C4029" i="41"/>
  <c r="C4030" i="41"/>
  <c r="C4031" i="41"/>
  <c r="C4032" i="41"/>
  <c r="C4033" i="41"/>
  <c r="C4034" i="41"/>
  <c r="C4035" i="41"/>
  <c r="C4036" i="41"/>
  <c r="C4037" i="41"/>
  <c r="C4038" i="41"/>
  <c r="C4039" i="41"/>
  <c r="C4040" i="41"/>
  <c r="C4041" i="41"/>
  <c r="C4042" i="41"/>
  <c r="C4043" i="41"/>
  <c r="C4044" i="41"/>
  <c r="C4045" i="41"/>
  <c r="C4046" i="41"/>
  <c r="C4047" i="41"/>
  <c r="C4048" i="41"/>
  <c r="C4049" i="41"/>
  <c r="C4050" i="41"/>
  <c r="C4051" i="41"/>
  <c r="C4052" i="41"/>
  <c r="C4053" i="41"/>
  <c r="C4054" i="41"/>
  <c r="C4055" i="41"/>
  <c r="C4056" i="41"/>
  <c r="C4057" i="41"/>
  <c r="C4058" i="41"/>
  <c r="C4059" i="41"/>
  <c r="C4060" i="41"/>
  <c r="C4061" i="41"/>
  <c r="C4062" i="41"/>
  <c r="C4063" i="41"/>
  <c r="C4064" i="41"/>
  <c r="C4065" i="41"/>
  <c r="C4066" i="41"/>
  <c r="C4067" i="41"/>
  <c r="C4068" i="41"/>
  <c r="C4069" i="41"/>
  <c r="C4070" i="41"/>
  <c r="C4071" i="41"/>
  <c r="C4072" i="41"/>
  <c r="C4073" i="41"/>
  <c r="C4074" i="41"/>
  <c r="C4075" i="41"/>
  <c r="C4076" i="41"/>
  <c r="C4077" i="41"/>
  <c r="C4078" i="41"/>
  <c r="C4079" i="41"/>
  <c r="C4080" i="41"/>
  <c r="C4081" i="41"/>
  <c r="C4082" i="41"/>
  <c r="C4083" i="41"/>
  <c r="C4084" i="41"/>
  <c r="C4085" i="41"/>
  <c r="C4086" i="41"/>
  <c r="C4087" i="41"/>
  <c r="C4088" i="41"/>
  <c r="C4089" i="41"/>
  <c r="C4090" i="41"/>
  <c r="C4091" i="41"/>
  <c r="C4092" i="41"/>
  <c r="C4093" i="41"/>
  <c r="C4094" i="41"/>
  <c r="C4095" i="41"/>
  <c r="C4096" i="41"/>
  <c r="C4097" i="41"/>
  <c r="C4098" i="41"/>
  <c r="C4099" i="41"/>
  <c r="C4100" i="41"/>
  <c r="C4101" i="41"/>
  <c r="C4102" i="41"/>
  <c r="C4103" i="41"/>
  <c r="C4104" i="41"/>
  <c r="C4105" i="41"/>
  <c r="C4106" i="41"/>
  <c r="C4107" i="41"/>
  <c r="C4108" i="41"/>
  <c r="C4109" i="41"/>
  <c r="C4110" i="41"/>
  <c r="C4111" i="41"/>
  <c r="C4112" i="41"/>
  <c r="C4113" i="41"/>
  <c r="C4114" i="41"/>
  <c r="C4115" i="41"/>
  <c r="C4116" i="41"/>
  <c r="C4117" i="41"/>
  <c r="C4118" i="41"/>
  <c r="C4119" i="41"/>
  <c r="C4120" i="41"/>
  <c r="C4121" i="41"/>
  <c r="C4122" i="41"/>
  <c r="C4123" i="41"/>
  <c r="C4124" i="41"/>
  <c r="C4125" i="41"/>
  <c r="C4126" i="41"/>
  <c r="C4127" i="41"/>
  <c r="C4128" i="41"/>
  <c r="C4129" i="41"/>
  <c r="C4130" i="41"/>
  <c r="C4131" i="41"/>
  <c r="C4132" i="41"/>
  <c r="C4133" i="41"/>
  <c r="C4134" i="41"/>
  <c r="C4135" i="41"/>
  <c r="C4136" i="41"/>
  <c r="C4137" i="41"/>
  <c r="C4138" i="41"/>
  <c r="C4139" i="41"/>
  <c r="C4140" i="41"/>
  <c r="C4141" i="41"/>
  <c r="C4142" i="41"/>
  <c r="C4143" i="41"/>
  <c r="C4144" i="41"/>
  <c r="C4145" i="41"/>
  <c r="C4146" i="41"/>
  <c r="C4147" i="41"/>
  <c r="C4148" i="41"/>
  <c r="C4149" i="41"/>
  <c r="C4150" i="41"/>
  <c r="C4151" i="41"/>
  <c r="C4152" i="41"/>
  <c r="C4153" i="41"/>
  <c r="C4154" i="41"/>
  <c r="C4155" i="41"/>
  <c r="C4156" i="41"/>
  <c r="C4157" i="41"/>
  <c r="C4158" i="41"/>
  <c r="C4159" i="41"/>
  <c r="C4160" i="41"/>
  <c r="C4161" i="41"/>
  <c r="C4162" i="41"/>
  <c r="C4163" i="41"/>
  <c r="C4164" i="41"/>
  <c r="C4165" i="41"/>
  <c r="C4166" i="41"/>
  <c r="C4167" i="41"/>
  <c r="C4168" i="41"/>
  <c r="C4169" i="41"/>
  <c r="C4170" i="41"/>
  <c r="C4171" i="41"/>
  <c r="C4172" i="41"/>
  <c r="C4173" i="41"/>
  <c r="C4174" i="41"/>
  <c r="C4175" i="41"/>
  <c r="C4176" i="41"/>
  <c r="C4177" i="41"/>
  <c r="C4178" i="41"/>
  <c r="C4179" i="41"/>
  <c r="C4180" i="41"/>
  <c r="C4181" i="41"/>
  <c r="C4182" i="41"/>
  <c r="C4183" i="41"/>
  <c r="C4184" i="41"/>
  <c r="C4185" i="41"/>
  <c r="C4186" i="41"/>
  <c r="C4187" i="41"/>
  <c r="C4188" i="41"/>
  <c r="C4189" i="41"/>
  <c r="C4190" i="41"/>
  <c r="C4191" i="41"/>
  <c r="C4192" i="41"/>
  <c r="C4193" i="41"/>
  <c r="C4194" i="41"/>
  <c r="C4195" i="41"/>
  <c r="C4196" i="41"/>
  <c r="C4197" i="41"/>
  <c r="C4198" i="41"/>
  <c r="C4199" i="41"/>
  <c r="C4200" i="41"/>
  <c r="C4201" i="41"/>
  <c r="C4202" i="41"/>
  <c r="C4203" i="41"/>
  <c r="C4204" i="41"/>
  <c r="C4205" i="41"/>
  <c r="C4206" i="41"/>
  <c r="C4207" i="41"/>
  <c r="C4208" i="41"/>
  <c r="C4209" i="41"/>
  <c r="C4210" i="41"/>
  <c r="C4211" i="41"/>
  <c r="C4212" i="41"/>
  <c r="C4213" i="41"/>
  <c r="C4214" i="41"/>
  <c r="C4215" i="41"/>
  <c r="C4216" i="41"/>
  <c r="C4217" i="41"/>
  <c r="C4218" i="41"/>
  <c r="C4219" i="41"/>
  <c r="C4220" i="41"/>
  <c r="C4221" i="41"/>
  <c r="C4222" i="41"/>
  <c r="C4223" i="41"/>
  <c r="C4224" i="41"/>
  <c r="C4225" i="41"/>
  <c r="C4226" i="41"/>
  <c r="C4227" i="41"/>
  <c r="C4228" i="41"/>
  <c r="C4229" i="41"/>
  <c r="C4230" i="41"/>
  <c r="C4231" i="41"/>
  <c r="C4232" i="41"/>
  <c r="C4233" i="41"/>
  <c r="C4234" i="41"/>
  <c r="C4235" i="41"/>
  <c r="C4236" i="41"/>
  <c r="C4237" i="41"/>
  <c r="C4238" i="41"/>
  <c r="C4239" i="41"/>
  <c r="C4240" i="41"/>
  <c r="C4241" i="41"/>
  <c r="C4242" i="41"/>
  <c r="C4243" i="41"/>
  <c r="C4244" i="41"/>
  <c r="C4245" i="41"/>
  <c r="C4246" i="41"/>
  <c r="C4247" i="41"/>
  <c r="C4248" i="41"/>
  <c r="C4249" i="41"/>
  <c r="C4250" i="41"/>
  <c r="C4251" i="41"/>
  <c r="C4252" i="41"/>
  <c r="C4253" i="41"/>
  <c r="C4254" i="41"/>
  <c r="C4255" i="41"/>
  <c r="C4256" i="41"/>
  <c r="C4257" i="41"/>
  <c r="C4258" i="41"/>
  <c r="C4259" i="41"/>
  <c r="C4260" i="41"/>
  <c r="C4261" i="41"/>
  <c r="C4262" i="41"/>
  <c r="C4263" i="41"/>
  <c r="C4264" i="41"/>
  <c r="C4265" i="41"/>
  <c r="C4266" i="41"/>
  <c r="C4267" i="41"/>
  <c r="C4268" i="41"/>
  <c r="C4269" i="41"/>
  <c r="C4270" i="41"/>
  <c r="C4271" i="41"/>
  <c r="C4272" i="41"/>
  <c r="C4273" i="41"/>
  <c r="C4274" i="41"/>
  <c r="C4275" i="41"/>
  <c r="C4276" i="41"/>
  <c r="C4277" i="41"/>
  <c r="C4278" i="41"/>
  <c r="C4279" i="41"/>
  <c r="C4280" i="41"/>
  <c r="C4281" i="41"/>
  <c r="C4282" i="41"/>
  <c r="C4283" i="41"/>
  <c r="C4284" i="41"/>
  <c r="C4285" i="41"/>
  <c r="C4286" i="41"/>
  <c r="C4287" i="41"/>
  <c r="C4288" i="41"/>
  <c r="C4289" i="41"/>
  <c r="C4290" i="41"/>
  <c r="C4291" i="41"/>
  <c r="C4292" i="41"/>
  <c r="C4293" i="41"/>
  <c r="C4294" i="41"/>
  <c r="C4295" i="41"/>
  <c r="C4296" i="41"/>
  <c r="C4297" i="41"/>
  <c r="C4298" i="41"/>
  <c r="C4299" i="41"/>
  <c r="C4300" i="41"/>
  <c r="C4301" i="41"/>
  <c r="C4302" i="41"/>
  <c r="C4303" i="41"/>
  <c r="C4304" i="41"/>
  <c r="C4305" i="41"/>
  <c r="C4306" i="41"/>
  <c r="C4307" i="41"/>
  <c r="C4308" i="41"/>
  <c r="C4309" i="41"/>
  <c r="C4310" i="41"/>
  <c r="C4311" i="41"/>
  <c r="C4312" i="41"/>
  <c r="C4313" i="41"/>
  <c r="C4314" i="41"/>
  <c r="C4315" i="41"/>
  <c r="C4316" i="41"/>
  <c r="C4317" i="41"/>
  <c r="C4318" i="41"/>
  <c r="C4319" i="41"/>
  <c r="C4320" i="41"/>
  <c r="C4321" i="41"/>
  <c r="C4322" i="41"/>
  <c r="C4323" i="41"/>
  <c r="C4324" i="41"/>
  <c r="C4325" i="41"/>
  <c r="C4326" i="41"/>
  <c r="C4327" i="41"/>
  <c r="C4328" i="41"/>
  <c r="C4329" i="41"/>
  <c r="C4330" i="41"/>
  <c r="C4331" i="41"/>
  <c r="C4332" i="41"/>
  <c r="C4333" i="41"/>
  <c r="C4334" i="41"/>
  <c r="C4335" i="41"/>
  <c r="C4336" i="41"/>
  <c r="C4337" i="41"/>
  <c r="C4338" i="41"/>
  <c r="C4339" i="41"/>
  <c r="C4340" i="41"/>
  <c r="C4341" i="41"/>
  <c r="C4342" i="41"/>
  <c r="C4343" i="41"/>
  <c r="C4344" i="41"/>
  <c r="C4345" i="41"/>
  <c r="C4346" i="41"/>
  <c r="C4347" i="41"/>
  <c r="C4348" i="41"/>
  <c r="C4349" i="41"/>
  <c r="C4350" i="41"/>
  <c r="C4351" i="41"/>
  <c r="C4352" i="41"/>
  <c r="C4353" i="41"/>
  <c r="C4354" i="41"/>
  <c r="C4355" i="41"/>
  <c r="C4356" i="41"/>
  <c r="C4357" i="41"/>
  <c r="C4358" i="41"/>
  <c r="C4359" i="41"/>
  <c r="C4360" i="41"/>
  <c r="C4361" i="41"/>
  <c r="C4362" i="41"/>
  <c r="C4363" i="41"/>
  <c r="C4364" i="41"/>
  <c r="C4365" i="41"/>
  <c r="C4366" i="41"/>
  <c r="C4367" i="41"/>
  <c r="C4368" i="41"/>
  <c r="C4369" i="41"/>
  <c r="C4370" i="41"/>
  <c r="C4371" i="41"/>
  <c r="C4372" i="41"/>
  <c r="C4373" i="41"/>
  <c r="C4374" i="41"/>
  <c r="C4375" i="41"/>
  <c r="C4376" i="41"/>
  <c r="C4377" i="41"/>
  <c r="C4378" i="41"/>
  <c r="C4379" i="41"/>
  <c r="C4380" i="41"/>
  <c r="C4381" i="41"/>
  <c r="C4382" i="41"/>
  <c r="C4383" i="41"/>
  <c r="C4384" i="41"/>
  <c r="C4385" i="41"/>
  <c r="C4386" i="41"/>
  <c r="C4387" i="41"/>
  <c r="C4388" i="41"/>
  <c r="C4389" i="41"/>
  <c r="C4390" i="41"/>
  <c r="C4391" i="41"/>
  <c r="C4392" i="41"/>
  <c r="C4393" i="41"/>
  <c r="C4394" i="41"/>
  <c r="C4395" i="41"/>
  <c r="C4396" i="41"/>
  <c r="C4397" i="41"/>
  <c r="C4398" i="41"/>
  <c r="C4399" i="41"/>
  <c r="C4400" i="41"/>
  <c r="C4401" i="41"/>
  <c r="C4402" i="41"/>
  <c r="C4403" i="41"/>
  <c r="C4404" i="41"/>
  <c r="C4405" i="41"/>
  <c r="C4406" i="41"/>
  <c r="C4407" i="41"/>
  <c r="C4408" i="41"/>
  <c r="C4409" i="41"/>
  <c r="C4410" i="41"/>
  <c r="C4411" i="41"/>
  <c r="C4412" i="41"/>
  <c r="C4413" i="41"/>
  <c r="C4414" i="41"/>
  <c r="C4415" i="41"/>
  <c r="C4416" i="41"/>
  <c r="C4417" i="41"/>
  <c r="C4418" i="41"/>
  <c r="C4419" i="41"/>
  <c r="C4420" i="41"/>
  <c r="C4421" i="41"/>
  <c r="C4422" i="41"/>
  <c r="C4423" i="41"/>
  <c r="C4424" i="41"/>
  <c r="C4425" i="41"/>
  <c r="C4426" i="41"/>
  <c r="C4427" i="41"/>
  <c r="C4428" i="41"/>
  <c r="C4429" i="41"/>
  <c r="C4430" i="41"/>
  <c r="C4431" i="41"/>
  <c r="C4432" i="41"/>
  <c r="C4433" i="41"/>
  <c r="C4434" i="41"/>
  <c r="C4435" i="41"/>
  <c r="C4436" i="41"/>
  <c r="C4437" i="41"/>
  <c r="C4438" i="41"/>
  <c r="C4439" i="41"/>
  <c r="C4440" i="41"/>
  <c r="C4441" i="41"/>
  <c r="C4442" i="41"/>
  <c r="C4443" i="41"/>
  <c r="C4444" i="41"/>
  <c r="C4445" i="41"/>
  <c r="C4446" i="41"/>
  <c r="C4447" i="41"/>
  <c r="C4448" i="41"/>
  <c r="C4449" i="41"/>
  <c r="C4450" i="41"/>
  <c r="C4451" i="41"/>
  <c r="C4452" i="41"/>
  <c r="C4453" i="41"/>
  <c r="C4454" i="41"/>
  <c r="C4455" i="41"/>
  <c r="C4456" i="41"/>
  <c r="C4457" i="41"/>
  <c r="C4458" i="41"/>
  <c r="C4459" i="41"/>
  <c r="C4460" i="41"/>
  <c r="C4461" i="41"/>
  <c r="C4462" i="41"/>
  <c r="C4463" i="41"/>
  <c r="C4464" i="41"/>
  <c r="C4465" i="41"/>
  <c r="C4466" i="41"/>
  <c r="C4467" i="41"/>
  <c r="C4468" i="41"/>
  <c r="C4469" i="41"/>
  <c r="C4470" i="41"/>
  <c r="C4471" i="41"/>
  <c r="C4472" i="41"/>
  <c r="C4473" i="41"/>
  <c r="C4474" i="41"/>
  <c r="C4475" i="41"/>
  <c r="C4476" i="41"/>
  <c r="C4477" i="41"/>
  <c r="C4478" i="41"/>
  <c r="C4479" i="41"/>
  <c r="C4480" i="41"/>
  <c r="C4481" i="41"/>
  <c r="C4482" i="41"/>
  <c r="C4483" i="41"/>
  <c r="C4484" i="41"/>
  <c r="C4485" i="41"/>
  <c r="C4486" i="41"/>
  <c r="C4487" i="41"/>
  <c r="C4488" i="41"/>
  <c r="C4489" i="41"/>
  <c r="C4490" i="41"/>
  <c r="C4491" i="41"/>
  <c r="C4492" i="41"/>
  <c r="C4493" i="41"/>
  <c r="C4494" i="41"/>
  <c r="C4495" i="41"/>
  <c r="C4496" i="41"/>
  <c r="C4497" i="41"/>
  <c r="C4498" i="41"/>
  <c r="C4499" i="41"/>
  <c r="C4500" i="41"/>
  <c r="C4501" i="41"/>
  <c r="C4502" i="41"/>
  <c r="C4503" i="41"/>
  <c r="C4504" i="41"/>
  <c r="C4505" i="41"/>
  <c r="C4506" i="41"/>
  <c r="C4507" i="41"/>
  <c r="C4508" i="41"/>
  <c r="C4509" i="41"/>
  <c r="C4510" i="41"/>
  <c r="C4511" i="41"/>
  <c r="C4512" i="41"/>
  <c r="C4513" i="41"/>
  <c r="C4514" i="41"/>
  <c r="C4515" i="41"/>
  <c r="C4516" i="41"/>
  <c r="C4517" i="41"/>
  <c r="C4518" i="41"/>
  <c r="C4519" i="41"/>
  <c r="C4520" i="41"/>
  <c r="C4521" i="41"/>
  <c r="C4522" i="41"/>
  <c r="C4523" i="41"/>
  <c r="C4524" i="41"/>
  <c r="C4525" i="41"/>
  <c r="C4526" i="41"/>
  <c r="C4527" i="41"/>
  <c r="C4528" i="41"/>
  <c r="C4529" i="41"/>
  <c r="C4530" i="41"/>
  <c r="C4531" i="41"/>
  <c r="C4532" i="41"/>
  <c r="C4533" i="41"/>
  <c r="C4534" i="41"/>
  <c r="C4535" i="41"/>
  <c r="C4536" i="41"/>
  <c r="C4537" i="41"/>
  <c r="C4538" i="41"/>
  <c r="C4539" i="41"/>
  <c r="C4540" i="41"/>
  <c r="C4541" i="41"/>
  <c r="C4542" i="41"/>
  <c r="C4543" i="41"/>
  <c r="C4544" i="41"/>
  <c r="C4545" i="41"/>
  <c r="C4546" i="41"/>
  <c r="C4547" i="41"/>
  <c r="C4548" i="41"/>
  <c r="C4549" i="41"/>
  <c r="C4550" i="41"/>
  <c r="C4551" i="41"/>
  <c r="C4552" i="41"/>
  <c r="C4553" i="41"/>
  <c r="C4554" i="41"/>
  <c r="C4555" i="41"/>
  <c r="C4556" i="41"/>
  <c r="C4557" i="41"/>
  <c r="C4558" i="41"/>
  <c r="C4559" i="41"/>
  <c r="C4560" i="41"/>
  <c r="C4561" i="41"/>
  <c r="C4562" i="41"/>
  <c r="C4563" i="41"/>
  <c r="C4564" i="41"/>
  <c r="C4565" i="41"/>
  <c r="C4566" i="41"/>
  <c r="C4567" i="41"/>
  <c r="C4568" i="41"/>
  <c r="C4569" i="41"/>
  <c r="C4570" i="41"/>
  <c r="C4571" i="41"/>
  <c r="C4572" i="41"/>
  <c r="C4573" i="41"/>
  <c r="C4574" i="41"/>
  <c r="C4575" i="41"/>
  <c r="C4576" i="41"/>
  <c r="C4577" i="41"/>
  <c r="C4578" i="41"/>
  <c r="C4579" i="41"/>
  <c r="C4580" i="41"/>
  <c r="C4581" i="41"/>
  <c r="C4582" i="41"/>
  <c r="C4583" i="41"/>
  <c r="C4584" i="41"/>
  <c r="C4585" i="41"/>
  <c r="C4586" i="41"/>
  <c r="C4587" i="41"/>
  <c r="C4588" i="41"/>
  <c r="C4589" i="41"/>
  <c r="C4590" i="41"/>
  <c r="C4591" i="41"/>
  <c r="C4592" i="41"/>
  <c r="C4593" i="41"/>
  <c r="C4594" i="41"/>
  <c r="C4595" i="41"/>
  <c r="C4596" i="41"/>
  <c r="C4597" i="41"/>
  <c r="C4598" i="41"/>
  <c r="C4599" i="41"/>
  <c r="C4600" i="41"/>
  <c r="C4601" i="41"/>
  <c r="C4602" i="41"/>
  <c r="C4603" i="41"/>
  <c r="C4604" i="41"/>
  <c r="C4605" i="41"/>
  <c r="C4606" i="41"/>
  <c r="C4607" i="41"/>
  <c r="C4608" i="41"/>
  <c r="C4609" i="41"/>
  <c r="C4610" i="41"/>
  <c r="C4611" i="41"/>
  <c r="C4612" i="41"/>
  <c r="C4613" i="41"/>
  <c r="C4614" i="41"/>
  <c r="C4615" i="41"/>
  <c r="C4616" i="41"/>
  <c r="C4617" i="41"/>
  <c r="C4618" i="41"/>
  <c r="C4619" i="41"/>
  <c r="C4620" i="41"/>
  <c r="C4621" i="41"/>
  <c r="C4622" i="41"/>
  <c r="C4623" i="41"/>
  <c r="C4624" i="41"/>
  <c r="C4625" i="41"/>
  <c r="C4626" i="41"/>
  <c r="C4627" i="41"/>
  <c r="C4628" i="41"/>
  <c r="C4629" i="41"/>
  <c r="C4630" i="41"/>
  <c r="C4631" i="41"/>
  <c r="C4632" i="41"/>
  <c r="C4633" i="41"/>
  <c r="C4634" i="41"/>
  <c r="C4635" i="41"/>
  <c r="C4636" i="41"/>
  <c r="C4637" i="41"/>
  <c r="C4638" i="41"/>
  <c r="C4639" i="41"/>
  <c r="C4640" i="41"/>
  <c r="C4641" i="41"/>
  <c r="C4642" i="41"/>
  <c r="C4643" i="41"/>
  <c r="C4644" i="41"/>
  <c r="C4645" i="41"/>
  <c r="C4646" i="41"/>
  <c r="C4647" i="41"/>
  <c r="C4648" i="41"/>
  <c r="C4649" i="41"/>
  <c r="C4650" i="41"/>
  <c r="C4651" i="41"/>
  <c r="C4652" i="41"/>
  <c r="C4653" i="41"/>
  <c r="C4654" i="41"/>
  <c r="C4655" i="41"/>
  <c r="C4656" i="41"/>
  <c r="C4657" i="41"/>
  <c r="C4658" i="41"/>
  <c r="C4659" i="41"/>
  <c r="C4660" i="41"/>
  <c r="C4661" i="41"/>
  <c r="C4662" i="41"/>
  <c r="C4663" i="41"/>
  <c r="C4664" i="41"/>
  <c r="C4665" i="41"/>
  <c r="C4666" i="41"/>
  <c r="C4667" i="41"/>
  <c r="C4668" i="41"/>
  <c r="C4669" i="41"/>
  <c r="C4670" i="41"/>
  <c r="C4671" i="41"/>
  <c r="C4672" i="41"/>
  <c r="C4673" i="41"/>
  <c r="C4674" i="41"/>
  <c r="C4675" i="41"/>
  <c r="C4676" i="41"/>
  <c r="C4677" i="41"/>
  <c r="C4678" i="41"/>
  <c r="C4679" i="41"/>
  <c r="C4680" i="41"/>
  <c r="C4681" i="41"/>
  <c r="C4682" i="41"/>
  <c r="C4683" i="41"/>
  <c r="C4684" i="41"/>
  <c r="C4685" i="41"/>
  <c r="C4686" i="41"/>
  <c r="C4687" i="41"/>
  <c r="C4688" i="41"/>
  <c r="C4689" i="41"/>
  <c r="C4690" i="41"/>
  <c r="C4691" i="41"/>
  <c r="C4692" i="41"/>
  <c r="C4693" i="41"/>
  <c r="C4694" i="41"/>
  <c r="C4695" i="41"/>
  <c r="C4696" i="41"/>
  <c r="C4697" i="41"/>
  <c r="C4698" i="41"/>
  <c r="C4699" i="41"/>
  <c r="C4700" i="41"/>
  <c r="C4701" i="41"/>
  <c r="C4702" i="41"/>
  <c r="C4703" i="41"/>
  <c r="C4704" i="41"/>
  <c r="C4705" i="41"/>
  <c r="C4706" i="41"/>
  <c r="C4707" i="41"/>
  <c r="C4708" i="41"/>
  <c r="C4709" i="41"/>
  <c r="C4710" i="41"/>
  <c r="C4711" i="41"/>
  <c r="C4712" i="41"/>
  <c r="C4713" i="41"/>
  <c r="C4714" i="41"/>
  <c r="C4715" i="41"/>
  <c r="C4716" i="41"/>
  <c r="C4717" i="41"/>
  <c r="C4718" i="41"/>
  <c r="C4719" i="41"/>
  <c r="C4720" i="41"/>
  <c r="C4721" i="41"/>
  <c r="C4722" i="41"/>
  <c r="C4723" i="41"/>
  <c r="C4724" i="41"/>
  <c r="C4725" i="41"/>
  <c r="C4726" i="41"/>
  <c r="C4727" i="41"/>
  <c r="C4728" i="41"/>
  <c r="C4729" i="41"/>
  <c r="C4730" i="41"/>
  <c r="C4731" i="41"/>
  <c r="C4732" i="41"/>
  <c r="C4733" i="41"/>
  <c r="C4734" i="41"/>
  <c r="C4735" i="41"/>
  <c r="C4736" i="41"/>
  <c r="C4737" i="41"/>
  <c r="C4738" i="41"/>
  <c r="C4739" i="41"/>
  <c r="C4740" i="41"/>
  <c r="C4741" i="41"/>
  <c r="C4742" i="41"/>
  <c r="C4743" i="41"/>
  <c r="C4744" i="41"/>
  <c r="C4745" i="41"/>
  <c r="C4746" i="41"/>
  <c r="C4747" i="41"/>
  <c r="C4748" i="41"/>
  <c r="C4749" i="41"/>
  <c r="C4750" i="41"/>
  <c r="C4751" i="41"/>
  <c r="C4752" i="41"/>
  <c r="C4753" i="41"/>
  <c r="C4754" i="41"/>
  <c r="C4755" i="41"/>
  <c r="C4756" i="41"/>
  <c r="C4757" i="41"/>
  <c r="C4758" i="41"/>
  <c r="C4759" i="41"/>
  <c r="C4760" i="41"/>
  <c r="C4761" i="41"/>
  <c r="C4762" i="41"/>
  <c r="C4763" i="41"/>
  <c r="C4764" i="41"/>
  <c r="C4765" i="41"/>
  <c r="C4766" i="41"/>
  <c r="C4767" i="41"/>
  <c r="C4768" i="41"/>
  <c r="C4769" i="41"/>
  <c r="C4770" i="41"/>
  <c r="C4771" i="41"/>
  <c r="C4772" i="41"/>
  <c r="C4773" i="41"/>
  <c r="C4774" i="41"/>
  <c r="C4775" i="41"/>
  <c r="C4776" i="41"/>
  <c r="C4777" i="41"/>
  <c r="C4778" i="41"/>
  <c r="C4779" i="41"/>
  <c r="C4780" i="41"/>
  <c r="C4781" i="41"/>
  <c r="C4782" i="41"/>
  <c r="C4783" i="41"/>
  <c r="C4784" i="41"/>
  <c r="C4785" i="41"/>
  <c r="C4786" i="41"/>
  <c r="C4787" i="41"/>
  <c r="C4788" i="41"/>
  <c r="C4789" i="41"/>
  <c r="C4790" i="41"/>
  <c r="C4791" i="41"/>
  <c r="C4792" i="41"/>
  <c r="C4793" i="41"/>
  <c r="C4794" i="41"/>
  <c r="C4795" i="41"/>
  <c r="C4796" i="41"/>
  <c r="C4797" i="41"/>
  <c r="C4798" i="41"/>
  <c r="C4799" i="41"/>
  <c r="C4800" i="41"/>
  <c r="C4801" i="41"/>
  <c r="C4802" i="41"/>
  <c r="C4803" i="41"/>
  <c r="C4804" i="41"/>
  <c r="C4805" i="41"/>
  <c r="C4806" i="41"/>
  <c r="C4807" i="41"/>
  <c r="C4808" i="41"/>
  <c r="C4809" i="41"/>
  <c r="C4810" i="41"/>
  <c r="C4811" i="41"/>
  <c r="C4812" i="41"/>
  <c r="C4813" i="41"/>
  <c r="C4814" i="41"/>
  <c r="C4815" i="41"/>
  <c r="C4816" i="41"/>
  <c r="C4817" i="41"/>
  <c r="C4818" i="41"/>
  <c r="C4819" i="41"/>
  <c r="C4820" i="41"/>
  <c r="C4821" i="41"/>
  <c r="C4822" i="41"/>
  <c r="C4823" i="41"/>
  <c r="C4824" i="41"/>
  <c r="C4825" i="41"/>
  <c r="C4826" i="41"/>
  <c r="C4827" i="41"/>
  <c r="C4828" i="41"/>
  <c r="C4829" i="41"/>
  <c r="C4830" i="41"/>
  <c r="C4831" i="41"/>
  <c r="C4832" i="41"/>
  <c r="C4833" i="41"/>
  <c r="C4834" i="41"/>
  <c r="C4835" i="41"/>
  <c r="C4836" i="41"/>
  <c r="C4837" i="41"/>
  <c r="C4838" i="41"/>
  <c r="C4839" i="41"/>
  <c r="C4840" i="41"/>
  <c r="C4841" i="41"/>
  <c r="C4842" i="41"/>
  <c r="C4843" i="41"/>
  <c r="C4844" i="41"/>
  <c r="C4845" i="41"/>
  <c r="C4846" i="41"/>
  <c r="C4847" i="41"/>
  <c r="C4848" i="41"/>
  <c r="C4849" i="41"/>
  <c r="C4850" i="41"/>
  <c r="C4851" i="41"/>
  <c r="C4852" i="41"/>
  <c r="C4853" i="41"/>
  <c r="C4854" i="41"/>
  <c r="C4855" i="41"/>
  <c r="C4856" i="41"/>
  <c r="C4857" i="41"/>
  <c r="C4858" i="41"/>
  <c r="C4859" i="41"/>
  <c r="C4860" i="41"/>
  <c r="C4861" i="41"/>
  <c r="C4862" i="41"/>
  <c r="C4863" i="41"/>
  <c r="C4864" i="41"/>
  <c r="C4865" i="41"/>
  <c r="C4866" i="41"/>
  <c r="C4867" i="41"/>
  <c r="C4868" i="41"/>
  <c r="C4869" i="41"/>
  <c r="C4870" i="41"/>
  <c r="C4871" i="41"/>
  <c r="C4872" i="41"/>
  <c r="C4873" i="41"/>
  <c r="C4874" i="41"/>
  <c r="C4875" i="41"/>
  <c r="C4876" i="41"/>
  <c r="C4877" i="41"/>
  <c r="C4878" i="41"/>
  <c r="C4879" i="41"/>
  <c r="C4880" i="41"/>
  <c r="C4881" i="41"/>
  <c r="C4882" i="41"/>
  <c r="C4883" i="41"/>
  <c r="C4884" i="41"/>
  <c r="C4885" i="41"/>
  <c r="C4886" i="41"/>
  <c r="C4887" i="41"/>
  <c r="C4888" i="41"/>
  <c r="C4889" i="41"/>
  <c r="C4890" i="41"/>
  <c r="C4891" i="41"/>
  <c r="C4892" i="41"/>
  <c r="C4893" i="41"/>
  <c r="C4894" i="41"/>
  <c r="C4895" i="41"/>
  <c r="C4896" i="41"/>
  <c r="C4897" i="41"/>
  <c r="C4898" i="41"/>
  <c r="C4899" i="41"/>
  <c r="C4900" i="41"/>
  <c r="C4901" i="41"/>
  <c r="C4902" i="41"/>
  <c r="C4903" i="41"/>
  <c r="C4904" i="41"/>
  <c r="C4905" i="41"/>
  <c r="C4906" i="41"/>
  <c r="C4907" i="41"/>
  <c r="C4908" i="41"/>
  <c r="C4909" i="41"/>
  <c r="C4910" i="41"/>
  <c r="C4911" i="41"/>
  <c r="C4912" i="41"/>
  <c r="C4913" i="41"/>
  <c r="C4914" i="41"/>
  <c r="C4915" i="41"/>
  <c r="C4916" i="41"/>
  <c r="C4917" i="41"/>
  <c r="C4918" i="41"/>
  <c r="C4919" i="41"/>
  <c r="C4920" i="41"/>
  <c r="C4921" i="41"/>
  <c r="C4922" i="41"/>
  <c r="C4923" i="41"/>
  <c r="C4924" i="41"/>
  <c r="C4925" i="41"/>
  <c r="C4926" i="41"/>
  <c r="C4927" i="41"/>
  <c r="C4928" i="41"/>
  <c r="C4929" i="41"/>
  <c r="C4930" i="41"/>
  <c r="C4931" i="41"/>
  <c r="C4932" i="41"/>
  <c r="C4933" i="41"/>
  <c r="C4934" i="41"/>
  <c r="C4935" i="41"/>
  <c r="C4936" i="41"/>
  <c r="C4937" i="41"/>
  <c r="C4938" i="41"/>
  <c r="C4939" i="41"/>
  <c r="C4940" i="41"/>
  <c r="C4941" i="41"/>
  <c r="C4942" i="41"/>
  <c r="C4943" i="41"/>
  <c r="C4944" i="41"/>
  <c r="C4945" i="41"/>
  <c r="C4946" i="41"/>
  <c r="C4947" i="41"/>
  <c r="C4948" i="41"/>
  <c r="C4949" i="41"/>
  <c r="C4950" i="41"/>
  <c r="C4951" i="41"/>
  <c r="C4952" i="41"/>
  <c r="C4953" i="41"/>
  <c r="C4954" i="41"/>
  <c r="C4955" i="41"/>
  <c r="C4956" i="41"/>
  <c r="C4957" i="41"/>
  <c r="C4958" i="41"/>
  <c r="C4959" i="41"/>
  <c r="C4960" i="41"/>
  <c r="C4961" i="41"/>
  <c r="C4962" i="41"/>
  <c r="C4963" i="41"/>
  <c r="C4964" i="41"/>
  <c r="C4965" i="41"/>
  <c r="C4966" i="41"/>
  <c r="C4967" i="41"/>
  <c r="C4968" i="41"/>
  <c r="C4969" i="41"/>
  <c r="C4970" i="41"/>
  <c r="C4971" i="41"/>
  <c r="C4972" i="41"/>
  <c r="C4973" i="41"/>
  <c r="C4974" i="41"/>
  <c r="C4975" i="41"/>
  <c r="C4976" i="41"/>
  <c r="C4977" i="41"/>
  <c r="C4978" i="41"/>
  <c r="C4979" i="41"/>
  <c r="C4980" i="41"/>
  <c r="C4981" i="41"/>
  <c r="C4982" i="41"/>
  <c r="C4983" i="41"/>
  <c r="C4984" i="41"/>
  <c r="C4985" i="41"/>
  <c r="C4986" i="41"/>
  <c r="C4987" i="41"/>
  <c r="C4988" i="41"/>
  <c r="C4989" i="41"/>
  <c r="C4990" i="41"/>
  <c r="C4991" i="41"/>
  <c r="C4992" i="41"/>
  <c r="C4993" i="41"/>
  <c r="C4994" i="41"/>
  <c r="C4995" i="41"/>
  <c r="C4996" i="41"/>
  <c r="C4997" i="41"/>
  <c r="C4998" i="41"/>
  <c r="C4999" i="41"/>
  <c r="C5000" i="41"/>
  <c r="C5001" i="41"/>
  <c r="C5002" i="41"/>
  <c r="C5003" i="41"/>
  <c r="C5004" i="41"/>
  <c r="C5005" i="41"/>
  <c r="C5006" i="41"/>
  <c r="C5007" i="41"/>
  <c r="C5008" i="41"/>
  <c r="C5009" i="41"/>
  <c r="C5010" i="41"/>
  <c r="C5011" i="41"/>
  <c r="C5012" i="41"/>
  <c r="C5013" i="41"/>
  <c r="C5014" i="41"/>
  <c r="C5015" i="41"/>
  <c r="C5016" i="41"/>
  <c r="C5017" i="41"/>
  <c r="C5018" i="41"/>
  <c r="C5019" i="41"/>
  <c r="C5020" i="41"/>
  <c r="C5021" i="41"/>
  <c r="C5022" i="41"/>
  <c r="C5023" i="41"/>
  <c r="C5024" i="41"/>
  <c r="C5025" i="41"/>
  <c r="C5026" i="41"/>
  <c r="C5027" i="41"/>
  <c r="C5028" i="41"/>
  <c r="C5029" i="41"/>
  <c r="C5030" i="41"/>
  <c r="C5031" i="41"/>
  <c r="C5032" i="41"/>
  <c r="C5033" i="41"/>
  <c r="C5034" i="41"/>
  <c r="C5035" i="41"/>
  <c r="C5036" i="41"/>
  <c r="C5037" i="41"/>
  <c r="C5038" i="41"/>
  <c r="C5039" i="41"/>
  <c r="C5040" i="41"/>
  <c r="C5041" i="41"/>
  <c r="C5042" i="41"/>
  <c r="C5043" i="41"/>
  <c r="C5044" i="41"/>
  <c r="C5045" i="41"/>
  <c r="C5046" i="41"/>
  <c r="C5047" i="41"/>
  <c r="C5048" i="41"/>
  <c r="C5049" i="41"/>
  <c r="C5050" i="41"/>
  <c r="C5051" i="41"/>
  <c r="C5052" i="41"/>
  <c r="C5053" i="41"/>
  <c r="C5054" i="41"/>
  <c r="C5055" i="41"/>
  <c r="C5056" i="41"/>
  <c r="C5057" i="41"/>
  <c r="C5058" i="41"/>
  <c r="C5059" i="41"/>
  <c r="C5060" i="41"/>
  <c r="C5061" i="41"/>
  <c r="C5062" i="41"/>
  <c r="C5063" i="41"/>
  <c r="C5064" i="41"/>
  <c r="C5065" i="41"/>
  <c r="C5066" i="41"/>
  <c r="C5067" i="41"/>
  <c r="C5068" i="41"/>
  <c r="C5069" i="41"/>
  <c r="C5070" i="41"/>
  <c r="C5071" i="41"/>
  <c r="C5072" i="41"/>
  <c r="C5073" i="41"/>
  <c r="C5074" i="41"/>
  <c r="C5075" i="41"/>
  <c r="C5076" i="41"/>
  <c r="C5077" i="41"/>
  <c r="C5078" i="41"/>
  <c r="C5079" i="41"/>
  <c r="C5080" i="41"/>
  <c r="C5081" i="41"/>
  <c r="C5082" i="41"/>
  <c r="C5083" i="41"/>
  <c r="C5084" i="41"/>
  <c r="C5085" i="41"/>
  <c r="C5086" i="41"/>
  <c r="C5087" i="41"/>
  <c r="C5088" i="41"/>
  <c r="C5089" i="41"/>
  <c r="C5090" i="41"/>
  <c r="C5091" i="41"/>
  <c r="C5092" i="41"/>
  <c r="C5093" i="41"/>
  <c r="C5094" i="41"/>
  <c r="C5095" i="41"/>
  <c r="C5096" i="41"/>
  <c r="C5097" i="41"/>
  <c r="C5098" i="41"/>
  <c r="C5099" i="41"/>
  <c r="C5100" i="41"/>
  <c r="C5101" i="41"/>
  <c r="C5102" i="41"/>
  <c r="C5103" i="41"/>
  <c r="C5104" i="41"/>
  <c r="C5105" i="41"/>
  <c r="C5106" i="41"/>
  <c r="C5107" i="41"/>
  <c r="C5108" i="41"/>
  <c r="C5109" i="41"/>
  <c r="C5110" i="41"/>
  <c r="C5111" i="41"/>
  <c r="C5112" i="41"/>
  <c r="C5113" i="41"/>
  <c r="C5114" i="41"/>
  <c r="C5115" i="41"/>
  <c r="C5116" i="41"/>
  <c r="C5117" i="41"/>
  <c r="C5118" i="41"/>
  <c r="C5119" i="41"/>
  <c r="C5120" i="41"/>
  <c r="C5121" i="41"/>
  <c r="C5122" i="41"/>
  <c r="C5123" i="41"/>
  <c r="C5124" i="41"/>
  <c r="C5125" i="41"/>
  <c r="C5126" i="41"/>
  <c r="C5127" i="41"/>
  <c r="C5128" i="41"/>
  <c r="C5129" i="41"/>
  <c r="C5130" i="41"/>
  <c r="C5131" i="41"/>
  <c r="C5132" i="41"/>
  <c r="C5133" i="41"/>
  <c r="C5134" i="41"/>
  <c r="C5135" i="41"/>
  <c r="C5136" i="41"/>
  <c r="C5137" i="41"/>
  <c r="C5138" i="41"/>
  <c r="C5139" i="41"/>
  <c r="C5140" i="41"/>
  <c r="C5141" i="41"/>
  <c r="C5142" i="41"/>
  <c r="C5143" i="41"/>
  <c r="C5144" i="41"/>
  <c r="C5145" i="41"/>
  <c r="C5146" i="41"/>
  <c r="C5147" i="41"/>
  <c r="C5148" i="41"/>
  <c r="C5149" i="41"/>
  <c r="C5150" i="41"/>
  <c r="C5151" i="41"/>
  <c r="C5152" i="41"/>
  <c r="C5153" i="41"/>
  <c r="C5154" i="41"/>
  <c r="C5155" i="41"/>
  <c r="C5156" i="41"/>
  <c r="C5157" i="41"/>
  <c r="C5158" i="41"/>
  <c r="C5159" i="41"/>
  <c r="C5160" i="41"/>
  <c r="C5161" i="41"/>
  <c r="C5162" i="41"/>
  <c r="C5163" i="41"/>
  <c r="C5164" i="41"/>
  <c r="C5165" i="41"/>
  <c r="C5166" i="41"/>
  <c r="C5167" i="41"/>
  <c r="C5168" i="41"/>
  <c r="C5169" i="41"/>
  <c r="C5170" i="41"/>
  <c r="C5171" i="41"/>
  <c r="C5172" i="41"/>
  <c r="C5173" i="41"/>
  <c r="C5174" i="41"/>
  <c r="C5175" i="41"/>
  <c r="C5176" i="41"/>
  <c r="C5177" i="41"/>
  <c r="C5178" i="41"/>
  <c r="C5179" i="41"/>
  <c r="C5180" i="41"/>
  <c r="C5181" i="41"/>
  <c r="C5182" i="41"/>
  <c r="C5183" i="41"/>
  <c r="C5184" i="41"/>
  <c r="C5185" i="41"/>
  <c r="C5186" i="41"/>
  <c r="C5187" i="41"/>
  <c r="C5188" i="41"/>
  <c r="C5189" i="41"/>
  <c r="C5190" i="41"/>
  <c r="C5191" i="41"/>
  <c r="C5192" i="41"/>
  <c r="C5193" i="41"/>
  <c r="C5194" i="41"/>
  <c r="C5195" i="41"/>
  <c r="C5196" i="41"/>
  <c r="C5197" i="41"/>
  <c r="C5198" i="41"/>
  <c r="C5199" i="41"/>
  <c r="C5200" i="41"/>
  <c r="C5201" i="41"/>
  <c r="C5202" i="41"/>
  <c r="C5203" i="41"/>
  <c r="C5204" i="41"/>
  <c r="C5205" i="41"/>
  <c r="C5206" i="41"/>
  <c r="C5207" i="41"/>
  <c r="C5208" i="41"/>
  <c r="C5209" i="41"/>
  <c r="C5210" i="41"/>
  <c r="C5211" i="41"/>
  <c r="C5212" i="41"/>
  <c r="C5213" i="41"/>
  <c r="C5214" i="41"/>
  <c r="C5215" i="41"/>
  <c r="C5216" i="41"/>
  <c r="C5217" i="41"/>
  <c r="C5218" i="41"/>
  <c r="C5219" i="41"/>
  <c r="C5220" i="41"/>
  <c r="C5221" i="41"/>
  <c r="C5222" i="41"/>
  <c r="C5223" i="41"/>
  <c r="C5224" i="41"/>
  <c r="C5225" i="41"/>
  <c r="C5226" i="41"/>
  <c r="C5227" i="41"/>
  <c r="C5228" i="41"/>
  <c r="C5229" i="41"/>
  <c r="C5230" i="41"/>
  <c r="C5231" i="41"/>
  <c r="C5232" i="41"/>
  <c r="C5233" i="41"/>
  <c r="C5234" i="41"/>
  <c r="C5235" i="41"/>
  <c r="C5236" i="41"/>
  <c r="C5237" i="41"/>
  <c r="C5238" i="41"/>
  <c r="C5239" i="41"/>
  <c r="C5240" i="41"/>
  <c r="C5241" i="41"/>
  <c r="C5242" i="41"/>
  <c r="C5243" i="41"/>
  <c r="C5244" i="41"/>
  <c r="C5245" i="41"/>
  <c r="C5246" i="41"/>
  <c r="C5247" i="41"/>
  <c r="C5248" i="41"/>
  <c r="C5249" i="41"/>
  <c r="C5250" i="41"/>
  <c r="C5251" i="41"/>
  <c r="C5252" i="41"/>
  <c r="C5253" i="41"/>
  <c r="C5254" i="41"/>
  <c r="C5255" i="41"/>
  <c r="C5256" i="41"/>
  <c r="C5257" i="41"/>
  <c r="C5258" i="41"/>
  <c r="C5259" i="41"/>
  <c r="C5260" i="41"/>
  <c r="C5261" i="41"/>
  <c r="C5262" i="41"/>
  <c r="C5263" i="41"/>
  <c r="C5264" i="41"/>
  <c r="C5265" i="41"/>
  <c r="C5266" i="41"/>
  <c r="C5267" i="41"/>
  <c r="C5268" i="41"/>
  <c r="C5269" i="41"/>
  <c r="C5270" i="41"/>
  <c r="C5271" i="41"/>
  <c r="C5272" i="41"/>
  <c r="C5273" i="41"/>
  <c r="C5274" i="41"/>
  <c r="C5275" i="41"/>
  <c r="C5276" i="41"/>
  <c r="C5277" i="41"/>
  <c r="C5278" i="41"/>
  <c r="C5279" i="41"/>
  <c r="C5280" i="41"/>
  <c r="C5281" i="41"/>
  <c r="C5282" i="41"/>
  <c r="C5283" i="41"/>
  <c r="C5284" i="41"/>
  <c r="C5285" i="41"/>
  <c r="C5286" i="41"/>
  <c r="C5287" i="41"/>
  <c r="C5288" i="41"/>
  <c r="C5289" i="41"/>
  <c r="C5290" i="41"/>
  <c r="C5291" i="41"/>
  <c r="C5292" i="41"/>
  <c r="C5293" i="41"/>
  <c r="C5294" i="41"/>
  <c r="C5295" i="41"/>
  <c r="C5296" i="41"/>
  <c r="C5297" i="41"/>
  <c r="C5298" i="41"/>
  <c r="C5299" i="41"/>
  <c r="C5300" i="41"/>
  <c r="C5301" i="41"/>
  <c r="C5302" i="41"/>
  <c r="C5303" i="41"/>
  <c r="C5304" i="41"/>
  <c r="C5305" i="41"/>
  <c r="C5306" i="41"/>
  <c r="C5307" i="41"/>
  <c r="C5308" i="41"/>
  <c r="C5309" i="41"/>
  <c r="C5310" i="41"/>
  <c r="C5311" i="41"/>
  <c r="C5312" i="41"/>
  <c r="C5313" i="41"/>
  <c r="C5314" i="41"/>
  <c r="C5315" i="41"/>
  <c r="C5316" i="41"/>
  <c r="C5317" i="41"/>
  <c r="C5318" i="41"/>
  <c r="C5319" i="41"/>
  <c r="C5320" i="41"/>
  <c r="C5321" i="41"/>
  <c r="C5322" i="41"/>
  <c r="C5323" i="41"/>
  <c r="C5324" i="41"/>
  <c r="C5325" i="41"/>
  <c r="C5326" i="41"/>
  <c r="C5327" i="41"/>
  <c r="C5328" i="41"/>
  <c r="C5329" i="41"/>
  <c r="C5330" i="41"/>
  <c r="C5331" i="41"/>
  <c r="C5332" i="41"/>
  <c r="C5333" i="41"/>
  <c r="C5334" i="41"/>
  <c r="C5335" i="41"/>
  <c r="C5336" i="41"/>
  <c r="C5337" i="41"/>
  <c r="C5338" i="41"/>
  <c r="C5339" i="41"/>
  <c r="C5340" i="41"/>
  <c r="C5341" i="41"/>
  <c r="C5342" i="41"/>
  <c r="C5343" i="41"/>
  <c r="C5344" i="41"/>
  <c r="C5345" i="41"/>
  <c r="C5346" i="41"/>
  <c r="C5347" i="41"/>
  <c r="C5348" i="41"/>
  <c r="C5349" i="41"/>
  <c r="C5350" i="41"/>
  <c r="C5351" i="41"/>
  <c r="C5352" i="41"/>
  <c r="C5353" i="41"/>
  <c r="C5354" i="41"/>
  <c r="C5355" i="41"/>
  <c r="C5356" i="41"/>
  <c r="C5357" i="41"/>
  <c r="C5358" i="41"/>
  <c r="C5359" i="41"/>
  <c r="C5360" i="41"/>
  <c r="C5361" i="41"/>
  <c r="C5362" i="41"/>
  <c r="C5363" i="41"/>
  <c r="C5364" i="41"/>
  <c r="C5365" i="41"/>
  <c r="C5366" i="41"/>
  <c r="C5367" i="41"/>
  <c r="C5368" i="41"/>
  <c r="C5369" i="41"/>
  <c r="C5370" i="41"/>
  <c r="C5371" i="41"/>
  <c r="C5372" i="41"/>
  <c r="C5373" i="41"/>
  <c r="C5374" i="41"/>
  <c r="C5375" i="41"/>
  <c r="C5376" i="41"/>
  <c r="C5377" i="41"/>
  <c r="C5378" i="41"/>
  <c r="C5379" i="41"/>
  <c r="C5380" i="41"/>
  <c r="C5381" i="41"/>
  <c r="C5382" i="41"/>
  <c r="C5383" i="41"/>
  <c r="C5384" i="41"/>
  <c r="C5385" i="41"/>
  <c r="C5386" i="41"/>
  <c r="C5387" i="41"/>
  <c r="C5388" i="41"/>
  <c r="C5389" i="41"/>
  <c r="C5390" i="41"/>
  <c r="C5391" i="41"/>
  <c r="C5392" i="41"/>
  <c r="C5393" i="41"/>
  <c r="C5394" i="41"/>
  <c r="C5395" i="41"/>
  <c r="C5396" i="41"/>
  <c r="C5397" i="41"/>
  <c r="C5398" i="41"/>
  <c r="C5399" i="41"/>
  <c r="C5400" i="41"/>
  <c r="C5401" i="41"/>
  <c r="C5402" i="41"/>
  <c r="C5403" i="41"/>
  <c r="C5404" i="41"/>
  <c r="C5405" i="41"/>
  <c r="C5406" i="41"/>
  <c r="C5407" i="41"/>
  <c r="C5408" i="41"/>
  <c r="C5409" i="41"/>
  <c r="C5410" i="41"/>
  <c r="C5411" i="41"/>
  <c r="C5412" i="41"/>
  <c r="C5413" i="41"/>
  <c r="C5414" i="41"/>
  <c r="C5415" i="41"/>
  <c r="C5416" i="41"/>
  <c r="C5417" i="41"/>
  <c r="C5418" i="41"/>
  <c r="C5419" i="41"/>
  <c r="C5420" i="41"/>
  <c r="C5421" i="41"/>
  <c r="C5422" i="41"/>
  <c r="C5423" i="41"/>
  <c r="C5424" i="41"/>
  <c r="C5425" i="41"/>
  <c r="C5426" i="41"/>
  <c r="C5427" i="41"/>
  <c r="C5428" i="41"/>
  <c r="C5429" i="41"/>
  <c r="C5430" i="41"/>
  <c r="C5431" i="41"/>
  <c r="C5432" i="41"/>
  <c r="C5433" i="41"/>
  <c r="C5434" i="41"/>
  <c r="C5435" i="41"/>
  <c r="C5436" i="41"/>
  <c r="C5437" i="41"/>
  <c r="C5438" i="41"/>
  <c r="C5439" i="41"/>
  <c r="C5440" i="41"/>
  <c r="C5441" i="41"/>
  <c r="C5442" i="41"/>
  <c r="C5443" i="41"/>
  <c r="C5444" i="41"/>
  <c r="C5445" i="41"/>
  <c r="C5446" i="41"/>
  <c r="C5447" i="41"/>
  <c r="C5448" i="41"/>
  <c r="C5449" i="41"/>
  <c r="C5450" i="41"/>
  <c r="C5451" i="41"/>
  <c r="C5452" i="41"/>
  <c r="C5453" i="41"/>
  <c r="C5454" i="41"/>
  <c r="C5455" i="41"/>
  <c r="C5456" i="41"/>
  <c r="C5457" i="41"/>
  <c r="C5458" i="41"/>
  <c r="C5459" i="41"/>
  <c r="C5460" i="41"/>
  <c r="C5461" i="41"/>
  <c r="C5462" i="41"/>
  <c r="C5463" i="41"/>
  <c r="C5464" i="41"/>
  <c r="C5465" i="41"/>
  <c r="C5466" i="41"/>
  <c r="C5467" i="41"/>
  <c r="C5468" i="41"/>
  <c r="C5469" i="41"/>
  <c r="C5470" i="41"/>
  <c r="C5471" i="41"/>
  <c r="C5472" i="41"/>
  <c r="C5473" i="41"/>
  <c r="C5474" i="41"/>
  <c r="C5475" i="41"/>
  <c r="C5476" i="41"/>
  <c r="C5477" i="41"/>
  <c r="C5478" i="41"/>
  <c r="C5479" i="41"/>
  <c r="C5480" i="41"/>
  <c r="C5481" i="41"/>
  <c r="C5482" i="41"/>
  <c r="C5483" i="41"/>
  <c r="C5484" i="41"/>
  <c r="C5485" i="41"/>
  <c r="C5486" i="41"/>
  <c r="C5487" i="41"/>
  <c r="C5488" i="41"/>
  <c r="C5489" i="41"/>
  <c r="C5490" i="41"/>
  <c r="C5491" i="41"/>
  <c r="C5492" i="41"/>
  <c r="C5493" i="41"/>
  <c r="C5494" i="41"/>
  <c r="C5495" i="41"/>
  <c r="C5496" i="41"/>
  <c r="C5497" i="41"/>
  <c r="C5498" i="41"/>
  <c r="C5499" i="41"/>
  <c r="C5500" i="41"/>
  <c r="C5501" i="41"/>
  <c r="C5502" i="41"/>
  <c r="C5503" i="41"/>
  <c r="C5504" i="41"/>
  <c r="C5505" i="41"/>
  <c r="C5506" i="41"/>
  <c r="C5507" i="41"/>
  <c r="C5508" i="41"/>
  <c r="C5509" i="41"/>
  <c r="C5510" i="41"/>
  <c r="C5511" i="41"/>
  <c r="C5512" i="41"/>
  <c r="C5513" i="41"/>
  <c r="C5514" i="41"/>
  <c r="C5515" i="41"/>
  <c r="C5516" i="41"/>
  <c r="C5517" i="41"/>
  <c r="C5518" i="41"/>
  <c r="C5519" i="41"/>
  <c r="C5520" i="41"/>
  <c r="C5521" i="41"/>
  <c r="C5522" i="41"/>
  <c r="C5523" i="41"/>
  <c r="C5524" i="41"/>
  <c r="C5525" i="41"/>
  <c r="C5526" i="41"/>
  <c r="C5527" i="41"/>
  <c r="C5528" i="41"/>
  <c r="C5529" i="41"/>
  <c r="C5530" i="41"/>
  <c r="C5531" i="41"/>
  <c r="C5532" i="41"/>
  <c r="C5533" i="41"/>
  <c r="C5534" i="41"/>
  <c r="C5535" i="41"/>
  <c r="C5536" i="41"/>
  <c r="C5537" i="41"/>
  <c r="C5538" i="41"/>
  <c r="C5539" i="41"/>
  <c r="C5540" i="41"/>
  <c r="C5541" i="41"/>
  <c r="C5542" i="41"/>
  <c r="C5543" i="41"/>
  <c r="C5544" i="41"/>
  <c r="C5545" i="41"/>
  <c r="C5546" i="41"/>
  <c r="C5547" i="41"/>
  <c r="C5548" i="41"/>
  <c r="C5549" i="41"/>
  <c r="C5550" i="41"/>
  <c r="C5551" i="41"/>
  <c r="C5552" i="41"/>
  <c r="C5553" i="41"/>
  <c r="C5554" i="41"/>
  <c r="C5555" i="41"/>
  <c r="C5556" i="41"/>
  <c r="C5557" i="41"/>
  <c r="C5558" i="41"/>
  <c r="C5559" i="41"/>
  <c r="C5560" i="41"/>
  <c r="C5561" i="41"/>
  <c r="C5562" i="41"/>
  <c r="C5563" i="41"/>
  <c r="C5564" i="41"/>
  <c r="C5565" i="41"/>
  <c r="C5566" i="41"/>
  <c r="C5567" i="41"/>
  <c r="C5568" i="41"/>
  <c r="C5569" i="41"/>
  <c r="C5570" i="41"/>
  <c r="C5571" i="41"/>
  <c r="C5572" i="41"/>
  <c r="C5573" i="41"/>
  <c r="C5574" i="41"/>
  <c r="C5575" i="41"/>
  <c r="C5576" i="41"/>
  <c r="C5577" i="41"/>
  <c r="C5578" i="41"/>
  <c r="C5579" i="41"/>
  <c r="C5580" i="41"/>
  <c r="C5581" i="41"/>
  <c r="C5582" i="41"/>
  <c r="C5583" i="41"/>
  <c r="C5584" i="41"/>
  <c r="C5585" i="41"/>
  <c r="C5586" i="41"/>
  <c r="C5587" i="41"/>
  <c r="C5588" i="41"/>
  <c r="C5589" i="41"/>
  <c r="C5590" i="41"/>
  <c r="C5591" i="41"/>
  <c r="C5592" i="41"/>
  <c r="C5593" i="41"/>
  <c r="C5594" i="41"/>
  <c r="C5595" i="41"/>
  <c r="C5596" i="41"/>
  <c r="C5597" i="41"/>
  <c r="C5598" i="41"/>
  <c r="C5599" i="41"/>
  <c r="C5600" i="41"/>
  <c r="C5601" i="41"/>
  <c r="C5602" i="41"/>
  <c r="C5603" i="41"/>
  <c r="C5604" i="41"/>
  <c r="C5605" i="41"/>
  <c r="C5606" i="41"/>
  <c r="C5607" i="41"/>
  <c r="C5608" i="41"/>
  <c r="C5609" i="41"/>
  <c r="C5610" i="41"/>
  <c r="C5611" i="41"/>
  <c r="C5612" i="41"/>
  <c r="C5613" i="41"/>
  <c r="C5614" i="41"/>
  <c r="C5615" i="41"/>
  <c r="C5616" i="41"/>
  <c r="C5617" i="41"/>
  <c r="C5618" i="41"/>
  <c r="C5619" i="41"/>
  <c r="C5620" i="41"/>
  <c r="C5621" i="41"/>
  <c r="C5622" i="41"/>
  <c r="C5623" i="41"/>
  <c r="C5624" i="41"/>
  <c r="C5625" i="41"/>
  <c r="C5626" i="41"/>
  <c r="C5627" i="41"/>
  <c r="C5628" i="41"/>
  <c r="C5629" i="41"/>
  <c r="C5630" i="41"/>
  <c r="C5631" i="41"/>
  <c r="C5632" i="41"/>
  <c r="C5633" i="41"/>
  <c r="C5634" i="41"/>
  <c r="C5635" i="41"/>
  <c r="C5636" i="41"/>
  <c r="C5637" i="41"/>
  <c r="C5638" i="41"/>
  <c r="C5639" i="41"/>
  <c r="C5640" i="41"/>
  <c r="C5641" i="41"/>
  <c r="C5642" i="41"/>
  <c r="C5643" i="41"/>
  <c r="C5644" i="41"/>
  <c r="C5645" i="41"/>
  <c r="C5646" i="41"/>
  <c r="C5647" i="41"/>
  <c r="C5648" i="41"/>
  <c r="C5649" i="41"/>
  <c r="C5650" i="41"/>
  <c r="C5651" i="41"/>
  <c r="C5652" i="41"/>
  <c r="C5653" i="41"/>
  <c r="C5654" i="41"/>
  <c r="C5655" i="41"/>
  <c r="C5656" i="41"/>
  <c r="C5657" i="41"/>
  <c r="C5658" i="41"/>
  <c r="C5659" i="41"/>
  <c r="C5660" i="41"/>
  <c r="C5661" i="41"/>
  <c r="C5662" i="41"/>
  <c r="C5663" i="41"/>
  <c r="C5664" i="41"/>
  <c r="C5665" i="41"/>
  <c r="C5666" i="41"/>
  <c r="C5667" i="41"/>
  <c r="C5668" i="41"/>
  <c r="C5669" i="41"/>
  <c r="C5670" i="41"/>
  <c r="C5671" i="41"/>
  <c r="C5672" i="41"/>
  <c r="C5673" i="41"/>
  <c r="C5674" i="41"/>
  <c r="C5675" i="41"/>
  <c r="C5676" i="41"/>
  <c r="C5677" i="41"/>
  <c r="C5678" i="41"/>
  <c r="C5679" i="41"/>
  <c r="C5680" i="41"/>
  <c r="C5681" i="41"/>
  <c r="C5682" i="41"/>
  <c r="C5683" i="41"/>
  <c r="C5684" i="41"/>
  <c r="C5685" i="41"/>
  <c r="C5686" i="41"/>
  <c r="C5687" i="41"/>
  <c r="C5688" i="41"/>
  <c r="C5689" i="41"/>
  <c r="C5690" i="41"/>
  <c r="C5691" i="41"/>
  <c r="C5692" i="41"/>
  <c r="C5693" i="41"/>
  <c r="C5694" i="41"/>
  <c r="C5695" i="41"/>
  <c r="C5696" i="41"/>
  <c r="C5697" i="41"/>
  <c r="C5698" i="41"/>
  <c r="C5699" i="41"/>
  <c r="C5700" i="41"/>
  <c r="C5701" i="41"/>
  <c r="C5702" i="41"/>
  <c r="C5703" i="41"/>
  <c r="C5704" i="41"/>
  <c r="C5705" i="41"/>
  <c r="C5706" i="41"/>
  <c r="C5707" i="41"/>
  <c r="C5708" i="41"/>
  <c r="C5709" i="41"/>
  <c r="C5710" i="41"/>
  <c r="C5711" i="41"/>
  <c r="C5712" i="41"/>
  <c r="C5713" i="41"/>
  <c r="C5714" i="41"/>
  <c r="C5715" i="41"/>
  <c r="C5716" i="41"/>
  <c r="C5717" i="41"/>
  <c r="C5718" i="41"/>
  <c r="C5719" i="41"/>
  <c r="C5720" i="41"/>
  <c r="C5721" i="41"/>
  <c r="C5722" i="41"/>
  <c r="C5723" i="41"/>
  <c r="C5724" i="41"/>
  <c r="C5725" i="41"/>
  <c r="C5726" i="41"/>
  <c r="C5727" i="41"/>
  <c r="C5728" i="41"/>
  <c r="C5729" i="41"/>
  <c r="C5730" i="41"/>
  <c r="C5731" i="41"/>
  <c r="C5732" i="41"/>
  <c r="C5733" i="41"/>
  <c r="C5734" i="41"/>
  <c r="C5735" i="41"/>
  <c r="C5736" i="41"/>
  <c r="C5737" i="41"/>
  <c r="C5738" i="41"/>
  <c r="C5739" i="41"/>
  <c r="C5740" i="41"/>
  <c r="C5741" i="41"/>
  <c r="C5742" i="41"/>
  <c r="C5743" i="41"/>
  <c r="C5744" i="41"/>
  <c r="C5745" i="41"/>
  <c r="C5746" i="41"/>
  <c r="C5747" i="41"/>
  <c r="C5748" i="41"/>
  <c r="C5749" i="41"/>
  <c r="C5750" i="41"/>
  <c r="C5751" i="41"/>
  <c r="C5752" i="41"/>
  <c r="C5753" i="41"/>
  <c r="C5754" i="41"/>
  <c r="C5755" i="41"/>
  <c r="C5756" i="41"/>
  <c r="C5757" i="41"/>
  <c r="C5758" i="41"/>
  <c r="C5759" i="41"/>
  <c r="C5760" i="41"/>
  <c r="C5761" i="41"/>
  <c r="C5762" i="41"/>
  <c r="C5763" i="41"/>
  <c r="C5764" i="41"/>
  <c r="C5765" i="41"/>
  <c r="C5766" i="41"/>
  <c r="C5767" i="41"/>
  <c r="C5768" i="41"/>
  <c r="C5769" i="41"/>
  <c r="C5770" i="41"/>
  <c r="C5771" i="41"/>
  <c r="C5772" i="41"/>
  <c r="C5773" i="41"/>
  <c r="C5774" i="41"/>
  <c r="C5775" i="41"/>
  <c r="C5776" i="41"/>
  <c r="C5777" i="41"/>
  <c r="C5778" i="41"/>
  <c r="C5779" i="41"/>
  <c r="C5780" i="41"/>
  <c r="C5781" i="41"/>
  <c r="C5782" i="41"/>
  <c r="C5783" i="41"/>
  <c r="C5784" i="41"/>
  <c r="C5785" i="41"/>
  <c r="C5786" i="41"/>
  <c r="C5787" i="41"/>
  <c r="C5788" i="41"/>
  <c r="C5789" i="41"/>
  <c r="C5790" i="41"/>
  <c r="C5791" i="41"/>
  <c r="C5792" i="41"/>
  <c r="C5793" i="41"/>
  <c r="C5794" i="41"/>
  <c r="C5795" i="41"/>
  <c r="C5796" i="41"/>
  <c r="C5797" i="41"/>
  <c r="C5798" i="41"/>
  <c r="C5799" i="41"/>
  <c r="C5800" i="41"/>
  <c r="C5801" i="41"/>
  <c r="C5802" i="41"/>
  <c r="C5803" i="41"/>
  <c r="C5804" i="41"/>
  <c r="C5805" i="41"/>
  <c r="C5806" i="41"/>
  <c r="C5807" i="41"/>
  <c r="C5808" i="41"/>
  <c r="C5809" i="41"/>
  <c r="C5810" i="41"/>
  <c r="C5811" i="41"/>
  <c r="C5812" i="41"/>
  <c r="C5813" i="41"/>
  <c r="C5814" i="41"/>
  <c r="C5815" i="41"/>
  <c r="C5816" i="41"/>
  <c r="C5817" i="41"/>
  <c r="C5818" i="41"/>
  <c r="C5819" i="41"/>
  <c r="C5820" i="41"/>
  <c r="C5821" i="41"/>
  <c r="C5822" i="41"/>
  <c r="C5823" i="41"/>
  <c r="C5824" i="41"/>
  <c r="C5825" i="41"/>
  <c r="C5826" i="41"/>
  <c r="C5827" i="41"/>
  <c r="C5828" i="41"/>
  <c r="C5829" i="41"/>
  <c r="C5830" i="41"/>
  <c r="C5831" i="41"/>
  <c r="C5832" i="41"/>
  <c r="C5833" i="41"/>
  <c r="C5834" i="41"/>
  <c r="C5835" i="41"/>
  <c r="C5836" i="41"/>
  <c r="C5837" i="41"/>
  <c r="C5838" i="41"/>
  <c r="C5839" i="41"/>
  <c r="C5840" i="41"/>
  <c r="C5841" i="41"/>
  <c r="C5842" i="41"/>
  <c r="C5843" i="41"/>
  <c r="C5844" i="41"/>
  <c r="C5845" i="41"/>
  <c r="C5846" i="41"/>
  <c r="C5847" i="41"/>
  <c r="C5848" i="41"/>
  <c r="C5849" i="41"/>
  <c r="C5850" i="41"/>
  <c r="C5851" i="41"/>
  <c r="C5852" i="41"/>
  <c r="C5853" i="41"/>
  <c r="C5854" i="41"/>
  <c r="C5855" i="41"/>
  <c r="C5856" i="41"/>
  <c r="C5857" i="41"/>
  <c r="C5858" i="41"/>
  <c r="C5859" i="41"/>
  <c r="C5860" i="41"/>
  <c r="C5861" i="41"/>
  <c r="C5862" i="41"/>
  <c r="C5863" i="41"/>
  <c r="C5864" i="41"/>
  <c r="C5865" i="41"/>
  <c r="C5866" i="41"/>
  <c r="C5867" i="41"/>
  <c r="C5868" i="41"/>
  <c r="C5869" i="41"/>
  <c r="C5870" i="41"/>
  <c r="C5871" i="41"/>
  <c r="C5872" i="41"/>
  <c r="C5873" i="41"/>
  <c r="C5874" i="41"/>
  <c r="C5875" i="41"/>
  <c r="C5876" i="41"/>
  <c r="C5877" i="41"/>
  <c r="C5878" i="41"/>
  <c r="C5879" i="41"/>
  <c r="C5880" i="41"/>
  <c r="C5881" i="41"/>
  <c r="C5882" i="41"/>
  <c r="C5883" i="41"/>
  <c r="C5884" i="41"/>
  <c r="C5885" i="41"/>
  <c r="C5886" i="41"/>
  <c r="C5887" i="41"/>
  <c r="C5888" i="41"/>
  <c r="C5889" i="41"/>
  <c r="C5890" i="41"/>
  <c r="C5891" i="41"/>
  <c r="C5892" i="41"/>
  <c r="C5893" i="41"/>
  <c r="C5894" i="41"/>
  <c r="C5895" i="41"/>
  <c r="C5896" i="41"/>
  <c r="C5897" i="41"/>
  <c r="C5898" i="41"/>
  <c r="C5899" i="41"/>
  <c r="C5900" i="41"/>
  <c r="C5901" i="41"/>
  <c r="C5902" i="41"/>
  <c r="C5903" i="41"/>
  <c r="C5904" i="41"/>
  <c r="C5905" i="41"/>
  <c r="C5906" i="41"/>
  <c r="C5907" i="41"/>
  <c r="C5908" i="41"/>
  <c r="C5909" i="41"/>
  <c r="C5910" i="41"/>
  <c r="C5911" i="41"/>
  <c r="C5912" i="41"/>
  <c r="C5913" i="41"/>
  <c r="C5914" i="41"/>
  <c r="C5915" i="41"/>
  <c r="C5916" i="41"/>
  <c r="C5917" i="41"/>
  <c r="C5918" i="41"/>
  <c r="C5919" i="41"/>
  <c r="C5920" i="41"/>
  <c r="C5921" i="41"/>
  <c r="C5922" i="41"/>
  <c r="C5923" i="41"/>
  <c r="C5924" i="41"/>
  <c r="C5925" i="41"/>
  <c r="C5926" i="41"/>
  <c r="C5927" i="41"/>
  <c r="C5928" i="41"/>
  <c r="C5929" i="41"/>
  <c r="C5930" i="41"/>
  <c r="C5931" i="41"/>
  <c r="C5932" i="41"/>
  <c r="C5933" i="41"/>
  <c r="C5934" i="41"/>
  <c r="C5935" i="41"/>
  <c r="C5936" i="41"/>
  <c r="C5937" i="41"/>
  <c r="C5938" i="41"/>
  <c r="C5939" i="41"/>
  <c r="C5940" i="41"/>
  <c r="C5941" i="41"/>
  <c r="C5942" i="41"/>
  <c r="C5943" i="41"/>
  <c r="C5944" i="41"/>
  <c r="C5945" i="41"/>
  <c r="C5946" i="41"/>
  <c r="C5947" i="41"/>
  <c r="C5948" i="41"/>
  <c r="C5949" i="41"/>
  <c r="C5950" i="41"/>
  <c r="C5951" i="41"/>
  <c r="C5952" i="41"/>
  <c r="C5953" i="41"/>
  <c r="C5954" i="41"/>
  <c r="C5955" i="41"/>
  <c r="C5956" i="41"/>
  <c r="C5957" i="41"/>
  <c r="C5958" i="41"/>
  <c r="C5959" i="41"/>
  <c r="C5960" i="41"/>
  <c r="C5961" i="41"/>
  <c r="C5962" i="41"/>
  <c r="C5963" i="41"/>
  <c r="C5964" i="41"/>
  <c r="C5965" i="41"/>
  <c r="C5966" i="41"/>
  <c r="C5967" i="41"/>
  <c r="C5968" i="41"/>
  <c r="C5969" i="41"/>
  <c r="C5970" i="41"/>
  <c r="C5971" i="41"/>
  <c r="C5972" i="41"/>
  <c r="C5973" i="41"/>
  <c r="C5974" i="41"/>
  <c r="C5975" i="41"/>
  <c r="C5976" i="41"/>
  <c r="C5977" i="41"/>
  <c r="C5978" i="41"/>
  <c r="C5979" i="41"/>
  <c r="C5980" i="41"/>
  <c r="C5981" i="41"/>
  <c r="C5982" i="41"/>
  <c r="C5983" i="41"/>
  <c r="C5984" i="41"/>
  <c r="C5985" i="41"/>
  <c r="C5986" i="41"/>
  <c r="C5987" i="41"/>
  <c r="C5988" i="41"/>
  <c r="C5989" i="41"/>
  <c r="C5990" i="41"/>
  <c r="C5991" i="41"/>
  <c r="C5992" i="41"/>
  <c r="C5993" i="41"/>
  <c r="C5994" i="41"/>
  <c r="C5995" i="41"/>
  <c r="C5996" i="41"/>
  <c r="C5997" i="41"/>
  <c r="C5998" i="41"/>
  <c r="C5999" i="41"/>
  <c r="C6000" i="41"/>
  <c r="C6001" i="41"/>
  <c r="C6002" i="41"/>
  <c r="C6003" i="41"/>
  <c r="C6004" i="41"/>
  <c r="C6005" i="41"/>
  <c r="C6006" i="41"/>
  <c r="C6007" i="41"/>
  <c r="C6008" i="41"/>
  <c r="C6009" i="41"/>
  <c r="C6010" i="41"/>
  <c r="C6011" i="41"/>
  <c r="C6012" i="41"/>
  <c r="C6013" i="41"/>
  <c r="C6014" i="41"/>
  <c r="C6015" i="41"/>
  <c r="C6016" i="41"/>
  <c r="C6017" i="41"/>
  <c r="C6018" i="41"/>
  <c r="C6019" i="41"/>
  <c r="C6020" i="41"/>
  <c r="C6021" i="41"/>
  <c r="C6022" i="41"/>
  <c r="C6023" i="41"/>
  <c r="C6024" i="41"/>
  <c r="C6025" i="41"/>
  <c r="C6026" i="41"/>
  <c r="C6027" i="41"/>
  <c r="C6028" i="41"/>
  <c r="C6029" i="41"/>
  <c r="C6030" i="41"/>
  <c r="C6031" i="41"/>
  <c r="C6032" i="41"/>
  <c r="C6033" i="41"/>
  <c r="C6034" i="41"/>
  <c r="C6035" i="41"/>
  <c r="C6036" i="41"/>
  <c r="C6037" i="41"/>
  <c r="C6038" i="41"/>
  <c r="C6039" i="41"/>
  <c r="C6040" i="41"/>
  <c r="C6041" i="41"/>
  <c r="C6042" i="41"/>
  <c r="C6043" i="41"/>
  <c r="C6044" i="41"/>
  <c r="C6045" i="41"/>
  <c r="C6046" i="41"/>
  <c r="C6047" i="41"/>
  <c r="C6048" i="41"/>
  <c r="C6049" i="41"/>
  <c r="C6050" i="41"/>
  <c r="C6051" i="41"/>
  <c r="C6052" i="41"/>
  <c r="C6053" i="41"/>
  <c r="C6054" i="41"/>
  <c r="C6055" i="41"/>
  <c r="C6056" i="41"/>
  <c r="C6057" i="41"/>
  <c r="C6058" i="41"/>
  <c r="C6059" i="41"/>
  <c r="C6060" i="41"/>
  <c r="C6061" i="41"/>
  <c r="C6062" i="41"/>
  <c r="C6063" i="41"/>
  <c r="C6064" i="41"/>
  <c r="C6065" i="41"/>
  <c r="C6066" i="41"/>
  <c r="C6067" i="41"/>
  <c r="C6068" i="41"/>
  <c r="C6069" i="41"/>
  <c r="C6070" i="41"/>
  <c r="C6071" i="41"/>
  <c r="C6072" i="41"/>
  <c r="C6073" i="41"/>
  <c r="C6074" i="41"/>
  <c r="C6075" i="41"/>
  <c r="C6076" i="41"/>
  <c r="C6077" i="41"/>
  <c r="C6078" i="41"/>
  <c r="C6079" i="41"/>
  <c r="C6080" i="41"/>
  <c r="C6081" i="41"/>
  <c r="C6082" i="41"/>
  <c r="C6083" i="41"/>
  <c r="C6084" i="41"/>
  <c r="C6085" i="41"/>
  <c r="C6086" i="41"/>
  <c r="C6087" i="41"/>
  <c r="C6088" i="41"/>
  <c r="C6089" i="41"/>
  <c r="C6090" i="41"/>
  <c r="C6091" i="41"/>
  <c r="C6092" i="41"/>
  <c r="C6093" i="41"/>
  <c r="C6094" i="41"/>
  <c r="C6095" i="41"/>
  <c r="C6096" i="41"/>
  <c r="C6097" i="41"/>
  <c r="C6098" i="41"/>
  <c r="C6099" i="41"/>
  <c r="C6100" i="41"/>
  <c r="C6101" i="41"/>
  <c r="C6102" i="41"/>
  <c r="C6103" i="41"/>
  <c r="C6104" i="41"/>
  <c r="C6105" i="41"/>
  <c r="C6106" i="41"/>
  <c r="C6107" i="41"/>
  <c r="C6108" i="41"/>
  <c r="C6109" i="41"/>
  <c r="C6110" i="41"/>
  <c r="C6111" i="41"/>
  <c r="C6112" i="41"/>
  <c r="C6113" i="41"/>
  <c r="C6114" i="41"/>
  <c r="C6115" i="41"/>
  <c r="C6116" i="41"/>
  <c r="C6117" i="41"/>
  <c r="C6118" i="41"/>
  <c r="C6119" i="41"/>
  <c r="C6120" i="41"/>
  <c r="C6121" i="41"/>
  <c r="C6122" i="41"/>
  <c r="C6123" i="41"/>
  <c r="C6124" i="41"/>
  <c r="C6125" i="41"/>
  <c r="C6126" i="41"/>
  <c r="C6127" i="41"/>
  <c r="C6128" i="41"/>
  <c r="C6129" i="41"/>
  <c r="C6130" i="41"/>
  <c r="C6131" i="41"/>
  <c r="C6132" i="41"/>
  <c r="C6133" i="41"/>
  <c r="C6134" i="41"/>
  <c r="C6135" i="41"/>
  <c r="C6136" i="41"/>
  <c r="C6137" i="41"/>
  <c r="C6138" i="41"/>
  <c r="C6139" i="41"/>
  <c r="C6140" i="41"/>
  <c r="C6141" i="41"/>
  <c r="C6142" i="41"/>
  <c r="C6143" i="41"/>
  <c r="C6144" i="41"/>
  <c r="C6145" i="41"/>
  <c r="C6146" i="41"/>
  <c r="C6147" i="41"/>
  <c r="C6148" i="41"/>
  <c r="C6149" i="41"/>
  <c r="C6150" i="41"/>
  <c r="C6151" i="41"/>
  <c r="C6152" i="41"/>
  <c r="C6153" i="41"/>
  <c r="C6154" i="41"/>
  <c r="C6155" i="41"/>
  <c r="C6156" i="41"/>
  <c r="C6157" i="41"/>
  <c r="C6158" i="41"/>
  <c r="C6159" i="41"/>
  <c r="C6160" i="41"/>
  <c r="C6161" i="41"/>
  <c r="C6162" i="41"/>
  <c r="C6163" i="41"/>
  <c r="C6164" i="41"/>
  <c r="C6165" i="41"/>
  <c r="C6166" i="41"/>
  <c r="C6167" i="41"/>
  <c r="C6168" i="41"/>
  <c r="C6169" i="41"/>
  <c r="C6170" i="41"/>
  <c r="C6171" i="41"/>
  <c r="C6172" i="41"/>
  <c r="C6173" i="41"/>
  <c r="C6174" i="41"/>
  <c r="C6175" i="41"/>
  <c r="C6176" i="41"/>
  <c r="C6177" i="41"/>
  <c r="C6178" i="41"/>
  <c r="C6179" i="41"/>
  <c r="C6180" i="41"/>
  <c r="C6181" i="41"/>
  <c r="C6182" i="41"/>
  <c r="C6183" i="41"/>
  <c r="C6184" i="41"/>
  <c r="C6185" i="41"/>
  <c r="C6186" i="41"/>
  <c r="C6187" i="41"/>
  <c r="C6188" i="41"/>
  <c r="C6189" i="41"/>
  <c r="C6190" i="41"/>
  <c r="C6191" i="41"/>
  <c r="C6192" i="41"/>
  <c r="C6193" i="41"/>
  <c r="C6194" i="41"/>
  <c r="C6195" i="41"/>
  <c r="C6196" i="41"/>
  <c r="C6197" i="41"/>
  <c r="C6198" i="41"/>
  <c r="C6199" i="41"/>
  <c r="C6200" i="41"/>
  <c r="C6201" i="41"/>
  <c r="C6202" i="41"/>
  <c r="C6203" i="41"/>
  <c r="C6204" i="41"/>
  <c r="C6205" i="41"/>
  <c r="C6206" i="41"/>
  <c r="C6207" i="41"/>
  <c r="C6208" i="41"/>
  <c r="C6209" i="41"/>
  <c r="C6210" i="41"/>
  <c r="C6211" i="41"/>
  <c r="C6212" i="41"/>
  <c r="C6213" i="41"/>
  <c r="C6214" i="41"/>
  <c r="C6215" i="41"/>
  <c r="C6216" i="41"/>
  <c r="C6217" i="41"/>
  <c r="C6218" i="41"/>
  <c r="C6219" i="41"/>
  <c r="C6220" i="41"/>
  <c r="C6221" i="41"/>
  <c r="C6222" i="41"/>
  <c r="C6223" i="41"/>
  <c r="C6224" i="41"/>
  <c r="C6225" i="41"/>
  <c r="C6226" i="41"/>
  <c r="C6227" i="41"/>
  <c r="C6228" i="41"/>
  <c r="C6229" i="41"/>
  <c r="C6230" i="41"/>
  <c r="C6231" i="41"/>
  <c r="C6232" i="41"/>
  <c r="C6233" i="41"/>
  <c r="C6234" i="41"/>
  <c r="C6235" i="41"/>
  <c r="C6236" i="41"/>
  <c r="C6237" i="41"/>
  <c r="C6238" i="41"/>
  <c r="C6239" i="41"/>
  <c r="C6240" i="41"/>
  <c r="C6241" i="41"/>
  <c r="C6242" i="41"/>
  <c r="C6243" i="41"/>
  <c r="C6244" i="41"/>
  <c r="C6245" i="41"/>
  <c r="C6246" i="41"/>
  <c r="C6247" i="41"/>
  <c r="C6248" i="41"/>
  <c r="C6249" i="41"/>
  <c r="C6250" i="41"/>
  <c r="C6251" i="41"/>
  <c r="C6252" i="41"/>
  <c r="C6253" i="41"/>
  <c r="C6254" i="41"/>
  <c r="C6255" i="41"/>
  <c r="C6256" i="41"/>
  <c r="C6257" i="41"/>
  <c r="C6258" i="41"/>
  <c r="C6259" i="41"/>
  <c r="C6260" i="41"/>
  <c r="C6261" i="41"/>
  <c r="C6262" i="41"/>
  <c r="C6263" i="41"/>
  <c r="C6264" i="41"/>
  <c r="C6265" i="41"/>
  <c r="C6266" i="41"/>
  <c r="C6267" i="41"/>
  <c r="C6268" i="41"/>
  <c r="C6269" i="41"/>
  <c r="C6270" i="41"/>
  <c r="C6271" i="41"/>
  <c r="C6272" i="41"/>
  <c r="C6273" i="41"/>
  <c r="C6274" i="41"/>
  <c r="C6275" i="41"/>
  <c r="C6276" i="41"/>
  <c r="C6277" i="41"/>
  <c r="C6278" i="41"/>
  <c r="C6279" i="41"/>
  <c r="C6280" i="41"/>
  <c r="C6281" i="41"/>
  <c r="C6282" i="41"/>
  <c r="C6283" i="41"/>
  <c r="C6284" i="41"/>
  <c r="C6285" i="41"/>
  <c r="C6286" i="41"/>
  <c r="C6287" i="41"/>
  <c r="C6288" i="41"/>
  <c r="C6289" i="41"/>
  <c r="C6290" i="41"/>
  <c r="C6291" i="41"/>
  <c r="C6292" i="41"/>
  <c r="C6293" i="41"/>
  <c r="C6294" i="41"/>
  <c r="C6295" i="41"/>
  <c r="C6296" i="41"/>
  <c r="C6297" i="41"/>
  <c r="C6298" i="41"/>
  <c r="C6299" i="41"/>
  <c r="C6300" i="41"/>
  <c r="C6301" i="41"/>
  <c r="C6302" i="41"/>
  <c r="C6303" i="41"/>
  <c r="C6304" i="41"/>
  <c r="C6305" i="41"/>
  <c r="C6306" i="41"/>
  <c r="C6307" i="41"/>
  <c r="C6308" i="41"/>
  <c r="C6309" i="41"/>
  <c r="C6310" i="41"/>
  <c r="C6311" i="41"/>
  <c r="C6312" i="41"/>
  <c r="C6313" i="41"/>
  <c r="C6314" i="41"/>
  <c r="C6315" i="41"/>
  <c r="C6316" i="41"/>
  <c r="C6317" i="41"/>
  <c r="C6318" i="41"/>
  <c r="C6319" i="41"/>
  <c r="C6320" i="41"/>
  <c r="C6321" i="41"/>
  <c r="C6322" i="41"/>
  <c r="C6323" i="41"/>
  <c r="C6324" i="41"/>
  <c r="C6325" i="41"/>
  <c r="C6326" i="41"/>
  <c r="C6327" i="41"/>
  <c r="C6328" i="41"/>
  <c r="C6329" i="41"/>
  <c r="C6330" i="41"/>
  <c r="C6331" i="41"/>
  <c r="C6332" i="41"/>
  <c r="C6333" i="41"/>
  <c r="C6334" i="41"/>
  <c r="C6335" i="41"/>
  <c r="C6336" i="41"/>
  <c r="C6337" i="41"/>
  <c r="C6338" i="41"/>
  <c r="C6339" i="41"/>
  <c r="C6340" i="41"/>
  <c r="C6341" i="41"/>
  <c r="C6342" i="41"/>
  <c r="C6343" i="41"/>
  <c r="C6344" i="41"/>
  <c r="C6345" i="41"/>
  <c r="C6346" i="41"/>
  <c r="C6347" i="41"/>
  <c r="C6348" i="41"/>
  <c r="C6349" i="41"/>
  <c r="C6350" i="41"/>
  <c r="C6351" i="41"/>
  <c r="C6352" i="41"/>
  <c r="C6353" i="41"/>
  <c r="C6354" i="41"/>
  <c r="C6355" i="41"/>
  <c r="C6356" i="41"/>
  <c r="C6357" i="41"/>
  <c r="C6358" i="41"/>
  <c r="C6359" i="41"/>
  <c r="C6360" i="41"/>
  <c r="C6361" i="41"/>
  <c r="C6362" i="41"/>
  <c r="C6363" i="41"/>
  <c r="C6364" i="41"/>
  <c r="C6365" i="41"/>
  <c r="C6366" i="41"/>
  <c r="C6367" i="41"/>
  <c r="C6368" i="41"/>
  <c r="C6369" i="41"/>
  <c r="C6370" i="41"/>
  <c r="C6371" i="41"/>
  <c r="C6372" i="41"/>
  <c r="C6373" i="41"/>
  <c r="C6374" i="41"/>
  <c r="C6375" i="41"/>
  <c r="C6376" i="41"/>
  <c r="C6377" i="41"/>
  <c r="C6378" i="41"/>
  <c r="C6379" i="41"/>
  <c r="C6380" i="41"/>
  <c r="C6381" i="41"/>
  <c r="C6382" i="41"/>
  <c r="C6383" i="41"/>
  <c r="C6384" i="41"/>
  <c r="C6385" i="41"/>
  <c r="C6386" i="41"/>
  <c r="C6387" i="41"/>
  <c r="C6388" i="41"/>
  <c r="C6389" i="41"/>
  <c r="C6390" i="41"/>
  <c r="C6391" i="41"/>
  <c r="C6392" i="41"/>
  <c r="C6393" i="41"/>
  <c r="C6394" i="41"/>
  <c r="C6395" i="41"/>
  <c r="C6396" i="41"/>
  <c r="C6397" i="41"/>
  <c r="C6398" i="41"/>
  <c r="C6399" i="41"/>
  <c r="C6400" i="41"/>
  <c r="C6401" i="41"/>
  <c r="C6402" i="41"/>
  <c r="C6403" i="41"/>
  <c r="C6404" i="41"/>
  <c r="C6405" i="41"/>
  <c r="C6406" i="41"/>
  <c r="C6407" i="41"/>
  <c r="C6408" i="41"/>
  <c r="C6409" i="41"/>
  <c r="C6410" i="41"/>
  <c r="C6411" i="41"/>
  <c r="C6412" i="41"/>
  <c r="C6413" i="41"/>
  <c r="C6414" i="41"/>
  <c r="C6415" i="41"/>
  <c r="C6416" i="41"/>
  <c r="C6417" i="41"/>
  <c r="C6418" i="41"/>
  <c r="C6419" i="41"/>
  <c r="C6420" i="41"/>
  <c r="C6421" i="41"/>
  <c r="C6422" i="41"/>
  <c r="C6423" i="41"/>
  <c r="C6424" i="41"/>
  <c r="C6425" i="41"/>
  <c r="C6426" i="41"/>
  <c r="C6427" i="41"/>
  <c r="C6428" i="41"/>
  <c r="C6429" i="41"/>
  <c r="C6430" i="41"/>
  <c r="C6431" i="41"/>
  <c r="C6432" i="41"/>
  <c r="C6433" i="41"/>
  <c r="C6434" i="41"/>
  <c r="C6435" i="41"/>
  <c r="C6436" i="41"/>
  <c r="C6437" i="41"/>
  <c r="C6438" i="41"/>
  <c r="C6439" i="41"/>
  <c r="C6440" i="41"/>
  <c r="C6441" i="41"/>
  <c r="C6442" i="41"/>
  <c r="C6443" i="41"/>
  <c r="C6444" i="41"/>
  <c r="C6445" i="41"/>
  <c r="C6446" i="41"/>
  <c r="C6447" i="41"/>
  <c r="C6448" i="41"/>
  <c r="C6449" i="41"/>
  <c r="C6450" i="41"/>
  <c r="C6451" i="41"/>
  <c r="C6452" i="41"/>
  <c r="C6453" i="41"/>
  <c r="C6454" i="41"/>
  <c r="C6455" i="41"/>
  <c r="C6456" i="41"/>
  <c r="C6457" i="41"/>
  <c r="C6458" i="41"/>
  <c r="C6459" i="41"/>
  <c r="C6460" i="41"/>
  <c r="C6461" i="41"/>
  <c r="C6462" i="41"/>
  <c r="C6463" i="41"/>
  <c r="C6464" i="41"/>
  <c r="C6465" i="41"/>
  <c r="C6466" i="41"/>
  <c r="C6467" i="41"/>
  <c r="C6468" i="41"/>
  <c r="C6469" i="41"/>
  <c r="C6470" i="41"/>
  <c r="C6471" i="41"/>
  <c r="C6472" i="41"/>
  <c r="C6473" i="41"/>
  <c r="C6474" i="41"/>
  <c r="C6475" i="41"/>
  <c r="C6476" i="41"/>
  <c r="C6477" i="41"/>
  <c r="C6478" i="41"/>
  <c r="C6479" i="41"/>
  <c r="C6480" i="41"/>
  <c r="C6481" i="41"/>
  <c r="C6482" i="41"/>
  <c r="C6483" i="41"/>
  <c r="C6484" i="41"/>
  <c r="C6485" i="41"/>
  <c r="C6486" i="41"/>
  <c r="C6487" i="41"/>
  <c r="C6488" i="41"/>
  <c r="C6489" i="41"/>
  <c r="C6490" i="41"/>
  <c r="C6491" i="41"/>
  <c r="C6492" i="41"/>
  <c r="C6493" i="41"/>
  <c r="C6494" i="41"/>
  <c r="C6495" i="41"/>
  <c r="C6496" i="41"/>
  <c r="C6497" i="41"/>
  <c r="C6498" i="41"/>
  <c r="C6499" i="41"/>
  <c r="C6500" i="41"/>
  <c r="C6501" i="41"/>
  <c r="C6502" i="41"/>
  <c r="C6503" i="41"/>
  <c r="C6504" i="41"/>
  <c r="C6505" i="41"/>
  <c r="C6506" i="41"/>
  <c r="C6507" i="41"/>
  <c r="C6508" i="41"/>
  <c r="C6509" i="41"/>
  <c r="C6510" i="41"/>
  <c r="C6511" i="41"/>
  <c r="C6512" i="41"/>
  <c r="C6513" i="41"/>
  <c r="C6514" i="41"/>
  <c r="C6515" i="41"/>
  <c r="C6516" i="41"/>
  <c r="C6517" i="41"/>
  <c r="C6518" i="41"/>
  <c r="C6519" i="41"/>
  <c r="C6520" i="41"/>
  <c r="C6521" i="41"/>
  <c r="C6522" i="41"/>
  <c r="C6523" i="41"/>
  <c r="C6524" i="41"/>
  <c r="C6525" i="41"/>
  <c r="C6526" i="41"/>
  <c r="C6527" i="41"/>
  <c r="C6528" i="41"/>
  <c r="C6529" i="41"/>
  <c r="C6530" i="41"/>
  <c r="C6531" i="41"/>
  <c r="C6532" i="41"/>
  <c r="C6533" i="41"/>
  <c r="C6534" i="41"/>
  <c r="C6535" i="41"/>
  <c r="C6536" i="41"/>
  <c r="C6537" i="41"/>
  <c r="C6538" i="41"/>
  <c r="C6539" i="41"/>
  <c r="C6540" i="41"/>
  <c r="C6541" i="41"/>
  <c r="C6542" i="41"/>
  <c r="C6543" i="41"/>
  <c r="C6544" i="41"/>
  <c r="C6545" i="41"/>
  <c r="C6546" i="41"/>
  <c r="C6547" i="41"/>
  <c r="C6548" i="41"/>
  <c r="C6549" i="41"/>
  <c r="C6550" i="41"/>
  <c r="C6551" i="41"/>
  <c r="C6552" i="41"/>
  <c r="C6553" i="41"/>
  <c r="C6554" i="41"/>
  <c r="C6555" i="41"/>
  <c r="C6556" i="41"/>
  <c r="C6557" i="41"/>
  <c r="C6558" i="41"/>
  <c r="C6559" i="41"/>
  <c r="C6560" i="41"/>
  <c r="C6561" i="41"/>
  <c r="C6562" i="41"/>
  <c r="C6563" i="41"/>
  <c r="C6564" i="41"/>
  <c r="C6565" i="41"/>
  <c r="C6566" i="41"/>
  <c r="C6567" i="41"/>
  <c r="C6568" i="41"/>
  <c r="C6569" i="41"/>
  <c r="C6570" i="41"/>
  <c r="C6571" i="41"/>
  <c r="C6572" i="41"/>
  <c r="C6573" i="41"/>
  <c r="C6574" i="41"/>
  <c r="C6575" i="41"/>
  <c r="C6576" i="41"/>
  <c r="C6577" i="41"/>
  <c r="C6578" i="41"/>
  <c r="C6579" i="41"/>
  <c r="C6580" i="41"/>
  <c r="C6581" i="41"/>
  <c r="C6582" i="41"/>
  <c r="C6583" i="41"/>
  <c r="C6584" i="41"/>
  <c r="C6585" i="41"/>
  <c r="C6586" i="41"/>
  <c r="C6587" i="41"/>
  <c r="C6588" i="41"/>
  <c r="C6589" i="41"/>
  <c r="C6590" i="41"/>
  <c r="C6591" i="41"/>
  <c r="C6592" i="41"/>
  <c r="C6593" i="41"/>
  <c r="C6594" i="41"/>
  <c r="C6595" i="41"/>
  <c r="C6596" i="41"/>
  <c r="C6597" i="41"/>
  <c r="C6598" i="41"/>
  <c r="C6599" i="41"/>
  <c r="C6600" i="41"/>
  <c r="C6601" i="41"/>
  <c r="C6602" i="41"/>
  <c r="C6603" i="41"/>
  <c r="C6604" i="41"/>
  <c r="C6605" i="41"/>
  <c r="C6606" i="41"/>
  <c r="C6607" i="41"/>
  <c r="C6608" i="41"/>
  <c r="C6609" i="41"/>
  <c r="C6610" i="41"/>
  <c r="C6611" i="41"/>
  <c r="C6612" i="41"/>
  <c r="C6613" i="41"/>
  <c r="C6614" i="41"/>
  <c r="C6615" i="41"/>
  <c r="C6616" i="41"/>
  <c r="C6617" i="41"/>
  <c r="C6618" i="41"/>
  <c r="C6619" i="41"/>
  <c r="C6620" i="41"/>
  <c r="C6621" i="41"/>
  <c r="C6622" i="41"/>
  <c r="C6623" i="41"/>
  <c r="C6624" i="41"/>
  <c r="C6625" i="41"/>
  <c r="C6626" i="41"/>
  <c r="C6627" i="41"/>
  <c r="C6628" i="41"/>
  <c r="C6629" i="41"/>
  <c r="C6630" i="41"/>
  <c r="C6631" i="41"/>
  <c r="C6632" i="41"/>
  <c r="C6633" i="41"/>
  <c r="C6634" i="41"/>
  <c r="C6635" i="41"/>
  <c r="C6636" i="41"/>
  <c r="C6637" i="41"/>
  <c r="C6638" i="41"/>
  <c r="C6639" i="41"/>
  <c r="C6640" i="41"/>
  <c r="C6641" i="41"/>
  <c r="C6642" i="41"/>
  <c r="C6643" i="41"/>
  <c r="C6644" i="41"/>
  <c r="C6645" i="41"/>
  <c r="C6646" i="41"/>
  <c r="C6647" i="41"/>
  <c r="C6648" i="41"/>
  <c r="C6649" i="41"/>
  <c r="C6650" i="41"/>
  <c r="C6651" i="41"/>
  <c r="C6652" i="41"/>
  <c r="C6653" i="41"/>
  <c r="C6654" i="41"/>
  <c r="C6655" i="41"/>
  <c r="C6656" i="41"/>
  <c r="C6657" i="41"/>
  <c r="C6658" i="41"/>
  <c r="C6659" i="41"/>
  <c r="C6660" i="41"/>
  <c r="C6661" i="41"/>
  <c r="C6662" i="41"/>
  <c r="C6663" i="41"/>
  <c r="C6664" i="41"/>
  <c r="C6665" i="41"/>
  <c r="C6666" i="41"/>
  <c r="C6667" i="41"/>
  <c r="C6668" i="41"/>
  <c r="C6669" i="41"/>
  <c r="C6670" i="41"/>
  <c r="C6671" i="41"/>
  <c r="C6672" i="41"/>
  <c r="C6673" i="41"/>
  <c r="C6674" i="41"/>
  <c r="C6675" i="41"/>
  <c r="C6676" i="41"/>
  <c r="C6677" i="41"/>
  <c r="C6678" i="41"/>
  <c r="C6679" i="41"/>
  <c r="C6680" i="41"/>
  <c r="C6681" i="41"/>
  <c r="C6682" i="41"/>
  <c r="C6683" i="41"/>
  <c r="C6684" i="41"/>
  <c r="C6685" i="41"/>
  <c r="C6686" i="41"/>
  <c r="C6687" i="41"/>
  <c r="C6688" i="41"/>
  <c r="C6689" i="41"/>
  <c r="C6690" i="41"/>
  <c r="C6691" i="41"/>
  <c r="C6692" i="41"/>
  <c r="C6693" i="41"/>
  <c r="C6694" i="41"/>
  <c r="C6695" i="41"/>
  <c r="C6696" i="41"/>
  <c r="C6697" i="41"/>
  <c r="C6698" i="41"/>
  <c r="C6699" i="41"/>
  <c r="C6700" i="41"/>
  <c r="C6701" i="41"/>
  <c r="C6702" i="41"/>
  <c r="C6703" i="41"/>
  <c r="C6704" i="41"/>
  <c r="C6705" i="41"/>
  <c r="C6706" i="41"/>
  <c r="C6707" i="41"/>
  <c r="C6708" i="41"/>
  <c r="C6709" i="41"/>
  <c r="C6710" i="41"/>
  <c r="C6711" i="41"/>
  <c r="C6712" i="41"/>
  <c r="C6713" i="41"/>
  <c r="C6714" i="41"/>
  <c r="C6715" i="41"/>
  <c r="C6716" i="41"/>
  <c r="C6717" i="41"/>
  <c r="C6718" i="41"/>
  <c r="C6719" i="41"/>
  <c r="C6720" i="41"/>
  <c r="C6721" i="41"/>
  <c r="C6722" i="41"/>
  <c r="C6723" i="41"/>
  <c r="C6724" i="41"/>
  <c r="C6725" i="41"/>
  <c r="C6726" i="41"/>
  <c r="C6727" i="41"/>
  <c r="C6728" i="41"/>
  <c r="C6729" i="41"/>
  <c r="C6730" i="41"/>
  <c r="C6731" i="41"/>
  <c r="C6732" i="41"/>
  <c r="C6733" i="41"/>
  <c r="C6734" i="41"/>
  <c r="C6735" i="41"/>
  <c r="C6736" i="41"/>
  <c r="C6737" i="41"/>
  <c r="C6738" i="41"/>
  <c r="C6739" i="41"/>
  <c r="C6740" i="41"/>
  <c r="C6741" i="41"/>
  <c r="C6742" i="41"/>
  <c r="C6743" i="41"/>
  <c r="C6744" i="41"/>
  <c r="C6745" i="41"/>
  <c r="C6746" i="41"/>
  <c r="C6747" i="41"/>
  <c r="C6748" i="41"/>
  <c r="C6749" i="41"/>
  <c r="C6750" i="41"/>
  <c r="C6751" i="41"/>
  <c r="C6752" i="41"/>
  <c r="C6753" i="41"/>
  <c r="C6754" i="41"/>
  <c r="C6755" i="41"/>
  <c r="C6756" i="41"/>
  <c r="C6757" i="41"/>
  <c r="C6758" i="41"/>
  <c r="C6759" i="41"/>
  <c r="C6760" i="41"/>
  <c r="C6761" i="41"/>
  <c r="C6762" i="41"/>
  <c r="C6763" i="41"/>
  <c r="C6764" i="41"/>
  <c r="C6765" i="41"/>
  <c r="C6766" i="41"/>
  <c r="C6767" i="41"/>
  <c r="C6768" i="41"/>
  <c r="C6769" i="41"/>
  <c r="C6770" i="41"/>
  <c r="C6771" i="41"/>
  <c r="C6772" i="41"/>
  <c r="C6773" i="41"/>
  <c r="C6774" i="41"/>
  <c r="C6775" i="41"/>
  <c r="C6776" i="41"/>
  <c r="C6777" i="41"/>
  <c r="C6778" i="41"/>
  <c r="C6779" i="41"/>
  <c r="C6780" i="41"/>
  <c r="C6781" i="41"/>
  <c r="C6782" i="41"/>
  <c r="C6783" i="41"/>
  <c r="C6784" i="41"/>
  <c r="C6785" i="41"/>
  <c r="C6786" i="41"/>
  <c r="C6787" i="41"/>
  <c r="C6788" i="41"/>
  <c r="C6789" i="41"/>
  <c r="C6790" i="41"/>
  <c r="C6791" i="41"/>
  <c r="C6792" i="41"/>
  <c r="C6793" i="41"/>
  <c r="C6794" i="41"/>
  <c r="C6795" i="41"/>
  <c r="C6796" i="41"/>
  <c r="C6797" i="41"/>
  <c r="C6798" i="41"/>
  <c r="C6799" i="41"/>
  <c r="C6800" i="41"/>
  <c r="C6801" i="41"/>
  <c r="C6802" i="41"/>
  <c r="C6803" i="41"/>
  <c r="C6804" i="41"/>
  <c r="C6805" i="41"/>
  <c r="C6806" i="41"/>
  <c r="C6807" i="41"/>
  <c r="C6808" i="41"/>
  <c r="C6809" i="41"/>
  <c r="C6810" i="41"/>
  <c r="C6811" i="41"/>
  <c r="C6812" i="41"/>
  <c r="C6813" i="41"/>
  <c r="C6814" i="41"/>
  <c r="C6815" i="41"/>
  <c r="C6816" i="41"/>
  <c r="C6817" i="41"/>
  <c r="C6818" i="41"/>
  <c r="C6819" i="41"/>
  <c r="C6820" i="41"/>
  <c r="C6821" i="41"/>
  <c r="C6822" i="41"/>
  <c r="C6823" i="41"/>
  <c r="C6824" i="41"/>
  <c r="C6825" i="41"/>
  <c r="C6826" i="41"/>
  <c r="C6827" i="41"/>
  <c r="C6828" i="41"/>
  <c r="C6829" i="41"/>
  <c r="C6830" i="41"/>
  <c r="C6831" i="41"/>
  <c r="C6832" i="41"/>
  <c r="C6833" i="41"/>
  <c r="C6834" i="41"/>
  <c r="C6835" i="41"/>
  <c r="C6836" i="41"/>
  <c r="C6837" i="41"/>
  <c r="C6838" i="41"/>
  <c r="C6839" i="41"/>
  <c r="C6840" i="41"/>
  <c r="C6841" i="41"/>
  <c r="C6842" i="41"/>
  <c r="C6843" i="41"/>
  <c r="C6844" i="41"/>
  <c r="C6845" i="41"/>
  <c r="C6846" i="41"/>
  <c r="C6847" i="41"/>
  <c r="C6848" i="41"/>
  <c r="C6849" i="41"/>
  <c r="C6850" i="41"/>
  <c r="C6851" i="41"/>
  <c r="C6852" i="41"/>
  <c r="C6853" i="41"/>
  <c r="C6854" i="41"/>
  <c r="C6855" i="41"/>
  <c r="C6856" i="41"/>
  <c r="C6857" i="41"/>
  <c r="C6858" i="41"/>
  <c r="C6859" i="41"/>
  <c r="C6860" i="41"/>
  <c r="C6861" i="41"/>
  <c r="C6862" i="41"/>
  <c r="C6863" i="41"/>
  <c r="C6864" i="41"/>
  <c r="C6865" i="41"/>
  <c r="C6866" i="41"/>
  <c r="C6867" i="41"/>
  <c r="C6868" i="41"/>
  <c r="C6869" i="41"/>
  <c r="C6870" i="41"/>
  <c r="C6871" i="41"/>
  <c r="C6872" i="41"/>
  <c r="C6873" i="41"/>
  <c r="C6874" i="41"/>
  <c r="C6875" i="41"/>
  <c r="C6876" i="41"/>
  <c r="C6877" i="41"/>
  <c r="C6878" i="41"/>
  <c r="C6879" i="41"/>
  <c r="C6880" i="41"/>
  <c r="C6881" i="41"/>
  <c r="C6882" i="41"/>
  <c r="C6883" i="41"/>
  <c r="C6884" i="41"/>
  <c r="C6885" i="41"/>
  <c r="C6886" i="41"/>
  <c r="C6887" i="41"/>
  <c r="C6888" i="41"/>
  <c r="C6889" i="41"/>
  <c r="C6890" i="41"/>
  <c r="C6891" i="41"/>
  <c r="C6892" i="41"/>
  <c r="C6893" i="41"/>
  <c r="C6894" i="41"/>
  <c r="C6895" i="41"/>
  <c r="C6896" i="41"/>
  <c r="C6897" i="41"/>
  <c r="C6898" i="41"/>
  <c r="C6899" i="41"/>
  <c r="C6900" i="41"/>
  <c r="C6901" i="41"/>
  <c r="C6902" i="41"/>
  <c r="C6903" i="41"/>
  <c r="C6904" i="41"/>
  <c r="C6905" i="41"/>
  <c r="C6906" i="41"/>
  <c r="C6907" i="41"/>
  <c r="C6908" i="41"/>
  <c r="C6909" i="41"/>
  <c r="C6910" i="41"/>
  <c r="C6911" i="41"/>
  <c r="C6912" i="41"/>
  <c r="C6913" i="41"/>
  <c r="C6914" i="41"/>
  <c r="C6915" i="41"/>
  <c r="C6916" i="41"/>
  <c r="C6917" i="41"/>
  <c r="C6918" i="41"/>
  <c r="C6919" i="41"/>
  <c r="C6920" i="41"/>
  <c r="C6921" i="41"/>
  <c r="C6922" i="41"/>
  <c r="C6923" i="41"/>
  <c r="C6924" i="41"/>
  <c r="C6925" i="41"/>
  <c r="C6926" i="41"/>
  <c r="C6927" i="41"/>
  <c r="C6928" i="41"/>
  <c r="C6929" i="41"/>
  <c r="C6930" i="41"/>
  <c r="C6931" i="41"/>
  <c r="C6932" i="41"/>
  <c r="C6933" i="41"/>
  <c r="C6934" i="41"/>
  <c r="C6935" i="41"/>
  <c r="C6936" i="41"/>
  <c r="C6937" i="41"/>
  <c r="C6938" i="41"/>
  <c r="C6939" i="41"/>
  <c r="C6940" i="41"/>
  <c r="C6941" i="41"/>
  <c r="C6942" i="41"/>
  <c r="C6943" i="41"/>
  <c r="C6944" i="41"/>
  <c r="C6945" i="41"/>
  <c r="C6946" i="41"/>
  <c r="C6947" i="41"/>
  <c r="C6948" i="41"/>
  <c r="C6949" i="41"/>
  <c r="C6950" i="41"/>
  <c r="C6951" i="41"/>
  <c r="C6952" i="41"/>
  <c r="C6953" i="41"/>
  <c r="C6954" i="41"/>
  <c r="C6955" i="41"/>
  <c r="C6956" i="41"/>
  <c r="C6957" i="41"/>
  <c r="C6958" i="41"/>
  <c r="C6959" i="41"/>
  <c r="C6960" i="41"/>
  <c r="C6961" i="41"/>
  <c r="C6962" i="41"/>
  <c r="C6963" i="41"/>
  <c r="C6964" i="41"/>
  <c r="C6965" i="41"/>
  <c r="C6966" i="41"/>
  <c r="C6967" i="41"/>
  <c r="C6968" i="41"/>
  <c r="C6969" i="41"/>
  <c r="C6970" i="41"/>
  <c r="C6971" i="41"/>
  <c r="C6972" i="41"/>
  <c r="C6973" i="41"/>
  <c r="C6974" i="41"/>
  <c r="C6975" i="41"/>
  <c r="C6976" i="41"/>
  <c r="C6977" i="41"/>
  <c r="C6978" i="41"/>
  <c r="C6979" i="41"/>
  <c r="C6980" i="41"/>
  <c r="C6981" i="41"/>
  <c r="C6982" i="41"/>
  <c r="C6983" i="41"/>
  <c r="C6984" i="41"/>
  <c r="C6985" i="41"/>
  <c r="C6986" i="41"/>
  <c r="C6987" i="41"/>
  <c r="C6988" i="41"/>
  <c r="C6989" i="41"/>
  <c r="C6990" i="41"/>
  <c r="C6991" i="41"/>
  <c r="C6992" i="41"/>
  <c r="C6993" i="41"/>
  <c r="C6994" i="41"/>
  <c r="C6995" i="41"/>
  <c r="C6996" i="41"/>
  <c r="C6997" i="41"/>
  <c r="C6998" i="41"/>
  <c r="C6999" i="41"/>
  <c r="C7000" i="41"/>
  <c r="C7001" i="41"/>
  <c r="C7002" i="41"/>
  <c r="C7003" i="41"/>
  <c r="C7004" i="41"/>
  <c r="C7005" i="41"/>
  <c r="C7006" i="41"/>
  <c r="C7007" i="41"/>
  <c r="C7008" i="41"/>
  <c r="C7009" i="41"/>
  <c r="C7010" i="41"/>
  <c r="C7011" i="41"/>
  <c r="C7012" i="41"/>
  <c r="C7013" i="41"/>
  <c r="C7014" i="41"/>
  <c r="C7015" i="41"/>
  <c r="C7016" i="41"/>
  <c r="C7017" i="41"/>
  <c r="C7018" i="41"/>
  <c r="C7019" i="41"/>
  <c r="C7020" i="41"/>
  <c r="C7021" i="41"/>
  <c r="C7022" i="41"/>
  <c r="C7023" i="41"/>
  <c r="C7024" i="41"/>
  <c r="C7025" i="41"/>
  <c r="C7026" i="41"/>
  <c r="C7027" i="41"/>
  <c r="C7028" i="41"/>
  <c r="C7029" i="41"/>
  <c r="C7030" i="41"/>
  <c r="C7031" i="41"/>
  <c r="C7032" i="41"/>
  <c r="C7033" i="41"/>
  <c r="C7034" i="41"/>
  <c r="C7035" i="41"/>
  <c r="C7036" i="41"/>
  <c r="C7037" i="41"/>
  <c r="C7038" i="41"/>
  <c r="C7039" i="41"/>
  <c r="C7040" i="41"/>
  <c r="C7041" i="41"/>
  <c r="C7042" i="41"/>
  <c r="C7043" i="41"/>
  <c r="C7044" i="41"/>
  <c r="C7045" i="41"/>
  <c r="C7046" i="41"/>
  <c r="C7047" i="41"/>
  <c r="C7048" i="41"/>
  <c r="C7049" i="41"/>
  <c r="C7050" i="41"/>
  <c r="C7051" i="41"/>
  <c r="C7052" i="41"/>
  <c r="C7053" i="41"/>
  <c r="C7054" i="41"/>
  <c r="C7055" i="41"/>
  <c r="C7056" i="41"/>
  <c r="C7057" i="41"/>
  <c r="C7058" i="41"/>
  <c r="C7059" i="41"/>
  <c r="C7060" i="41"/>
  <c r="C7061" i="41"/>
  <c r="C7062" i="41"/>
  <c r="C7063" i="41"/>
  <c r="C7064" i="41"/>
  <c r="C7065" i="41"/>
  <c r="C7066" i="41"/>
  <c r="C7067" i="41"/>
  <c r="C7068" i="41"/>
  <c r="C7069" i="41"/>
  <c r="C7070" i="41"/>
  <c r="C7071" i="41"/>
  <c r="C7072" i="41"/>
  <c r="C7073" i="41"/>
  <c r="C7074" i="41"/>
  <c r="C7075" i="41"/>
  <c r="C7076" i="41"/>
  <c r="C7077" i="41"/>
  <c r="C7078" i="41"/>
  <c r="C7079" i="41"/>
  <c r="C7080" i="41"/>
  <c r="C7081" i="41"/>
  <c r="C7082" i="41"/>
  <c r="C7083" i="41"/>
  <c r="C7084" i="41"/>
  <c r="C7085" i="41"/>
  <c r="C7086" i="41"/>
  <c r="C7087" i="41"/>
  <c r="C7088" i="41"/>
  <c r="C7089" i="41"/>
  <c r="C7090" i="41"/>
  <c r="C7091" i="41"/>
  <c r="C7092" i="41"/>
  <c r="C7093" i="41"/>
  <c r="C7094" i="41"/>
  <c r="C7095" i="41"/>
  <c r="C7096" i="41"/>
  <c r="C7097" i="41"/>
  <c r="C7098" i="41"/>
  <c r="C7099" i="41"/>
  <c r="C7100" i="41"/>
  <c r="C7101" i="41"/>
  <c r="C7102" i="41"/>
  <c r="C7103" i="41"/>
  <c r="C7104" i="41"/>
  <c r="C7105" i="41"/>
  <c r="C7106" i="41"/>
  <c r="C7107" i="41"/>
  <c r="C7108" i="41"/>
  <c r="C7109" i="41"/>
  <c r="C7110" i="41"/>
  <c r="C7111" i="41"/>
  <c r="C7112" i="41"/>
  <c r="C7113" i="41"/>
  <c r="C7114" i="41"/>
  <c r="C7115" i="41"/>
  <c r="C7116" i="41"/>
  <c r="C7117" i="41"/>
  <c r="C7118" i="41"/>
  <c r="C7119" i="41"/>
  <c r="C7120" i="41"/>
  <c r="C7121" i="41"/>
  <c r="C7122" i="41"/>
  <c r="C7123" i="41"/>
  <c r="C7124" i="41"/>
  <c r="C7125" i="41"/>
  <c r="C7126" i="41"/>
  <c r="C7127" i="41"/>
  <c r="C7128" i="41"/>
  <c r="C7129" i="41"/>
  <c r="C7130" i="41"/>
  <c r="C7131" i="41"/>
  <c r="C7132" i="41"/>
  <c r="C7133" i="41"/>
  <c r="C7134" i="41"/>
  <c r="C7135" i="41"/>
  <c r="C7136" i="41"/>
  <c r="C7137" i="41"/>
  <c r="C7138" i="41"/>
  <c r="C7139" i="41"/>
  <c r="C7140" i="41"/>
  <c r="C7141" i="41"/>
  <c r="C7142" i="41"/>
  <c r="C7143" i="41"/>
  <c r="C7144" i="41"/>
  <c r="C7145" i="41"/>
  <c r="C7146" i="41"/>
  <c r="C7147" i="41"/>
  <c r="C7148" i="41"/>
  <c r="C7149" i="41"/>
  <c r="C7150" i="41"/>
  <c r="C7151" i="41"/>
  <c r="C7152" i="41"/>
  <c r="C7153" i="41"/>
  <c r="C7154" i="41"/>
  <c r="C7155" i="41"/>
  <c r="C7156" i="41"/>
  <c r="C7157" i="41"/>
  <c r="C7158" i="41"/>
  <c r="C7159" i="41"/>
  <c r="C7160" i="41"/>
  <c r="C7161" i="41"/>
  <c r="C7162" i="41"/>
  <c r="C7163" i="41"/>
  <c r="C7164" i="41"/>
  <c r="C7165" i="41"/>
  <c r="C7166" i="41"/>
  <c r="C7167" i="41"/>
  <c r="C7168" i="41"/>
  <c r="C7169" i="41"/>
  <c r="C7170" i="41"/>
  <c r="C7171" i="41"/>
  <c r="C7172" i="41"/>
  <c r="C7173" i="41"/>
  <c r="C7174" i="41"/>
  <c r="C7175" i="41"/>
  <c r="C7176" i="41"/>
  <c r="C7177" i="41"/>
  <c r="C7178" i="41"/>
  <c r="C7179" i="41"/>
  <c r="C7180" i="41"/>
  <c r="C7181" i="41"/>
  <c r="C7182" i="41"/>
  <c r="C7183" i="41"/>
  <c r="C7184" i="41"/>
  <c r="C7185" i="41"/>
  <c r="C7186" i="41"/>
  <c r="C7187" i="41"/>
  <c r="C7188" i="41"/>
  <c r="C7189" i="41"/>
  <c r="C7190" i="41"/>
  <c r="C7191" i="41"/>
  <c r="C7192" i="41"/>
  <c r="C7193" i="41"/>
  <c r="C7194" i="41"/>
  <c r="C7195" i="41"/>
  <c r="C7196" i="41"/>
  <c r="C7197" i="41"/>
  <c r="C7198" i="41"/>
  <c r="C7199" i="41"/>
  <c r="C7200" i="41"/>
  <c r="C7201" i="41"/>
  <c r="C7202" i="41"/>
  <c r="C7203" i="41"/>
  <c r="C7204" i="41"/>
  <c r="C7205" i="41"/>
  <c r="C7206" i="41"/>
  <c r="C7207" i="41"/>
  <c r="C7208" i="41"/>
  <c r="C7209" i="41"/>
  <c r="C7210" i="41"/>
  <c r="C7211" i="41"/>
  <c r="C7212" i="41"/>
  <c r="C7213" i="41"/>
  <c r="C7214" i="41"/>
  <c r="C7215" i="41"/>
  <c r="C7216" i="41"/>
  <c r="C7217" i="41"/>
  <c r="C7218" i="41"/>
  <c r="C7219" i="41"/>
  <c r="C7220" i="41"/>
  <c r="C7221" i="41"/>
  <c r="C7222" i="41"/>
  <c r="C7223" i="41"/>
  <c r="C7224" i="41"/>
  <c r="C7225" i="41"/>
  <c r="C7226" i="41"/>
  <c r="C7227" i="41"/>
  <c r="C7228" i="41"/>
  <c r="C7229" i="41"/>
  <c r="C7230" i="41"/>
  <c r="C7231" i="41"/>
  <c r="C7232" i="41"/>
  <c r="C7233" i="41"/>
  <c r="C7234" i="41"/>
  <c r="C7235" i="41"/>
  <c r="C7236" i="41"/>
  <c r="C7237" i="41"/>
  <c r="C7238" i="41"/>
  <c r="C7239" i="41"/>
  <c r="C7240" i="41"/>
  <c r="C7241" i="41"/>
  <c r="C7242" i="41"/>
  <c r="C7243" i="41"/>
  <c r="C7244" i="41"/>
  <c r="C7245" i="41"/>
  <c r="C7246" i="41"/>
  <c r="C7247" i="41"/>
  <c r="C7248" i="41"/>
  <c r="C7249" i="41"/>
  <c r="C7250" i="41"/>
  <c r="C7251" i="41"/>
  <c r="C7252" i="41"/>
  <c r="C7253" i="41"/>
  <c r="C7254" i="41"/>
  <c r="C7255" i="41"/>
  <c r="C7256" i="41"/>
  <c r="C7257" i="41"/>
  <c r="C7258" i="41"/>
  <c r="C7259" i="41"/>
  <c r="C7260" i="41"/>
  <c r="C7261" i="41"/>
  <c r="C7262" i="41"/>
  <c r="C7263" i="41"/>
  <c r="C7264" i="41"/>
  <c r="C7265" i="41"/>
  <c r="C7266" i="41"/>
  <c r="C7267" i="41"/>
  <c r="C7268" i="41"/>
  <c r="C7269" i="41"/>
  <c r="C7270" i="41"/>
  <c r="C7271" i="41"/>
  <c r="C7272" i="41"/>
  <c r="C7273" i="41"/>
  <c r="C7274" i="41"/>
  <c r="C7275" i="41"/>
  <c r="C7276" i="41"/>
  <c r="C7277" i="41"/>
  <c r="C7278" i="41"/>
  <c r="C7279" i="41"/>
  <c r="C7280" i="41"/>
  <c r="C7281" i="41"/>
  <c r="C7282" i="41"/>
  <c r="C7283" i="41"/>
  <c r="C7284" i="41"/>
  <c r="C7285" i="41"/>
  <c r="C7286" i="41"/>
  <c r="C7287" i="41"/>
  <c r="C7288" i="41"/>
  <c r="C7289" i="41"/>
  <c r="C7290" i="41"/>
  <c r="C7291" i="41"/>
  <c r="C7292" i="41"/>
  <c r="C7293" i="41"/>
  <c r="C7294" i="41"/>
  <c r="C7295" i="41"/>
  <c r="C7296" i="41"/>
  <c r="C7297" i="41"/>
  <c r="C7298" i="41"/>
  <c r="C7299" i="41"/>
  <c r="C7300" i="41"/>
  <c r="C7301" i="41"/>
  <c r="C7302" i="41"/>
  <c r="C7303" i="41"/>
  <c r="C7304" i="41"/>
  <c r="C7305" i="41"/>
  <c r="C7306" i="41"/>
  <c r="C7307" i="41"/>
  <c r="C7308" i="41"/>
  <c r="C7309" i="41"/>
  <c r="C7310" i="41"/>
  <c r="C7311" i="41"/>
  <c r="C7312" i="41"/>
  <c r="C7313" i="41"/>
  <c r="C7314" i="41"/>
  <c r="C7315" i="41"/>
  <c r="C7316" i="41"/>
  <c r="C7317" i="41"/>
  <c r="C7318" i="41"/>
  <c r="C7319" i="41"/>
  <c r="C7320" i="41"/>
  <c r="C7321" i="41"/>
  <c r="C7322" i="41"/>
  <c r="C7323" i="41"/>
  <c r="C7324" i="41"/>
  <c r="C7325" i="41"/>
  <c r="C7326" i="41"/>
  <c r="C7327" i="41"/>
  <c r="C7328" i="41"/>
  <c r="C7329" i="41"/>
  <c r="C7330" i="41"/>
  <c r="C7331" i="41"/>
  <c r="C7332" i="41"/>
  <c r="C7333" i="41"/>
  <c r="C7334" i="41"/>
  <c r="C7335" i="41"/>
  <c r="C7336" i="41"/>
  <c r="C7337" i="41"/>
  <c r="C7338" i="41"/>
  <c r="C7339" i="41"/>
  <c r="C7340" i="41"/>
  <c r="C7341" i="41"/>
  <c r="C7342" i="41"/>
  <c r="C7343" i="41"/>
  <c r="C7344" i="41"/>
  <c r="C7345" i="41"/>
  <c r="C7346" i="41"/>
  <c r="C7347" i="41"/>
  <c r="C7348" i="41"/>
  <c r="C7349" i="41"/>
  <c r="C7350" i="41"/>
  <c r="C7351" i="41"/>
  <c r="C7352" i="41"/>
  <c r="C7353" i="41"/>
  <c r="C7354" i="41"/>
  <c r="C7355" i="41"/>
  <c r="C7356" i="41"/>
  <c r="C7357" i="41"/>
  <c r="C7358" i="41"/>
  <c r="C7359" i="41"/>
  <c r="C7360" i="41"/>
  <c r="C7361" i="41"/>
  <c r="C7362" i="41"/>
  <c r="C7363" i="41"/>
  <c r="C7364" i="41"/>
  <c r="C7365" i="41"/>
  <c r="C7366" i="41"/>
  <c r="C7367" i="41"/>
  <c r="C7368" i="41"/>
  <c r="C7369" i="41"/>
  <c r="C7370" i="41"/>
  <c r="C7371" i="41"/>
  <c r="C7372" i="41"/>
  <c r="C7373" i="41"/>
  <c r="C7374" i="41"/>
  <c r="C7375" i="41"/>
  <c r="C7376" i="41"/>
  <c r="C7377" i="41"/>
  <c r="C7378" i="41"/>
  <c r="C7379" i="41"/>
  <c r="C7380" i="41"/>
  <c r="C7381" i="41"/>
  <c r="C7382" i="41"/>
  <c r="C7383" i="41"/>
  <c r="C7384" i="41"/>
  <c r="C7385" i="41"/>
  <c r="C7386" i="41"/>
  <c r="C7387" i="41"/>
  <c r="C7388" i="41"/>
  <c r="C7389" i="41"/>
  <c r="C7390" i="41"/>
  <c r="C7391" i="41"/>
  <c r="C7392" i="41"/>
  <c r="C7393" i="41"/>
  <c r="C7394" i="41"/>
  <c r="C7395" i="41"/>
  <c r="C7396" i="41"/>
  <c r="C7397" i="41"/>
  <c r="C7398" i="41"/>
  <c r="C7399" i="41"/>
  <c r="C7400" i="41"/>
  <c r="C7401" i="41"/>
  <c r="C7402" i="41"/>
  <c r="C7403" i="41"/>
  <c r="C7404" i="41"/>
  <c r="C7405" i="41"/>
  <c r="C7406" i="41"/>
  <c r="C7407" i="41"/>
  <c r="C7408" i="41"/>
  <c r="C7409" i="41"/>
  <c r="C7410" i="41"/>
  <c r="C7411" i="41"/>
  <c r="C7412" i="41"/>
  <c r="C7413" i="41"/>
  <c r="C7414" i="41"/>
  <c r="C7415" i="41"/>
  <c r="C7416" i="41"/>
  <c r="C7417" i="41"/>
  <c r="C7418" i="41"/>
  <c r="C7419" i="41"/>
  <c r="C7420" i="41"/>
  <c r="C7421" i="41"/>
  <c r="C7422" i="41"/>
  <c r="C7423" i="41"/>
  <c r="C7424" i="41"/>
  <c r="C7425" i="41"/>
  <c r="C7426" i="41"/>
  <c r="C7427" i="41"/>
  <c r="C7428" i="41"/>
  <c r="C7429" i="41"/>
  <c r="C7430" i="41"/>
  <c r="C7431" i="41"/>
  <c r="C7432" i="41"/>
  <c r="C7433" i="41"/>
  <c r="C7434" i="41"/>
  <c r="C7435" i="41"/>
  <c r="C7436" i="41"/>
  <c r="C7437" i="41"/>
  <c r="C7438" i="41"/>
  <c r="C7439" i="41"/>
  <c r="C7440" i="41"/>
  <c r="C7441" i="41"/>
  <c r="C7442" i="41"/>
  <c r="C7443" i="41"/>
  <c r="C7444" i="41"/>
  <c r="C7445" i="41"/>
  <c r="C7446" i="41"/>
  <c r="C7447" i="41"/>
  <c r="C7448" i="41"/>
  <c r="C7449" i="41"/>
  <c r="C7450" i="41"/>
  <c r="C7451" i="41"/>
  <c r="C7452" i="41"/>
  <c r="C7453" i="41"/>
  <c r="C7454" i="41"/>
  <c r="C7455" i="41"/>
  <c r="C7456" i="41"/>
  <c r="C7457" i="41"/>
  <c r="C7458" i="41"/>
  <c r="C7459" i="41"/>
  <c r="C7460" i="41"/>
  <c r="C7461" i="41"/>
  <c r="C7462" i="41"/>
  <c r="C7463" i="41"/>
  <c r="C7464" i="41"/>
  <c r="C7465" i="41"/>
  <c r="C7466" i="41"/>
  <c r="C7467" i="41"/>
  <c r="C7468" i="41"/>
  <c r="C7469" i="41"/>
  <c r="C7470" i="41"/>
  <c r="C7471" i="41"/>
  <c r="C7472" i="41"/>
  <c r="C7473" i="41"/>
  <c r="C7474" i="41"/>
  <c r="C7475" i="41"/>
  <c r="C7476" i="41"/>
  <c r="C7477" i="41"/>
  <c r="C7478" i="41"/>
  <c r="C7479" i="41"/>
  <c r="C7480" i="41"/>
  <c r="C7481" i="41"/>
  <c r="C7482" i="41"/>
  <c r="C7483" i="41"/>
  <c r="C7484" i="41"/>
  <c r="C7485" i="41"/>
  <c r="C7486" i="41"/>
  <c r="C7487" i="41"/>
  <c r="C7488" i="41"/>
  <c r="C7489" i="41"/>
  <c r="C7490" i="41"/>
  <c r="C7491" i="41"/>
  <c r="C7492" i="41"/>
  <c r="C7493" i="41"/>
  <c r="C7494" i="41"/>
  <c r="C7495" i="41"/>
  <c r="C7496" i="41"/>
  <c r="C7497" i="41"/>
  <c r="C7498" i="41"/>
  <c r="C7499" i="41"/>
  <c r="C7500" i="41"/>
  <c r="C7501" i="41"/>
  <c r="C7502" i="41"/>
  <c r="C7503" i="41"/>
  <c r="C7504" i="41"/>
  <c r="C7505" i="41"/>
  <c r="C7506" i="41"/>
  <c r="C7507" i="41"/>
  <c r="C7508" i="41"/>
  <c r="C7509" i="41"/>
  <c r="C7510" i="41"/>
  <c r="C7511" i="41"/>
  <c r="C7512" i="41"/>
  <c r="C7513" i="41"/>
  <c r="C7514" i="41"/>
  <c r="C7515" i="41"/>
  <c r="C7516" i="41"/>
  <c r="C7517" i="41"/>
  <c r="C7518" i="41"/>
  <c r="C7519" i="41"/>
  <c r="C7520" i="41"/>
  <c r="C7521" i="41"/>
  <c r="C7522" i="41"/>
  <c r="C7523" i="41"/>
  <c r="C7524" i="41"/>
  <c r="C7525" i="41"/>
  <c r="C7526" i="41"/>
  <c r="C7527" i="41"/>
  <c r="C7528" i="41"/>
  <c r="C7529" i="41"/>
  <c r="C7530" i="41"/>
  <c r="C7531" i="41"/>
  <c r="C7532" i="41"/>
  <c r="C7533" i="41"/>
  <c r="C7534" i="41"/>
  <c r="C7535" i="41"/>
  <c r="C7536" i="41"/>
  <c r="C7537" i="41"/>
  <c r="C7538" i="41"/>
  <c r="C7539" i="41"/>
  <c r="C7540" i="41"/>
  <c r="C7541" i="41"/>
  <c r="C7542" i="41"/>
  <c r="C7543" i="41"/>
  <c r="C7544" i="41"/>
  <c r="C7545" i="41"/>
  <c r="C7546" i="41"/>
  <c r="C7547" i="41"/>
  <c r="C7548" i="41"/>
  <c r="C7549" i="41"/>
  <c r="C7550" i="41"/>
  <c r="C7551" i="41"/>
  <c r="C7552" i="41"/>
  <c r="C7553" i="41"/>
  <c r="C7554" i="41"/>
  <c r="C7555" i="41"/>
  <c r="C7556" i="41"/>
  <c r="C7557" i="41"/>
  <c r="C7558" i="41"/>
  <c r="C7559" i="41"/>
  <c r="C7560" i="41"/>
  <c r="C7561" i="41"/>
  <c r="C7562" i="41"/>
  <c r="C7563" i="41"/>
  <c r="C7564" i="41"/>
  <c r="C7565" i="41"/>
  <c r="C7566" i="41"/>
  <c r="C7567" i="41"/>
  <c r="C7568" i="41"/>
  <c r="C7569" i="41"/>
  <c r="C7570" i="41"/>
  <c r="C7571" i="41"/>
  <c r="C7572" i="41"/>
  <c r="C7573" i="41"/>
  <c r="C7574" i="41"/>
  <c r="C7575" i="41"/>
  <c r="C7576" i="41"/>
  <c r="C7577" i="41"/>
  <c r="C7578" i="41"/>
  <c r="C7579" i="41"/>
  <c r="C7580" i="41"/>
  <c r="C7581" i="41"/>
  <c r="C7582" i="41"/>
  <c r="C7583" i="41"/>
  <c r="C7584" i="41"/>
  <c r="C7585" i="41"/>
  <c r="C7586" i="41"/>
  <c r="C7587" i="41"/>
  <c r="C7588" i="41"/>
  <c r="C7589" i="41"/>
  <c r="C7590" i="41"/>
  <c r="C7591" i="41"/>
  <c r="C7592" i="41"/>
  <c r="C7593" i="41"/>
  <c r="C7594" i="41"/>
  <c r="C7595" i="41"/>
  <c r="C7596" i="41"/>
  <c r="C7597" i="41"/>
  <c r="C7598" i="41"/>
  <c r="C7599" i="41"/>
  <c r="C7600" i="41"/>
  <c r="C7601" i="41"/>
  <c r="C7602" i="41"/>
  <c r="C7603" i="41"/>
  <c r="C7604" i="41"/>
  <c r="C7605" i="41"/>
  <c r="C7606" i="41"/>
  <c r="C7607" i="41"/>
  <c r="C7608" i="41"/>
  <c r="C7609" i="41"/>
  <c r="C7610" i="41"/>
  <c r="C7611" i="41"/>
  <c r="C7612" i="41"/>
  <c r="C7613" i="41"/>
  <c r="C7614" i="41"/>
  <c r="C7615" i="41"/>
  <c r="C7616" i="41"/>
  <c r="C7617" i="41"/>
  <c r="C7618" i="41"/>
  <c r="C7619" i="41"/>
  <c r="C7620" i="41"/>
  <c r="C7621" i="41"/>
  <c r="C7622" i="41"/>
  <c r="C7623" i="41"/>
  <c r="C7624" i="41"/>
  <c r="C7625" i="41"/>
  <c r="C7626" i="41"/>
  <c r="C7627" i="41"/>
  <c r="C7628" i="41"/>
  <c r="C7629" i="41"/>
  <c r="C7630" i="41"/>
  <c r="C7631" i="41"/>
  <c r="C7632" i="41"/>
  <c r="C7633" i="41"/>
  <c r="C7634" i="41"/>
  <c r="C7635" i="41"/>
  <c r="C7636" i="41"/>
  <c r="C7637" i="41"/>
  <c r="C7638" i="41"/>
  <c r="C7639" i="41"/>
  <c r="C7640" i="41"/>
  <c r="C7641" i="41"/>
  <c r="C7642" i="41"/>
  <c r="C7643" i="41"/>
  <c r="C7644" i="41"/>
  <c r="C7645" i="41"/>
  <c r="C7646" i="41"/>
  <c r="C7647" i="41"/>
  <c r="C7648" i="41"/>
  <c r="C7649" i="41"/>
  <c r="C7650" i="41"/>
  <c r="C7651" i="41"/>
  <c r="C7652" i="41"/>
  <c r="C7653" i="41"/>
  <c r="C7654" i="41"/>
  <c r="C7655" i="41"/>
  <c r="C7656" i="41"/>
  <c r="C7657" i="41"/>
  <c r="C7658" i="41"/>
  <c r="C7659" i="41"/>
  <c r="C7660" i="41"/>
  <c r="C7661" i="41"/>
  <c r="C7662" i="41"/>
  <c r="C7663" i="41"/>
  <c r="C7664" i="41"/>
  <c r="C7665" i="41"/>
  <c r="C7666" i="41"/>
  <c r="C7667" i="41"/>
  <c r="C7668" i="41"/>
  <c r="C7669" i="41"/>
  <c r="C7670" i="41"/>
  <c r="C7671" i="41"/>
  <c r="C7672" i="41"/>
  <c r="C7673" i="41"/>
  <c r="C7674" i="41"/>
  <c r="C7675" i="41"/>
  <c r="C7676" i="41"/>
  <c r="C7677" i="41"/>
  <c r="C7678" i="41"/>
  <c r="C7679" i="41"/>
  <c r="C7680" i="41"/>
  <c r="C7681" i="41"/>
  <c r="C7682" i="41"/>
  <c r="C7683" i="41"/>
  <c r="C7684" i="41"/>
  <c r="C7685" i="41"/>
  <c r="C7686" i="41"/>
  <c r="C7687" i="41"/>
  <c r="C7688" i="41"/>
  <c r="C7689" i="41"/>
  <c r="C7690" i="41"/>
  <c r="C7691" i="41"/>
  <c r="C7692" i="41"/>
  <c r="C7693" i="41"/>
  <c r="C7694" i="41"/>
  <c r="C7695" i="41"/>
  <c r="C7696" i="41"/>
  <c r="C7697" i="41"/>
  <c r="C7698" i="41"/>
  <c r="C7699" i="41"/>
  <c r="C7700" i="41"/>
  <c r="C7701" i="41"/>
  <c r="C7702" i="41"/>
  <c r="C7703" i="41"/>
  <c r="C7704" i="41"/>
  <c r="C7705" i="41"/>
  <c r="C7706" i="41"/>
  <c r="C7707" i="41"/>
  <c r="C7708" i="41"/>
  <c r="C7709" i="41"/>
  <c r="C7710" i="41"/>
  <c r="C7711" i="41"/>
  <c r="C7712" i="41"/>
  <c r="C7713" i="41"/>
  <c r="C7714" i="41"/>
  <c r="C7715" i="41"/>
  <c r="C7716" i="41"/>
  <c r="C7717" i="41"/>
  <c r="C7718" i="41"/>
  <c r="C7719" i="41"/>
  <c r="C7720" i="41"/>
  <c r="C7721" i="41"/>
  <c r="C7722" i="41"/>
  <c r="C7723" i="41"/>
  <c r="C7724" i="41"/>
  <c r="C7725" i="41"/>
  <c r="C7726" i="41"/>
  <c r="C7727" i="41"/>
  <c r="C7728" i="41"/>
  <c r="C7729" i="41"/>
  <c r="C7730" i="41"/>
  <c r="C7731" i="41"/>
  <c r="C7732" i="41"/>
  <c r="C7733" i="41"/>
  <c r="C7734" i="41"/>
  <c r="C7735" i="41"/>
  <c r="C7736" i="41"/>
  <c r="C7737" i="41"/>
  <c r="C7738" i="41"/>
  <c r="C7739" i="41"/>
  <c r="C7740" i="41"/>
  <c r="C7741" i="41"/>
  <c r="C7742" i="41"/>
  <c r="C7743" i="41"/>
  <c r="C7744" i="41"/>
  <c r="C7745" i="41"/>
  <c r="C7746" i="41"/>
  <c r="C7747" i="41"/>
  <c r="C7748" i="41"/>
  <c r="C7749" i="41"/>
  <c r="C7750" i="41"/>
  <c r="C7751" i="41"/>
  <c r="C7752" i="41"/>
  <c r="C7753" i="41"/>
  <c r="C7754" i="41"/>
  <c r="C7755" i="41"/>
  <c r="C7756" i="41"/>
  <c r="C7757" i="41"/>
  <c r="C7758" i="41"/>
  <c r="C7759" i="41"/>
  <c r="C7760" i="41"/>
  <c r="C7761" i="41"/>
  <c r="C7762" i="41"/>
  <c r="C7763" i="41"/>
  <c r="C7764" i="41"/>
  <c r="C7765" i="41"/>
  <c r="C7766" i="41"/>
  <c r="C7767" i="41"/>
  <c r="C7768" i="41"/>
  <c r="C7769" i="41"/>
  <c r="C7770" i="41"/>
  <c r="C7771" i="41"/>
  <c r="C7772" i="41"/>
  <c r="C7773" i="41"/>
  <c r="C7774" i="41"/>
  <c r="C7775" i="41"/>
  <c r="C7776" i="41"/>
  <c r="C7777" i="41"/>
  <c r="C7778" i="41"/>
  <c r="C7779" i="41"/>
  <c r="C7780" i="41"/>
  <c r="C7781" i="41"/>
  <c r="C7782" i="41"/>
  <c r="C7783" i="41"/>
  <c r="C7784" i="41"/>
  <c r="C7785" i="41"/>
  <c r="C7786" i="41"/>
  <c r="C7787" i="41"/>
  <c r="C7788" i="41"/>
  <c r="C7789" i="41"/>
  <c r="C7790" i="41"/>
  <c r="C7791" i="41"/>
  <c r="C7792" i="41"/>
  <c r="C7793" i="41"/>
  <c r="C7794" i="41"/>
  <c r="C7795" i="41"/>
  <c r="C7796" i="41"/>
  <c r="C7797" i="41"/>
  <c r="C7798" i="41"/>
  <c r="C7799" i="41"/>
  <c r="C7800" i="41"/>
  <c r="C7801" i="41"/>
  <c r="C7802" i="41"/>
  <c r="C7803" i="41"/>
  <c r="C7804" i="41"/>
  <c r="C7805" i="41"/>
  <c r="C7806" i="41"/>
  <c r="C7807" i="41"/>
  <c r="C7808" i="41"/>
  <c r="C7809" i="41"/>
  <c r="C7810" i="41"/>
  <c r="C7811" i="41"/>
  <c r="C7812" i="41"/>
  <c r="C7813" i="41"/>
  <c r="C7814" i="41"/>
  <c r="C7815" i="41"/>
  <c r="C7816" i="41"/>
  <c r="C7817" i="41"/>
  <c r="C7818" i="41"/>
  <c r="C7819" i="41"/>
  <c r="C7820" i="41"/>
  <c r="C7821" i="41"/>
  <c r="C7822" i="41"/>
  <c r="C7823" i="41"/>
  <c r="C7824" i="41"/>
  <c r="C7825" i="41"/>
  <c r="C7826" i="41"/>
  <c r="C7827" i="41"/>
  <c r="C7828" i="41"/>
  <c r="C7829" i="41"/>
  <c r="C7830" i="41"/>
  <c r="C7831" i="41"/>
  <c r="C7832" i="41"/>
  <c r="C7833" i="41"/>
  <c r="C7834" i="41"/>
  <c r="C7835" i="41"/>
  <c r="C7836" i="41"/>
  <c r="C7837" i="41"/>
  <c r="C7838" i="41"/>
  <c r="C7839" i="41"/>
  <c r="C7840" i="41"/>
  <c r="C7841" i="41"/>
  <c r="C7842" i="41"/>
  <c r="C7843" i="41"/>
  <c r="C7844" i="41"/>
  <c r="C7845" i="41"/>
  <c r="C7846" i="41"/>
  <c r="C7847" i="41"/>
  <c r="C7848" i="41"/>
  <c r="C7849" i="41"/>
  <c r="C7850" i="41"/>
  <c r="C7851" i="41"/>
  <c r="C7852" i="41"/>
  <c r="C7853" i="41"/>
  <c r="C7854" i="41"/>
  <c r="C7855" i="41"/>
  <c r="C7856" i="41"/>
  <c r="C7857" i="41"/>
  <c r="C7858" i="41"/>
  <c r="C7859" i="41"/>
  <c r="C7860" i="41"/>
  <c r="C7861" i="41"/>
  <c r="C7862" i="41"/>
  <c r="C7863" i="41"/>
  <c r="C7864" i="41"/>
  <c r="C7865" i="41"/>
  <c r="C7866" i="41"/>
  <c r="C7867" i="41"/>
  <c r="C7868" i="41"/>
  <c r="C7869" i="41"/>
  <c r="C7870" i="41"/>
  <c r="C7871" i="41"/>
  <c r="C7872" i="41"/>
  <c r="C7873" i="41"/>
  <c r="C7874" i="41"/>
  <c r="C7875" i="41"/>
  <c r="C7876" i="41"/>
  <c r="C7877" i="41"/>
  <c r="C7878" i="41"/>
  <c r="C7879" i="41"/>
  <c r="C7880" i="41"/>
  <c r="C7881" i="41"/>
  <c r="C7882" i="41"/>
  <c r="C7883" i="41"/>
  <c r="C7884" i="41"/>
  <c r="C7885" i="41"/>
  <c r="C7886" i="41"/>
  <c r="C7887" i="41"/>
  <c r="C7888" i="41"/>
  <c r="C7889" i="41"/>
  <c r="C7890" i="41"/>
  <c r="C7891" i="41"/>
  <c r="C7892" i="41"/>
  <c r="C7893" i="41"/>
  <c r="C7894" i="41"/>
  <c r="C7895" i="41"/>
  <c r="C7896" i="41"/>
  <c r="C7897" i="41"/>
  <c r="C7898" i="41"/>
  <c r="C7899" i="41"/>
  <c r="C7900" i="41"/>
  <c r="C7901" i="41"/>
  <c r="C7902" i="41"/>
  <c r="C7903" i="41"/>
  <c r="C7904" i="41"/>
  <c r="C7905" i="41"/>
  <c r="C7906" i="41"/>
  <c r="C7907" i="41"/>
  <c r="C7908" i="41"/>
  <c r="C7909" i="41"/>
  <c r="C7910" i="41"/>
  <c r="C7911" i="41"/>
  <c r="C7912" i="41"/>
  <c r="C7913" i="41"/>
  <c r="C7914" i="41"/>
  <c r="C7915" i="41"/>
  <c r="C7916" i="41"/>
  <c r="C7917" i="41"/>
  <c r="C7918" i="41"/>
  <c r="C7919" i="41"/>
  <c r="C7920" i="41"/>
  <c r="C7921" i="41"/>
  <c r="C7922" i="41"/>
  <c r="C7923" i="41"/>
  <c r="C7924" i="41"/>
  <c r="C7925" i="41"/>
  <c r="C7926" i="41"/>
  <c r="C7927" i="41"/>
  <c r="C7928" i="41"/>
  <c r="C7929" i="41"/>
  <c r="C7930" i="41"/>
  <c r="C7931" i="41"/>
  <c r="C7932" i="41"/>
  <c r="C7933" i="41"/>
  <c r="C7934" i="41"/>
  <c r="C7935" i="41"/>
  <c r="C7936" i="41"/>
  <c r="C7937" i="41"/>
  <c r="C7938" i="41"/>
  <c r="C7939" i="41"/>
  <c r="C7940" i="41"/>
  <c r="C7941" i="41"/>
  <c r="C7942" i="41"/>
  <c r="C7943" i="41"/>
  <c r="C7944" i="41"/>
  <c r="C7945" i="41"/>
  <c r="C7946" i="41"/>
  <c r="C7947" i="41"/>
  <c r="C7948" i="41"/>
  <c r="C7949" i="41"/>
  <c r="C7950" i="41"/>
  <c r="C7951" i="41"/>
  <c r="C7952" i="41"/>
  <c r="C7953" i="41"/>
  <c r="C7954" i="41"/>
  <c r="C7955" i="41"/>
  <c r="C7956" i="41"/>
  <c r="C7957" i="41"/>
  <c r="C7958" i="41"/>
  <c r="C7959" i="41"/>
  <c r="C7960" i="41"/>
  <c r="C7961" i="41"/>
  <c r="C7962" i="41"/>
  <c r="C7963" i="41"/>
  <c r="C7964" i="41"/>
  <c r="C7965" i="41"/>
  <c r="C7966" i="41"/>
  <c r="C7967" i="41"/>
  <c r="C7968" i="41"/>
  <c r="C7969" i="41"/>
  <c r="C7970" i="41"/>
  <c r="C7971" i="41"/>
  <c r="C7972" i="41"/>
  <c r="C7973" i="41"/>
  <c r="C7974" i="41"/>
  <c r="C7975" i="41"/>
  <c r="C7976" i="41"/>
  <c r="C7977" i="41"/>
  <c r="C7978" i="41"/>
  <c r="C7979" i="41"/>
  <c r="C7980" i="41"/>
  <c r="C7981" i="41"/>
  <c r="C7982" i="41"/>
  <c r="C7983" i="41"/>
  <c r="C7984" i="41"/>
  <c r="C7985" i="41"/>
  <c r="C7986" i="41"/>
  <c r="C7987" i="41"/>
  <c r="C7988" i="41"/>
  <c r="C7989" i="41"/>
  <c r="C7990" i="41"/>
  <c r="C7991" i="41"/>
  <c r="C7992" i="41"/>
  <c r="C7993" i="41"/>
  <c r="C7994" i="41"/>
  <c r="C7995" i="41"/>
  <c r="C7996" i="41"/>
  <c r="C7997" i="41"/>
  <c r="C7998" i="41"/>
  <c r="C7999" i="41"/>
  <c r="C8000" i="41"/>
  <c r="C8001" i="41"/>
  <c r="C8002" i="41"/>
  <c r="C8003" i="41"/>
  <c r="C8004" i="41"/>
  <c r="C8005" i="41"/>
  <c r="C8006" i="41"/>
  <c r="C8007" i="41"/>
  <c r="C8008" i="41"/>
  <c r="C8009" i="41"/>
  <c r="C8010" i="41"/>
  <c r="C8011" i="41"/>
  <c r="C8012" i="41"/>
  <c r="C8013" i="41"/>
  <c r="C8014" i="41"/>
  <c r="C8015" i="41"/>
  <c r="C8016" i="41"/>
  <c r="C8017" i="41"/>
  <c r="C8018" i="41"/>
  <c r="C8019" i="41"/>
  <c r="C8020" i="41"/>
  <c r="C8021" i="41"/>
  <c r="C8022" i="41"/>
  <c r="C8023" i="41"/>
  <c r="C8024" i="41"/>
  <c r="C8025" i="41"/>
  <c r="C8026" i="41"/>
  <c r="C8027" i="41"/>
  <c r="C8028" i="41"/>
  <c r="C8029" i="41"/>
  <c r="C8030" i="41"/>
  <c r="C8031" i="41"/>
  <c r="C8032" i="41"/>
  <c r="C8033" i="41"/>
  <c r="C8034" i="41"/>
  <c r="C8035" i="41"/>
  <c r="C8036" i="41"/>
  <c r="C8037" i="41"/>
  <c r="C8038" i="41"/>
  <c r="C8039" i="41"/>
  <c r="C8040" i="41"/>
  <c r="C8041" i="41"/>
  <c r="C8042" i="41"/>
  <c r="C8043" i="41"/>
  <c r="C8044" i="41"/>
  <c r="C8045" i="41"/>
  <c r="C8046" i="41"/>
  <c r="C8047" i="41"/>
  <c r="C8048" i="41"/>
  <c r="C8049" i="41"/>
  <c r="C8050" i="41"/>
  <c r="C8051" i="41"/>
  <c r="C8052" i="41"/>
  <c r="C8053" i="41"/>
  <c r="C8054" i="41"/>
  <c r="C8055" i="41"/>
  <c r="C8056" i="41"/>
  <c r="C8057" i="41"/>
  <c r="C8058" i="41"/>
  <c r="C8059" i="41"/>
  <c r="C8060" i="41"/>
  <c r="C8061" i="41"/>
  <c r="C8062" i="41"/>
  <c r="C8063" i="41"/>
  <c r="C8064" i="41"/>
  <c r="C8065" i="41"/>
  <c r="C8066" i="41"/>
  <c r="C8067" i="41"/>
  <c r="C8068" i="41"/>
  <c r="C8069" i="41"/>
  <c r="C8070" i="41"/>
  <c r="C8071" i="41"/>
  <c r="C8072" i="41"/>
  <c r="C8073" i="41"/>
  <c r="C8074" i="41"/>
  <c r="C8075" i="41"/>
  <c r="C8076" i="41"/>
  <c r="C8077" i="41"/>
  <c r="C8078" i="41"/>
  <c r="C8079" i="41"/>
  <c r="C8080" i="41"/>
  <c r="C8081" i="41"/>
  <c r="C8082" i="41"/>
  <c r="C8083" i="41"/>
  <c r="C8084" i="41"/>
  <c r="C8085" i="41"/>
  <c r="C8086" i="41"/>
  <c r="C8087" i="41"/>
  <c r="C8088" i="41"/>
  <c r="C8089" i="41"/>
  <c r="C8090" i="41"/>
  <c r="C8091" i="41"/>
  <c r="C8092" i="41"/>
  <c r="C8093" i="41"/>
  <c r="C8094" i="41"/>
  <c r="C8095" i="41"/>
  <c r="C8096" i="41"/>
  <c r="C8097" i="41"/>
  <c r="C8098" i="41"/>
  <c r="C8099" i="41"/>
  <c r="C8100" i="41"/>
  <c r="C8101" i="41"/>
  <c r="C8102" i="41"/>
  <c r="C8103" i="41"/>
  <c r="C8104" i="41"/>
  <c r="C8105" i="41"/>
  <c r="C8106" i="41"/>
  <c r="C8107" i="41"/>
  <c r="C8108" i="41"/>
  <c r="C8109" i="41"/>
  <c r="C8110" i="41"/>
  <c r="C8111" i="41"/>
  <c r="C8112" i="41"/>
  <c r="C8113" i="41"/>
  <c r="C8114" i="41"/>
  <c r="C8115" i="41"/>
  <c r="C8116" i="41"/>
  <c r="C8117" i="41"/>
  <c r="C8118" i="41"/>
  <c r="C8119" i="41"/>
  <c r="C8120" i="41"/>
  <c r="C8121" i="41"/>
  <c r="C8122" i="41"/>
  <c r="C8123" i="41"/>
  <c r="C8124" i="41"/>
  <c r="C8125" i="41"/>
  <c r="C8126" i="41"/>
  <c r="C8127" i="41"/>
  <c r="C8128" i="41"/>
  <c r="C8129" i="41"/>
  <c r="C8130" i="41"/>
  <c r="C8131" i="41"/>
  <c r="C8132" i="41"/>
  <c r="C8133" i="41"/>
  <c r="C8134" i="41"/>
  <c r="C8135" i="41"/>
  <c r="C8136" i="41"/>
  <c r="C8137" i="41"/>
  <c r="C8138" i="41"/>
  <c r="C8139" i="41"/>
  <c r="C8140" i="41"/>
  <c r="C8141" i="41"/>
  <c r="C8142" i="41"/>
  <c r="C8143" i="41"/>
  <c r="C8144" i="41"/>
  <c r="C8145" i="41"/>
  <c r="C8146" i="41"/>
  <c r="C8147" i="41"/>
  <c r="C8148" i="41"/>
  <c r="C8149" i="41"/>
  <c r="C8150" i="41"/>
  <c r="C8151" i="41"/>
  <c r="C8152" i="41"/>
  <c r="C8153" i="41"/>
  <c r="C8154" i="41"/>
  <c r="C8155" i="41"/>
  <c r="C8156" i="41"/>
  <c r="C8157" i="41"/>
  <c r="C8158" i="41"/>
  <c r="C8159" i="41"/>
  <c r="C8160" i="41"/>
  <c r="C8161" i="41"/>
  <c r="C8162" i="41"/>
  <c r="C8163" i="41"/>
  <c r="C8164" i="41"/>
  <c r="C8165" i="41"/>
  <c r="C8166" i="41"/>
  <c r="C8167" i="41"/>
  <c r="C8168" i="41"/>
  <c r="C8169" i="41"/>
  <c r="C8170" i="41"/>
  <c r="C8171" i="41"/>
  <c r="C8172" i="41"/>
  <c r="C8173" i="41"/>
  <c r="C8174" i="41"/>
  <c r="C8175" i="41"/>
  <c r="C8176" i="41"/>
  <c r="C8177" i="41"/>
  <c r="C8178" i="41"/>
  <c r="C8179" i="41"/>
  <c r="C8180" i="41"/>
  <c r="C8181" i="41"/>
  <c r="C8182" i="41"/>
  <c r="C8183" i="41"/>
  <c r="C8184" i="41"/>
  <c r="C8185" i="41"/>
  <c r="C8186" i="41"/>
  <c r="C8187" i="41"/>
  <c r="C8188" i="41"/>
  <c r="C8189" i="41"/>
  <c r="C8190" i="41"/>
  <c r="C8191" i="41"/>
  <c r="C8192" i="41"/>
  <c r="C8193" i="41"/>
  <c r="C8194" i="41"/>
  <c r="C8195" i="41"/>
  <c r="C8196" i="41"/>
  <c r="C8197" i="41"/>
  <c r="C8198" i="41"/>
  <c r="C8199" i="41"/>
  <c r="C8200" i="41"/>
  <c r="C8201" i="41"/>
  <c r="C8202" i="41"/>
  <c r="C8203" i="41"/>
  <c r="C8204" i="41"/>
  <c r="C8205" i="41"/>
  <c r="C8206" i="41"/>
  <c r="C8207" i="41"/>
  <c r="C8208" i="41"/>
  <c r="C8209" i="41"/>
  <c r="C8210" i="41"/>
  <c r="C8211" i="41"/>
  <c r="C8212" i="41"/>
  <c r="C8213" i="41"/>
  <c r="C8214" i="41"/>
  <c r="C8215" i="41"/>
  <c r="C8216" i="41"/>
  <c r="C8217" i="41"/>
  <c r="C8218" i="41"/>
  <c r="C8219" i="41"/>
  <c r="C8220" i="41"/>
  <c r="C8221" i="41"/>
  <c r="C8222" i="41"/>
  <c r="C8223" i="41"/>
  <c r="C8224" i="41"/>
  <c r="C8225" i="41"/>
  <c r="C8226" i="41"/>
  <c r="C8227" i="41"/>
  <c r="C8228" i="41"/>
  <c r="C8229" i="41"/>
  <c r="C8230" i="41"/>
  <c r="C8231" i="41"/>
  <c r="C8232" i="41"/>
  <c r="C8233" i="41"/>
  <c r="C8234" i="41"/>
  <c r="C8235" i="41"/>
  <c r="C8236" i="41"/>
  <c r="C8237" i="41"/>
  <c r="C8238" i="41"/>
  <c r="C8239" i="41"/>
  <c r="C8240" i="41"/>
  <c r="C8241" i="41"/>
  <c r="C8242" i="41"/>
  <c r="C8243" i="41"/>
  <c r="C8244" i="41"/>
  <c r="C8245" i="41"/>
  <c r="C8246" i="41"/>
  <c r="C8247" i="41"/>
  <c r="C8248" i="41"/>
  <c r="C8249" i="41"/>
  <c r="C8250" i="41"/>
  <c r="C8251" i="41"/>
  <c r="C8252" i="41"/>
  <c r="C8253" i="41"/>
  <c r="C8254" i="41"/>
  <c r="C8255" i="41"/>
  <c r="C8256" i="41"/>
  <c r="C8257" i="41"/>
  <c r="C8258" i="41"/>
  <c r="C8259" i="41"/>
  <c r="C8260" i="41"/>
  <c r="C8261" i="41"/>
  <c r="C8262" i="41"/>
  <c r="C8263" i="41"/>
  <c r="C8264" i="41"/>
  <c r="C8265" i="41"/>
  <c r="C8266" i="41"/>
  <c r="C8267" i="41"/>
  <c r="C8268" i="41"/>
  <c r="C8269" i="41"/>
  <c r="C8270" i="41"/>
  <c r="C8271" i="41"/>
  <c r="C8272" i="41"/>
  <c r="C8273" i="41"/>
  <c r="C8274" i="41"/>
  <c r="C8275" i="41"/>
  <c r="C8276" i="41"/>
  <c r="C8277" i="41"/>
  <c r="C8278" i="41"/>
  <c r="C8279" i="41"/>
  <c r="C8280" i="41"/>
  <c r="C8281" i="41"/>
  <c r="C8282" i="41"/>
  <c r="C8283" i="41"/>
  <c r="C8284" i="41"/>
  <c r="C8285" i="41"/>
  <c r="C8286" i="41"/>
  <c r="C8287" i="41"/>
  <c r="C8288" i="41"/>
  <c r="C8289" i="41"/>
  <c r="C8290" i="41"/>
  <c r="C8291" i="41"/>
  <c r="C8292" i="41"/>
  <c r="C8293" i="41"/>
  <c r="C8294" i="41"/>
  <c r="C8295" i="41"/>
  <c r="C8296" i="41"/>
  <c r="C8297" i="41"/>
  <c r="C8298" i="41"/>
  <c r="C8299" i="41"/>
  <c r="C8300" i="41"/>
  <c r="C8301" i="41"/>
  <c r="C8302" i="41"/>
  <c r="C8303" i="41"/>
  <c r="C8304" i="41"/>
  <c r="C8305" i="41"/>
  <c r="C8306" i="41"/>
  <c r="C8307" i="41"/>
  <c r="C8308" i="41"/>
  <c r="C8309" i="41"/>
  <c r="C8310" i="41"/>
  <c r="C8311" i="41"/>
  <c r="C8312" i="41"/>
  <c r="C8313" i="41"/>
  <c r="C8314" i="41"/>
  <c r="C8315" i="41"/>
  <c r="C8316" i="41"/>
  <c r="C8317" i="41"/>
  <c r="C8318" i="41"/>
  <c r="C8319" i="41"/>
  <c r="C8320" i="41"/>
  <c r="C8321" i="41"/>
  <c r="C8322" i="41"/>
  <c r="C8323" i="41"/>
  <c r="C8324" i="41"/>
  <c r="C8325" i="41"/>
  <c r="C8326" i="41"/>
  <c r="C8327" i="41"/>
  <c r="C8328" i="41"/>
  <c r="C8329" i="41"/>
  <c r="C8330" i="41"/>
  <c r="C8331" i="41"/>
  <c r="C8332" i="41"/>
  <c r="C8333" i="41"/>
  <c r="C8334" i="41"/>
  <c r="C8335" i="41"/>
  <c r="C8336" i="41"/>
  <c r="C8337" i="41"/>
  <c r="C8338" i="41"/>
  <c r="C8339" i="41"/>
  <c r="C8340" i="41"/>
  <c r="C8341" i="41"/>
  <c r="C8342" i="41"/>
  <c r="C8343" i="41"/>
  <c r="C8344" i="41"/>
  <c r="C8345" i="41"/>
  <c r="C8346" i="41"/>
  <c r="C8347" i="41"/>
  <c r="C8348" i="41"/>
  <c r="C8349" i="41"/>
  <c r="C8350" i="41"/>
  <c r="C8351" i="41"/>
  <c r="C8352" i="41"/>
  <c r="C8353" i="41"/>
  <c r="C8354" i="41"/>
  <c r="C8355" i="41"/>
  <c r="C8356" i="41"/>
  <c r="C8357" i="41"/>
  <c r="C8358" i="41"/>
  <c r="C8359" i="41"/>
  <c r="C8360" i="41"/>
  <c r="C8361" i="41"/>
  <c r="C8362" i="41"/>
  <c r="C8363" i="41"/>
  <c r="C8364" i="41"/>
  <c r="C8365" i="41"/>
  <c r="C8366" i="41"/>
  <c r="C8367" i="41"/>
  <c r="C8368" i="41"/>
  <c r="C8369" i="41"/>
  <c r="C8370" i="41"/>
  <c r="C8371" i="41"/>
  <c r="C8372" i="41"/>
  <c r="C8373" i="41"/>
  <c r="C8374" i="41"/>
  <c r="C8375" i="41"/>
  <c r="C8376" i="41"/>
  <c r="C8377" i="41"/>
  <c r="C8378" i="41"/>
  <c r="C8379" i="41"/>
  <c r="C8380" i="41"/>
  <c r="C8381" i="41"/>
  <c r="C8382" i="41"/>
  <c r="C8383" i="41"/>
  <c r="C8384" i="41"/>
  <c r="C8385" i="41"/>
  <c r="C8386" i="41"/>
  <c r="C8387" i="41"/>
  <c r="C8388" i="41"/>
  <c r="C8389" i="41"/>
  <c r="C8390" i="41"/>
  <c r="C8391" i="41"/>
  <c r="C8392" i="41"/>
  <c r="C8393" i="41"/>
  <c r="C8394" i="41"/>
  <c r="C8395" i="41"/>
  <c r="C8396" i="41"/>
  <c r="C8397" i="41"/>
  <c r="C8398" i="41"/>
  <c r="C8399" i="41"/>
  <c r="C8400" i="41"/>
  <c r="C8401" i="41"/>
  <c r="C8402" i="41"/>
  <c r="C8403" i="41"/>
  <c r="C8404" i="41"/>
  <c r="C8405" i="41"/>
  <c r="C8406" i="41"/>
  <c r="C8407" i="41"/>
  <c r="C8408" i="41"/>
  <c r="C8409" i="41"/>
  <c r="C8410" i="41"/>
  <c r="C8411" i="41"/>
  <c r="C8412" i="41"/>
  <c r="C8413" i="41"/>
  <c r="C8414" i="41"/>
  <c r="C8415" i="41"/>
  <c r="C8416" i="41"/>
  <c r="C8417" i="41"/>
  <c r="C8418" i="41"/>
  <c r="C8419" i="41"/>
  <c r="C8420" i="41"/>
  <c r="C8421" i="41"/>
  <c r="C8422" i="41"/>
  <c r="C8423" i="41"/>
  <c r="C8424" i="41"/>
  <c r="C8425" i="41"/>
  <c r="C8426" i="41"/>
  <c r="C8427" i="41"/>
  <c r="C8428" i="41"/>
  <c r="C8429" i="41"/>
  <c r="C8430" i="41"/>
  <c r="C8431" i="41"/>
  <c r="C8432" i="41"/>
  <c r="C8433" i="41"/>
  <c r="C8434" i="41"/>
  <c r="C8435" i="41"/>
  <c r="C8436" i="41"/>
  <c r="C8437" i="41"/>
  <c r="C8438" i="41"/>
  <c r="C8439" i="41"/>
  <c r="C8440" i="41"/>
  <c r="C8441" i="41"/>
  <c r="C8442" i="41"/>
  <c r="C8443" i="41"/>
  <c r="C8444" i="41"/>
  <c r="C8445" i="41"/>
  <c r="C8446" i="41"/>
  <c r="C8447" i="41"/>
  <c r="C8448" i="41"/>
  <c r="C8449" i="41"/>
  <c r="C8450" i="41"/>
  <c r="C8451" i="41"/>
  <c r="C8452" i="41"/>
  <c r="C8453" i="41"/>
  <c r="C8454" i="41"/>
  <c r="C8455" i="41"/>
  <c r="C8456" i="41"/>
  <c r="C8457" i="41"/>
  <c r="C8458" i="41"/>
  <c r="C8459" i="41"/>
  <c r="C8460" i="41"/>
  <c r="C8461" i="41"/>
  <c r="C8462" i="41"/>
  <c r="C8463" i="41"/>
  <c r="C8464" i="41"/>
  <c r="C8465" i="41"/>
  <c r="C8466" i="41"/>
  <c r="C8467" i="41"/>
  <c r="C8468" i="41"/>
  <c r="C8469" i="41"/>
  <c r="C8470" i="41"/>
  <c r="C8471" i="41"/>
  <c r="C8472" i="41"/>
  <c r="C8473" i="41"/>
  <c r="C8474" i="41"/>
  <c r="C8475" i="41"/>
  <c r="C8476" i="41"/>
  <c r="C8477" i="41"/>
  <c r="C8478" i="41"/>
  <c r="C8479" i="41"/>
  <c r="C8480" i="41"/>
  <c r="C8481" i="41"/>
  <c r="C8482" i="41"/>
  <c r="C8483" i="41"/>
  <c r="C8484" i="41"/>
  <c r="C8485" i="41"/>
  <c r="C8486" i="41"/>
  <c r="C8487" i="41"/>
  <c r="C8488" i="41"/>
  <c r="C8489" i="41"/>
  <c r="C8490" i="41"/>
  <c r="C8491" i="41"/>
  <c r="C8492" i="41"/>
  <c r="C8493" i="41"/>
  <c r="C8494" i="41"/>
  <c r="C8495" i="41"/>
  <c r="C8496" i="41"/>
  <c r="C8497" i="41"/>
  <c r="C8498" i="41"/>
  <c r="C8499" i="41"/>
  <c r="C8500" i="41"/>
  <c r="C8501" i="41"/>
  <c r="C8502" i="41"/>
  <c r="C8503" i="41"/>
  <c r="C8504" i="41"/>
  <c r="C8505" i="41"/>
  <c r="C8506" i="41"/>
  <c r="C8507" i="41"/>
  <c r="C8508" i="41"/>
  <c r="C8509" i="41"/>
  <c r="C8510" i="41"/>
  <c r="C8511" i="41"/>
  <c r="C8512" i="41"/>
  <c r="C8513" i="41"/>
  <c r="C8514" i="41"/>
  <c r="C8515" i="41"/>
  <c r="C8516" i="41"/>
  <c r="C8517" i="41"/>
  <c r="C8518" i="41"/>
  <c r="C8519" i="41"/>
  <c r="C8520" i="41"/>
  <c r="C8521" i="41"/>
  <c r="C8522" i="41"/>
  <c r="C8523" i="41"/>
  <c r="C8524" i="41"/>
  <c r="C8525" i="41"/>
  <c r="C8526" i="41"/>
  <c r="C8527" i="41"/>
  <c r="C8528" i="41"/>
  <c r="C8529" i="41"/>
  <c r="C8530" i="41"/>
  <c r="C8531" i="41"/>
  <c r="C8532" i="41"/>
  <c r="C8533" i="41"/>
  <c r="C8534" i="41"/>
  <c r="C8535" i="41"/>
  <c r="C8536" i="41"/>
  <c r="C8537" i="41"/>
  <c r="C8538" i="41"/>
  <c r="C8539" i="41"/>
  <c r="C8540" i="41"/>
  <c r="C8541" i="41"/>
  <c r="C8542" i="41"/>
  <c r="C8543" i="41"/>
  <c r="C8544" i="41"/>
  <c r="C8545" i="41"/>
  <c r="C8546" i="41"/>
  <c r="C8547" i="41"/>
  <c r="C8548" i="41"/>
  <c r="C8549" i="41"/>
  <c r="C8550" i="41"/>
  <c r="C8551" i="41"/>
  <c r="C8552" i="41"/>
  <c r="C8553" i="41"/>
  <c r="C8554" i="41"/>
  <c r="C8555" i="41"/>
  <c r="C8556" i="41"/>
  <c r="C8557" i="41"/>
  <c r="C8558" i="41"/>
  <c r="C8559" i="41"/>
  <c r="C8560" i="41"/>
  <c r="C8561" i="41"/>
  <c r="C8562" i="41"/>
  <c r="C8563" i="41"/>
  <c r="C8564" i="41"/>
  <c r="C8565" i="41"/>
  <c r="C8566" i="41"/>
  <c r="C8567" i="41"/>
  <c r="C8568" i="41"/>
  <c r="C8569" i="41"/>
  <c r="C8570" i="41"/>
  <c r="C8571" i="41"/>
  <c r="C8572" i="41"/>
  <c r="C8573" i="41"/>
  <c r="C8574" i="41"/>
  <c r="C8575" i="41"/>
  <c r="C8576" i="41"/>
  <c r="C8577" i="41"/>
  <c r="C8578" i="41"/>
  <c r="C8579" i="41"/>
  <c r="C8580" i="41"/>
  <c r="C8581" i="41"/>
  <c r="C8582" i="41"/>
  <c r="C8583" i="41"/>
  <c r="C8584" i="41"/>
  <c r="C8585" i="41"/>
  <c r="C8586" i="41"/>
  <c r="C8587" i="41"/>
  <c r="C8588" i="41"/>
  <c r="C8589" i="41"/>
  <c r="C8590" i="41"/>
  <c r="C8591" i="41"/>
  <c r="C8592" i="41"/>
  <c r="C8593" i="41"/>
  <c r="C8594" i="41"/>
  <c r="C8595" i="41"/>
  <c r="C8596" i="41"/>
  <c r="C8597" i="41"/>
  <c r="C8598" i="41"/>
  <c r="C8599" i="41"/>
  <c r="C8600" i="41"/>
  <c r="C8601" i="41"/>
  <c r="C8602" i="41"/>
  <c r="C8603" i="41"/>
  <c r="C8604" i="41"/>
  <c r="C8605" i="41"/>
  <c r="C8606" i="41"/>
  <c r="C8607" i="41"/>
  <c r="C8608" i="41"/>
  <c r="C8609" i="41"/>
  <c r="C8610" i="41"/>
  <c r="C8611" i="41"/>
  <c r="C8612" i="41"/>
  <c r="C8613" i="41"/>
  <c r="C8614" i="41"/>
  <c r="C8615" i="41"/>
  <c r="C8616" i="41"/>
  <c r="C8617" i="41"/>
  <c r="C8618" i="41"/>
  <c r="C8619" i="41"/>
  <c r="C8620" i="41"/>
  <c r="C8621" i="41"/>
  <c r="C8622" i="41"/>
  <c r="C8623" i="41"/>
  <c r="C8624" i="41"/>
  <c r="C8625" i="41"/>
  <c r="C8626" i="41"/>
  <c r="C8627" i="41"/>
  <c r="C8628" i="41"/>
  <c r="C8629" i="41"/>
  <c r="C8630" i="41"/>
  <c r="C8631" i="41"/>
  <c r="C8632" i="41"/>
  <c r="C8633" i="41"/>
  <c r="C8634" i="41"/>
  <c r="C8635" i="41"/>
  <c r="C8636" i="41"/>
  <c r="C8637" i="41"/>
  <c r="C8638" i="41"/>
  <c r="C8639" i="41"/>
  <c r="C8640" i="41"/>
  <c r="C8641" i="41"/>
  <c r="C8642" i="41"/>
  <c r="C8643" i="41"/>
  <c r="C8644" i="41"/>
  <c r="C8645" i="41"/>
  <c r="C8646" i="41"/>
  <c r="C8647" i="41"/>
  <c r="C8648" i="41"/>
  <c r="C8649" i="41"/>
  <c r="C8650" i="41"/>
  <c r="C8651" i="41"/>
  <c r="C8652" i="41"/>
  <c r="C8653" i="41"/>
  <c r="C8654" i="41"/>
  <c r="C8655" i="41"/>
  <c r="C8656" i="41"/>
  <c r="C8657" i="41"/>
  <c r="C8658" i="41"/>
  <c r="C8659" i="41"/>
  <c r="C8660" i="41"/>
  <c r="C8661" i="41"/>
  <c r="C8662" i="41"/>
  <c r="C8663" i="41"/>
  <c r="C8664" i="41"/>
  <c r="C8665" i="41"/>
  <c r="C8666" i="41"/>
  <c r="C8667" i="41"/>
  <c r="C8668" i="41"/>
  <c r="C8669" i="41"/>
  <c r="C8670" i="41"/>
  <c r="C8671" i="41"/>
  <c r="C8672" i="41"/>
  <c r="C8673" i="41"/>
  <c r="C8674" i="41"/>
  <c r="C8675" i="41"/>
  <c r="C8676" i="41"/>
  <c r="C8677" i="41"/>
  <c r="C8678" i="41"/>
  <c r="C8679" i="41"/>
  <c r="C8680" i="41"/>
  <c r="C8681" i="41"/>
  <c r="C8682" i="41"/>
  <c r="C8683" i="41"/>
  <c r="C8684" i="41"/>
  <c r="C8685" i="41"/>
  <c r="C8686" i="41"/>
  <c r="C8687" i="41"/>
  <c r="C8688" i="41"/>
  <c r="C8689" i="41"/>
  <c r="C8690" i="41"/>
  <c r="C8691" i="41"/>
  <c r="C8692" i="41"/>
  <c r="C8693" i="41"/>
  <c r="C8694" i="41"/>
  <c r="C8695" i="41"/>
  <c r="C8696" i="41"/>
  <c r="C8697" i="41"/>
  <c r="C8698" i="41"/>
  <c r="C8699" i="41"/>
  <c r="C8700" i="41"/>
  <c r="C8701" i="41"/>
  <c r="C8702" i="41"/>
  <c r="C8703" i="41"/>
  <c r="C8704" i="41"/>
  <c r="C8705" i="41"/>
  <c r="C8706" i="41"/>
  <c r="C8707" i="41"/>
  <c r="C8708" i="41"/>
  <c r="C8709" i="41"/>
  <c r="C8710" i="41"/>
  <c r="C8711" i="41"/>
  <c r="C8712" i="41"/>
  <c r="C8713" i="41"/>
  <c r="C8714" i="41"/>
  <c r="C8715" i="41"/>
  <c r="C8716" i="41"/>
  <c r="C8717" i="41"/>
  <c r="C8718" i="41"/>
  <c r="C8719" i="41"/>
  <c r="C8720" i="41"/>
  <c r="C8721" i="41"/>
  <c r="C8722" i="41"/>
  <c r="C8723" i="41"/>
  <c r="C8724" i="41"/>
  <c r="C8725" i="41"/>
  <c r="C8726" i="41"/>
  <c r="C8727" i="41"/>
  <c r="C8728" i="41"/>
  <c r="C8729" i="41"/>
  <c r="C8730" i="41"/>
  <c r="C8731" i="41"/>
  <c r="C8732" i="41"/>
  <c r="C8733" i="41"/>
  <c r="C8734" i="41"/>
  <c r="C8735" i="41"/>
  <c r="C8736" i="41"/>
  <c r="C8737" i="41"/>
  <c r="C8738" i="41"/>
  <c r="C8739" i="41"/>
  <c r="C8740" i="41"/>
  <c r="C8741" i="41"/>
  <c r="C8742" i="41"/>
  <c r="C8743" i="41"/>
  <c r="C8744" i="41"/>
  <c r="C8745" i="41"/>
  <c r="C8746" i="41"/>
  <c r="C8747" i="41"/>
  <c r="C8748" i="41"/>
  <c r="C8749" i="41"/>
  <c r="C8750" i="41"/>
  <c r="C8751" i="41"/>
  <c r="C8752" i="41"/>
  <c r="C8753" i="41"/>
  <c r="C8754" i="41"/>
  <c r="C8755" i="41"/>
  <c r="C8756" i="41"/>
  <c r="C8757" i="41"/>
  <c r="C8758" i="41"/>
  <c r="C8759" i="41"/>
  <c r="C8760" i="41"/>
  <c r="C8761" i="41"/>
  <c r="C8762" i="41"/>
  <c r="C8763" i="41"/>
  <c r="C8764" i="41"/>
  <c r="C8765" i="41"/>
  <c r="C8766" i="41"/>
  <c r="C8767" i="41"/>
  <c r="C8768" i="41"/>
  <c r="C8769" i="41"/>
  <c r="C8770" i="41"/>
  <c r="C8771" i="41"/>
  <c r="C8772" i="41"/>
  <c r="C8773" i="41"/>
  <c r="C8774" i="41"/>
  <c r="C8775" i="41"/>
  <c r="C8776" i="41"/>
  <c r="C8777" i="41"/>
  <c r="C8778" i="41"/>
  <c r="C8779" i="41"/>
  <c r="C8780" i="41"/>
  <c r="C8781" i="41"/>
  <c r="C8782" i="41"/>
  <c r="C8783" i="41"/>
  <c r="C8784" i="41"/>
  <c r="C8785" i="41"/>
  <c r="C8786" i="41"/>
  <c r="C8787" i="41"/>
  <c r="C8788" i="41"/>
  <c r="C8789" i="41"/>
  <c r="C8790" i="41"/>
  <c r="C8791" i="41"/>
  <c r="C8792" i="41"/>
  <c r="C8793" i="41"/>
  <c r="C8794" i="41"/>
  <c r="C8795" i="41"/>
  <c r="C8796" i="41"/>
  <c r="C8797" i="41"/>
  <c r="C8798" i="41"/>
  <c r="C8799" i="41"/>
  <c r="C8800" i="41"/>
  <c r="C8801" i="41"/>
  <c r="C8802" i="41"/>
  <c r="C8803" i="41"/>
  <c r="C8804" i="41"/>
  <c r="C8805" i="41"/>
  <c r="C8806" i="41"/>
  <c r="C8807" i="41"/>
  <c r="C8808" i="41"/>
  <c r="C8809" i="41"/>
  <c r="C8810" i="41"/>
  <c r="C8811" i="41"/>
  <c r="C8812" i="41"/>
  <c r="C8813" i="41"/>
  <c r="C8814" i="41"/>
  <c r="C8815" i="41"/>
  <c r="C8816" i="41"/>
  <c r="C8817" i="41"/>
  <c r="C8818" i="41"/>
  <c r="C8819" i="41"/>
  <c r="C8820" i="41"/>
  <c r="C8821" i="41"/>
  <c r="C8822" i="41"/>
  <c r="C8823" i="41"/>
  <c r="C8824" i="41"/>
  <c r="C8825" i="41"/>
  <c r="C8826" i="41"/>
  <c r="C8827" i="41"/>
  <c r="C8828" i="41"/>
  <c r="C8829" i="41"/>
  <c r="C8830" i="41"/>
  <c r="C8831" i="41"/>
  <c r="C8832" i="41"/>
  <c r="C8833" i="41"/>
  <c r="C8834" i="41"/>
  <c r="C8835" i="41"/>
  <c r="C8836" i="41"/>
  <c r="C8837" i="41"/>
  <c r="C8838" i="41"/>
  <c r="C8839" i="41"/>
  <c r="C8840" i="41"/>
  <c r="C8841" i="41"/>
  <c r="C8842" i="41"/>
  <c r="C8843" i="41"/>
  <c r="C8844" i="41"/>
  <c r="C8845" i="41"/>
  <c r="C8846" i="41"/>
  <c r="C8847" i="41"/>
  <c r="C8848" i="41"/>
  <c r="C8849" i="41"/>
  <c r="C8850" i="41"/>
  <c r="C8851" i="41"/>
  <c r="C8852" i="41"/>
  <c r="C8853" i="41"/>
  <c r="C8854" i="41"/>
  <c r="C8855" i="41"/>
  <c r="C8856" i="41"/>
  <c r="C8857" i="41"/>
  <c r="C8858" i="41"/>
  <c r="C8859" i="41"/>
  <c r="C8860" i="41"/>
  <c r="C8861" i="41"/>
  <c r="C8862" i="41"/>
  <c r="C8863" i="41"/>
  <c r="C8864" i="41"/>
  <c r="C8865" i="41"/>
  <c r="C8866" i="41"/>
  <c r="C8867" i="41"/>
  <c r="C8868" i="41"/>
  <c r="C8869" i="41"/>
  <c r="C8870" i="41"/>
  <c r="C8871" i="41"/>
  <c r="C8872" i="41"/>
  <c r="C8873" i="41"/>
  <c r="C8874" i="41"/>
  <c r="C8875" i="41"/>
  <c r="C8876" i="41"/>
  <c r="C8877" i="41"/>
  <c r="C8878" i="41"/>
  <c r="C8879" i="41"/>
  <c r="C8880" i="41"/>
  <c r="C8881" i="41"/>
  <c r="C8882" i="41"/>
  <c r="C8883" i="41"/>
  <c r="C8884" i="41"/>
  <c r="C8885" i="41"/>
  <c r="C8886" i="41"/>
  <c r="C8887" i="41"/>
  <c r="C8888" i="41"/>
  <c r="C8889" i="41"/>
  <c r="C8890" i="41"/>
  <c r="C8891" i="41"/>
  <c r="C8892" i="41"/>
  <c r="C8893" i="41"/>
  <c r="C8894" i="41"/>
  <c r="C8895" i="41"/>
  <c r="C8896" i="41"/>
  <c r="C8897" i="41"/>
  <c r="C8898" i="41"/>
  <c r="C8899" i="41"/>
  <c r="C8900" i="41"/>
  <c r="C8901" i="41"/>
  <c r="C8902" i="41"/>
  <c r="C8903" i="41"/>
  <c r="C8904" i="41"/>
  <c r="C8905" i="41"/>
  <c r="C8906" i="41"/>
  <c r="C8907" i="41"/>
  <c r="C8908" i="41"/>
  <c r="C8909" i="41"/>
  <c r="C8910" i="41"/>
  <c r="C8911" i="41"/>
  <c r="C8912" i="41"/>
  <c r="C8913" i="41"/>
  <c r="C8914" i="41"/>
  <c r="C8915" i="41"/>
  <c r="C8916" i="41"/>
  <c r="C8917" i="41"/>
  <c r="C8918" i="41"/>
  <c r="C8919" i="41"/>
  <c r="C8920" i="41"/>
  <c r="C8921" i="41"/>
  <c r="C8922" i="41"/>
  <c r="C8923" i="41"/>
  <c r="C8924" i="41"/>
  <c r="C8925" i="41"/>
  <c r="C8926" i="41"/>
  <c r="C8927" i="41"/>
  <c r="C8928" i="41"/>
  <c r="C8929" i="41"/>
  <c r="C8930" i="41"/>
  <c r="C8931" i="41"/>
  <c r="C8932" i="41"/>
  <c r="C8933" i="41"/>
  <c r="C8934" i="41"/>
  <c r="C8935" i="41"/>
  <c r="C8936" i="41"/>
  <c r="C8937" i="41"/>
  <c r="C8938" i="41"/>
  <c r="C8939" i="41"/>
  <c r="C8940" i="41"/>
  <c r="C8941" i="41"/>
  <c r="C8942" i="41"/>
  <c r="C8943" i="41"/>
  <c r="C8944" i="41"/>
  <c r="C8945" i="41"/>
  <c r="C8946" i="41"/>
  <c r="C8947" i="41"/>
  <c r="C8948" i="41"/>
  <c r="C8949" i="41"/>
  <c r="C8950" i="41"/>
  <c r="C8951" i="41"/>
  <c r="C8952" i="41"/>
  <c r="C8953" i="41"/>
  <c r="C8954" i="41"/>
  <c r="C8955" i="41"/>
  <c r="C8956" i="41"/>
  <c r="C8957" i="41"/>
  <c r="C8958" i="41"/>
  <c r="C8959" i="41"/>
  <c r="C8960" i="41"/>
  <c r="C8961" i="41"/>
  <c r="C8962" i="41"/>
  <c r="C8963" i="41"/>
  <c r="C8964" i="41"/>
  <c r="C8965" i="41"/>
  <c r="C8966" i="41"/>
  <c r="C8967" i="41"/>
  <c r="C8968" i="41"/>
  <c r="C8969" i="41"/>
  <c r="C8970" i="41"/>
  <c r="C8971" i="41"/>
  <c r="C8972" i="41"/>
  <c r="C8973" i="41"/>
  <c r="C8974" i="41"/>
  <c r="C8975" i="41"/>
  <c r="C8976" i="41"/>
  <c r="C8977" i="41"/>
  <c r="C8978" i="41"/>
  <c r="C8979" i="41"/>
  <c r="C8980" i="41"/>
  <c r="C8981" i="41"/>
  <c r="C8982" i="41"/>
  <c r="C8983" i="41"/>
  <c r="C8984" i="41"/>
  <c r="C8985" i="41"/>
  <c r="C8986" i="41"/>
  <c r="C8987" i="41"/>
  <c r="C8988" i="41"/>
  <c r="C8989" i="41"/>
  <c r="C8990" i="41"/>
  <c r="C8991" i="41"/>
  <c r="C8992" i="41"/>
  <c r="C8993" i="41"/>
  <c r="C8994" i="41"/>
  <c r="C8995" i="41"/>
  <c r="C8996" i="41"/>
  <c r="C8997" i="41"/>
  <c r="C8998" i="41"/>
  <c r="C8999" i="41"/>
  <c r="C9000" i="41"/>
  <c r="C9001" i="41"/>
  <c r="C9002" i="41"/>
  <c r="C9003" i="41"/>
  <c r="C9004" i="41"/>
  <c r="C9005" i="41"/>
  <c r="C9006" i="41"/>
  <c r="C9007" i="41"/>
  <c r="C9008" i="41"/>
  <c r="C9009" i="41"/>
  <c r="C9010" i="41"/>
  <c r="C9011" i="41"/>
  <c r="C9012" i="41"/>
  <c r="C9013" i="41"/>
  <c r="C9014" i="41"/>
  <c r="C9015" i="41"/>
  <c r="C9016" i="41"/>
  <c r="C9017" i="41"/>
  <c r="C9018" i="41"/>
  <c r="C9019" i="41"/>
  <c r="C9020" i="41"/>
  <c r="C9021" i="41"/>
  <c r="C9022" i="41"/>
  <c r="C9023" i="41"/>
  <c r="C9024" i="41"/>
  <c r="C9025" i="41"/>
  <c r="C9026" i="41"/>
  <c r="C9027" i="41"/>
  <c r="C9028" i="41"/>
  <c r="C9029" i="41"/>
  <c r="C9030" i="41"/>
  <c r="C9031" i="41"/>
  <c r="C9032" i="41"/>
  <c r="C9033" i="41"/>
  <c r="C9034" i="41"/>
  <c r="C9035" i="41"/>
  <c r="C9036" i="41"/>
  <c r="C9037" i="41"/>
  <c r="C9038" i="41"/>
  <c r="C9039" i="41"/>
  <c r="C9040" i="41"/>
  <c r="C9041" i="41"/>
  <c r="C9042" i="41"/>
  <c r="C9043" i="41"/>
  <c r="C9044" i="41"/>
  <c r="C9045" i="41"/>
  <c r="C9046" i="41"/>
  <c r="C9047" i="41"/>
  <c r="C9048" i="41"/>
  <c r="C9049" i="41"/>
  <c r="C9050" i="41"/>
  <c r="C9051" i="41"/>
  <c r="C9052" i="41"/>
  <c r="C9053" i="41"/>
  <c r="C9054" i="41"/>
  <c r="C9055" i="41"/>
  <c r="C9056" i="41"/>
  <c r="C9057" i="41"/>
  <c r="C9058" i="41"/>
  <c r="C9059" i="41"/>
  <c r="C9060" i="41"/>
  <c r="C9061" i="41"/>
  <c r="C9062" i="41"/>
  <c r="C9063" i="41"/>
  <c r="C9064" i="41"/>
  <c r="C9065" i="41"/>
  <c r="C9066" i="41"/>
  <c r="C9067" i="41"/>
  <c r="C9068" i="41"/>
  <c r="C9069" i="41"/>
  <c r="C9070" i="41"/>
  <c r="C9071" i="41"/>
  <c r="C9072" i="41"/>
  <c r="C9073" i="41"/>
  <c r="C9074" i="41"/>
  <c r="C9075" i="41"/>
  <c r="C9076" i="41"/>
  <c r="C9077" i="41"/>
  <c r="C9078" i="41"/>
  <c r="C9079" i="41"/>
  <c r="C9080" i="41"/>
  <c r="C9081" i="41"/>
  <c r="C9082" i="41"/>
  <c r="C9083" i="41"/>
  <c r="C9084" i="41"/>
  <c r="C9085" i="41"/>
  <c r="C9086" i="41"/>
  <c r="C9087" i="41"/>
  <c r="C9088" i="41"/>
  <c r="C9089" i="41"/>
  <c r="C9090" i="41"/>
  <c r="C9091" i="41"/>
  <c r="C9092" i="41"/>
  <c r="C9093" i="41"/>
  <c r="C9094" i="41"/>
  <c r="C9095" i="41"/>
  <c r="C9096" i="41"/>
  <c r="C9097" i="41"/>
  <c r="C9098" i="41"/>
  <c r="C9099" i="41"/>
  <c r="C9100" i="41"/>
  <c r="C9101" i="41"/>
  <c r="C9102" i="41"/>
  <c r="C9103" i="41"/>
  <c r="C9104" i="41"/>
  <c r="C9105" i="41"/>
  <c r="C9106" i="41"/>
  <c r="C9107" i="41"/>
  <c r="C9108" i="41"/>
  <c r="C9109" i="41"/>
  <c r="C9110" i="41"/>
  <c r="C9111" i="41"/>
  <c r="C9112" i="41"/>
  <c r="C9113" i="41"/>
  <c r="C9114" i="41"/>
  <c r="C9115" i="41"/>
  <c r="C9116" i="41"/>
  <c r="C9117" i="41"/>
  <c r="C9118" i="41"/>
  <c r="C9119" i="41"/>
  <c r="C9120" i="41"/>
  <c r="C9121" i="41"/>
  <c r="C9122" i="41"/>
  <c r="C9123" i="41"/>
  <c r="C9124" i="41"/>
  <c r="C9125" i="41"/>
  <c r="C9126" i="41"/>
  <c r="C9127" i="41"/>
  <c r="C9128" i="41"/>
  <c r="C9129" i="41"/>
  <c r="C9130" i="41"/>
  <c r="C9131" i="41"/>
  <c r="C9132" i="41"/>
  <c r="C9133" i="41"/>
  <c r="C9134" i="41"/>
  <c r="C9135" i="41"/>
  <c r="C9136" i="41"/>
  <c r="C9137" i="41"/>
  <c r="C9138" i="41"/>
  <c r="C9139" i="41"/>
  <c r="C9140" i="41"/>
  <c r="C9141" i="41"/>
  <c r="C9142" i="41"/>
  <c r="C9143" i="41"/>
  <c r="C9144" i="41"/>
  <c r="C9145" i="41"/>
  <c r="C9146" i="41"/>
  <c r="C9147" i="41"/>
  <c r="C9148" i="41"/>
  <c r="C9149" i="41"/>
  <c r="C9150" i="41"/>
  <c r="C9151" i="41"/>
  <c r="C9152" i="41"/>
  <c r="C9153" i="41"/>
  <c r="C9154" i="41"/>
  <c r="C9155" i="41"/>
  <c r="C9156" i="41"/>
  <c r="C9157" i="41"/>
  <c r="C9158" i="41"/>
  <c r="C9159" i="41"/>
  <c r="C9160" i="41"/>
  <c r="C9161" i="41"/>
  <c r="C9162" i="41"/>
  <c r="C9163" i="41"/>
  <c r="C9164" i="41"/>
  <c r="C9165" i="41"/>
  <c r="C9166" i="41"/>
  <c r="C9167" i="41"/>
  <c r="C9168" i="41"/>
  <c r="C9169" i="41"/>
  <c r="C9170" i="41"/>
  <c r="C9171" i="41"/>
  <c r="C9172" i="41"/>
  <c r="C9173" i="41"/>
  <c r="C9174" i="41"/>
  <c r="C9175" i="41"/>
  <c r="C9176" i="41"/>
  <c r="C9177" i="41"/>
  <c r="C9178" i="41"/>
  <c r="C9179" i="41"/>
  <c r="C9180" i="41"/>
  <c r="C9181" i="41"/>
  <c r="C9182" i="41"/>
  <c r="C9183" i="41"/>
  <c r="C9184" i="41"/>
  <c r="C9185" i="41"/>
  <c r="C9186" i="41"/>
  <c r="C9187" i="41"/>
  <c r="C9188" i="41"/>
  <c r="C9189" i="41"/>
  <c r="C9190" i="41"/>
  <c r="C9191" i="41"/>
  <c r="C9192" i="41"/>
  <c r="C9193" i="41"/>
  <c r="C9194" i="41"/>
  <c r="C9195" i="41"/>
  <c r="C9196" i="41"/>
  <c r="C9197" i="41"/>
  <c r="C9198" i="41"/>
  <c r="C9199" i="41"/>
  <c r="C9200" i="41"/>
  <c r="C9201" i="41"/>
  <c r="C9202" i="41"/>
  <c r="C9203" i="41"/>
  <c r="C9204" i="41"/>
  <c r="C9205" i="41"/>
  <c r="C9206" i="41"/>
  <c r="C9207" i="41"/>
  <c r="C9208" i="41"/>
  <c r="C9209" i="41"/>
  <c r="C9210" i="41"/>
  <c r="C9211" i="41"/>
  <c r="C9212" i="41"/>
  <c r="C9213" i="41"/>
  <c r="C9214" i="41"/>
  <c r="C9215" i="41"/>
  <c r="C9216" i="41"/>
  <c r="C9217" i="41"/>
  <c r="C9218" i="41"/>
  <c r="C9219" i="41"/>
  <c r="C9220" i="41"/>
  <c r="C9221" i="41"/>
  <c r="C9222" i="41"/>
  <c r="C9223" i="41"/>
  <c r="C9224" i="41"/>
  <c r="C9225" i="41"/>
  <c r="C9226" i="41"/>
  <c r="C9227" i="41"/>
  <c r="C9228" i="41"/>
  <c r="C9229" i="41"/>
  <c r="C9230" i="41"/>
  <c r="C9231" i="41"/>
  <c r="C9232" i="41"/>
  <c r="C9233" i="41"/>
  <c r="C9234" i="41"/>
  <c r="C9235" i="41"/>
  <c r="C9236" i="41"/>
  <c r="C9237" i="41"/>
  <c r="C9238" i="41"/>
  <c r="C9239" i="41"/>
  <c r="C9240" i="41"/>
  <c r="C9241" i="41"/>
  <c r="C9242" i="41"/>
  <c r="C9243" i="41"/>
  <c r="C9244" i="41"/>
  <c r="C9245" i="41"/>
  <c r="C9246" i="41"/>
  <c r="C9247" i="41"/>
  <c r="C9248" i="41"/>
  <c r="C9249" i="41"/>
  <c r="C9250" i="41"/>
  <c r="C9251" i="41"/>
  <c r="C9252" i="41"/>
  <c r="C9253" i="41"/>
  <c r="C9254" i="41"/>
  <c r="C9255" i="41"/>
  <c r="C9256" i="41"/>
  <c r="C9257" i="41"/>
  <c r="C9258" i="41"/>
  <c r="C9259" i="41"/>
  <c r="C9260" i="41"/>
  <c r="C9261" i="41"/>
  <c r="C9262" i="41"/>
  <c r="C9263" i="41"/>
  <c r="C9264" i="41"/>
  <c r="C9265" i="41"/>
  <c r="C9266" i="41"/>
  <c r="C9267" i="41"/>
  <c r="C9268" i="41"/>
  <c r="C9269" i="41"/>
  <c r="C9270" i="41"/>
  <c r="C9271" i="41"/>
  <c r="C9272" i="41"/>
  <c r="C9273" i="41"/>
  <c r="C9274" i="41"/>
  <c r="C9275" i="41"/>
  <c r="C9276" i="41"/>
  <c r="C9277" i="41"/>
  <c r="C9278" i="41"/>
  <c r="C9279" i="41"/>
  <c r="C9280" i="41"/>
  <c r="C9281" i="41"/>
  <c r="C9282" i="41"/>
  <c r="C9283" i="41"/>
  <c r="C9284" i="41"/>
  <c r="C9285" i="41"/>
  <c r="C9286" i="41"/>
  <c r="C9287" i="41"/>
  <c r="C9288" i="41"/>
  <c r="C9289" i="41"/>
  <c r="C9290" i="41"/>
  <c r="C9291" i="41"/>
  <c r="C9292" i="41"/>
  <c r="C9293" i="41"/>
  <c r="C9294" i="41"/>
  <c r="C9295" i="41"/>
  <c r="C9296" i="41"/>
  <c r="C9297" i="41"/>
  <c r="C9298" i="41"/>
  <c r="C9299" i="41"/>
  <c r="C9300" i="41"/>
  <c r="C9301" i="41"/>
  <c r="C9302" i="41"/>
  <c r="C9303" i="41"/>
  <c r="C9304" i="41"/>
  <c r="C9305" i="41"/>
  <c r="C9306" i="41"/>
  <c r="C9307" i="41"/>
  <c r="C9308" i="41"/>
  <c r="C9309" i="41"/>
  <c r="C9310" i="41"/>
  <c r="C9311" i="41"/>
  <c r="C9312" i="41"/>
  <c r="C9313" i="41"/>
  <c r="C9314" i="41"/>
  <c r="C9315" i="41"/>
  <c r="C9316" i="41"/>
  <c r="C9317" i="41"/>
  <c r="C9318" i="41"/>
  <c r="C9319" i="41"/>
  <c r="C9320" i="41"/>
  <c r="C9321" i="41"/>
  <c r="C9322" i="41"/>
  <c r="C9323" i="41"/>
  <c r="C9324" i="41"/>
  <c r="C9325" i="41"/>
  <c r="C9326" i="41"/>
  <c r="C9327" i="41"/>
  <c r="C9328" i="41"/>
  <c r="C9329" i="41"/>
  <c r="C9330" i="41"/>
  <c r="C9331" i="41"/>
  <c r="C9332" i="41"/>
  <c r="C9333" i="41"/>
  <c r="C9334" i="41"/>
  <c r="C9335" i="41"/>
  <c r="C9336" i="41"/>
  <c r="C9337" i="41"/>
  <c r="C9338" i="41"/>
  <c r="C9339" i="41"/>
  <c r="C9340" i="41"/>
  <c r="C9341" i="41"/>
  <c r="C9342" i="41"/>
  <c r="C9343" i="41"/>
  <c r="C9344" i="41"/>
  <c r="C9345" i="41"/>
  <c r="C9346" i="41"/>
  <c r="C9347" i="41"/>
  <c r="C9348" i="41"/>
  <c r="C9349" i="41"/>
  <c r="C9350" i="41"/>
  <c r="C9351" i="41"/>
  <c r="C9352" i="41"/>
  <c r="C9353" i="41"/>
  <c r="C9354" i="41"/>
  <c r="C9355" i="41"/>
  <c r="C9356" i="41"/>
  <c r="C9357" i="41"/>
  <c r="C9358" i="41"/>
  <c r="C9359" i="41"/>
  <c r="C9360" i="41"/>
  <c r="C9361" i="41"/>
  <c r="C9362" i="41"/>
  <c r="C9363" i="41"/>
  <c r="C9364" i="41"/>
  <c r="C9365" i="41"/>
  <c r="C9366" i="41"/>
  <c r="C9367" i="41"/>
  <c r="C9368" i="41"/>
  <c r="C9369" i="41"/>
  <c r="C9370" i="41"/>
  <c r="C9371" i="41"/>
  <c r="C9372" i="41"/>
  <c r="C9373" i="41"/>
  <c r="C9374" i="41"/>
  <c r="C9375" i="41"/>
  <c r="C9376" i="41"/>
  <c r="C9377" i="41"/>
  <c r="C9378" i="41"/>
  <c r="C9379" i="41"/>
  <c r="C9380" i="41"/>
  <c r="C9381" i="41"/>
  <c r="C9382" i="41"/>
  <c r="C9383" i="41"/>
  <c r="C9384" i="41"/>
  <c r="C9385" i="41"/>
  <c r="C9386" i="41"/>
  <c r="C9387" i="41"/>
  <c r="C9388" i="41"/>
  <c r="C9389" i="41"/>
  <c r="C9390" i="41"/>
  <c r="C9391" i="41"/>
  <c r="C9392" i="41"/>
  <c r="C9393" i="41"/>
  <c r="C9394" i="41"/>
  <c r="C9395" i="41"/>
  <c r="C9396" i="41"/>
  <c r="C9397" i="41"/>
  <c r="C9398" i="41"/>
  <c r="C9399" i="41"/>
  <c r="C9400" i="41"/>
  <c r="C9401" i="41"/>
  <c r="C9402" i="41"/>
  <c r="C9403" i="41"/>
  <c r="C9404" i="41"/>
  <c r="C9405" i="41"/>
  <c r="C9406" i="41"/>
  <c r="C9407" i="41"/>
  <c r="C9408" i="41"/>
  <c r="C9409" i="41"/>
  <c r="C9410" i="41"/>
  <c r="C9411" i="41"/>
  <c r="C9412" i="41"/>
  <c r="C9413" i="41"/>
  <c r="C9414" i="41"/>
  <c r="C9415" i="41"/>
  <c r="C9416" i="41"/>
  <c r="C9417" i="41"/>
  <c r="C9418" i="41"/>
  <c r="C9419" i="41"/>
  <c r="C9420" i="41"/>
  <c r="C9421" i="41"/>
  <c r="C9422" i="41"/>
  <c r="C9423" i="41"/>
  <c r="C9424" i="41"/>
  <c r="C9425" i="41"/>
  <c r="C9426" i="41"/>
  <c r="C9427" i="41"/>
  <c r="C9428" i="41"/>
  <c r="C9429" i="41"/>
  <c r="C9430" i="41"/>
  <c r="C9431" i="41"/>
  <c r="C9432" i="41"/>
  <c r="C9433" i="41"/>
  <c r="C9434" i="41"/>
  <c r="C9435" i="41"/>
  <c r="C9436" i="41"/>
  <c r="C9437" i="41"/>
  <c r="C9438" i="41"/>
  <c r="C9439" i="41"/>
  <c r="C9440" i="41"/>
  <c r="C9441" i="41"/>
  <c r="C9442" i="41"/>
  <c r="C9443" i="41"/>
  <c r="C9444" i="41"/>
  <c r="C9445" i="41"/>
  <c r="C9446" i="41"/>
  <c r="C9447" i="41"/>
  <c r="C9448" i="41"/>
  <c r="C9449" i="41"/>
  <c r="C9450" i="41"/>
  <c r="C9451" i="41"/>
  <c r="C9452" i="41"/>
  <c r="C9453" i="41"/>
  <c r="C9454" i="41"/>
  <c r="C9455" i="41"/>
  <c r="C9456" i="41"/>
  <c r="C9457" i="41"/>
  <c r="C9458" i="41"/>
  <c r="C9459" i="41"/>
  <c r="C9460" i="41"/>
  <c r="C9461" i="41"/>
  <c r="C9462" i="41"/>
  <c r="C9463" i="41"/>
  <c r="C9464" i="41"/>
  <c r="C9465" i="41"/>
  <c r="C9466" i="41"/>
  <c r="C9467" i="41"/>
  <c r="C9468" i="41"/>
  <c r="C9469" i="41"/>
  <c r="C9470" i="41"/>
  <c r="C9471" i="41"/>
  <c r="C9472" i="41"/>
  <c r="C9473" i="41"/>
  <c r="C9474" i="41"/>
  <c r="C9475" i="41"/>
  <c r="C9476" i="41"/>
  <c r="C9477" i="41"/>
  <c r="C9478" i="41"/>
  <c r="C9479" i="41"/>
  <c r="C9480" i="41"/>
  <c r="C9481" i="41"/>
  <c r="C9482" i="41"/>
  <c r="C9483" i="41"/>
  <c r="C9484" i="41"/>
  <c r="C9485" i="41"/>
  <c r="C9486" i="41"/>
  <c r="C9487" i="41"/>
  <c r="C9488" i="41"/>
  <c r="C9489" i="41"/>
  <c r="C9490" i="41"/>
  <c r="C9491" i="41"/>
  <c r="C9492" i="41"/>
  <c r="C9493" i="41"/>
  <c r="C9494" i="41"/>
  <c r="C9495" i="41"/>
  <c r="C9496" i="41"/>
  <c r="C9497" i="41"/>
  <c r="C9498" i="41"/>
  <c r="C9499" i="41"/>
  <c r="C9500" i="41"/>
  <c r="C9501" i="41"/>
  <c r="C9502" i="41"/>
  <c r="C9503" i="41"/>
  <c r="C9504" i="41"/>
  <c r="C9505" i="41"/>
  <c r="C9506" i="41"/>
  <c r="C9507" i="41"/>
  <c r="C9508" i="41"/>
  <c r="C9509" i="41"/>
  <c r="C9510" i="41"/>
  <c r="C9511" i="41"/>
  <c r="C9512" i="41"/>
  <c r="C9513" i="41"/>
  <c r="C9514" i="41"/>
  <c r="C9515" i="41"/>
  <c r="C9516" i="41"/>
  <c r="C9517" i="41"/>
  <c r="C9518" i="41"/>
  <c r="C9519" i="41"/>
  <c r="C9520" i="41"/>
  <c r="C9521" i="41"/>
  <c r="C9522" i="41"/>
  <c r="C9523" i="41"/>
  <c r="C9524" i="41"/>
  <c r="C9525" i="41"/>
  <c r="C9526" i="41"/>
  <c r="C9527" i="41"/>
  <c r="C9528" i="41"/>
  <c r="C9529" i="41"/>
  <c r="C9530" i="41"/>
  <c r="C9531" i="41"/>
  <c r="C9532" i="41"/>
  <c r="C9533" i="41"/>
  <c r="C9534" i="41"/>
  <c r="C9535" i="41"/>
  <c r="C9536" i="41"/>
  <c r="C9537" i="41"/>
  <c r="C9538" i="41"/>
  <c r="C9539" i="41"/>
  <c r="C9540" i="41"/>
  <c r="C9541" i="41"/>
  <c r="C9542" i="41"/>
  <c r="C9543" i="41"/>
  <c r="C9544" i="41"/>
  <c r="C9545" i="41"/>
  <c r="C9546" i="41"/>
  <c r="C9547" i="41"/>
  <c r="C9548" i="41"/>
  <c r="C9549" i="41"/>
  <c r="C9550" i="41"/>
  <c r="C9551" i="41"/>
  <c r="C9552" i="41"/>
  <c r="C9553" i="41"/>
  <c r="C9554" i="41"/>
  <c r="C9555" i="41"/>
  <c r="C9556" i="41"/>
  <c r="C9557" i="41"/>
  <c r="C9558" i="41"/>
  <c r="C9559" i="41"/>
  <c r="C9560" i="41"/>
  <c r="C9561" i="41"/>
  <c r="C9562" i="41"/>
  <c r="C9563" i="41"/>
  <c r="C9564" i="41"/>
  <c r="C9565" i="41"/>
  <c r="C9566" i="41"/>
  <c r="C9567" i="41"/>
  <c r="C9568" i="41"/>
  <c r="C9569" i="41"/>
  <c r="C9570" i="41"/>
  <c r="C9571" i="41"/>
  <c r="C9572" i="41"/>
  <c r="C9573" i="41"/>
  <c r="C9574" i="41"/>
  <c r="C9575" i="41"/>
  <c r="C9576" i="41"/>
  <c r="C9577" i="41"/>
  <c r="C9578" i="41"/>
  <c r="C9579" i="41"/>
  <c r="C9580" i="41"/>
  <c r="C9581" i="41"/>
  <c r="C9582" i="41"/>
  <c r="C9583" i="41"/>
  <c r="C9584" i="41"/>
  <c r="C9585" i="41"/>
  <c r="C9586" i="41"/>
  <c r="C9587" i="41"/>
  <c r="C9588" i="41"/>
  <c r="C9589" i="41"/>
  <c r="C9590" i="41"/>
  <c r="C9591" i="41"/>
  <c r="C9592" i="41"/>
  <c r="C9593" i="41"/>
  <c r="C9594" i="41"/>
  <c r="C9595" i="41"/>
  <c r="C9596" i="41"/>
  <c r="C9597" i="41"/>
  <c r="C9598" i="41"/>
  <c r="C9599" i="41"/>
  <c r="C9600" i="41"/>
  <c r="C9601" i="41"/>
  <c r="C9602" i="41"/>
  <c r="C9603" i="41"/>
  <c r="C9604" i="41"/>
  <c r="C9605" i="41"/>
  <c r="C9606" i="41"/>
  <c r="C9607" i="41"/>
  <c r="C9608" i="41"/>
  <c r="C9609" i="41"/>
  <c r="C9610" i="41"/>
  <c r="C9611" i="41"/>
  <c r="C9612" i="41"/>
  <c r="C9613" i="41"/>
  <c r="C9614" i="41"/>
  <c r="C9615" i="41"/>
  <c r="C9616" i="41"/>
  <c r="C9617" i="41"/>
  <c r="C9618" i="41"/>
  <c r="C9619" i="41"/>
  <c r="C9620" i="41"/>
  <c r="C9621" i="41"/>
  <c r="C9622" i="41"/>
  <c r="C9623" i="41"/>
  <c r="C9624" i="41"/>
  <c r="C9625" i="41"/>
  <c r="C9626" i="41"/>
  <c r="C9627" i="41"/>
  <c r="C9628" i="41"/>
  <c r="C9629" i="41"/>
  <c r="C9630" i="41"/>
  <c r="C9631" i="41"/>
  <c r="C9632" i="41"/>
  <c r="C9633" i="41"/>
  <c r="C9634" i="41"/>
  <c r="C9635" i="41"/>
  <c r="C9636" i="41"/>
  <c r="C9637" i="41"/>
  <c r="C9638" i="41"/>
  <c r="C9639" i="41"/>
  <c r="C9640" i="41"/>
  <c r="C9641" i="41"/>
  <c r="C9642" i="41"/>
  <c r="C9643" i="41"/>
  <c r="C9644" i="41"/>
  <c r="C9645" i="41"/>
  <c r="C9646" i="41"/>
  <c r="C9647" i="41"/>
  <c r="C9648" i="41"/>
  <c r="C9649" i="41"/>
  <c r="C9650" i="41"/>
  <c r="C9651" i="41"/>
  <c r="C9652" i="41"/>
  <c r="C9653" i="41"/>
  <c r="C9654" i="41"/>
  <c r="C9655" i="41"/>
  <c r="C9656" i="41"/>
  <c r="C9657" i="41"/>
  <c r="C9658" i="41"/>
  <c r="C9659" i="41"/>
  <c r="C9660" i="41"/>
  <c r="C9661" i="41"/>
  <c r="C9662" i="41"/>
  <c r="C9663" i="41"/>
  <c r="C9664" i="41"/>
  <c r="C9665" i="41"/>
  <c r="C9666" i="41"/>
  <c r="C9667" i="41"/>
  <c r="C9668" i="41"/>
  <c r="C9669" i="41"/>
  <c r="C9670" i="41"/>
  <c r="C9671" i="41"/>
  <c r="C9672" i="41"/>
  <c r="C9673" i="41"/>
  <c r="C9674" i="41"/>
  <c r="C9675" i="41"/>
  <c r="C9676" i="41"/>
  <c r="C9677" i="41"/>
  <c r="C9678" i="41"/>
  <c r="C9679" i="41"/>
  <c r="C9680" i="41"/>
  <c r="C9681" i="41"/>
  <c r="C9682" i="41"/>
  <c r="C9683" i="41"/>
  <c r="C9684" i="41"/>
  <c r="C9685" i="41"/>
  <c r="C9686" i="41"/>
  <c r="C9687" i="41"/>
  <c r="C9688" i="41"/>
  <c r="C9689" i="41"/>
  <c r="C9690" i="41"/>
  <c r="C9691" i="41"/>
  <c r="C9692" i="41"/>
  <c r="C9693" i="41"/>
  <c r="C9694" i="41"/>
  <c r="C9695" i="41"/>
  <c r="C9696" i="41"/>
  <c r="C9697" i="41"/>
  <c r="C9698" i="41"/>
  <c r="C9699" i="41"/>
  <c r="C9700" i="41"/>
  <c r="C9701" i="41"/>
  <c r="C9702" i="41"/>
  <c r="C9703" i="41"/>
  <c r="C9704" i="41"/>
  <c r="C9705" i="41"/>
  <c r="C9706" i="41"/>
  <c r="C9707" i="41"/>
  <c r="C9708" i="41"/>
  <c r="C9709" i="41"/>
  <c r="C9710" i="41"/>
  <c r="C9711" i="41"/>
  <c r="C9712" i="41"/>
  <c r="C9713" i="41"/>
  <c r="C9714" i="41"/>
  <c r="C9715" i="41"/>
  <c r="C9716" i="41"/>
  <c r="C9717" i="41"/>
  <c r="C9718" i="41"/>
  <c r="C9719" i="41"/>
  <c r="C9720" i="41"/>
  <c r="C9721" i="41"/>
  <c r="C9722" i="41"/>
  <c r="C9723" i="41"/>
  <c r="C9724" i="41"/>
  <c r="C9725" i="41"/>
  <c r="C9726" i="41"/>
  <c r="C9727" i="41"/>
  <c r="C9728" i="41"/>
  <c r="C9729" i="41"/>
  <c r="C9730" i="41"/>
  <c r="C9731" i="41"/>
  <c r="C9732" i="41"/>
  <c r="C9733" i="41"/>
  <c r="C9734" i="41"/>
  <c r="C9735" i="41"/>
  <c r="C9736" i="41"/>
  <c r="C9737" i="41"/>
  <c r="C9738" i="41"/>
  <c r="C9739" i="41"/>
  <c r="C9740" i="41"/>
  <c r="C9741" i="41"/>
  <c r="C9742" i="41"/>
  <c r="C9743" i="41"/>
  <c r="C9744" i="41"/>
  <c r="C9745" i="41"/>
  <c r="C9746" i="41"/>
  <c r="C9747" i="41"/>
  <c r="C9748" i="41"/>
  <c r="C9749" i="41"/>
  <c r="C9750" i="41"/>
  <c r="C9751" i="41"/>
  <c r="C9752" i="41"/>
  <c r="C9753" i="41"/>
  <c r="C9754" i="41"/>
  <c r="C9755" i="41"/>
  <c r="C9756" i="41"/>
  <c r="C9757" i="41"/>
  <c r="C9758" i="41"/>
  <c r="C9759" i="41"/>
  <c r="C9760" i="41"/>
  <c r="C9761" i="41"/>
  <c r="C9762" i="41"/>
  <c r="C9763" i="41"/>
  <c r="C9764" i="41"/>
  <c r="C9765" i="41"/>
  <c r="C9766" i="41"/>
  <c r="C9767" i="41"/>
  <c r="C9768" i="41"/>
  <c r="C9769" i="41"/>
  <c r="C9770" i="41"/>
  <c r="C9771" i="41"/>
  <c r="C9772" i="41"/>
  <c r="C9773" i="41"/>
  <c r="C9774" i="41"/>
  <c r="C9775" i="41"/>
  <c r="C9776" i="41"/>
  <c r="C9777" i="41"/>
  <c r="C9778" i="41"/>
  <c r="C9779" i="41"/>
  <c r="C9780" i="41"/>
  <c r="C9781" i="41"/>
  <c r="C9782" i="41"/>
  <c r="C9783" i="41"/>
  <c r="C9784" i="41"/>
  <c r="C9785" i="41"/>
  <c r="C9786" i="41"/>
  <c r="C9787" i="41"/>
  <c r="C9788" i="41"/>
  <c r="C9789" i="41"/>
  <c r="C9790" i="41"/>
  <c r="C9791" i="41"/>
  <c r="C9792" i="41"/>
  <c r="C9793" i="41"/>
  <c r="C9794" i="41"/>
  <c r="C9795" i="41"/>
  <c r="C9796" i="41"/>
  <c r="C9797" i="41"/>
  <c r="C9798" i="41"/>
  <c r="C9799" i="41"/>
  <c r="C9800" i="41"/>
  <c r="C9801" i="41"/>
  <c r="C9802" i="41"/>
  <c r="C9803" i="41"/>
  <c r="C9804" i="41"/>
  <c r="C9805" i="41"/>
  <c r="C9806" i="41"/>
  <c r="C9807" i="41"/>
  <c r="C9808" i="41"/>
  <c r="C9809" i="41"/>
  <c r="C9810" i="41"/>
  <c r="C9811" i="41"/>
  <c r="C9812" i="41"/>
  <c r="C9813" i="41"/>
  <c r="C9814" i="41"/>
  <c r="C9815" i="41"/>
  <c r="C9816" i="41"/>
  <c r="C9817" i="41"/>
  <c r="C9818" i="41"/>
  <c r="C9819" i="41"/>
  <c r="C9820" i="41"/>
  <c r="C9821" i="41"/>
  <c r="C9822" i="41"/>
  <c r="C9823" i="41"/>
  <c r="C9824" i="41"/>
  <c r="C9825" i="41"/>
  <c r="C9826" i="41"/>
  <c r="C9827" i="41"/>
  <c r="C9828" i="41"/>
  <c r="C9829" i="41"/>
  <c r="C9830" i="41"/>
  <c r="C9831" i="41"/>
  <c r="C9832" i="41"/>
  <c r="C9833" i="41"/>
  <c r="C9834" i="41"/>
  <c r="C9835" i="41"/>
  <c r="C9836" i="41"/>
  <c r="C9837" i="41"/>
  <c r="C9838" i="41"/>
  <c r="C9839" i="41"/>
  <c r="C9840" i="41"/>
  <c r="C9841" i="41"/>
  <c r="C9842" i="41"/>
  <c r="C9843" i="41"/>
  <c r="C9844" i="41"/>
  <c r="C9845" i="41"/>
  <c r="C9846" i="41"/>
  <c r="C9847" i="41"/>
  <c r="C9848" i="41"/>
  <c r="C9849" i="41"/>
  <c r="C9850" i="41"/>
  <c r="C9851" i="41"/>
  <c r="C9852" i="41"/>
  <c r="C9853" i="41"/>
  <c r="C9854" i="41"/>
  <c r="C9855" i="41"/>
  <c r="C9856" i="41"/>
  <c r="C9857" i="41"/>
  <c r="C9858" i="41"/>
  <c r="C9859" i="41"/>
  <c r="C9860" i="41"/>
  <c r="C9861" i="41"/>
  <c r="C9862" i="41"/>
  <c r="C9863" i="41"/>
  <c r="C9864" i="41"/>
  <c r="C9865" i="41"/>
  <c r="C9866" i="41"/>
  <c r="C9867" i="41"/>
  <c r="C9868" i="41"/>
  <c r="C9869" i="41"/>
  <c r="C9870" i="41"/>
  <c r="C9871" i="41"/>
  <c r="C9872" i="41"/>
  <c r="C9873" i="41"/>
  <c r="C9874" i="41"/>
  <c r="C9875" i="41"/>
  <c r="C9876" i="41"/>
  <c r="C9877" i="41"/>
  <c r="C9878" i="41"/>
  <c r="C9879" i="41"/>
  <c r="C9880" i="41"/>
  <c r="C9881" i="41"/>
  <c r="C9882" i="41"/>
  <c r="C9883" i="41"/>
  <c r="C9884" i="41"/>
  <c r="C9885" i="41"/>
  <c r="C9886" i="41"/>
  <c r="C9887" i="41"/>
  <c r="C9888" i="41"/>
  <c r="C9889" i="41"/>
  <c r="C9890" i="41"/>
  <c r="C9891" i="41"/>
  <c r="C9892" i="41"/>
  <c r="C9893" i="41"/>
  <c r="C9894" i="41"/>
  <c r="C9895" i="41"/>
  <c r="C9896" i="41"/>
  <c r="C9897" i="41"/>
  <c r="C9898" i="41"/>
  <c r="C9899" i="41"/>
  <c r="C9900" i="41"/>
  <c r="C9901" i="41"/>
  <c r="C9902" i="41"/>
  <c r="C9903" i="41"/>
  <c r="C9904" i="41"/>
  <c r="C9905" i="41"/>
  <c r="C9906" i="41"/>
  <c r="C9907" i="41"/>
  <c r="C9908" i="41"/>
  <c r="C9909" i="41"/>
  <c r="C9910" i="41"/>
  <c r="C9911" i="41"/>
  <c r="C9912" i="41"/>
  <c r="C9913" i="41"/>
  <c r="C9914" i="41"/>
  <c r="C9915" i="41"/>
  <c r="C9916" i="41"/>
  <c r="C9917" i="41"/>
  <c r="C9918" i="41"/>
  <c r="C9919" i="41"/>
  <c r="C9920" i="41"/>
  <c r="C9921" i="41"/>
  <c r="C9922" i="41"/>
  <c r="C9923" i="41"/>
  <c r="C9924" i="41"/>
  <c r="C9925" i="41"/>
  <c r="C9926" i="41"/>
  <c r="C9927" i="41"/>
  <c r="C9928" i="41"/>
  <c r="C9929" i="41"/>
  <c r="C9930" i="41"/>
  <c r="C9931" i="41"/>
  <c r="C9932" i="41"/>
  <c r="C9933" i="41"/>
  <c r="C9934" i="41"/>
  <c r="C9935" i="41"/>
  <c r="C9936" i="41"/>
  <c r="C9937" i="41"/>
  <c r="C9938" i="41"/>
  <c r="C9939" i="41"/>
  <c r="C9940" i="41"/>
  <c r="C9941" i="41"/>
  <c r="C9942" i="41"/>
  <c r="C9943" i="41"/>
  <c r="C9944" i="41"/>
  <c r="C9945" i="41"/>
  <c r="C9946" i="41"/>
  <c r="C9947" i="41"/>
  <c r="C9948" i="41"/>
  <c r="C9949" i="41"/>
  <c r="C9950" i="41"/>
  <c r="C9951" i="41"/>
  <c r="C9952" i="41"/>
  <c r="C9953" i="41"/>
  <c r="C9954" i="41"/>
  <c r="C9955" i="41"/>
  <c r="C9956" i="41"/>
  <c r="C9957" i="41"/>
  <c r="C9958" i="41"/>
  <c r="C9959" i="41"/>
  <c r="C9960" i="41"/>
  <c r="C9961" i="41"/>
  <c r="C9962" i="41"/>
  <c r="C9963" i="41"/>
  <c r="C9964" i="41"/>
  <c r="C9965" i="41"/>
  <c r="C9966" i="41"/>
  <c r="C9967" i="41"/>
  <c r="C9968" i="41"/>
  <c r="C9969" i="41"/>
  <c r="C9970" i="41"/>
  <c r="C9971" i="41"/>
  <c r="C9972" i="41"/>
  <c r="C9973" i="41"/>
  <c r="C9974" i="41"/>
  <c r="C9975" i="41"/>
  <c r="C9976" i="41"/>
  <c r="C9977" i="41"/>
  <c r="C9978" i="41"/>
  <c r="C9979" i="41"/>
  <c r="C9980" i="41"/>
  <c r="C9981" i="41"/>
  <c r="C9982" i="41"/>
  <c r="C9983" i="41"/>
  <c r="C9984" i="41"/>
  <c r="C9985" i="41"/>
  <c r="C9986" i="41"/>
  <c r="C9987" i="41"/>
  <c r="C9988" i="41"/>
  <c r="C9989" i="41"/>
  <c r="C9990" i="41"/>
  <c r="C9991" i="41"/>
  <c r="C9992" i="41"/>
  <c r="C9993" i="41"/>
  <c r="C9994" i="41"/>
  <c r="C9995" i="41"/>
  <c r="C9996" i="41"/>
  <c r="C9997" i="41"/>
  <c r="C9998" i="41"/>
  <c r="C9999" i="41"/>
  <c r="C10000" i="41"/>
  <c r="C10001" i="41"/>
  <c r="C10002" i="41"/>
  <c r="C10003" i="41"/>
  <c r="C10004" i="41"/>
  <c r="C10005" i="41"/>
  <c r="C10006" i="41"/>
  <c r="C10007" i="41"/>
  <c r="C10008" i="41"/>
  <c r="C10009" i="41"/>
  <c r="C10010" i="41"/>
  <c r="C10011" i="41"/>
  <c r="C10012" i="41"/>
  <c r="C10013" i="41"/>
  <c r="C10014" i="41"/>
  <c r="C10015" i="41"/>
  <c r="C10016" i="41"/>
  <c r="C10017" i="41"/>
  <c r="C10018" i="41"/>
  <c r="C10019" i="41"/>
  <c r="C10020" i="41"/>
  <c r="C10021" i="41"/>
  <c r="C10022" i="41"/>
  <c r="C10023" i="41"/>
  <c r="C10024" i="41"/>
  <c r="C10025" i="41"/>
  <c r="C10026" i="41"/>
  <c r="C10027" i="41"/>
  <c r="C10028" i="41"/>
  <c r="C10029" i="41"/>
  <c r="C10030" i="41"/>
  <c r="C10031" i="41"/>
  <c r="C10032" i="41"/>
  <c r="C10033" i="41"/>
  <c r="C10034" i="41"/>
  <c r="C10035" i="41"/>
  <c r="C10036" i="41"/>
  <c r="C10037" i="41"/>
  <c r="C10038" i="41"/>
  <c r="C10039" i="41"/>
  <c r="C10040" i="41"/>
  <c r="C10041" i="41"/>
  <c r="C10042" i="41"/>
  <c r="C10043" i="41"/>
  <c r="C10044" i="41"/>
  <c r="C10045" i="41"/>
  <c r="C10046" i="41"/>
  <c r="C10047" i="41"/>
  <c r="C10048" i="41"/>
  <c r="C10049" i="41"/>
  <c r="C10050" i="41"/>
  <c r="C10051" i="41"/>
  <c r="C10052" i="41"/>
  <c r="C10053" i="41"/>
  <c r="C10054" i="41"/>
  <c r="C10055" i="41"/>
  <c r="C10056" i="41"/>
  <c r="C10057" i="41"/>
  <c r="C10058" i="41"/>
  <c r="C10059" i="41"/>
  <c r="C10060" i="41"/>
  <c r="C10061" i="41"/>
  <c r="C10062" i="41"/>
  <c r="C10063" i="41"/>
  <c r="C10064" i="41"/>
  <c r="C10065" i="41"/>
  <c r="C10066" i="41"/>
  <c r="C10067" i="41"/>
  <c r="C10068" i="41"/>
  <c r="C10069" i="41"/>
  <c r="C10070" i="41"/>
  <c r="C10071" i="41"/>
  <c r="C10072" i="41"/>
  <c r="C10073" i="41"/>
  <c r="C10074" i="41"/>
  <c r="C10075" i="41"/>
  <c r="C10076" i="41"/>
  <c r="C10077" i="41"/>
  <c r="C10078" i="41"/>
  <c r="C10079" i="41"/>
  <c r="C10080" i="41"/>
  <c r="C10081" i="41"/>
  <c r="C10082" i="41"/>
  <c r="C10083" i="41"/>
  <c r="C10084" i="41"/>
  <c r="C10085" i="41"/>
  <c r="C10086" i="41"/>
  <c r="C10087" i="41"/>
  <c r="C10088" i="41"/>
  <c r="C10089" i="41"/>
  <c r="C10090" i="41"/>
  <c r="C10091" i="41"/>
  <c r="C10092" i="41"/>
  <c r="C10093" i="41"/>
  <c r="C10094" i="41"/>
  <c r="C10095" i="41"/>
  <c r="C10096" i="41"/>
  <c r="C10097" i="41"/>
  <c r="C10098" i="41"/>
  <c r="C10099" i="41"/>
  <c r="C10100" i="41"/>
  <c r="C10101" i="41"/>
  <c r="C10102" i="41"/>
  <c r="C10103" i="41"/>
  <c r="C10104" i="41"/>
  <c r="C10105" i="41"/>
  <c r="C10106" i="41"/>
  <c r="C10107" i="41"/>
  <c r="C10108" i="41"/>
  <c r="C10109" i="41"/>
  <c r="C10110" i="41"/>
  <c r="C10111" i="41"/>
  <c r="C10112" i="41"/>
  <c r="C10113" i="41"/>
  <c r="C10114" i="41"/>
  <c r="C10115" i="41"/>
  <c r="C10116" i="41"/>
  <c r="C10117" i="41"/>
  <c r="C10118" i="41"/>
  <c r="C10119" i="41"/>
  <c r="C10120" i="41"/>
  <c r="C10121" i="41"/>
  <c r="C10122" i="41"/>
  <c r="C10123" i="41"/>
  <c r="C10124" i="41"/>
  <c r="C10125" i="41"/>
  <c r="C10126" i="41"/>
  <c r="C10127" i="41"/>
  <c r="C10128" i="41"/>
  <c r="C10129" i="41"/>
  <c r="C10130" i="41"/>
  <c r="C10131" i="41"/>
  <c r="C10132" i="41"/>
  <c r="C10133" i="41"/>
  <c r="C10134" i="41"/>
  <c r="C10135" i="41"/>
  <c r="C10136" i="41"/>
  <c r="C10137" i="41"/>
  <c r="C10138" i="41"/>
  <c r="C10139" i="41"/>
  <c r="C10140" i="41"/>
  <c r="C10141" i="41"/>
  <c r="C10142" i="41"/>
  <c r="C10143" i="41"/>
  <c r="C10144" i="41"/>
  <c r="C10145" i="41"/>
  <c r="C10146" i="41"/>
  <c r="C10147" i="41"/>
  <c r="C10148" i="41"/>
  <c r="C10149" i="41"/>
  <c r="C10150" i="41"/>
  <c r="C10151" i="41"/>
  <c r="C10152" i="41"/>
  <c r="C10153" i="41"/>
  <c r="C10154" i="41"/>
  <c r="C10155" i="41"/>
  <c r="C10156" i="41"/>
  <c r="C10157" i="41"/>
  <c r="C10158" i="41"/>
  <c r="C10159" i="41"/>
  <c r="C10160" i="41"/>
  <c r="C10161" i="41"/>
  <c r="C10162" i="41"/>
  <c r="C10163" i="41"/>
  <c r="C10164" i="41"/>
  <c r="C10165" i="41"/>
  <c r="C10166" i="41"/>
  <c r="C10167" i="41"/>
  <c r="C10168" i="41"/>
  <c r="C10169" i="41"/>
  <c r="C10170" i="41"/>
  <c r="C10171" i="41"/>
  <c r="C10172" i="41"/>
  <c r="C10173" i="41"/>
  <c r="C10174" i="41"/>
  <c r="C10175" i="41"/>
  <c r="C10176" i="41"/>
  <c r="C10177" i="41"/>
  <c r="C10178" i="41"/>
  <c r="C10179" i="41"/>
  <c r="C10180" i="41"/>
  <c r="C10181" i="41"/>
  <c r="C10182" i="41"/>
  <c r="C10183" i="41"/>
  <c r="C10184" i="41"/>
  <c r="C10185" i="41"/>
  <c r="C10186" i="41"/>
  <c r="C10187" i="41"/>
  <c r="C10188" i="41"/>
  <c r="C10189" i="41"/>
  <c r="C10190" i="41"/>
  <c r="C10191" i="41"/>
  <c r="C10192" i="41"/>
  <c r="C10193" i="41"/>
  <c r="C10194" i="41"/>
  <c r="C10195" i="41"/>
  <c r="C10196" i="41"/>
  <c r="C10197" i="41"/>
  <c r="C10198" i="41"/>
  <c r="C10199" i="41"/>
  <c r="C10200" i="41"/>
  <c r="C10201" i="41"/>
  <c r="C10202" i="41"/>
  <c r="C10203" i="41"/>
  <c r="C10204" i="41"/>
  <c r="C10205" i="41"/>
  <c r="C10206" i="41"/>
  <c r="C10207" i="41"/>
  <c r="C10208" i="41"/>
  <c r="C10209" i="41"/>
  <c r="C10210" i="41"/>
  <c r="C10211" i="41"/>
  <c r="C10212" i="41"/>
  <c r="C10213" i="41"/>
  <c r="C10214" i="41"/>
  <c r="C10215" i="41"/>
  <c r="C10216" i="41"/>
  <c r="C10217" i="41"/>
  <c r="C10218" i="41"/>
  <c r="C10219" i="41"/>
  <c r="C10220" i="41"/>
  <c r="C10221" i="41"/>
  <c r="C10222" i="41"/>
  <c r="C10223" i="41"/>
  <c r="C10224" i="41"/>
  <c r="C10225" i="41"/>
  <c r="C10226" i="41"/>
  <c r="C10227" i="41"/>
  <c r="C10228" i="41"/>
  <c r="C10229" i="41"/>
  <c r="C10230" i="41"/>
  <c r="C10231" i="41"/>
  <c r="C10232" i="41"/>
  <c r="C10233" i="41"/>
  <c r="C10234" i="41"/>
  <c r="C10235" i="41"/>
  <c r="C10236" i="41"/>
  <c r="C10237" i="41"/>
  <c r="C10238" i="41"/>
  <c r="C10239" i="41"/>
  <c r="C10240" i="41"/>
  <c r="C10241" i="41"/>
  <c r="C10242" i="41"/>
  <c r="C10243" i="41"/>
  <c r="C10244" i="41"/>
  <c r="C10245" i="41"/>
  <c r="C10246" i="41"/>
  <c r="C10247" i="41"/>
  <c r="C10248" i="41"/>
  <c r="C10249" i="41"/>
  <c r="C10250" i="41"/>
  <c r="C10251" i="41"/>
  <c r="C10252" i="41"/>
  <c r="C10253" i="41"/>
  <c r="C10254" i="41"/>
  <c r="C10255" i="41"/>
  <c r="C10256" i="41"/>
  <c r="C10257" i="41"/>
  <c r="C10258" i="41"/>
  <c r="C10259" i="41"/>
  <c r="C10260" i="41"/>
  <c r="C10261" i="41"/>
  <c r="C10262" i="41"/>
  <c r="C10263" i="41"/>
  <c r="C10264" i="41"/>
  <c r="C10265" i="41"/>
  <c r="C10266" i="41"/>
  <c r="C10267" i="41"/>
  <c r="C10268" i="41"/>
  <c r="C10269" i="41"/>
  <c r="C10270" i="41"/>
  <c r="C10271" i="41"/>
  <c r="C10272" i="41"/>
  <c r="C10273" i="41"/>
  <c r="C10274" i="41"/>
  <c r="C10275" i="41"/>
  <c r="C10276" i="41"/>
  <c r="C10277" i="41"/>
  <c r="C10278" i="41"/>
  <c r="C10279" i="41"/>
  <c r="C10280" i="41"/>
  <c r="C10281" i="41"/>
  <c r="C10282" i="41"/>
  <c r="C10283" i="41"/>
  <c r="C10284" i="41"/>
  <c r="C10285" i="41"/>
  <c r="C10286" i="41"/>
  <c r="C10287" i="41"/>
  <c r="C10288" i="41"/>
  <c r="C10289" i="41"/>
  <c r="C10290" i="41"/>
  <c r="C10291" i="41"/>
  <c r="C10292" i="41"/>
  <c r="C10293" i="41"/>
  <c r="C10294" i="41"/>
  <c r="C10295" i="41"/>
  <c r="C10296" i="41"/>
  <c r="C10297" i="41"/>
  <c r="C10298" i="41"/>
  <c r="C10299" i="41"/>
  <c r="C10300" i="41"/>
  <c r="C10301" i="41"/>
  <c r="C10302" i="41"/>
  <c r="C10303" i="41"/>
  <c r="C10304" i="41"/>
  <c r="C10305" i="41"/>
  <c r="C10306" i="41"/>
  <c r="C10307" i="41"/>
  <c r="C10308" i="41"/>
  <c r="C10309" i="41"/>
  <c r="C10310" i="41"/>
  <c r="C10311" i="41"/>
  <c r="C10312" i="41"/>
  <c r="C10313" i="41"/>
  <c r="C10314" i="41"/>
  <c r="C10315" i="41"/>
  <c r="C10316" i="41"/>
  <c r="C10317" i="41"/>
  <c r="C10318" i="41"/>
  <c r="C10319" i="41"/>
  <c r="C10320" i="41"/>
  <c r="C10321" i="41"/>
  <c r="C10322" i="41"/>
  <c r="C10323" i="41"/>
  <c r="C10324" i="41"/>
  <c r="C10325" i="41"/>
  <c r="C10326" i="41"/>
  <c r="C10327" i="41"/>
  <c r="C10328" i="41"/>
  <c r="C10329" i="41"/>
  <c r="C10330" i="41"/>
  <c r="C10331" i="41"/>
  <c r="C10332" i="41"/>
  <c r="C10333" i="41"/>
  <c r="C10334" i="41"/>
  <c r="C10335" i="41"/>
  <c r="C10336" i="41"/>
  <c r="C10337" i="41"/>
  <c r="C10338" i="41"/>
  <c r="C10339" i="41"/>
  <c r="C10340" i="41"/>
  <c r="C10341" i="41"/>
  <c r="C10342" i="41"/>
  <c r="C10343" i="41"/>
  <c r="C10344" i="41"/>
  <c r="C10345" i="41"/>
  <c r="C10346" i="41"/>
  <c r="C10347" i="41"/>
  <c r="C10348" i="41"/>
  <c r="C10349" i="41"/>
  <c r="C10350" i="41"/>
  <c r="C10351" i="41"/>
  <c r="C10352" i="41"/>
  <c r="C10353" i="41"/>
  <c r="C10354" i="41"/>
  <c r="C10355" i="41"/>
  <c r="C10356" i="41"/>
  <c r="C10357" i="41"/>
  <c r="C10358" i="41"/>
  <c r="C10359" i="41"/>
  <c r="C10360" i="41"/>
  <c r="C10361" i="41"/>
  <c r="C10362" i="41"/>
  <c r="C10363" i="41"/>
  <c r="C10364" i="41"/>
  <c r="C10365" i="41"/>
  <c r="C10366" i="41"/>
  <c r="C10367" i="41"/>
  <c r="C10368" i="41"/>
  <c r="C10369" i="41"/>
  <c r="C10370" i="41"/>
  <c r="C10371" i="41"/>
  <c r="C10372" i="41"/>
  <c r="C10373" i="41"/>
  <c r="C10374" i="41"/>
  <c r="C10375" i="41"/>
  <c r="C10376" i="41"/>
  <c r="C10377" i="41"/>
  <c r="C10378" i="41"/>
  <c r="C10379" i="41"/>
  <c r="C10380" i="41"/>
  <c r="C10381" i="41"/>
  <c r="C10382" i="41"/>
  <c r="C10383" i="41"/>
  <c r="C10384" i="41"/>
  <c r="C10385" i="41"/>
  <c r="C10386" i="41"/>
  <c r="C10387" i="41"/>
  <c r="C10388" i="41"/>
  <c r="C10389" i="41"/>
  <c r="C10390" i="41"/>
  <c r="C10391" i="41"/>
  <c r="C10392" i="41"/>
  <c r="C10393" i="41"/>
  <c r="C10394" i="41"/>
  <c r="C10395" i="41"/>
  <c r="C10396" i="41"/>
  <c r="C10397" i="41"/>
  <c r="C10398" i="41"/>
  <c r="C10399" i="41"/>
  <c r="C10400" i="41"/>
  <c r="C10401" i="41"/>
  <c r="C10402" i="41"/>
  <c r="C10403" i="41"/>
  <c r="C10404" i="41"/>
  <c r="C10405" i="41"/>
  <c r="C10406" i="41"/>
  <c r="B5" i="25" a="1"/>
  <c r="B5" i="25" s="1"/>
  <c r="D4" i="41" a="1"/>
  <c r="D4" i="41" s="1"/>
  <c r="H2" i="25"/>
  <c r="D8" i="41"/>
  <c r="B5" i="38"/>
  <c r="D6" i="41" a="1"/>
  <c r="D6" i="41" s="1"/>
  <c r="E2" i="37"/>
  <c r="E3" i="37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78" i="37"/>
  <c r="E79" i="37"/>
  <c r="E80" i="37"/>
  <c r="E81" i="37"/>
  <c r="E82" i="37"/>
  <c r="E83" i="37"/>
  <c r="E84" i="37"/>
  <c r="E85" i="37"/>
  <c r="E86" i="37"/>
  <c r="E87" i="37"/>
  <c r="E88" i="37"/>
  <c r="E89" i="37"/>
  <c r="E90" i="37"/>
  <c r="E91" i="37"/>
  <c r="E92" i="37"/>
  <c r="E93" i="37"/>
  <c r="E94" i="37"/>
  <c r="E95" i="37"/>
  <c r="E96" i="37"/>
  <c r="E97" i="37"/>
  <c r="E98" i="37"/>
  <c r="E99" i="37"/>
  <c r="E100" i="37"/>
  <c r="E101" i="37"/>
  <c r="E102" i="37"/>
  <c r="E103" i="37"/>
  <c r="E104" i="37"/>
  <c r="E105" i="37"/>
  <c r="E106" i="37"/>
  <c r="E107" i="37"/>
  <c r="E108" i="37"/>
  <c r="E109" i="37"/>
  <c r="E110" i="37"/>
  <c r="E111" i="37"/>
  <c r="E112" i="37"/>
  <c r="E113" i="37"/>
  <c r="E114" i="37"/>
  <c r="E115" i="37"/>
  <c r="E116" i="37"/>
  <c r="E117" i="37"/>
  <c r="E118" i="37"/>
  <c r="E119" i="37"/>
  <c r="E120" i="37"/>
  <c r="E121" i="37"/>
  <c r="E122" i="37"/>
  <c r="E123" i="37"/>
  <c r="E124" i="37"/>
  <c r="E125" i="37"/>
  <c r="E126" i="37"/>
  <c r="E127" i="37"/>
  <c r="E128" i="37"/>
  <c r="E129" i="37"/>
  <c r="E130" i="37"/>
  <c r="E131" i="37"/>
  <c r="E132" i="37"/>
  <c r="E133" i="37"/>
  <c r="E134" i="37"/>
  <c r="E135" i="37"/>
  <c r="E136" i="37"/>
  <c r="E137" i="37"/>
  <c r="E138" i="37"/>
  <c r="E139" i="37"/>
  <c r="E140" i="37"/>
  <c r="E141" i="37"/>
  <c r="E142" i="37"/>
  <c r="E143" i="37"/>
  <c r="E144" i="37"/>
  <c r="E145" i="37"/>
  <c r="E146" i="37"/>
  <c r="E147" i="37"/>
  <c r="E148" i="37"/>
  <c r="E149" i="37"/>
  <c r="E150" i="37"/>
  <c r="E151" i="37"/>
  <c r="E152" i="37"/>
  <c r="E153" i="37"/>
  <c r="E154" i="37"/>
  <c r="E155" i="37"/>
  <c r="E156" i="37"/>
  <c r="E157" i="37"/>
  <c r="E158" i="37"/>
  <c r="E159" i="37"/>
  <c r="E160" i="37"/>
  <c r="E161" i="37"/>
  <c r="E162" i="37"/>
  <c r="E163" i="37"/>
  <c r="E164" i="37"/>
  <c r="E165" i="37"/>
  <c r="E166" i="37"/>
  <c r="E167" i="37"/>
  <c r="E168" i="37"/>
  <c r="E169" i="37"/>
  <c r="E170" i="37"/>
  <c r="E171" i="37"/>
  <c r="E172" i="37"/>
  <c r="E173" i="37"/>
  <c r="E174" i="37"/>
  <c r="E175" i="37"/>
  <c r="E176" i="37"/>
  <c r="E177" i="37"/>
  <c r="E178" i="37"/>
  <c r="E179" i="37"/>
  <c r="E180" i="37"/>
  <c r="E181" i="37"/>
  <c r="E182" i="37"/>
  <c r="E183" i="37"/>
  <c r="E184" i="37"/>
  <c r="E185" i="37"/>
  <c r="E186" i="37"/>
  <c r="E187" i="37"/>
  <c r="E188" i="37"/>
  <c r="E189" i="37"/>
  <c r="E190" i="37"/>
  <c r="E191" i="37"/>
  <c r="E192" i="37"/>
  <c r="E193" i="37"/>
  <c r="E194" i="37"/>
  <c r="E195" i="37"/>
  <c r="E196" i="37"/>
  <c r="E197" i="37"/>
  <c r="E198" i="37"/>
  <c r="E199" i="37"/>
  <c r="E200" i="37"/>
  <c r="E201" i="37"/>
  <c r="E202" i="37"/>
  <c r="E203" i="37"/>
  <c r="E204" i="37"/>
  <c r="E205" i="37"/>
  <c r="E206" i="37"/>
  <c r="E207" i="37"/>
  <c r="E208" i="37"/>
  <c r="E209" i="37"/>
  <c r="E210" i="37"/>
  <c r="E211" i="37"/>
  <c r="E212" i="37"/>
  <c r="E213" i="37"/>
  <c r="E214" i="37"/>
  <c r="E215" i="37"/>
  <c r="E216" i="37"/>
  <c r="E217" i="37"/>
  <c r="E218" i="37"/>
  <c r="E219" i="37"/>
  <c r="E220" i="37"/>
  <c r="E221" i="37"/>
  <c r="E222" i="37"/>
  <c r="E223" i="37"/>
  <c r="E224" i="37"/>
  <c r="E225" i="37"/>
  <c r="E226" i="37"/>
  <c r="E227" i="37"/>
  <c r="E228" i="37"/>
  <c r="E229" i="37"/>
  <c r="E230" i="37"/>
  <c r="E231" i="37"/>
  <c r="E232" i="37"/>
  <c r="E233" i="37"/>
  <c r="E234" i="37"/>
  <c r="E235" i="37"/>
  <c r="E236" i="37"/>
  <c r="E237" i="37"/>
  <c r="E238" i="37"/>
  <c r="E239" i="37"/>
  <c r="E240" i="37"/>
  <c r="E241" i="37"/>
  <c r="E242" i="37"/>
  <c r="E243" i="37"/>
  <c r="E244" i="37"/>
  <c r="E245" i="37"/>
  <c r="E246" i="37"/>
  <c r="E247" i="37"/>
  <c r="E248" i="37"/>
  <c r="E249" i="37"/>
  <c r="E250" i="37"/>
  <c r="E251" i="37"/>
  <c r="E252" i="37"/>
  <c r="E253" i="37"/>
  <c r="E254" i="37"/>
  <c r="E255" i="37"/>
  <c r="E256" i="37"/>
  <c r="E257" i="37"/>
  <c r="E258" i="37"/>
  <c r="E259" i="37"/>
  <c r="E260" i="37"/>
  <c r="E261" i="37"/>
  <c r="E262" i="37"/>
  <c r="E263" i="37"/>
  <c r="E264" i="37"/>
  <c r="E265" i="37"/>
  <c r="E266" i="37"/>
  <c r="E267" i="37"/>
  <c r="E268" i="37"/>
  <c r="E269" i="37"/>
  <c r="E270" i="37"/>
  <c r="E271" i="37"/>
  <c r="E272" i="37"/>
  <c r="E273" i="37"/>
  <c r="E274" i="37"/>
  <c r="E275" i="37"/>
  <c r="E276" i="37"/>
  <c r="E277" i="37"/>
  <c r="E278" i="37"/>
  <c r="E279" i="37"/>
  <c r="E280" i="37"/>
  <c r="E281" i="37"/>
  <c r="E282" i="37"/>
  <c r="E283" i="37"/>
  <c r="E284" i="37"/>
  <c r="E285" i="37"/>
  <c r="E286" i="37"/>
  <c r="E287" i="37"/>
  <c r="E288" i="37"/>
  <c r="E289" i="37"/>
  <c r="E290" i="37"/>
  <c r="E291" i="37"/>
  <c r="E292" i="37"/>
  <c r="E293" i="37"/>
  <c r="E294" i="37"/>
  <c r="E295" i="37"/>
  <c r="E296" i="37"/>
  <c r="E297" i="37"/>
  <c r="E298" i="37"/>
  <c r="E299" i="37"/>
  <c r="E300" i="37"/>
  <c r="E301" i="37"/>
  <c r="E302" i="37"/>
  <c r="E303" i="37"/>
  <c r="E304" i="37"/>
  <c r="E305" i="37"/>
  <c r="E306" i="37"/>
  <c r="E307" i="37"/>
  <c r="E308" i="37"/>
  <c r="E309" i="37"/>
  <c r="E310" i="37"/>
  <c r="E311" i="37"/>
  <c r="E312" i="37"/>
  <c r="E313" i="37"/>
  <c r="E314" i="37"/>
  <c r="E315" i="37"/>
  <c r="E316" i="37"/>
  <c r="E317" i="37"/>
  <c r="E318" i="37"/>
  <c r="E319" i="37"/>
  <c r="E320" i="37"/>
  <c r="E321" i="37"/>
  <c r="E322" i="37"/>
  <c r="E323" i="37"/>
  <c r="E324" i="37"/>
  <c r="E325" i="37"/>
  <c r="E326" i="37"/>
  <c r="E327" i="37"/>
  <c r="E328" i="37"/>
  <c r="E329" i="37"/>
  <c r="E330" i="37"/>
  <c r="E331" i="37"/>
  <c r="E332" i="37"/>
  <c r="E333" i="37"/>
  <c r="E334" i="37"/>
  <c r="E335" i="37"/>
  <c r="E336" i="37"/>
  <c r="E337" i="37"/>
  <c r="E338" i="37"/>
  <c r="E339" i="37"/>
  <c r="E340" i="37"/>
  <c r="E341" i="37"/>
  <c r="E342" i="37"/>
  <c r="E343" i="37"/>
  <c r="E344" i="37"/>
  <c r="E345" i="37"/>
  <c r="E346" i="37"/>
  <c r="E347" i="37"/>
  <c r="E348" i="37"/>
  <c r="E349" i="37"/>
  <c r="E350" i="37"/>
  <c r="E351" i="37"/>
  <c r="E352" i="37"/>
  <c r="E353" i="37"/>
  <c r="E354" i="37"/>
  <c r="E355" i="37"/>
  <c r="E356" i="37"/>
  <c r="E357" i="37"/>
  <c r="E358" i="37"/>
  <c r="E359" i="37"/>
  <c r="E360" i="37"/>
  <c r="E361" i="37"/>
  <c r="E362" i="37"/>
  <c r="E363" i="37"/>
  <c r="E364" i="37"/>
  <c r="E365" i="37"/>
  <c r="E366" i="37"/>
  <c r="E367" i="37"/>
  <c r="E368" i="37"/>
  <c r="E369" i="37"/>
  <c r="E370" i="37"/>
  <c r="E371" i="37"/>
  <c r="E372" i="37"/>
  <c r="E373" i="37"/>
  <c r="E374" i="37"/>
  <c r="E375" i="37"/>
  <c r="E376" i="37"/>
  <c r="E377" i="37"/>
  <c r="E378" i="37"/>
  <c r="E379" i="37"/>
  <c r="E380" i="37"/>
  <c r="E381" i="37"/>
  <c r="E382" i="37"/>
  <c r="E383" i="37"/>
  <c r="E384" i="37"/>
  <c r="E385" i="37"/>
  <c r="E386" i="37"/>
  <c r="E387" i="37"/>
  <c r="E388" i="37"/>
  <c r="E389" i="37"/>
  <c r="E390" i="37"/>
  <c r="E391" i="37"/>
  <c r="E392" i="37"/>
  <c r="E393" i="37"/>
  <c r="E394" i="37"/>
  <c r="E395" i="37"/>
  <c r="E396" i="37"/>
  <c r="E397" i="37"/>
  <c r="E398" i="37"/>
  <c r="E399" i="37"/>
  <c r="E400" i="37"/>
  <c r="E401" i="37"/>
  <c r="E402" i="37"/>
  <c r="E403" i="37"/>
  <c r="E404" i="37"/>
  <c r="E405" i="37"/>
  <c r="E406" i="37"/>
  <c r="E407" i="37"/>
  <c r="E408" i="37"/>
  <c r="E409" i="37"/>
  <c r="E410" i="37"/>
  <c r="E411" i="37"/>
  <c r="E412" i="37"/>
  <c r="E413" i="37"/>
  <c r="E414" i="37"/>
  <c r="E415" i="37"/>
  <c r="E416" i="37"/>
  <c r="E417" i="37"/>
  <c r="E418" i="37"/>
  <c r="E419" i="37"/>
  <c r="E420" i="37"/>
  <c r="E421" i="37"/>
  <c r="E422" i="37"/>
  <c r="E423" i="37"/>
  <c r="E424" i="37"/>
  <c r="E425" i="37"/>
  <c r="E426" i="37"/>
  <c r="E427" i="37"/>
  <c r="E428" i="37"/>
  <c r="E429" i="37"/>
  <c r="E430" i="37"/>
  <c r="E431" i="37"/>
  <c r="E432" i="37"/>
  <c r="E433" i="37"/>
  <c r="E434" i="37"/>
  <c r="E435" i="37"/>
  <c r="E436" i="37"/>
  <c r="E437" i="37"/>
  <c r="E438" i="37"/>
  <c r="E439" i="37"/>
  <c r="E440" i="37"/>
  <c r="E441" i="37"/>
  <c r="E442" i="37"/>
  <c r="E443" i="37"/>
  <c r="E444" i="37"/>
  <c r="E445" i="37"/>
  <c r="E446" i="37"/>
  <c r="E447" i="37"/>
  <c r="E448" i="37"/>
  <c r="E449" i="37"/>
  <c r="E450" i="37"/>
  <c r="E451" i="37"/>
  <c r="E452" i="37"/>
  <c r="E453" i="37"/>
  <c r="E454" i="37"/>
  <c r="E455" i="37"/>
  <c r="E456" i="37"/>
  <c r="E457" i="37"/>
  <c r="E458" i="37"/>
  <c r="E459" i="37"/>
  <c r="E460" i="37"/>
  <c r="E461" i="37"/>
  <c r="E462" i="37"/>
  <c r="E463" i="37"/>
  <c r="E464" i="37"/>
  <c r="E465" i="37"/>
  <c r="E466" i="37"/>
  <c r="E467" i="37"/>
  <c r="E468" i="37"/>
  <c r="E469" i="37"/>
  <c r="E470" i="37"/>
  <c r="E471" i="37"/>
  <c r="E472" i="37"/>
  <c r="E473" i="37"/>
  <c r="E474" i="37"/>
  <c r="E475" i="37"/>
  <c r="E476" i="37"/>
  <c r="E477" i="37"/>
  <c r="E478" i="37"/>
  <c r="E479" i="37"/>
  <c r="E480" i="37"/>
  <c r="E481" i="37"/>
  <c r="E482" i="37"/>
  <c r="E483" i="37"/>
  <c r="E484" i="37"/>
  <c r="E485" i="37"/>
  <c r="E486" i="37"/>
  <c r="E487" i="37"/>
  <c r="E488" i="37"/>
  <c r="E489" i="37"/>
  <c r="E490" i="37"/>
  <c r="E491" i="37"/>
  <c r="E492" i="37"/>
  <c r="E493" i="37"/>
  <c r="E494" i="37"/>
  <c r="E495" i="37"/>
  <c r="E496" i="37"/>
  <c r="E497" i="37"/>
  <c r="E498" i="37"/>
  <c r="E499" i="37"/>
  <c r="E500" i="37"/>
  <c r="E501" i="37"/>
  <c r="E502" i="37"/>
  <c r="E503" i="37"/>
  <c r="E504" i="37"/>
  <c r="E505" i="37"/>
  <c r="E506" i="37"/>
  <c r="E507" i="37"/>
  <c r="E508" i="37"/>
  <c r="E509" i="37"/>
  <c r="E510" i="37"/>
  <c r="E511" i="37"/>
  <c r="E512" i="37"/>
  <c r="E513" i="37"/>
  <c r="E514" i="37"/>
  <c r="E515" i="37"/>
  <c r="E516" i="37"/>
  <c r="E517" i="37"/>
  <c r="E518" i="37"/>
  <c r="E519" i="37"/>
  <c r="E520" i="37"/>
  <c r="E521" i="37"/>
  <c r="E522" i="37"/>
  <c r="E523" i="37"/>
  <c r="E524" i="37"/>
  <c r="E525" i="37"/>
  <c r="E526" i="37"/>
  <c r="E527" i="37"/>
  <c r="E528" i="37"/>
  <c r="E529" i="37"/>
  <c r="E530" i="37"/>
  <c r="E531" i="37"/>
  <c r="E532" i="37"/>
  <c r="E533" i="37"/>
  <c r="E534" i="37"/>
  <c r="E535" i="37"/>
  <c r="E536" i="37"/>
  <c r="E537" i="37"/>
  <c r="E538" i="37"/>
  <c r="E539" i="37"/>
  <c r="E540" i="37"/>
  <c r="E541" i="37"/>
  <c r="E542" i="37"/>
  <c r="E543" i="37"/>
  <c r="E544" i="37"/>
  <c r="E545" i="37"/>
  <c r="E546" i="37"/>
  <c r="E547" i="37"/>
  <c r="E548" i="37"/>
  <c r="E549" i="37"/>
  <c r="E550" i="37"/>
  <c r="E551" i="37"/>
  <c r="E552" i="37"/>
  <c r="E553" i="37"/>
  <c r="E554" i="37"/>
  <c r="E555" i="37"/>
  <c r="E556" i="37"/>
  <c r="E557" i="37"/>
  <c r="E558" i="37"/>
  <c r="E559" i="37"/>
  <c r="E560" i="37"/>
  <c r="E561" i="37"/>
  <c r="E562" i="37"/>
  <c r="E563" i="37"/>
  <c r="E564" i="37"/>
  <c r="E565" i="37"/>
  <c r="E566" i="37"/>
  <c r="E567" i="37"/>
  <c r="E568" i="37"/>
  <c r="E569" i="37"/>
  <c r="E570" i="37"/>
  <c r="E571" i="37"/>
  <c r="E572" i="37"/>
  <c r="E573" i="37"/>
  <c r="E574" i="37"/>
  <c r="E575" i="37"/>
  <c r="E576" i="37"/>
  <c r="E577" i="37"/>
  <c r="E578" i="37"/>
  <c r="E579" i="37"/>
  <c r="E580" i="37"/>
  <c r="E581" i="37"/>
  <c r="E582" i="37"/>
  <c r="E583" i="37"/>
  <c r="E584" i="37"/>
  <c r="E585" i="37"/>
  <c r="E586" i="37"/>
  <c r="E587" i="37"/>
  <c r="E588" i="37"/>
  <c r="E589" i="37"/>
  <c r="E590" i="37"/>
  <c r="E591" i="37"/>
  <c r="E592" i="37"/>
  <c r="E593" i="37"/>
  <c r="E594" i="37"/>
  <c r="E595" i="37"/>
  <c r="E596" i="37"/>
  <c r="E597" i="37"/>
  <c r="E598" i="37"/>
  <c r="E599" i="37"/>
  <c r="E600" i="37"/>
  <c r="E601" i="37"/>
  <c r="E602" i="37"/>
  <c r="E603" i="37"/>
  <c r="E604" i="37"/>
  <c r="E605" i="37"/>
  <c r="E606" i="37"/>
  <c r="E607" i="37"/>
  <c r="E608" i="37"/>
  <c r="E609" i="37"/>
  <c r="E610" i="37"/>
  <c r="E611" i="37"/>
  <c r="E612" i="37"/>
  <c r="E613" i="37"/>
  <c r="E614" i="37"/>
  <c r="E615" i="37"/>
  <c r="E616" i="37"/>
  <c r="E617" i="37"/>
  <c r="E618" i="37"/>
  <c r="E619" i="37"/>
  <c r="E620" i="37"/>
  <c r="E621" i="37"/>
  <c r="E622" i="37"/>
  <c r="E623" i="37"/>
  <c r="E624" i="37"/>
  <c r="E625" i="37"/>
  <c r="E626" i="37"/>
  <c r="E627" i="37"/>
  <c r="E628" i="37"/>
  <c r="E629" i="37"/>
  <c r="E630" i="37"/>
  <c r="E631" i="37"/>
  <c r="E632" i="37"/>
  <c r="E633" i="37"/>
  <c r="E634" i="37"/>
  <c r="E635" i="37"/>
  <c r="E636" i="37"/>
  <c r="E637" i="37"/>
  <c r="E638" i="37"/>
  <c r="E639" i="37"/>
  <c r="E640" i="37"/>
  <c r="E641" i="37"/>
  <c r="E642" i="37"/>
  <c r="E643" i="37"/>
  <c r="E644" i="37"/>
  <c r="E645" i="37"/>
  <c r="E646" i="37"/>
  <c r="E647" i="37"/>
  <c r="E648" i="37"/>
  <c r="E649" i="37"/>
  <c r="E650" i="37"/>
  <c r="E651" i="37"/>
  <c r="E652" i="37"/>
  <c r="E653" i="37"/>
  <c r="E654" i="37"/>
  <c r="E655" i="37"/>
  <c r="E656" i="37"/>
  <c r="E657" i="37"/>
  <c r="E658" i="37"/>
  <c r="E659" i="37"/>
  <c r="E660" i="37"/>
  <c r="E661" i="37"/>
  <c r="E662" i="37"/>
  <c r="E663" i="37"/>
  <c r="E664" i="37"/>
  <c r="E665" i="37"/>
  <c r="E666" i="37"/>
  <c r="E667" i="37"/>
  <c r="E668" i="37"/>
  <c r="E669" i="37"/>
  <c r="E670" i="37"/>
  <c r="E671" i="37"/>
  <c r="E672" i="37"/>
  <c r="E673" i="37"/>
  <c r="E674" i="37"/>
  <c r="E675" i="37"/>
  <c r="E676" i="37"/>
  <c r="E677" i="37"/>
  <c r="E678" i="37"/>
  <c r="E679" i="37"/>
  <c r="E680" i="37"/>
  <c r="E681" i="37"/>
  <c r="E682" i="37"/>
  <c r="E683" i="37"/>
  <c r="E684" i="37"/>
  <c r="E685" i="37"/>
  <c r="E686" i="37"/>
  <c r="E687" i="37"/>
  <c r="E688" i="37"/>
  <c r="E689" i="37"/>
  <c r="E690" i="37"/>
  <c r="E691" i="37"/>
  <c r="E692" i="37"/>
  <c r="E693" i="37"/>
  <c r="E694" i="37"/>
  <c r="E695" i="37"/>
  <c r="E696" i="37"/>
  <c r="E697" i="37"/>
  <c r="E698" i="37"/>
  <c r="E699" i="37"/>
  <c r="E700" i="37"/>
  <c r="E701" i="37"/>
  <c r="E702" i="37"/>
  <c r="E703" i="37"/>
  <c r="E704" i="37"/>
  <c r="E705" i="37"/>
  <c r="E706" i="37"/>
  <c r="E707" i="37"/>
  <c r="E708" i="37"/>
  <c r="E709" i="37"/>
  <c r="E710" i="37"/>
  <c r="E711" i="37"/>
  <c r="E712" i="37"/>
  <c r="E713" i="37"/>
  <c r="E714" i="37"/>
  <c r="E715" i="37"/>
  <c r="E716" i="37"/>
  <c r="E717" i="37"/>
  <c r="E718" i="37"/>
  <c r="E719" i="37"/>
  <c r="E720" i="37"/>
  <c r="E721" i="37"/>
  <c r="E722" i="37"/>
  <c r="E723" i="37"/>
  <c r="E724" i="37"/>
  <c r="E725" i="37"/>
  <c r="E726" i="37"/>
  <c r="E727" i="37"/>
  <c r="E728" i="37"/>
  <c r="E729" i="37"/>
  <c r="E730" i="37"/>
  <c r="E731" i="37"/>
  <c r="E732" i="37"/>
  <c r="E733" i="37"/>
  <c r="E734" i="37"/>
  <c r="E735" i="37"/>
  <c r="E736" i="37"/>
  <c r="E737" i="37"/>
  <c r="E738" i="37"/>
  <c r="E739" i="37"/>
  <c r="E740" i="37"/>
  <c r="E741" i="37"/>
  <c r="E742" i="37"/>
  <c r="E743" i="37"/>
  <c r="E744" i="37"/>
  <c r="E745" i="37"/>
  <c r="E746" i="37"/>
  <c r="E747" i="37"/>
  <c r="E748" i="37"/>
  <c r="E749" i="37"/>
  <c r="E750" i="37"/>
  <c r="E751" i="37"/>
  <c r="E752" i="37"/>
  <c r="E753" i="37"/>
  <c r="E754" i="37"/>
  <c r="E755" i="37"/>
  <c r="E756" i="37"/>
  <c r="E757" i="37"/>
  <c r="E758" i="37"/>
  <c r="E759" i="37"/>
  <c r="E760" i="37"/>
  <c r="E761" i="37"/>
  <c r="E762" i="37"/>
  <c r="E763" i="37"/>
  <c r="E764" i="37"/>
  <c r="E765" i="37"/>
  <c r="E766" i="37"/>
  <c r="E767" i="37"/>
  <c r="E768" i="37"/>
  <c r="E769" i="37"/>
  <c r="E770" i="37"/>
  <c r="E771" i="37"/>
  <c r="E772" i="37"/>
  <c r="E773" i="37"/>
  <c r="E774" i="37"/>
  <c r="E775" i="37"/>
  <c r="E776" i="37"/>
  <c r="E777" i="37"/>
  <c r="E778" i="37"/>
  <c r="E779" i="37"/>
  <c r="E780" i="37"/>
  <c r="E781" i="37"/>
  <c r="E782" i="37"/>
  <c r="E783" i="37"/>
  <c r="E784" i="37"/>
  <c r="E785" i="37"/>
  <c r="E786" i="37"/>
  <c r="E787" i="37"/>
  <c r="E788" i="37"/>
  <c r="E789" i="37"/>
  <c r="E790" i="37"/>
  <c r="E791" i="37"/>
  <c r="E792" i="37"/>
  <c r="E793" i="37"/>
  <c r="E794" i="37"/>
  <c r="E795" i="37"/>
  <c r="E796" i="37"/>
  <c r="E797" i="37"/>
  <c r="E798" i="37"/>
  <c r="E799" i="37"/>
  <c r="E800" i="37"/>
  <c r="E801" i="37"/>
  <c r="E802" i="37"/>
  <c r="E803" i="37"/>
  <c r="E804" i="37"/>
  <c r="E805" i="37"/>
  <c r="E806" i="37"/>
  <c r="E807" i="37"/>
  <c r="E808" i="37"/>
  <c r="E809" i="37"/>
  <c r="E810" i="37"/>
  <c r="E811" i="37"/>
  <c r="E812" i="37"/>
  <c r="E813" i="37"/>
  <c r="E814" i="37"/>
  <c r="E815" i="37"/>
  <c r="E816" i="37"/>
  <c r="E817" i="37"/>
  <c r="E818" i="37"/>
  <c r="E819" i="37"/>
  <c r="E820" i="37"/>
  <c r="E821" i="37"/>
  <c r="E822" i="37"/>
  <c r="E823" i="37"/>
  <c r="E824" i="37"/>
  <c r="E825" i="37"/>
  <c r="E826" i="37"/>
  <c r="E827" i="37"/>
  <c r="E828" i="37"/>
  <c r="E829" i="37"/>
  <c r="E830" i="37"/>
  <c r="E831" i="37"/>
  <c r="E832" i="37"/>
  <c r="E833" i="37"/>
  <c r="E834" i="37"/>
  <c r="E835" i="37"/>
  <c r="E836" i="37"/>
  <c r="E837" i="37"/>
  <c r="E838" i="37"/>
  <c r="E839" i="37"/>
  <c r="E840" i="37"/>
  <c r="E841" i="37"/>
  <c r="E842" i="37"/>
  <c r="E843" i="37"/>
  <c r="E844" i="37"/>
  <c r="E845" i="37"/>
  <c r="E846" i="37"/>
  <c r="E847" i="37"/>
  <c r="E848" i="37"/>
  <c r="E849" i="37"/>
  <c r="E850" i="37"/>
  <c r="E851" i="37"/>
  <c r="E852" i="37"/>
  <c r="E853" i="37"/>
  <c r="E854" i="37"/>
  <c r="E855" i="37"/>
  <c r="E856" i="37"/>
  <c r="E857" i="37"/>
  <c r="E858" i="37"/>
  <c r="E859" i="37"/>
  <c r="E860" i="37"/>
  <c r="E861" i="37"/>
  <c r="E862" i="37"/>
  <c r="E863" i="37"/>
  <c r="E864" i="37"/>
  <c r="E865" i="37"/>
  <c r="E866" i="37"/>
  <c r="E867" i="37"/>
  <c r="E868" i="37"/>
  <c r="E869" i="37"/>
  <c r="E870" i="37"/>
  <c r="E871" i="37"/>
  <c r="E872" i="37"/>
  <c r="E873" i="37"/>
  <c r="E874" i="37"/>
  <c r="E875" i="37"/>
  <c r="E876" i="37"/>
  <c r="E877" i="37"/>
  <c r="E878" i="37"/>
  <c r="E879" i="37"/>
  <c r="E880" i="37"/>
  <c r="E881" i="37"/>
  <c r="E882" i="37"/>
  <c r="E883" i="37"/>
  <c r="E884" i="37"/>
  <c r="E885" i="37"/>
  <c r="E886" i="37"/>
  <c r="E887" i="37"/>
  <c r="E888" i="37"/>
  <c r="E889" i="37"/>
  <c r="E890" i="37"/>
  <c r="E891" i="37"/>
  <c r="E892" i="37"/>
  <c r="E893" i="37"/>
  <c r="E894" i="37"/>
  <c r="E895" i="37"/>
  <c r="E896" i="37"/>
  <c r="E897" i="37"/>
  <c r="E898" i="37"/>
  <c r="E899" i="37"/>
  <c r="E900" i="37"/>
  <c r="E901" i="37"/>
  <c r="E902" i="37"/>
  <c r="E903" i="37"/>
  <c r="E904" i="37"/>
  <c r="E905" i="37"/>
  <c r="E906" i="37"/>
  <c r="E907" i="37"/>
  <c r="E908" i="37"/>
  <c r="E909" i="37"/>
  <c r="E910" i="37"/>
  <c r="E911" i="37"/>
  <c r="E912" i="37"/>
  <c r="E913" i="37"/>
  <c r="E914" i="37"/>
  <c r="E915" i="37"/>
  <c r="E916" i="37"/>
  <c r="E917" i="37"/>
  <c r="E918" i="37"/>
  <c r="E919" i="37"/>
  <c r="E920" i="37"/>
  <c r="E921" i="37"/>
  <c r="E922" i="37"/>
  <c r="E923" i="37"/>
  <c r="E924" i="37"/>
  <c r="E925" i="37"/>
  <c r="E926" i="37"/>
  <c r="E927" i="37"/>
  <c r="E928" i="37"/>
  <c r="E929" i="37"/>
  <c r="E930" i="37"/>
  <c r="E931" i="37"/>
  <c r="E932" i="37"/>
  <c r="E933" i="37"/>
  <c r="E934" i="37"/>
  <c r="E935" i="37"/>
  <c r="E936" i="37"/>
  <c r="E937" i="37"/>
  <c r="E938" i="37"/>
  <c r="E939" i="37"/>
  <c r="E940" i="37"/>
  <c r="E941" i="37"/>
  <c r="E942" i="37"/>
  <c r="E943" i="37"/>
  <c r="E944" i="37"/>
  <c r="E945" i="37"/>
  <c r="E946" i="37"/>
  <c r="E947" i="37"/>
  <c r="E948" i="37"/>
  <c r="E949" i="37"/>
  <c r="E950" i="37"/>
  <c r="E951" i="37"/>
  <c r="E952" i="37"/>
  <c r="E953" i="37"/>
  <c r="E954" i="37"/>
  <c r="E955" i="37"/>
  <c r="E956" i="37"/>
  <c r="E957" i="37"/>
  <c r="E958" i="37"/>
  <c r="E959" i="37"/>
  <c r="E960" i="37"/>
  <c r="E961" i="37"/>
  <c r="E962" i="37"/>
  <c r="E963" i="37"/>
  <c r="E964" i="37"/>
  <c r="E965" i="37"/>
  <c r="E966" i="37"/>
  <c r="E967" i="37"/>
  <c r="E968" i="37"/>
  <c r="E969" i="37"/>
  <c r="E970" i="37"/>
  <c r="E971" i="37"/>
  <c r="E972" i="37"/>
  <c r="E973" i="37"/>
  <c r="E974" i="37"/>
  <c r="E975" i="37"/>
  <c r="E976" i="37"/>
  <c r="E977" i="37"/>
  <c r="E978" i="37"/>
  <c r="E979" i="37"/>
  <c r="E980" i="37"/>
  <c r="E981" i="37"/>
  <c r="E982" i="37"/>
  <c r="E983" i="37"/>
  <c r="E984" i="37"/>
  <c r="E985" i="37"/>
  <c r="E986" i="37"/>
  <c r="E987" i="37"/>
  <c r="E988" i="37"/>
  <c r="E989" i="37"/>
  <c r="E990" i="37"/>
  <c r="E991" i="37"/>
  <c r="E992" i="37"/>
  <c r="E993" i="37"/>
  <c r="E994" i="37"/>
  <c r="E995" i="37"/>
  <c r="E996" i="37"/>
  <c r="E997" i="37"/>
  <c r="E998" i="37"/>
  <c r="E999" i="37"/>
  <c r="E1000" i="37"/>
  <c r="E1001" i="37"/>
  <c r="E1002" i="37"/>
  <c r="E1003" i="37"/>
  <c r="E1004" i="37"/>
  <c r="E1005" i="37"/>
  <c r="E1006" i="37"/>
  <c r="E1007" i="37"/>
  <c r="E1008" i="37"/>
  <c r="E1009" i="37"/>
  <c r="E1010" i="37"/>
  <c r="E1011" i="37"/>
  <c r="E1012" i="37"/>
  <c r="E1013" i="37"/>
  <c r="E1014" i="37"/>
  <c r="E1015" i="37"/>
  <c r="E1016" i="37"/>
  <c r="E1017" i="37"/>
  <c r="E1018" i="37"/>
  <c r="E1019" i="37"/>
  <c r="E1020" i="37"/>
  <c r="E1021" i="37"/>
  <c r="E1022" i="37"/>
  <c r="E1023" i="37"/>
  <c r="E1024" i="37"/>
  <c r="E1025" i="37"/>
  <c r="E1026" i="37"/>
  <c r="E1027" i="37"/>
  <c r="E1028" i="37"/>
  <c r="E1029" i="37"/>
  <c r="E1030" i="37"/>
  <c r="E1031" i="37"/>
  <c r="E1032" i="37"/>
  <c r="E1033" i="37"/>
  <c r="E1034" i="37"/>
  <c r="E1035" i="37"/>
  <c r="E1036" i="37"/>
  <c r="E1037" i="37"/>
  <c r="E1038" i="37"/>
  <c r="E1039" i="37"/>
  <c r="E1040" i="37"/>
  <c r="E1041" i="37"/>
  <c r="E1042" i="37"/>
  <c r="E1043" i="37"/>
  <c r="E1044" i="37"/>
  <c r="E1045" i="37"/>
  <c r="E1046" i="37"/>
  <c r="E1047" i="37"/>
  <c r="E1048" i="37"/>
  <c r="E1049" i="37"/>
  <c r="E1050" i="37"/>
  <c r="E1051" i="37"/>
  <c r="E1052" i="37"/>
  <c r="E1053" i="37"/>
  <c r="E1054" i="37"/>
  <c r="E1055" i="37"/>
  <c r="E1056" i="37"/>
  <c r="E1057" i="37"/>
  <c r="E1058" i="37"/>
  <c r="E1059" i="37"/>
  <c r="E1060" i="37"/>
  <c r="E1061" i="37"/>
  <c r="E1062" i="37"/>
  <c r="E1063" i="37"/>
  <c r="E1064" i="37"/>
  <c r="E1065" i="37"/>
  <c r="E1066" i="37"/>
  <c r="E1067" i="37"/>
  <c r="E1068" i="37"/>
  <c r="E1069" i="37"/>
  <c r="E1070" i="37"/>
  <c r="E1071" i="37"/>
  <c r="E1072" i="37"/>
  <c r="E1073" i="37"/>
  <c r="E1074" i="37"/>
  <c r="E1075" i="37"/>
  <c r="E1076" i="37"/>
  <c r="E1077" i="37"/>
  <c r="E1078" i="37"/>
  <c r="E1079" i="37"/>
  <c r="E1080" i="37"/>
  <c r="E1081" i="37"/>
  <c r="E1082" i="37"/>
  <c r="E1083" i="37"/>
  <c r="E1084" i="37"/>
  <c r="E1085" i="37"/>
  <c r="E1086" i="37"/>
  <c r="E1087" i="37"/>
  <c r="E1088" i="37"/>
  <c r="E1089" i="37"/>
  <c r="E1090" i="37"/>
  <c r="E1091" i="37"/>
  <c r="E1092" i="37"/>
  <c r="E1093" i="37"/>
  <c r="E1094" i="37"/>
  <c r="E1095" i="37"/>
  <c r="E1096" i="37"/>
  <c r="E1097" i="37"/>
  <c r="E1098" i="37"/>
  <c r="E1099" i="37"/>
  <c r="E1100" i="37"/>
  <c r="E1101" i="37"/>
  <c r="E1102" i="37"/>
  <c r="E1103" i="37"/>
  <c r="E1104" i="37"/>
  <c r="E1105" i="37"/>
  <c r="E1106" i="37"/>
  <c r="E1107" i="37"/>
  <c r="E1108" i="37"/>
  <c r="E1109" i="37"/>
  <c r="E1110" i="37"/>
  <c r="E1111" i="37"/>
  <c r="E1112" i="37"/>
  <c r="E1113" i="37"/>
  <c r="E1114" i="37"/>
  <c r="E1115" i="37"/>
  <c r="E1116" i="37"/>
  <c r="E1117" i="37"/>
  <c r="E1118" i="37"/>
  <c r="E1119" i="37"/>
  <c r="E1120" i="37"/>
  <c r="E1121" i="37"/>
  <c r="E1122" i="37"/>
  <c r="E1123" i="37"/>
  <c r="E1124" i="37"/>
  <c r="E1125" i="37"/>
  <c r="E1126" i="37"/>
  <c r="E1127" i="37"/>
  <c r="E1128" i="37"/>
  <c r="E1129" i="37"/>
  <c r="E1130" i="37"/>
  <c r="E1131" i="37"/>
  <c r="E1132" i="37"/>
  <c r="E1133" i="37"/>
  <c r="E1134" i="37"/>
  <c r="E1135" i="37"/>
  <c r="E1136" i="37"/>
  <c r="E1137" i="37"/>
  <c r="E1138" i="37"/>
  <c r="E1139" i="37"/>
  <c r="E1140" i="37"/>
  <c r="E1141" i="37"/>
  <c r="E1142" i="37"/>
  <c r="E1143" i="37"/>
  <c r="E1144" i="37"/>
  <c r="E1145" i="37"/>
  <c r="E1146" i="37"/>
  <c r="E1147" i="37"/>
  <c r="E1148" i="37"/>
  <c r="E1149" i="37"/>
  <c r="E1150" i="37"/>
  <c r="E1151" i="37"/>
  <c r="E1152" i="37"/>
  <c r="E1153" i="37"/>
  <c r="E1154" i="37"/>
  <c r="E1155" i="37"/>
  <c r="E1156" i="37"/>
  <c r="E1157" i="37"/>
  <c r="E1158" i="37"/>
  <c r="E1159" i="37"/>
  <c r="E1160" i="37"/>
  <c r="E1161" i="37"/>
  <c r="E1162" i="37"/>
  <c r="E1163" i="37"/>
  <c r="E1164" i="37"/>
  <c r="E1165" i="37"/>
  <c r="E1166" i="37"/>
  <c r="E1167" i="37"/>
  <c r="E1168" i="37"/>
  <c r="E1169" i="37"/>
  <c r="E1170" i="37"/>
  <c r="E1171" i="37"/>
  <c r="E1172" i="37"/>
  <c r="E1173" i="37"/>
  <c r="E1174" i="37"/>
  <c r="E1175" i="37"/>
  <c r="E1176" i="37"/>
  <c r="E1177" i="37"/>
  <c r="E1178" i="37"/>
  <c r="E1179" i="37"/>
  <c r="E1180" i="37"/>
  <c r="E1181" i="37"/>
  <c r="E1182" i="37"/>
  <c r="E1183" i="37"/>
  <c r="E1184" i="37"/>
  <c r="E1185" i="37"/>
  <c r="E1186" i="37"/>
  <c r="E1187" i="37"/>
  <c r="E1188" i="37"/>
  <c r="E1189" i="37"/>
  <c r="E1190" i="37"/>
  <c r="E1191" i="37"/>
  <c r="E1192" i="37"/>
  <c r="E1193" i="37"/>
  <c r="E1194" i="37"/>
  <c r="E1195" i="37"/>
  <c r="E1196" i="37"/>
  <c r="E1197" i="37"/>
  <c r="E1198" i="37"/>
  <c r="E1199" i="37"/>
  <c r="E1200" i="37"/>
  <c r="E1201" i="37"/>
  <c r="E1202" i="37"/>
  <c r="E1203" i="37"/>
  <c r="E1204" i="37"/>
  <c r="E1205" i="37"/>
  <c r="E1206" i="37"/>
  <c r="E1207" i="37"/>
  <c r="E1208" i="37"/>
  <c r="E1209" i="37"/>
  <c r="E1210" i="37"/>
  <c r="E1211" i="37"/>
  <c r="E1212" i="37"/>
  <c r="E1213" i="37"/>
  <c r="E1214" i="37"/>
  <c r="E1215" i="37"/>
  <c r="E1216" i="37"/>
  <c r="E1217" i="37"/>
  <c r="E1218" i="37"/>
  <c r="E1219" i="37"/>
  <c r="E1220" i="37"/>
  <c r="E1221" i="37"/>
  <c r="E1222" i="37"/>
  <c r="E1223" i="37"/>
  <c r="E1224" i="37"/>
  <c r="E1225" i="37"/>
  <c r="E1226" i="37"/>
  <c r="E1227" i="37"/>
  <c r="E1228" i="37"/>
  <c r="E1229" i="37"/>
  <c r="E1230" i="37"/>
  <c r="E1231" i="37"/>
  <c r="E1232" i="37"/>
  <c r="E1233" i="37"/>
  <c r="E1234" i="37"/>
  <c r="E1235" i="37"/>
  <c r="E1236" i="37"/>
  <c r="E1237" i="37"/>
  <c r="E1238" i="37"/>
  <c r="E1239" i="37"/>
  <c r="E1240" i="37"/>
  <c r="E1241" i="37"/>
  <c r="E1242" i="37"/>
  <c r="E1243" i="37"/>
  <c r="E1244" i="37"/>
  <c r="E1245" i="37"/>
  <c r="E1246" i="37"/>
  <c r="E1247" i="37"/>
  <c r="E1248" i="37"/>
  <c r="E1249" i="37"/>
  <c r="E1250" i="37"/>
  <c r="E1251" i="37"/>
  <c r="E1252" i="37"/>
  <c r="E1253" i="37"/>
  <c r="E1254" i="37"/>
  <c r="E1255" i="37"/>
  <c r="E1256" i="37"/>
  <c r="E1257" i="37"/>
  <c r="E1258" i="37"/>
  <c r="E1259" i="37"/>
  <c r="E1260" i="37"/>
  <c r="E1261" i="37"/>
  <c r="E1262" i="37"/>
  <c r="E1263" i="37"/>
  <c r="E1264" i="37"/>
  <c r="E1265" i="37"/>
  <c r="E1266" i="37"/>
  <c r="E1267" i="37"/>
  <c r="E1268" i="37"/>
  <c r="E1269" i="37"/>
  <c r="E1270" i="37"/>
  <c r="E1271" i="37"/>
  <c r="E1272" i="37"/>
  <c r="E1273" i="37"/>
  <c r="E1274" i="37"/>
  <c r="E1275" i="37"/>
  <c r="E1276" i="37"/>
  <c r="E1277" i="37"/>
  <c r="E1278" i="37"/>
  <c r="E1279" i="37"/>
  <c r="E1280" i="37"/>
  <c r="E1281" i="37"/>
  <c r="E1282" i="37"/>
  <c r="E1283" i="37"/>
  <c r="E1284" i="37"/>
  <c r="E1285" i="37"/>
  <c r="E1286" i="37"/>
  <c r="E1287" i="37"/>
  <c r="E1288" i="37"/>
  <c r="E1289" i="37"/>
  <c r="E1290" i="37"/>
  <c r="E1291" i="37"/>
  <c r="E1292" i="37"/>
  <c r="E1293" i="37"/>
  <c r="E1294" i="37"/>
  <c r="E1295" i="37"/>
  <c r="E1296" i="37"/>
  <c r="E1297" i="37"/>
  <c r="E1298" i="37"/>
  <c r="E1299" i="37"/>
  <c r="E1300" i="37"/>
  <c r="E1301" i="37"/>
  <c r="E1302" i="37"/>
  <c r="E1303" i="37"/>
  <c r="E1304" i="37"/>
  <c r="E1305" i="37"/>
  <c r="E1306" i="37"/>
  <c r="E1307" i="37"/>
  <c r="E1308" i="37"/>
  <c r="E1309" i="37"/>
  <c r="E1310" i="37"/>
  <c r="E1311" i="37"/>
  <c r="E1312" i="37"/>
  <c r="E1313" i="37"/>
  <c r="E1314" i="37"/>
  <c r="E1315" i="37"/>
  <c r="E1316" i="37"/>
  <c r="E1317" i="37"/>
  <c r="E1318" i="37"/>
  <c r="E1319" i="37"/>
  <c r="E1320" i="37"/>
  <c r="E1321" i="37"/>
  <c r="E1322" i="37"/>
  <c r="E1323" i="37"/>
  <c r="E1324" i="37"/>
  <c r="E1325" i="37"/>
  <c r="E1326" i="37"/>
  <c r="E1327" i="37"/>
  <c r="E1328" i="37"/>
  <c r="E1329" i="37"/>
  <c r="E1330" i="37"/>
  <c r="E1331" i="37"/>
  <c r="E1332" i="37"/>
  <c r="E1333" i="37"/>
  <c r="E1334" i="37"/>
  <c r="E1335" i="37"/>
  <c r="E1336" i="37"/>
  <c r="E1337" i="37"/>
  <c r="E1338" i="37"/>
  <c r="E1339" i="37"/>
  <c r="E1340" i="37"/>
  <c r="E1341" i="37"/>
  <c r="E1342" i="37"/>
  <c r="E1343" i="37"/>
  <c r="E1344" i="37"/>
  <c r="E1345" i="37"/>
  <c r="E1346" i="37"/>
  <c r="E1347" i="37"/>
  <c r="E1348" i="37"/>
  <c r="E1349" i="37"/>
  <c r="E1350" i="37"/>
  <c r="E1351" i="37"/>
  <c r="E1352" i="37"/>
  <c r="E1353" i="37"/>
  <c r="E1354" i="37"/>
  <c r="E1355" i="37"/>
  <c r="E1356" i="37"/>
  <c r="E1357" i="37"/>
  <c r="E1358" i="37"/>
  <c r="E1359" i="37"/>
  <c r="E1360" i="37"/>
  <c r="E1361" i="37"/>
  <c r="E1362" i="37"/>
  <c r="E1363" i="37"/>
  <c r="E1364" i="37"/>
  <c r="E1365" i="37"/>
  <c r="E1366" i="37"/>
  <c r="E1367" i="37"/>
  <c r="E1368" i="37"/>
  <c r="E1369" i="37"/>
  <c r="E1370" i="37"/>
  <c r="E1371" i="37"/>
  <c r="E1372" i="37"/>
  <c r="E1373" i="37"/>
  <c r="E1374" i="37"/>
  <c r="E1375" i="37"/>
  <c r="E1376" i="37"/>
  <c r="E1377" i="37"/>
  <c r="E1378" i="37"/>
  <c r="E1379" i="37"/>
  <c r="E1380" i="37"/>
  <c r="E1381" i="37"/>
  <c r="E1382" i="37"/>
  <c r="E1383" i="37"/>
  <c r="E1384" i="37"/>
  <c r="E1385" i="37"/>
  <c r="E1386" i="37"/>
  <c r="E1387" i="37"/>
  <c r="E1388" i="37"/>
  <c r="E1389" i="37"/>
  <c r="E1390" i="37"/>
  <c r="E1391" i="37"/>
  <c r="E1392" i="37"/>
  <c r="E1393" i="37"/>
  <c r="E1394" i="37"/>
  <c r="E1395" i="37"/>
  <c r="E1396" i="37"/>
  <c r="E1397" i="37"/>
  <c r="E1398" i="37"/>
  <c r="E1399" i="37"/>
  <c r="E1400" i="37"/>
  <c r="E1401" i="37"/>
  <c r="E1402" i="37"/>
  <c r="E1403" i="37"/>
  <c r="E1404" i="37"/>
  <c r="E1405" i="37"/>
  <c r="E1406" i="37"/>
  <c r="E1407" i="37"/>
  <c r="E1408" i="37"/>
  <c r="E1409" i="37"/>
  <c r="E1410" i="37"/>
  <c r="E1411" i="37"/>
  <c r="E1412" i="37"/>
  <c r="E1413" i="37"/>
  <c r="E1414" i="37"/>
  <c r="E1415" i="37"/>
  <c r="E1416" i="37"/>
  <c r="E1417" i="37"/>
  <c r="E1418" i="37"/>
  <c r="E1419" i="37"/>
  <c r="E1420" i="37"/>
  <c r="E1421" i="37"/>
  <c r="E1422" i="37"/>
  <c r="E1423" i="37"/>
  <c r="E1424" i="37"/>
  <c r="E1425" i="37"/>
  <c r="E1426" i="37"/>
  <c r="E1427" i="37"/>
  <c r="E1428" i="37"/>
  <c r="E1429" i="37"/>
  <c r="E1430" i="37"/>
  <c r="E1431" i="37"/>
  <c r="E1432" i="37"/>
  <c r="E1433" i="37"/>
  <c r="E1434" i="37"/>
  <c r="E1435" i="37"/>
  <c r="E1436" i="37"/>
  <c r="E1437" i="37"/>
  <c r="E1438" i="37"/>
  <c r="E1439" i="37"/>
  <c r="E1440" i="37"/>
  <c r="E1441" i="37"/>
  <c r="E1442" i="37"/>
  <c r="E1443" i="37"/>
  <c r="E1444" i="37"/>
  <c r="E1445" i="37"/>
  <c r="E1446" i="37"/>
  <c r="E1447" i="37"/>
  <c r="E1448" i="37"/>
  <c r="E1449" i="37"/>
  <c r="E1450" i="37"/>
  <c r="E1451" i="37"/>
  <c r="E1452" i="37"/>
  <c r="E1453" i="37"/>
  <c r="E1454" i="37"/>
  <c r="E1455" i="37"/>
  <c r="E1456" i="37"/>
  <c r="E1457" i="37"/>
  <c r="E1458" i="37"/>
  <c r="E1459" i="37"/>
  <c r="E1460" i="37"/>
  <c r="E1461" i="37"/>
  <c r="E1462" i="37"/>
  <c r="E1463" i="37"/>
  <c r="E1464" i="37"/>
  <c r="E1465" i="37"/>
  <c r="E1466" i="37"/>
  <c r="E1467" i="37"/>
  <c r="E1468" i="37"/>
  <c r="E1469" i="37"/>
  <c r="E1470" i="37"/>
  <c r="E1471" i="37"/>
  <c r="E1472" i="37"/>
  <c r="E1473" i="37"/>
  <c r="E1474" i="37"/>
  <c r="E1475" i="37"/>
  <c r="E1476" i="37"/>
  <c r="E1477" i="37"/>
  <c r="E1478" i="37"/>
  <c r="E1479" i="37"/>
  <c r="E1480" i="37"/>
  <c r="E1481" i="37"/>
  <c r="E1482" i="37"/>
  <c r="E1483" i="37"/>
  <c r="E1484" i="37"/>
  <c r="E1485" i="37"/>
  <c r="E1486" i="37"/>
  <c r="E1487" i="37"/>
  <c r="E1488" i="37"/>
  <c r="E1489" i="37"/>
  <c r="E1490" i="37"/>
  <c r="E1491" i="37"/>
  <c r="E1492" i="37"/>
  <c r="E1493" i="37"/>
  <c r="E1494" i="37"/>
  <c r="E1495" i="37"/>
  <c r="E1496" i="37"/>
  <c r="E1497" i="37"/>
  <c r="E1498" i="37"/>
  <c r="E1499" i="37"/>
  <c r="E1500" i="37"/>
  <c r="E1501" i="37"/>
  <c r="E1502" i="37"/>
  <c r="E1503" i="37"/>
  <c r="E1504" i="37"/>
  <c r="E1505" i="37"/>
  <c r="E1506" i="37"/>
  <c r="E1507" i="37"/>
  <c r="E1508" i="37"/>
  <c r="E1509" i="37"/>
  <c r="E1510" i="37"/>
  <c r="E1511" i="37"/>
  <c r="E1512" i="37"/>
  <c r="E1513" i="37"/>
  <c r="E1514" i="37"/>
  <c r="E1515" i="37"/>
  <c r="E1516" i="37"/>
  <c r="E1517" i="37"/>
  <c r="E1518" i="37"/>
  <c r="E1519" i="37"/>
  <c r="E1520" i="37"/>
  <c r="E1521" i="37"/>
  <c r="E1522" i="37"/>
  <c r="E1523" i="37"/>
  <c r="E1524" i="37"/>
  <c r="E1525" i="37"/>
  <c r="E1526" i="37"/>
  <c r="E1527" i="37"/>
  <c r="E1528" i="37"/>
  <c r="E1529" i="37"/>
  <c r="E1530" i="37"/>
  <c r="E1531" i="37"/>
  <c r="E1532" i="37"/>
  <c r="E1533" i="37"/>
  <c r="E1534" i="37"/>
  <c r="E1535" i="37"/>
  <c r="E1536" i="37"/>
  <c r="E1537" i="37"/>
  <c r="E1538" i="37"/>
  <c r="E1539" i="37"/>
  <c r="E1540" i="37"/>
  <c r="E1541" i="37"/>
  <c r="E1542" i="37"/>
  <c r="E1543" i="37"/>
  <c r="E1544" i="37"/>
  <c r="E1545" i="37"/>
  <c r="E1546" i="37"/>
  <c r="E1547" i="37"/>
  <c r="E1548" i="37"/>
  <c r="E1549" i="37"/>
  <c r="E1550" i="37"/>
  <c r="E1551" i="37"/>
  <c r="E1552" i="37"/>
  <c r="E1553" i="37"/>
  <c r="E1554" i="37"/>
  <c r="E1555" i="37"/>
  <c r="E1556" i="37"/>
  <c r="E1557" i="37"/>
  <c r="E1558" i="37"/>
  <c r="E1559" i="37"/>
  <c r="E1560" i="37"/>
  <c r="E1561" i="37"/>
  <c r="E1562" i="37"/>
  <c r="E1563" i="37"/>
  <c r="E1564" i="37"/>
  <c r="E1565" i="37"/>
  <c r="E1566" i="37"/>
  <c r="E1567" i="37"/>
  <c r="E1568" i="37"/>
  <c r="E1569" i="37"/>
  <c r="E1570" i="37"/>
  <c r="E1571" i="37"/>
  <c r="E1572" i="37"/>
  <c r="E1573" i="37"/>
  <c r="E1574" i="37"/>
  <c r="E1575" i="37"/>
  <c r="E1576" i="37"/>
  <c r="E1577" i="37"/>
  <c r="E1578" i="37"/>
  <c r="E1579" i="37"/>
  <c r="E1580" i="37"/>
  <c r="E1581" i="37"/>
  <c r="E1582" i="37"/>
  <c r="E1583" i="37"/>
  <c r="E1584" i="37"/>
  <c r="E1585" i="37"/>
  <c r="E1586" i="37"/>
  <c r="E1587" i="37"/>
  <c r="E1588" i="37"/>
  <c r="E1589" i="37"/>
  <c r="E1590" i="37"/>
  <c r="E1591" i="37"/>
  <c r="E1592" i="37"/>
  <c r="E1593" i="37"/>
  <c r="E1594" i="37"/>
  <c r="E1595" i="37"/>
  <c r="E1596" i="37"/>
  <c r="E1597" i="37"/>
  <c r="E1598" i="37"/>
  <c r="E1599" i="37"/>
  <c r="E1600" i="37"/>
  <c r="E1601" i="37"/>
  <c r="E1602" i="37"/>
  <c r="E1603" i="37"/>
  <c r="E1604" i="37"/>
  <c r="E1605" i="37"/>
  <c r="E1606" i="37"/>
  <c r="E1607" i="37"/>
  <c r="E1608" i="37"/>
  <c r="E1609" i="37"/>
  <c r="E1610" i="37"/>
  <c r="E1611" i="37"/>
  <c r="E1612" i="37"/>
  <c r="E1613" i="37"/>
  <c r="E1614" i="37"/>
  <c r="E1615" i="37"/>
  <c r="E1616" i="37"/>
  <c r="E1617" i="37"/>
  <c r="E1618" i="37"/>
  <c r="E1619" i="37"/>
  <c r="E1620" i="37"/>
  <c r="E1621" i="37"/>
  <c r="E1622" i="37"/>
  <c r="E1623" i="37"/>
  <c r="E1624" i="37"/>
  <c r="E1625" i="37"/>
  <c r="E1626" i="37"/>
  <c r="E1627" i="37"/>
  <c r="E1628" i="37"/>
  <c r="E1629" i="37"/>
  <c r="E1630" i="37"/>
  <c r="E1631" i="37"/>
  <c r="E1632" i="37"/>
  <c r="E1633" i="37"/>
  <c r="E1634" i="37"/>
  <c r="E1635" i="37"/>
  <c r="E1636" i="37"/>
  <c r="E1637" i="37"/>
  <c r="E1638" i="37"/>
  <c r="E1639" i="37"/>
  <c r="E1640" i="37"/>
  <c r="E1641" i="37"/>
  <c r="E1642" i="37"/>
  <c r="E1643" i="37"/>
  <c r="E1644" i="37"/>
  <c r="E1645" i="37"/>
  <c r="E1646" i="37"/>
  <c r="E1647" i="37"/>
  <c r="E1648" i="37"/>
  <c r="E1649" i="37"/>
  <c r="E1650" i="37"/>
  <c r="E1651" i="37"/>
  <c r="E1652" i="37"/>
  <c r="E1653" i="37"/>
  <c r="E1654" i="37"/>
  <c r="E1655" i="37"/>
  <c r="E1656" i="37"/>
  <c r="E1657" i="37"/>
  <c r="E1658" i="37"/>
  <c r="E1659" i="37"/>
  <c r="E1660" i="37"/>
  <c r="E1661" i="37"/>
  <c r="E1662" i="37"/>
  <c r="E1663" i="37"/>
  <c r="E1664" i="37"/>
  <c r="E1665" i="37"/>
  <c r="E1666" i="37"/>
  <c r="E1667" i="37"/>
  <c r="E1668" i="37"/>
  <c r="E1669" i="37"/>
  <c r="E1670" i="37"/>
  <c r="E1671" i="37"/>
  <c r="E1672" i="37"/>
  <c r="E1673" i="37"/>
  <c r="E1674" i="37"/>
  <c r="E1675" i="37"/>
  <c r="E1676" i="37"/>
  <c r="E1677" i="37"/>
  <c r="E1678" i="37"/>
  <c r="E1679" i="37"/>
  <c r="E1680" i="37"/>
  <c r="E1681" i="37"/>
  <c r="E1682" i="37"/>
  <c r="E1683" i="37"/>
  <c r="E1684" i="37"/>
  <c r="E1685" i="37"/>
  <c r="E1686" i="37"/>
  <c r="E1687" i="37"/>
  <c r="E1688" i="37"/>
  <c r="E1689" i="37"/>
  <c r="E1690" i="37"/>
  <c r="E1691" i="37"/>
  <c r="E1692" i="37"/>
  <c r="E1693" i="37"/>
  <c r="E1694" i="37"/>
  <c r="E1695" i="37"/>
  <c r="E1696" i="37"/>
  <c r="E1697" i="37"/>
  <c r="E1698" i="37"/>
  <c r="E1699" i="37"/>
  <c r="E1700" i="37"/>
  <c r="E1701" i="37"/>
  <c r="E1702" i="37"/>
  <c r="E1703" i="37"/>
  <c r="E1704" i="37"/>
  <c r="E1705" i="37"/>
  <c r="E1706" i="37"/>
  <c r="E1707" i="37"/>
  <c r="E1708" i="37"/>
  <c r="E1709" i="37"/>
  <c r="E1710" i="37"/>
  <c r="E1711" i="37"/>
  <c r="E1712" i="37"/>
  <c r="E1713" i="37"/>
  <c r="E1714" i="37"/>
  <c r="E1715" i="37"/>
  <c r="E1716" i="37"/>
  <c r="E1717" i="37"/>
  <c r="E1718" i="37"/>
  <c r="E1719" i="37"/>
  <c r="E1720" i="37"/>
  <c r="E1721" i="37"/>
  <c r="E1722" i="37"/>
  <c r="E1723" i="37"/>
  <c r="E1724" i="37"/>
  <c r="E1725" i="37"/>
  <c r="E1726" i="37"/>
  <c r="E1727" i="37"/>
  <c r="E1728" i="37"/>
  <c r="E1729" i="37"/>
  <c r="E1730" i="37"/>
  <c r="E1731" i="37"/>
  <c r="E1732" i="37"/>
  <c r="E1733" i="37"/>
  <c r="E1734" i="37"/>
  <c r="E1735" i="37"/>
  <c r="E1736" i="37"/>
  <c r="E1737" i="37"/>
  <c r="E1738" i="37"/>
  <c r="E1739" i="37"/>
  <c r="E1740" i="37"/>
  <c r="E1741" i="37"/>
  <c r="E1742" i="37"/>
  <c r="E1743" i="37"/>
  <c r="E1744" i="37"/>
  <c r="E1745" i="37"/>
  <c r="E1746" i="37"/>
  <c r="E1747" i="37"/>
  <c r="E1748" i="37"/>
  <c r="E1749" i="37"/>
  <c r="E1750" i="37"/>
  <c r="E1751" i="37"/>
  <c r="E1752" i="37"/>
  <c r="E1753" i="37"/>
  <c r="E1754" i="37"/>
  <c r="E1755" i="37"/>
  <c r="E1756" i="37"/>
  <c r="E1757" i="37"/>
  <c r="E1758" i="37"/>
  <c r="E1759" i="37"/>
  <c r="E1760" i="37"/>
  <c r="E1761" i="37"/>
  <c r="E1762" i="37"/>
  <c r="E1763" i="37"/>
  <c r="E1764" i="37"/>
  <c r="E1765" i="37"/>
  <c r="E1766" i="37"/>
  <c r="E1767" i="37"/>
  <c r="E1768" i="37"/>
  <c r="E1769" i="37"/>
  <c r="E1770" i="37"/>
  <c r="E1771" i="37"/>
  <c r="E1772" i="37"/>
  <c r="E1773" i="37"/>
  <c r="E1774" i="37"/>
  <c r="E1775" i="37"/>
  <c r="E1776" i="37"/>
  <c r="E1777" i="37"/>
  <c r="E1778" i="37"/>
  <c r="E1779" i="37"/>
  <c r="E1780" i="37"/>
  <c r="E1781" i="37"/>
  <c r="E1782" i="37"/>
  <c r="E1783" i="37"/>
  <c r="E1784" i="37"/>
  <c r="E1785" i="37"/>
  <c r="E1786" i="37"/>
  <c r="E1787" i="37"/>
  <c r="E1788" i="37"/>
  <c r="E1789" i="37"/>
  <c r="E1790" i="37"/>
  <c r="E1791" i="37"/>
  <c r="E1792" i="37"/>
  <c r="E1793" i="37"/>
  <c r="E1794" i="37"/>
  <c r="E1795" i="37"/>
  <c r="E1796" i="37"/>
  <c r="E1797" i="37"/>
  <c r="E1798" i="37"/>
  <c r="E1799" i="37"/>
  <c r="E1800" i="37"/>
  <c r="E1801" i="37"/>
  <c r="E1802" i="37"/>
  <c r="E1803" i="37"/>
  <c r="E1804" i="37"/>
  <c r="E1805" i="37"/>
  <c r="E1806" i="37"/>
  <c r="E1807" i="37"/>
  <c r="E1808" i="37"/>
  <c r="E1809" i="37"/>
  <c r="E1810" i="37"/>
  <c r="E1811" i="37"/>
  <c r="E1812" i="37"/>
  <c r="E1813" i="37"/>
  <c r="E1814" i="37"/>
  <c r="E1815" i="37"/>
  <c r="E1816" i="37"/>
  <c r="E1817" i="37"/>
  <c r="E1818" i="37"/>
  <c r="E1819" i="37"/>
  <c r="E1820" i="37"/>
  <c r="E1821" i="37"/>
  <c r="E1822" i="37"/>
  <c r="E1823" i="37"/>
  <c r="E1824" i="37"/>
  <c r="E1825" i="37"/>
  <c r="E1826" i="37"/>
  <c r="E1827" i="37"/>
  <c r="E1828" i="37"/>
  <c r="E1829" i="37"/>
  <c r="E1830" i="37"/>
  <c r="E1831" i="37"/>
  <c r="E1832" i="37"/>
  <c r="E1833" i="37"/>
  <c r="E1834" i="37"/>
  <c r="E1835" i="37"/>
  <c r="E1836" i="37"/>
  <c r="E1837" i="37"/>
  <c r="E1838" i="37"/>
  <c r="E1839" i="37"/>
  <c r="E1840" i="37"/>
  <c r="E1841" i="37"/>
  <c r="E1842" i="37"/>
  <c r="E1843" i="37"/>
  <c r="E1844" i="37"/>
  <c r="E1845" i="37"/>
  <c r="E1846" i="37"/>
  <c r="E1847" i="37"/>
  <c r="E1848" i="37"/>
  <c r="E1849" i="37"/>
  <c r="E1850" i="37"/>
  <c r="E1851" i="37"/>
  <c r="E1852" i="37"/>
  <c r="E1853" i="37"/>
  <c r="E1854" i="37"/>
  <c r="E1855" i="37"/>
  <c r="E1856" i="37"/>
  <c r="E1857" i="37"/>
  <c r="E1858" i="37"/>
  <c r="E1859" i="37"/>
  <c r="E1860" i="37"/>
  <c r="E1861" i="37"/>
  <c r="E1862" i="37"/>
  <c r="E1863" i="37"/>
  <c r="E1864" i="37"/>
  <c r="E1865" i="37"/>
  <c r="E1866" i="37"/>
  <c r="E1867" i="37"/>
  <c r="E1868" i="37"/>
  <c r="E1869" i="37"/>
  <c r="E1870" i="37"/>
  <c r="E1871" i="37"/>
  <c r="E1872" i="37"/>
  <c r="E1873" i="37"/>
  <c r="E1874" i="37"/>
  <c r="E1875" i="37"/>
  <c r="E1876" i="37"/>
  <c r="E1877" i="37"/>
  <c r="E1878" i="37"/>
  <c r="E1879" i="37"/>
  <c r="E1880" i="37"/>
  <c r="E1881" i="37"/>
  <c r="E1882" i="37"/>
  <c r="E1883" i="37"/>
  <c r="E1884" i="37"/>
  <c r="E1885" i="37"/>
  <c r="E1886" i="37"/>
  <c r="E1887" i="37"/>
  <c r="E1888" i="37"/>
  <c r="E1889" i="37"/>
  <c r="E1890" i="37"/>
  <c r="E1891" i="37"/>
  <c r="E1892" i="37"/>
  <c r="E1893" i="37"/>
  <c r="E1894" i="37"/>
  <c r="E1895" i="37"/>
  <c r="E1896" i="37"/>
  <c r="E1897" i="37"/>
  <c r="E1898" i="37"/>
  <c r="E1899" i="37"/>
  <c r="E1900" i="37"/>
  <c r="E1901" i="37"/>
  <c r="E1902" i="37"/>
  <c r="E1903" i="37"/>
  <c r="E1904" i="37"/>
  <c r="E1905" i="37"/>
  <c r="E1906" i="37"/>
  <c r="E1907" i="37"/>
  <c r="E1908" i="37"/>
  <c r="E1909" i="37"/>
  <c r="E1910" i="37"/>
  <c r="E1911" i="37"/>
  <c r="E1912" i="37"/>
  <c r="E1913" i="37"/>
  <c r="E1914" i="37"/>
  <c r="E1915" i="37"/>
  <c r="E1916" i="37"/>
  <c r="E1917" i="37"/>
  <c r="E1918" i="37"/>
  <c r="E1919" i="37"/>
  <c r="E1920" i="37"/>
  <c r="E1921" i="37"/>
  <c r="E1922" i="37"/>
  <c r="E1923" i="37"/>
  <c r="E1924" i="37"/>
  <c r="E1925" i="37"/>
  <c r="E1926" i="37"/>
  <c r="E1927" i="37"/>
  <c r="E1928" i="37"/>
  <c r="E1929" i="37"/>
  <c r="E1930" i="37"/>
  <c r="E1931" i="37"/>
  <c r="E1932" i="37"/>
  <c r="E1933" i="37"/>
  <c r="E1934" i="37"/>
  <c r="E1935" i="37"/>
  <c r="E1936" i="37"/>
  <c r="E1937" i="37"/>
  <c r="E1938" i="37"/>
  <c r="E1939" i="37"/>
  <c r="E1940" i="37"/>
  <c r="E1941" i="37"/>
  <c r="E1942" i="37"/>
  <c r="E1943" i="37"/>
  <c r="E1944" i="37"/>
  <c r="E1945" i="37"/>
  <c r="E1946" i="37"/>
  <c r="E1947" i="37"/>
  <c r="E1948" i="37"/>
  <c r="E1949" i="37"/>
  <c r="E1950" i="37"/>
  <c r="E1951" i="37"/>
  <c r="E1952" i="37"/>
  <c r="E1953" i="37"/>
  <c r="E1954" i="37"/>
  <c r="E1955" i="37"/>
  <c r="E1956" i="37"/>
  <c r="E1957" i="37"/>
  <c r="E1958" i="37"/>
  <c r="E1959" i="37"/>
  <c r="E1960" i="37"/>
  <c r="E1961" i="37"/>
  <c r="E1962" i="37"/>
  <c r="E1963" i="37"/>
  <c r="E1964" i="37"/>
  <c r="E1965" i="37"/>
  <c r="E1966" i="37"/>
  <c r="E1967" i="37"/>
  <c r="E1968" i="37"/>
  <c r="E1969" i="37"/>
  <c r="E1970" i="37"/>
  <c r="E1971" i="37"/>
  <c r="E1972" i="37"/>
  <c r="E1973" i="37"/>
  <c r="E1974" i="37"/>
  <c r="E1975" i="37"/>
  <c r="E1976" i="37"/>
  <c r="E1977" i="37"/>
  <c r="E1978" i="37"/>
  <c r="E1979" i="37"/>
  <c r="E1980" i="37"/>
  <c r="E1981" i="37"/>
  <c r="E1982" i="37"/>
  <c r="E1983" i="37"/>
  <c r="E1984" i="37"/>
  <c r="E1985" i="37"/>
  <c r="E1986" i="37"/>
  <c r="E1987" i="37"/>
  <c r="E1988" i="37"/>
  <c r="E1989" i="37"/>
  <c r="E1990" i="37"/>
  <c r="E1991" i="37"/>
  <c r="E1992" i="37"/>
  <c r="E1993" i="37"/>
  <c r="E1994" i="37"/>
  <c r="E1995" i="37"/>
  <c r="E1996" i="37"/>
  <c r="E1997" i="37"/>
  <c r="E1998" i="37"/>
  <c r="E1999" i="37"/>
  <c r="E2000" i="37"/>
  <c r="E2001" i="37"/>
  <c r="E2002" i="37"/>
  <c r="E2003" i="37"/>
  <c r="E2004" i="37"/>
  <c r="E2005" i="37"/>
  <c r="E2006" i="37"/>
  <c r="E2007" i="37"/>
  <c r="E2008" i="37"/>
  <c r="E2009" i="37"/>
  <c r="E2010" i="37"/>
  <c r="E2011" i="37"/>
  <c r="E2012" i="37"/>
  <c r="E2013" i="37"/>
  <c r="E2014" i="37"/>
  <c r="E2015" i="37"/>
  <c r="E2016" i="37"/>
  <c r="E2017" i="37"/>
  <c r="E2018" i="37"/>
  <c r="E2019" i="37"/>
  <c r="E2020" i="37"/>
  <c r="E2021" i="37"/>
  <c r="E2022" i="37"/>
  <c r="E2023" i="37"/>
  <c r="E2024" i="37"/>
  <c r="E2025" i="37"/>
  <c r="E2026" i="37"/>
  <c r="E2027" i="37"/>
  <c r="E2028" i="37"/>
  <c r="E2029" i="37"/>
  <c r="E2030" i="37"/>
  <c r="E2031" i="37"/>
  <c r="E2032" i="37"/>
  <c r="E2033" i="37"/>
  <c r="E2034" i="37"/>
  <c r="E2035" i="37"/>
  <c r="E2036" i="37"/>
  <c r="E2037" i="37"/>
  <c r="E2038" i="37"/>
  <c r="E2039" i="37"/>
  <c r="E2040" i="37"/>
  <c r="E2041" i="37"/>
  <c r="E2042" i="37"/>
  <c r="E2043" i="37"/>
  <c r="E2044" i="37"/>
  <c r="E2045" i="37"/>
  <c r="E2046" i="37"/>
  <c r="E2047" i="37"/>
  <c r="E2048" i="37"/>
  <c r="E2049" i="37"/>
  <c r="E2050" i="37"/>
  <c r="E2051" i="37"/>
  <c r="E2052" i="37"/>
  <c r="E2053" i="37"/>
  <c r="E2054" i="37"/>
  <c r="E2055" i="37"/>
  <c r="E2056" i="37"/>
  <c r="E2057" i="37"/>
  <c r="E2058" i="37"/>
  <c r="E2059" i="37"/>
  <c r="E2060" i="37"/>
  <c r="E2061" i="37"/>
  <c r="E2062" i="37"/>
  <c r="E2063" i="37"/>
  <c r="E2064" i="37"/>
  <c r="E2065" i="37"/>
  <c r="E2066" i="37"/>
  <c r="E2067" i="37"/>
  <c r="E2068" i="37"/>
  <c r="E2069" i="37"/>
  <c r="E2070" i="37"/>
  <c r="E2071" i="37"/>
  <c r="E2072" i="37"/>
  <c r="E2073" i="37"/>
  <c r="E2074" i="37"/>
  <c r="E2075" i="37"/>
  <c r="E2076" i="37"/>
  <c r="E2077" i="37"/>
  <c r="E2078" i="37"/>
  <c r="E2079" i="37"/>
  <c r="E2080" i="37"/>
  <c r="E2081" i="37"/>
  <c r="E2082" i="37"/>
  <c r="B5" i="37" a="1"/>
  <c r="B5" i="37" s="1"/>
  <c r="J5" i="25" a="1"/>
  <c r="J5" i="25" s="1"/>
  <c r="H5" i="25" a="1"/>
  <c r="H5" i="25" s="1"/>
  <c r="F5" i="25" a="1"/>
  <c r="F5" i="25" s="1"/>
  <c r="D5" i="25" a="1"/>
  <c r="D5" i="25" s="1"/>
  <c r="B14" i="38"/>
  <c r="B13" i="38"/>
  <c r="B12" i="38"/>
  <c r="B11" i="38"/>
  <c r="B9" i="38"/>
  <c r="B8" i="38"/>
  <c r="B7" i="38"/>
  <c r="B6" i="38"/>
  <c r="B4" i="38"/>
  <c r="B3" i="38"/>
  <c r="B2" i="38"/>
  <c r="G2" i="41"/>
  <c r="H2" i="41"/>
  <c r="I2" i="41"/>
  <c r="J2" i="41"/>
  <c r="K2" i="41"/>
  <c r="L2" i="41"/>
  <c r="G3" i="41"/>
  <c r="H3" i="41"/>
  <c r="I3" i="41"/>
  <c r="J3" i="41"/>
  <c r="K3" i="41"/>
  <c r="L3" i="41"/>
  <c r="G4" i="41"/>
  <c r="H4" i="41"/>
  <c r="I4" i="41"/>
  <c r="J4" i="41"/>
  <c r="K4" i="41"/>
  <c r="L4" i="41"/>
  <c r="G5" i="41"/>
  <c r="H5" i="41"/>
  <c r="I5" i="41"/>
  <c r="J5" i="41"/>
  <c r="K5" i="41"/>
  <c r="L5" i="41"/>
  <c r="G6" i="41"/>
  <c r="H6" i="41"/>
  <c r="I6" i="41"/>
  <c r="J6" i="41"/>
  <c r="K6" i="41"/>
  <c r="L6" i="41"/>
  <c r="G7" i="41"/>
  <c r="H7" i="41"/>
  <c r="I7" i="41"/>
  <c r="J7" i="41"/>
  <c r="K7" i="41"/>
  <c r="L7" i="41"/>
  <c r="G8" i="41"/>
  <c r="H8" i="41"/>
  <c r="I8" i="41"/>
  <c r="J8" i="41"/>
  <c r="K8" i="41"/>
  <c r="L8" i="41"/>
  <c r="G9" i="41"/>
  <c r="H9" i="41"/>
  <c r="I9" i="41"/>
  <c r="J9" i="41"/>
  <c r="K9" i="41"/>
  <c r="L9" i="41"/>
  <c r="G10" i="41"/>
  <c r="H10" i="41"/>
  <c r="I10" i="41"/>
  <c r="J10" i="41"/>
  <c r="K10" i="41"/>
  <c r="L10" i="41"/>
  <c r="G11" i="41"/>
  <c r="H11" i="41"/>
  <c r="I11" i="41"/>
  <c r="J11" i="41"/>
  <c r="K11" i="41"/>
  <c r="L11" i="41"/>
  <c r="G12" i="41"/>
  <c r="H12" i="41"/>
  <c r="I12" i="41"/>
  <c r="J12" i="41"/>
  <c r="K12" i="41"/>
  <c r="L12" i="41"/>
  <c r="G13" i="41"/>
  <c r="H13" i="41"/>
  <c r="I13" i="41"/>
  <c r="J13" i="41"/>
  <c r="K13" i="41"/>
  <c r="L13" i="41"/>
  <c r="G14" i="41"/>
  <c r="H14" i="41"/>
  <c r="I14" i="41"/>
  <c r="J14" i="41"/>
  <c r="K14" i="41"/>
  <c r="L14" i="41"/>
  <c r="G15" i="41"/>
  <c r="H15" i="41"/>
  <c r="I15" i="41"/>
  <c r="J15" i="41"/>
  <c r="K15" i="41"/>
  <c r="L15" i="41"/>
  <c r="G16" i="41"/>
  <c r="H16" i="41"/>
  <c r="I16" i="41"/>
  <c r="J16" i="41"/>
  <c r="K16" i="41"/>
  <c r="L16" i="41"/>
  <c r="G17" i="41"/>
  <c r="H17" i="41"/>
  <c r="I17" i="41"/>
  <c r="J17" i="41"/>
  <c r="K17" i="41"/>
  <c r="L17" i="41"/>
  <c r="G18" i="41"/>
  <c r="H18" i="41"/>
  <c r="I18" i="41"/>
  <c r="J18" i="41"/>
  <c r="K18" i="41"/>
  <c r="L18" i="41"/>
  <c r="G19" i="41"/>
  <c r="H19" i="41"/>
  <c r="I19" i="41"/>
  <c r="J19" i="41"/>
  <c r="K19" i="41"/>
  <c r="L19" i="41"/>
  <c r="G20" i="41"/>
  <c r="H20" i="41"/>
  <c r="I20" i="41"/>
  <c r="J20" i="41"/>
  <c r="K20" i="41"/>
  <c r="L20" i="41"/>
  <c r="G21" i="41"/>
  <c r="H21" i="41"/>
  <c r="I21" i="41"/>
  <c r="J21" i="41"/>
  <c r="K21" i="41"/>
  <c r="L21" i="41"/>
  <c r="G22" i="41"/>
  <c r="H22" i="41"/>
  <c r="I22" i="41"/>
  <c r="J22" i="41"/>
  <c r="K22" i="41"/>
  <c r="L22" i="41"/>
  <c r="G23" i="41"/>
  <c r="H23" i="41"/>
  <c r="I23" i="41"/>
  <c r="J23" i="41"/>
  <c r="K23" i="41"/>
  <c r="L23" i="41"/>
  <c r="G24" i="41"/>
  <c r="H24" i="41"/>
  <c r="I24" i="41"/>
  <c r="J24" i="41"/>
  <c r="K24" i="41"/>
  <c r="L24" i="41"/>
  <c r="G25" i="41"/>
  <c r="H25" i="41"/>
  <c r="I25" i="41"/>
  <c r="J25" i="41"/>
  <c r="K25" i="41"/>
  <c r="L25" i="41"/>
  <c r="G26" i="41"/>
  <c r="H26" i="41"/>
  <c r="I26" i="41"/>
  <c r="J26" i="41"/>
  <c r="K26" i="41"/>
  <c r="L26" i="41"/>
  <c r="G27" i="41"/>
  <c r="H27" i="41"/>
  <c r="I27" i="41"/>
  <c r="J27" i="41"/>
  <c r="K27" i="41"/>
  <c r="L27" i="41"/>
  <c r="G28" i="41"/>
  <c r="H28" i="41"/>
  <c r="I28" i="41"/>
  <c r="J28" i="41"/>
  <c r="K28" i="41"/>
  <c r="L28" i="41"/>
  <c r="G29" i="41"/>
  <c r="H29" i="41"/>
  <c r="I29" i="41"/>
  <c r="J29" i="41"/>
  <c r="K29" i="41"/>
  <c r="L29" i="41"/>
  <c r="G30" i="41"/>
  <c r="H30" i="41"/>
  <c r="I30" i="41"/>
  <c r="J30" i="41"/>
  <c r="K30" i="41"/>
  <c r="L30" i="41"/>
  <c r="G31" i="41"/>
  <c r="H31" i="41"/>
  <c r="I31" i="41"/>
  <c r="J31" i="41"/>
  <c r="K31" i="41"/>
  <c r="L31" i="41"/>
  <c r="G32" i="41"/>
  <c r="H32" i="41"/>
  <c r="I32" i="41"/>
  <c r="J32" i="41"/>
  <c r="K32" i="41"/>
  <c r="L32" i="41"/>
  <c r="G33" i="41"/>
  <c r="H33" i="41"/>
  <c r="I33" i="41"/>
  <c r="J33" i="41"/>
  <c r="K33" i="41"/>
  <c r="L33" i="41"/>
  <c r="G34" i="41"/>
  <c r="H34" i="41"/>
  <c r="I34" i="41"/>
  <c r="J34" i="41"/>
  <c r="K34" i="41"/>
  <c r="L34" i="41"/>
  <c r="G35" i="41"/>
  <c r="H35" i="41"/>
  <c r="I35" i="41"/>
  <c r="J35" i="41"/>
  <c r="K35" i="41"/>
  <c r="L35" i="41"/>
  <c r="G36" i="41"/>
  <c r="H36" i="41"/>
  <c r="I36" i="41"/>
  <c r="J36" i="41"/>
  <c r="K36" i="41"/>
  <c r="L36" i="41"/>
  <c r="G37" i="41"/>
  <c r="H37" i="41"/>
  <c r="I37" i="41"/>
  <c r="J37" i="41"/>
  <c r="K37" i="41"/>
  <c r="L37" i="41"/>
  <c r="G38" i="41"/>
  <c r="H38" i="41"/>
  <c r="I38" i="41"/>
  <c r="J38" i="41"/>
  <c r="K38" i="41"/>
  <c r="L38" i="41"/>
  <c r="G39" i="41"/>
  <c r="H39" i="41"/>
  <c r="I39" i="41"/>
  <c r="J39" i="41"/>
  <c r="K39" i="41"/>
  <c r="L39" i="41"/>
  <c r="G40" i="41"/>
  <c r="H40" i="41"/>
  <c r="I40" i="41"/>
  <c r="J40" i="41"/>
  <c r="K40" i="41"/>
  <c r="L40" i="41"/>
  <c r="G41" i="41"/>
  <c r="H41" i="41"/>
  <c r="I41" i="41"/>
  <c r="J41" i="41"/>
  <c r="K41" i="41"/>
  <c r="L41" i="41"/>
  <c r="G42" i="41"/>
  <c r="H42" i="41"/>
  <c r="I42" i="41"/>
  <c r="J42" i="41"/>
  <c r="K42" i="41"/>
  <c r="L42" i="41"/>
  <c r="G43" i="41"/>
  <c r="H43" i="41"/>
  <c r="I43" i="41"/>
  <c r="J43" i="41"/>
  <c r="K43" i="41"/>
  <c r="L43" i="41"/>
  <c r="G44" i="41"/>
  <c r="H44" i="41"/>
  <c r="I44" i="41"/>
  <c r="J44" i="41"/>
  <c r="K44" i="41"/>
  <c r="L44" i="41"/>
  <c r="G45" i="41"/>
  <c r="H45" i="41"/>
  <c r="I45" i="41"/>
  <c r="J45" i="41"/>
  <c r="K45" i="41"/>
  <c r="L45" i="41"/>
  <c r="G46" i="41"/>
  <c r="H46" i="41"/>
  <c r="I46" i="41"/>
  <c r="J46" i="41"/>
  <c r="K46" i="41"/>
  <c r="L46" i="41"/>
  <c r="G47" i="41"/>
  <c r="H47" i="41"/>
  <c r="I47" i="41"/>
  <c r="J47" i="41"/>
  <c r="K47" i="41"/>
  <c r="L47" i="41"/>
  <c r="G48" i="41"/>
  <c r="H48" i="41"/>
  <c r="I48" i="41"/>
  <c r="J48" i="41"/>
  <c r="K48" i="41"/>
  <c r="L48" i="41"/>
  <c r="G49" i="41"/>
  <c r="H49" i="41"/>
  <c r="I49" i="41"/>
  <c r="J49" i="41"/>
  <c r="K49" i="41"/>
  <c r="L49" i="41"/>
  <c r="G50" i="41"/>
  <c r="H50" i="41"/>
  <c r="I50" i="41"/>
  <c r="J50" i="41"/>
  <c r="K50" i="41"/>
  <c r="L50" i="41"/>
  <c r="G51" i="41"/>
  <c r="H51" i="41"/>
  <c r="I51" i="41"/>
  <c r="J51" i="41"/>
  <c r="K51" i="41"/>
  <c r="L51" i="41"/>
  <c r="G52" i="41"/>
  <c r="H52" i="41"/>
  <c r="I52" i="41"/>
  <c r="J52" i="41"/>
  <c r="K52" i="41"/>
  <c r="L52" i="41"/>
  <c r="G53" i="41"/>
  <c r="H53" i="41"/>
  <c r="I53" i="41"/>
  <c r="J53" i="41"/>
  <c r="K53" i="41"/>
  <c r="L53" i="41"/>
  <c r="G54" i="41"/>
  <c r="H54" i="41"/>
  <c r="I54" i="41"/>
  <c r="J54" i="41"/>
  <c r="K54" i="41"/>
  <c r="L54" i="41"/>
  <c r="G55" i="41"/>
  <c r="H55" i="41"/>
  <c r="I55" i="41"/>
  <c r="J55" i="41"/>
  <c r="K55" i="41"/>
  <c r="L55" i="41"/>
  <c r="G56" i="41"/>
  <c r="H56" i="41"/>
  <c r="I56" i="41"/>
  <c r="J56" i="41"/>
  <c r="K56" i="41"/>
  <c r="L56" i="41"/>
  <c r="G57" i="41"/>
  <c r="H57" i="41"/>
  <c r="I57" i="41"/>
  <c r="J57" i="41"/>
  <c r="K57" i="41"/>
  <c r="L57" i="41"/>
  <c r="G58" i="41"/>
  <c r="H58" i="41"/>
  <c r="I58" i="41"/>
  <c r="J58" i="41"/>
  <c r="K58" i="41"/>
  <c r="L58" i="41"/>
  <c r="G59" i="41"/>
  <c r="H59" i="41"/>
  <c r="I59" i="41"/>
  <c r="J59" i="41"/>
  <c r="K59" i="41"/>
  <c r="L59" i="41"/>
  <c r="G60" i="41"/>
  <c r="H60" i="41"/>
  <c r="I60" i="41"/>
  <c r="J60" i="41"/>
  <c r="K60" i="41"/>
  <c r="L60" i="41"/>
  <c r="G61" i="41"/>
  <c r="H61" i="41"/>
  <c r="I61" i="41"/>
  <c r="J61" i="41"/>
  <c r="K61" i="41"/>
  <c r="L61" i="41"/>
  <c r="G62" i="41"/>
  <c r="H62" i="41"/>
  <c r="I62" i="41"/>
  <c r="J62" i="41"/>
  <c r="K62" i="41"/>
  <c r="L62" i="41"/>
  <c r="G63" i="41"/>
  <c r="H63" i="41"/>
  <c r="I63" i="41"/>
  <c r="J63" i="41"/>
  <c r="K63" i="41"/>
  <c r="L63" i="41"/>
  <c r="G64" i="41"/>
  <c r="H64" i="41"/>
  <c r="I64" i="41"/>
  <c r="J64" i="41"/>
  <c r="K64" i="41"/>
  <c r="L64" i="41"/>
  <c r="G65" i="41"/>
  <c r="H65" i="41"/>
  <c r="I65" i="41"/>
  <c r="J65" i="41"/>
  <c r="K65" i="41"/>
  <c r="L65" i="41"/>
  <c r="G66" i="41"/>
  <c r="H66" i="41"/>
  <c r="I66" i="41"/>
  <c r="J66" i="41"/>
  <c r="K66" i="41"/>
  <c r="L66" i="41"/>
  <c r="G67" i="41"/>
  <c r="H67" i="41"/>
  <c r="I67" i="41"/>
  <c r="J67" i="41"/>
  <c r="K67" i="41"/>
  <c r="L67" i="41"/>
  <c r="G68" i="41"/>
  <c r="H68" i="41"/>
  <c r="I68" i="41"/>
  <c r="J68" i="41"/>
  <c r="K68" i="41"/>
  <c r="L68" i="41"/>
  <c r="G69" i="41"/>
  <c r="H69" i="41"/>
  <c r="I69" i="41"/>
  <c r="J69" i="41"/>
  <c r="K69" i="41"/>
  <c r="L69" i="41"/>
  <c r="G70" i="41"/>
  <c r="H70" i="41"/>
  <c r="I70" i="41"/>
  <c r="J70" i="41"/>
  <c r="K70" i="41"/>
  <c r="L70" i="41"/>
  <c r="G71" i="41"/>
  <c r="H71" i="41"/>
  <c r="I71" i="41"/>
  <c r="J71" i="41"/>
  <c r="K71" i="41"/>
  <c r="L71" i="41"/>
  <c r="G72" i="41"/>
  <c r="H72" i="41"/>
  <c r="I72" i="41"/>
  <c r="J72" i="41"/>
  <c r="K72" i="41"/>
  <c r="L72" i="41"/>
  <c r="G73" i="41"/>
  <c r="H73" i="41"/>
  <c r="I73" i="41"/>
  <c r="J73" i="41"/>
  <c r="K73" i="41"/>
  <c r="L73" i="41"/>
  <c r="G74" i="41"/>
  <c r="H74" i="41"/>
  <c r="I74" i="41"/>
  <c r="J74" i="41"/>
  <c r="K74" i="41"/>
  <c r="L74" i="41"/>
  <c r="G75" i="41"/>
  <c r="H75" i="41"/>
  <c r="I75" i="41"/>
  <c r="J75" i="41"/>
  <c r="K75" i="41"/>
  <c r="L75" i="41"/>
  <c r="G76" i="41"/>
  <c r="H76" i="41"/>
  <c r="I76" i="41"/>
  <c r="J76" i="41"/>
  <c r="K76" i="41"/>
  <c r="L76" i="41"/>
  <c r="G77" i="41"/>
  <c r="H77" i="41"/>
  <c r="I77" i="41"/>
  <c r="J77" i="41"/>
  <c r="K77" i="41"/>
  <c r="L77" i="41"/>
  <c r="G78" i="41"/>
  <c r="H78" i="41"/>
  <c r="I78" i="41"/>
  <c r="J78" i="41"/>
  <c r="K78" i="41"/>
  <c r="L78" i="41"/>
  <c r="G79" i="41"/>
  <c r="H79" i="41"/>
  <c r="I79" i="41"/>
  <c r="J79" i="41"/>
  <c r="K79" i="41"/>
  <c r="L79" i="41"/>
  <c r="G80" i="41"/>
  <c r="H80" i="41"/>
  <c r="I80" i="41"/>
  <c r="J80" i="41"/>
  <c r="K80" i="41"/>
  <c r="L80" i="41"/>
  <c r="G81" i="41"/>
  <c r="H81" i="41"/>
  <c r="I81" i="41"/>
  <c r="J81" i="41"/>
  <c r="K81" i="41"/>
  <c r="L81" i="41"/>
  <c r="G82" i="41"/>
  <c r="H82" i="41"/>
  <c r="I82" i="41"/>
  <c r="J82" i="41"/>
  <c r="K82" i="41"/>
  <c r="L82" i="41"/>
  <c r="G83" i="41"/>
  <c r="H83" i="41"/>
  <c r="I83" i="41"/>
  <c r="J83" i="41"/>
  <c r="K83" i="41"/>
  <c r="L83" i="41"/>
  <c r="G84" i="41"/>
  <c r="H84" i="41"/>
  <c r="I84" i="41"/>
  <c r="J84" i="41"/>
  <c r="K84" i="41"/>
  <c r="L84" i="41"/>
  <c r="G85" i="41"/>
  <c r="H85" i="41"/>
  <c r="I85" i="41"/>
  <c r="J85" i="41"/>
  <c r="K85" i="41"/>
  <c r="L85" i="41"/>
  <c r="G86" i="41"/>
  <c r="H86" i="41"/>
  <c r="I86" i="41"/>
  <c r="J86" i="41"/>
  <c r="K86" i="41"/>
  <c r="L86" i="41"/>
  <c r="G87" i="41"/>
  <c r="H87" i="41"/>
  <c r="I87" i="41"/>
  <c r="J87" i="41"/>
  <c r="K87" i="41"/>
  <c r="L87" i="41"/>
  <c r="G88" i="41"/>
  <c r="H88" i="41"/>
  <c r="I88" i="41"/>
  <c r="J88" i="41"/>
  <c r="K88" i="41"/>
  <c r="L88" i="41"/>
  <c r="G89" i="41"/>
  <c r="H89" i="41"/>
  <c r="I89" i="41"/>
  <c r="J89" i="41"/>
  <c r="K89" i="41"/>
  <c r="L89" i="41"/>
  <c r="G90" i="41"/>
  <c r="H90" i="41"/>
  <c r="I90" i="41"/>
  <c r="J90" i="41"/>
  <c r="K90" i="41"/>
  <c r="L90" i="41"/>
  <c r="G91" i="41"/>
  <c r="H91" i="41"/>
  <c r="I91" i="41"/>
  <c r="J91" i="41"/>
  <c r="K91" i="41"/>
  <c r="L91" i="41"/>
  <c r="G92" i="41"/>
  <c r="H92" i="41"/>
  <c r="I92" i="41"/>
  <c r="J92" i="41"/>
  <c r="K92" i="41"/>
  <c r="L92" i="41"/>
  <c r="G93" i="41"/>
  <c r="H93" i="41"/>
  <c r="I93" i="41"/>
  <c r="J93" i="41"/>
  <c r="K93" i="41"/>
  <c r="L93" i="41"/>
  <c r="G94" i="41"/>
  <c r="H94" i="41"/>
  <c r="I94" i="41"/>
  <c r="J94" i="41"/>
  <c r="K94" i="41"/>
  <c r="L94" i="41"/>
  <c r="G95" i="41"/>
  <c r="H95" i="41"/>
  <c r="I95" i="41"/>
  <c r="J95" i="41"/>
  <c r="K95" i="41"/>
  <c r="L95" i="41"/>
  <c r="G96" i="41"/>
  <c r="H96" i="41"/>
  <c r="I96" i="41"/>
  <c r="J96" i="41"/>
  <c r="K96" i="41"/>
  <c r="L96" i="41"/>
  <c r="G97" i="41"/>
  <c r="H97" i="41"/>
  <c r="I97" i="41"/>
  <c r="J97" i="41"/>
  <c r="K97" i="41"/>
  <c r="L97" i="41"/>
  <c r="G98" i="41"/>
  <c r="H98" i="41"/>
  <c r="I98" i="41"/>
  <c r="J98" i="41"/>
  <c r="K98" i="41"/>
  <c r="L98" i="41"/>
  <c r="G99" i="41"/>
  <c r="H99" i="41"/>
  <c r="I99" i="41"/>
  <c r="J99" i="41"/>
  <c r="K99" i="41"/>
  <c r="L99" i="41"/>
  <c r="G100" i="41"/>
  <c r="H100" i="41"/>
  <c r="I100" i="41"/>
  <c r="J100" i="41"/>
  <c r="K100" i="41"/>
  <c r="L100" i="41"/>
  <c r="G101" i="41"/>
  <c r="H101" i="41"/>
  <c r="I101" i="41"/>
  <c r="J101" i="41"/>
  <c r="K101" i="41"/>
  <c r="L101" i="41"/>
  <c r="G102" i="41"/>
  <c r="H102" i="41"/>
  <c r="I102" i="41"/>
  <c r="J102" i="41"/>
  <c r="K102" i="41"/>
  <c r="L102" i="41"/>
  <c r="G103" i="41"/>
  <c r="H103" i="41"/>
  <c r="I103" i="41"/>
  <c r="J103" i="41"/>
  <c r="K103" i="41"/>
  <c r="L103" i="41"/>
  <c r="G104" i="41"/>
  <c r="H104" i="41"/>
  <c r="I104" i="41"/>
  <c r="J104" i="41"/>
  <c r="K104" i="41"/>
  <c r="L104" i="41"/>
  <c r="G105" i="41"/>
  <c r="H105" i="41"/>
  <c r="I105" i="41"/>
  <c r="J105" i="41"/>
  <c r="K105" i="41"/>
  <c r="L105" i="41"/>
  <c r="G106" i="41"/>
  <c r="H106" i="41"/>
  <c r="I106" i="41"/>
  <c r="J106" i="41"/>
  <c r="K106" i="41"/>
  <c r="L106" i="41"/>
  <c r="G107" i="41"/>
  <c r="H107" i="41"/>
  <c r="I107" i="41"/>
  <c r="J107" i="41"/>
  <c r="K107" i="41"/>
  <c r="L107" i="41"/>
  <c r="G108" i="41"/>
  <c r="H108" i="41"/>
  <c r="I108" i="41"/>
  <c r="J108" i="41"/>
  <c r="K108" i="41"/>
  <c r="L108" i="41"/>
  <c r="G109" i="41"/>
  <c r="H109" i="41"/>
  <c r="I109" i="41"/>
  <c r="J109" i="41"/>
  <c r="K109" i="41"/>
  <c r="L109" i="41"/>
  <c r="G110" i="41"/>
  <c r="H110" i="41"/>
  <c r="I110" i="41"/>
  <c r="J110" i="41"/>
  <c r="K110" i="41"/>
  <c r="L110" i="41"/>
  <c r="G111" i="41"/>
  <c r="H111" i="41"/>
  <c r="I111" i="41"/>
  <c r="J111" i="41"/>
  <c r="K111" i="41"/>
  <c r="L111" i="41"/>
  <c r="G112" i="41"/>
  <c r="H112" i="41"/>
  <c r="I112" i="41"/>
  <c r="J112" i="41"/>
  <c r="K112" i="41"/>
  <c r="L112" i="41"/>
  <c r="G113" i="41"/>
  <c r="H113" i="41"/>
  <c r="I113" i="41"/>
  <c r="J113" i="41"/>
  <c r="K113" i="41"/>
  <c r="L113" i="41"/>
  <c r="G114" i="41"/>
  <c r="H114" i="41"/>
  <c r="I114" i="41"/>
  <c r="J114" i="41"/>
  <c r="K114" i="41"/>
  <c r="L114" i="41"/>
  <c r="G115" i="41"/>
  <c r="H115" i="41"/>
  <c r="I115" i="41"/>
  <c r="J115" i="41"/>
  <c r="K115" i="41"/>
  <c r="L115" i="41"/>
  <c r="G116" i="41"/>
  <c r="H116" i="41"/>
  <c r="I116" i="41"/>
  <c r="J116" i="41"/>
  <c r="K116" i="41"/>
  <c r="L116" i="41"/>
  <c r="G117" i="41"/>
  <c r="H117" i="41"/>
  <c r="I117" i="41"/>
  <c r="J117" i="41"/>
  <c r="K117" i="41"/>
  <c r="L117" i="41"/>
  <c r="G118" i="41"/>
  <c r="H118" i="41"/>
  <c r="I118" i="41"/>
  <c r="J118" i="41"/>
  <c r="K118" i="41"/>
  <c r="L118" i="41"/>
  <c r="G119" i="41"/>
  <c r="H119" i="41"/>
  <c r="I119" i="41"/>
  <c r="J119" i="41"/>
  <c r="K119" i="41"/>
  <c r="L119" i="41"/>
  <c r="G120" i="41"/>
  <c r="H120" i="41"/>
  <c r="I120" i="41"/>
  <c r="J120" i="41"/>
  <c r="K120" i="41"/>
  <c r="L120" i="41"/>
  <c r="G121" i="41"/>
  <c r="H121" i="41"/>
  <c r="I121" i="41"/>
  <c r="J121" i="41"/>
  <c r="K121" i="41"/>
  <c r="L121" i="41"/>
  <c r="G122" i="41"/>
  <c r="H122" i="41"/>
  <c r="I122" i="41"/>
  <c r="J122" i="41"/>
  <c r="K122" i="41"/>
  <c r="L122" i="41"/>
  <c r="G123" i="41"/>
  <c r="H123" i="41"/>
  <c r="I123" i="41"/>
  <c r="J123" i="41"/>
  <c r="K123" i="41"/>
  <c r="L123" i="41"/>
  <c r="G124" i="41"/>
  <c r="H124" i="41"/>
  <c r="I124" i="41"/>
  <c r="J124" i="41"/>
  <c r="K124" i="41"/>
  <c r="L124" i="41"/>
  <c r="G125" i="41"/>
  <c r="H125" i="41"/>
  <c r="I125" i="41"/>
  <c r="J125" i="41"/>
  <c r="K125" i="41"/>
  <c r="L125" i="41"/>
  <c r="G126" i="41"/>
  <c r="H126" i="41"/>
  <c r="I126" i="41"/>
  <c r="J126" i="41"/>
  <c r="K126" i="41"/>
  <c r="L126" i="41"/>
  <c r="G127" i="41"/>
  <c r="H127" i="41"/>
  <c r="I127" i="41"/>
  <c r="J127" i="41"/>
  <c r="K127" i="41"/>
  <c r="L127" i="41"/>
  <c r="G128" i="41"/>
  <c r="H128" i="41"/>
  <c r="I128" i="41"/>
  <c r="J128" i="41"/>
  <c r="K128" i="41"/>
  <c r="L128" i="41"/>
  <c r="G129" i="41"/>
  <c r="H129" i="41"/>
  <c r="I129" i="41"/>
  <c r="J129" i="41"/>
  <c r="K129" i="41"/>
  <c r="L129" i="41"/>
  <c r="G130" i="41"/>
  <c r="H130" i="41"/>
  <c r="I130" i="41"/>
  <c r="J130" i="41"/>
  <c r="K130" i="41"/>
  <c r="L130" i="41"/>
  <c r="G131" i="41"/>
  <c r="H131" i="41"/>
  <c r="I131" i="41"/>
  <c r="J131" i="41"/>
  <c r="K131" i="41"/>
  <c r="L131" i="41"/>
  <c r="G132" i="41"/>
  <c r="H132" i="41"/>
  <c r="I132" i="41"/>
  <c r="J132" i="41"/>
  <c r="K132" i="41"/>
  <c r="L132" i="41"/>
  <c r="G133" i="41"/>
  <c r="H133" i="41"/>
  <c r="I133" i="41"/>
  <c r="J133" i="41"/>
  <c r="K133" i="41"/>
  <c r="L133" i="41"/>
  <c r="G134" i="41"/>
  <c r="H134" i="41"/>
  <c r="I134" i="41"/>
  <c r="J134" i="41"/>
  <c r="K134" i="41"/>
  <c r="L134" i="41"/>
  <c r="G135" i="41"/>
  <c r="H135" i="41"/>
  <c r="I135" i="41"/>
  <c r="J135" i="41"/>
  <c r="K135" i="41"/>
  <c r="L135" i="41"/>
  <c r="G136" i="41"/>
  <c r="H136" i="41"/>
  <c r="I136" i="41"/>
  <c r="J136" i="41"/>
  <c r="K136" i="41"/>
  <c r="L136" i="41"/>
  <c r="G137" i="41"/>
  <c r="H137" i="41"/>
  <c r="I137" i="41"/>
  <c r="J137" i="41"/>
  <c r="K137" i="41"/>
  <c r="L137" i="41"/>
  <c r="G138" i="41"/>
  <c r="H138" i="41"/>
  <c r="I138" i="41"/>
  <c r="J138" i="41"/>
  <c r="K138" i="41"/>
  <c r="L138" i="41"/>
  <c r="G139" i="41"/>
  <c r="H139" i="41"/>
  <c r="I139" i="41"/>
  <c r="J139" i="41"/>
  <c r="K139" i="41"/>
  <c r="L139" i="41"/>
  <c r="G140" i="41"/>
  <c r="H140" i="41"/>
  <c r="I140" i="41"/>
  <c r="J140" i="41"/>
  <c r="K140" i="41"/>
  <c r="L140" i="41"/>
  <c r="G141" i="41"/>
  <c r="H141" i="41"/>
  <c r="I141" i="41"/>
  <c r="J141" i="41"/>
  <c r="K141" i="41"/>
  <c r="L141" i="41"/>
  <c r="G142" i="41"/>
  <c r="H142" i="41"/>
  <c r="I142" i="41"/>
  <c r="J142" i="41"/>
  <c r="K142" i="41"/>
  <c r="L142" i="41"/>
  <c r="G143" i="41"/>
  <c r="H143" i="41"/>
  <c r="I143" i="41"/>
  <c r="J143" i="41"/>
  <c r="K143" i="41"/>
  <c r="L143" i="41"/>
  <c r="G144" i="41"/>
  <c r="H144" i="41"/>
  <c r="I144" i="41"/>
  <c r="J144" i="41"/>
  <c r="K144" i="41"/>
  <c r="L144" i="41"/>
  <c r="G145" i="41"/>
  <c r="H145" i="41"/>
  <c r="I145" i="41"/>
  <c r="J145" i="41"/>
  <c r="K145" i="41"/>
  <c r="L145" i="41"/>
  <c r="G146" i="41"/>
  <c r="H146" i="41"/>
  <c r="I146" i="41"/>
  <c r="J146" i="41"/>
  <c r="K146" i="41"/>
  <c r="L146" i="41"/>
  <c r="G147" i="41"/>
  <c r="H147" i="41"/>
  <c r="I147" i="41"/>
  <c r="J147" i="41"/>
  <c r="K147" i="41"/>
  <c r="L147" i="41"/>
  <c r="G148" i="41"/>
  <c r="H148" i="41"/>
  <c r="I148" i="41"/>
  <c r="J148" i="41"/>
  <c r="K148" i="41"/>
  <c r="L148" i="41"/>
  <c r="G149" i="41"/>
  <c r="H149" i="41"/>
  <c r="I149" i="41"/>
  <c r="J149" i="41"/>
  <c r="K149" i="41"/>
  <c r="L149" i="41"/>
  <c r="G150" i="41"/>
  <c r="H150" i="41"/>
  <c r="I150" i="41"/>
  <c r="J150" i="41"/>
  <c r="K150" i="41"/>
  <c r="L150" i="41"/>
  <c r="G151" i="41"/>
  <c r="H151" i="41"/>
  <c r="I151" i="41"/>
  <c r="J151" i="41"/>
  <c r="K151" i="41"/>
  <c r="L151" i="41"/>
  <c r="G152" i="41"/>
  <c r="H152" i="41"/>
  <c r="I152" i="41"/>
  <c r="J152" i="41"/>
  <c r="K152" i="41"/>
  <c r="L152" i="41"/>
  <c r="G153" i="41"/>
  <c r="H153" i="41"/>
  <c r="I153" i="41"/>
  <c r="J153" i="41"/>
  <c r="K153" i="41"/>
  <c r="L153" i="41"/>
  <c r="G154" i="41"/>
  <c r="H154" i="41"/>
  <c r="I154" i="41"/>
  <c r="J154" i="41"/>
  <c r="K154" i="41"/>
  <c r="L154" i="41"/>
  <c r="G155" i="41"/>
  <c r="H155" i="41"/>
  <c r="I155" i="41"/>
  <c r="J155" i="41"/>
  <c r="K155" i="41"/>
  <c r="L155" i="41"/>
  <c r="G156" i="41"/>
  <c r="H156" i="41"/>
  <c r="I156" i="41"/>
  <c r="J156" i="41"/>
  <c r="K156" i="41"/>
  <c r="L156" i="41"/>
  <c r="G157" i="41"/>
  <c r="H157" i="41"/>
  <c r="I157" i="41"/>
  <c r="J157" i="41"/>
  <c r="K157" i="41"/>
  <c r="L157" i="41"/>
  <c r="G158" i="41"/>
  <c r="H158" i="41"/>
  <c r="I158" i="41"/>
  <c r="J158" i="41"/>
  <c r="K158" i="41"/>
  <c r="L158" i="41"/>
  <c r="G159" i="41"/>
  <c r="H159" i="41"/>
  <c r="I159" i="41"/>
  <c r="J159" i="41"/>
  <c r="K159" i="41"/>
  <c r="L159" i="41"/>
  <c r="G160" i="41"/>
  <c r="H160" i="41"/>
  <c r="I160" i="41"/>
  <c r="J160" i="41"/>
  <c r="K160" i="41"/>
  <c r="L160" i="41"/>
  <c r="G161" i="41"/>
  <c r="H161" i="41"/>
  <c r="I161" i="41"/>
  <c r="J161" i="41"/>
  <c r="K161" i="41"/>
  <c r="L161" i="41"/>
  <c r="G162" i="41"/>
  <c r="H162" i="41"/>
  <c r="I162" i="41"/>
  <c r="J162" i="41"/>
  <c r="K162" i="41"/>
  <c r="L162" i="41"/>
  <c r="G163" i="41"/>
  <c r="H163" i="41"/>
  <c r="I163" i="41"/>
  <c r="J163" i="41"/>
  <c r="K163" i="41"/>
  <c r="L163" i="41"/>
  <c r="G164" i="41"/>
  <c r="H164" i="41"/>
  <c r="I164" i="41"/>
  <c r="J164" i="41"/>
  <c r="K164" i="41"/>
  <c r="L164" i="41"/>
  <c r="G165" i="41"/>
  <c r="H165" i="41"/>
  <c r="I165" i="41"/>
  <c r="J165" i="41"/>
  <c r="K165" i="41"/>
  <c r="L165" i="41"/>
  <c r="G166" i="41"/>
  <c r="H166" i="41"/>
  <c r="I166" i="41"/>
  <c r="J166" i="41"/>
  <c r="K166" i="41"/>
  <c r="L166" i="41"/>
  <c r="G167" i="41"/>
  <c r="H167" i="41"/>
  <c r="I167" i="41"/>
  <c r="J167" i="41"/>
  <c r="K167" i="41"/>
  <c r="L167" i="41"/>
  <c r="G168" i="41"/>
  <c r="H168" i="41"/>
  <c r="I168" i="41"/>
  <c r="J168" i="41"/>
  <c r="K168" i="41"/>
  <c r="L168" i="41"/>
  <c r="G169" i="41"/>
  <c r="H169" i="41"/>
  <c r="I169" i="41"/>
  <c r="J169" i="41"/>
  <c r="K169" i="41"/>
  <c r="L169" i="41"/>
  <c r="G170" i="41"/>
  <c r="H170" i="41"/>
  <c r="I170" i="41"/>
  <c r="J170" i="41"/>
  <c r="K170" i="41"/>
  <c r="L170" i="41"/>
  <c r="G171" i="41"/>
  <c r="H171" i="41"/>
  <c r="I171" i="41"/>
  <c r="J171" i="41"/>
  <c r="K171" i="41"/>
  <c r="L171" i="41"/>
  <c r="G172" i="41"/>
  <c r="H172" i="41"/>
  <c r="I172" i="41"/>
  <c r="J172" i="41"/>
  <c r="K172" i="41"/>
  <c r="L172" i="41"/>
  <c r="G173" i="41"/>
  <c r="H173" i="41"/>
  <c r="I173" i="41"/>
  <c r="J173" i="41"/>
  <c r="K173" i="41"/>
  <c r="L173" i="41"/>
  <c r="G174" i="41"/>
  <c r="H174" i="41"/>
  <c r="I174" i="41"/>
  <c r="J174" i="41"/>
  <c r="K174" i="41"/>
  <c r="L174" i="41"/>
  <c r="G175" i="41"/>
  <c r="H175" i="41"/>
  <c r="I175" i="41"/>
  <c r="J175" i="41"/>
  <c r="K175" i="41"/>
  <c r="L175" i="41"/>
  <c r="G176" i="41"/>
  <c r="H176" i="41"/>
  <c r="I176" i="41"/>
  <c r="J176" i="41"/>
  <c r="K176" i="41"/>
  <c r="L176" i="41"/>
  <c r="G177" i="41"/>
  <c r="H177" i="41"/>
  <c r="I177" i="41"/>
  <c r="J177" i="41"/>
  <c r="K177" i="41"/>
  <c r="L177" i="41"/>
  <c r="G178" i="41"/>
  <c r="H178" i="41"/>
  <c r="I178" i="41"/>
  <c r="J178" i="41"/>
  <c r="K178" i="41"/>
  <c r="L178" i="41"/>
  <c r="G179" i="41"/>
  <c r="H179" i="41"/>
  <c r="I179" i="41"/>
  <c r="J179" i="41"/>
  <c r="K179" i="41"/>
  <c r="L179" i="41"/>
  <c r="G180" i="41"/>
  <c r="H180" i="41"/>
  <c r="I180" i="41"/>
  <c r="J180" i="41"/>
  <c r="K180" i="41"/>
  <c r="L180" i="41"/>
  <c r="G181" i="41"/>
  <c r="H181" i="41"/>
  <c r="I181" i="41"/>
  <c r="J181" i="41"/>
  <c r="K181" i="41"/>
  <c r="L181" i="41"/>
  <c r="G182" i="41"/>
  <c r="H182" i="41"/>
  <c r="I182" i="41"/>
  <c r="J182" i="41"/>
  <c r="K182" i="41"/>
  <c r="L182" i="41"/>
  <c r="G183" i="41"/>
  <c r="H183" i="41"/>
  <c r="I183" i="41"/>
  <c r="J183" i="41"/>
  <c r="K183" i="41"/>
  <c r="L183" i="41"/>
  <c r="G184" i="41"/>
  <c r="H184" i="41"/>
  <c r="I184" i="41"/>
  <c r="J184" i="41"/>
  <c r="K184" i="41"/>
  <c r="L184" i="41"/>
  <c r="G185" i="41"/>
  <c r="H185" i="41"/>
  <c r="I185" i="41"/>
  <c r="J185" i="41"/>
  <c r="K185" i="41"/>
  <c r="L185" i="41"/>
  <c r="G186" i="41"/>
  <c r="H186" i="41"/>
  <c r="I186" i="41"/>
  <c r="J186" i="41"/>
  <c r="K186" i="41"/>
  <c r="L186" i="41"/>
  <c r="G187" i="41"/>
  <c r="H187" i="41"/>
  <c r="I187" i="41"/>
  <c r="J187" i="41"/>
  <c r="K187" i="41"/>
  <c r="L187" i="41"/>
  <c r="G188" i="41"/>
  <c r="H188" i="41"/>
  <c r="I188" i="41"/>
  <c r="J188" i="41"/>
  <c r="K188" i="41"/>
  <c r="L188" i="41"/>
  <c r="G189" i="41"/>
  <c r="H189" i="41"/>
  <c r="I189" i="41"/>
  <c r="J189" i="41"/>
  <c r="K189" i="41"/>
  <c r="L189" i="41"/>
  <c r="G190" i="41"/>
  <c r="H190" i="41"/>
  <c r="I190" i="41"/>
  <c r="J190" i="41"/>
  <c r="K190" i="41"/>
  <c r="L190" i="41"/>
  <c r="G191" i="41"/>
  <c r="H191" i="41"/>
  <c r="I191" i="41"/>
  <c r="J191" i="41"/>
  <c r="K191" i="41"/>
  <c r="L191" i="41"/>
  <c r="G192" i="41"/>
  <c r="H192" i="41"/>
  <c r="I192" i="41"/>
  <c r="J192" i="41"/>
  <c r="K192" i="41"/>
  <c r="L192" i="41"/>
  <c r="G193" i="41"/>
  <c r="H193" i="41"/>
  <c r="I193" i="41"/>
  <c r="J193" i="41"/>
  <c r="K193" i="41"/>
  <c r="L193" i="41"/>
  <c r="G194" i="41"/>
  <c r="H194" i="41"/>
  <c r="I194" i="41"/>
  <c r="J194" i="41"/>
  <c r="K194" i="41"/>
  <c r="L194" i="41"/>
  <c r="G195" i="41"/>
  <c r="H195" i="41"/>
  <c r="I195" i="41"/>
  <c r="J195" i="41"/>
  <c r="K195" i="41"/>
  <c r="L195" i="41"/>
  <c r="G196" i="41"/>
  <c r="H196" i="41"/>
  <c r="I196" i="41"/>
  <c r="J196" i="41"/>
  <c r="K196" i="41"/>
  <c r="L196" i="41"/>
  <c r="G197" i="41"/>
  <c r="H197" i="41"/>
  <c r="I197" i="41"/>
  <c r="J197" i="41"/>
  <c r="K197" i="41"/>
  <c r="L197" i="41"/>
  <c r="G198" i="41"/>
  <c r="H198" i="41"/>
  <c r="I198" i="41"/>
  <c r="J198" i="41"/>
  <c r="K198" i="41"/>
  <c r="L198" i="41"/>
  <c r="G199" i="41"/>
  <c r="H199" i="41"/>
  <c r="I199" i="41"/>
  <c r="J199" i="41"/>
  <c r="K199" i="41"/>
  <c r="L199" i="41"/>
  <c r="G200" i="41"/>
  <c r="H200" i="41"/>
  <c r="I200" i="41"/>
  <c r="J200" i="41"/>
  <c r="K200" i="41"/>
  <c r="L200" i="41"/>
  <c r="G201" i="41"/>
  <c r="H201" i="41"/>
  <c r="I201" i="41"/>
  <c r="J201" i="41"/>
  <c r="K201" i="41"/>
  <c r="L201" i="41"/>
  <c r="G202" i="41"/>
  <c r="H202" i="41"/>
  <c r="I202" i="41"/>
  <c r="J202" i="41"/>
  <c r="K202" i="41"/>
  <c r="L202" i="41"/>
  <c r="G203" i="41"/>
  <c r="H203" i="41"/>
  <c r="I203" i="41"/>
  <c r="J203" i="41"/>
  <c r="K203" i="41"/>
  <c r="L203" i="41"/>
  <c r="G204" i="41"/>
  <c r="H204" i="41"/>
  <c r="I204" i="41"/>
  <c r="J204" i="41"/>
  <c r="K204" i="41"/>
  <c r="L204" i="41"/>
  <c r="G205" i="41"/>
  <c r="H205" i="41"/>
  <c r="I205" i="41"/>
  <c r="J205" i="41"/>
  <c r="K205" i="41"/>
  <c r="L205" i="41"/>
  <c r="G206" i="41"/>
  <c r="H206" i="41"/>
  <c r="I206" i="41"/>
  <c r="J206" i="41"/>
  <c r="K206" i="41"/>
  <c r="L206" i="41"/>
  <c r="G207" i="41"/>
  <c r="H207" i="41"/>
  <c r="I207" i="41"/>
  <c r="J207" i="41"/>
  <c r="K207" i="41"/>
  <c r="L207" i="41"/>
  <c r="G208" i="41"/>
  <c r="H208" i="41"/>
  <c r="I208" i="41"/>
  <c r="J208" i="41"/>
  <c r="K208" i="41"/>
  <c r="L208" i="41"/>
  <c r="G209" i="41"/>
  <c r="H209" i="41"/>
  <c r="I209" i="41"/>
  <c r="J209" i="41"/>
  <c r="K209" i="41"/>
  <c r="L209" i="41"/>
  <c r="G210" i="41"/>
  <c r="H210" i="41"/>
  <c r="I210" i="41"/>
  <c r="J210" i="41"/>
  <c r="K210" i="41"/>
  <c r="L210" i="41"/>
  <c r="G211" i="41"/>
  <c r="H211" i="41"/>
  <c r="I211" i="41"/>
  <c r="J211" i="41"/>
  <c r="K211" i="41"/>
  <c r="L211" i="41"/>
  <c r="G212" i="41"/>
  <c r="H212" i="41"/>
  <c r="I212" i="41"/>
  <c r="J212" i="41"/>
  <c r="K212" i="41"/>
  <c r="L212" i="41"/>
  <c r="G213" i="41"/>
  <c r="H213" i="41"/>
  <c r="I213" i="41"/>
  <c r="J213" i="41"/>
  <c r="K213" i="41"/>
  <c r="L213" i="41"/>
  <c r="G214" i="41"/>
  <c r="H214" i="41"/>
  <c r="I214" i="41"/>
  <c r="J214" i="41"/>
  <c r="K214" i="41"/>
  <c r="L214" i="41"/>
  <c r="G215" i="41"/>
  <c r="H215" i="41"/>
  <c r="I215" i="41"/>
  <c r="J215" i="41"/>
  <c r="K215" i="41"/>
  <c r="L215" i="41"/>
  <c r="G216" i="41"/>
  <c r="H216" i="41"/>
  <c r="I216" i="41"/>
  <c r="J216" i="41"/>
  <c r="K216" i="41"/>
  <c r="L216" i="41"/>
  <c r="G217" i="41"/>
  <c r="H217" i="41"/>
  <c r="I217" i="41"/>
  <c r="J217" i="41"/>
  <c r="K217" i="41"/>
  <c r="L217" i="41"/>
  <c r="G218" i="41"/>
  <c r="H218" i="41"/>
  <c r="I218" i="41"/>
  <c r="J218" i="41"/>
  <c r="K218" i="41"/>
  <c r="L218" i="41"/>
  <c r="G219" i="41"/>
  <c r="H219" i="41"/>
  <c r="I219" i="41"/>
  <c r="J219" i="41"/>
  <c r="K219" i="41"/>
  <c r="L219" i="41"/>
  <c r="G220" i="41"/>
  <c r="H220" i="41"/>
  <c r="I220" i="41"/>
  <c r="J220" i="41"/>
  <c r="K220" i="41"/>
  <c r="L220" i="41"/>
  <c r="G221" i="41"/>
  <c r="H221" i="41"/>
  <c r="I221" i="41"/>
  <c r="J221" i="41"/>
  <c r="K221" i="41"/>
  <c r="L221" i="41"/>
  <c r="G222" i="41"/>
  <c r="H222" i="41"/>
  <c r="I222" i="41"/>
  <c r="J222" i="41"/>
  <c r="K222" i="41"/>
  <c r="L222" i="41"/>
  <c r="G223" i="41"/>
  <c r="H223" i="41"/>
  <c r="I223" i="41"/>
  <c r="J223" i="41"/>
  <c r="K223" i="41"/>
  <c r="L223" i="41"/>
  <c r="G224" i="41"/>
  <c r="H224" i="41"/>
  <c r="I224" i="41"/>
  <c r="J224" i="41"/>
  <c r="K224" i="41"/>
  <c r="L224" i="41"/>
  <c r="G225" i="41"/>
  <c r="H225" i="41"/>
  <c r="I225" i="41"/>
  <c r="J225" i="41"/>
  <c r="K225" i="41"/>
  <c r="L225" i="41"/>
  <c r="G226" i="41"/>
  <c r="H226" i="41"/>
  <c r="I226" i="41"/>
  <c r="J226" i="41"/>
  <c r="K226" i="41"/>
  <c r="L226" i="41"/>
  <c r="G227" i="41"/>
  <c r="H227" i="41"/>
  <c r="I227" i="41"/>
  <c r="J227" i="41"/>
  <c r="K227" i="41"/>
  <c r="L227" i="41"/>
  <c r="G228" i="41"/>
  <c r="H228" i="41"/>
  <c r="I228" i="41"/>
  <c r="J228" i="41"/>
  <c r="K228" i="41"/>
  <c r="L228" i="41"/>
  <c r="G229" i="41"/>
  <c r="H229" i="41"/>
  <c r="I229" i="41"/>
  <c r="J229" i="41"/>
  <c r="K229" i="41"/>
  <c r="L229" i="41"/>
  <c r="G230" i="41"/>
  <c r="H230" i="41"/>
  <c r="I230" i="41"/>
  <c r="J230" i="41"/>
  <c r="K230" i="41"/>
  <c r="L230" i="41"/>
  <c r="G231" i="41"/>
  <c r="H231" i="41"/>
  <c r="I231" i="41"/>
  <c r="J231" i="41"/>
  <c r="K231" i="41"/>
  <c r="L231" i="41"/>
  <c r="G232" i="41"/>
  <c r="H232" i="41"/>
  <c r="I232" i="41"/>
  <c r="J232" i="41"/>
  <c r="K232" i="41"/>
  <c r="L232" i="41"/>
  <c r="G233" i="41"/>
  <c r="H233" i="41"/>
  <c r="I233" i="41"/>
  <c r="J233" i="41"/>
  <c r="K233" i="41"/>
  <c r="L233" i="41"/>
  <c r="G234" i="41"/>
  <c r="H234" i="41"/>
  <c r="I234" i="41"/>
  <c r="J234" i="41"/>
  <c r="K234" i="41"/>
  <c r="L234" i="41"/>
  <c r="G235" i="41"/>
  <c r="H235" i="41"/>
  <c r="I235" i="41"/>
  <c r="J235" i="41"/>
  <c r="K235" i="41"/>
  <c r="L235" i="41"/>
  <c r="G236" i="41"/>
  <c r="H236" i="41"/>
  <c r="I236" i="41"/>
  <c r="J236" i="41"/>
  <c r="K236" i="41"/>
  <c r="L236" i="41"/>
  <c r="G237" i="41"/>
  <c r="H237" i="41"/>
  <c r="I237" i="41"/>
  <c r="J237" i="41"/>
  <c r="K237" i="41"/>
  <c r="L237" i="41"/>
  <c r="G238" i="41"/>
  <c r="H238" i="41"/>
  <c r="I238" i="41"/>
  <c r="J238" i="41"/>
  <c r="K238" i="41"/>
  <c r="L238" i="41"/>
  <c r="G239" i="41"/>
  <c r="H239" i="41"/>
  <c r="I239" i="41"/>
  <c r="J239" i="41"/>
  <c r="K239" i="41"/>
  <c r="L239" i="41"/>
  <c r="G240" i="41"/>
  <c r="H240" i="41"/>
  <c r="I240" i="41"/>
  <c r="J240" i="41"/>
  <c r="K240" i="41"/>
  <c r="L240" i="41"/>
  <c r="G241" i="41"/>
  <c r="H241" i="41"/>
  <c r="I241" i="41"/>
  <c r="J241" i="41"/>
  <c r="K241" i="41"/>
  <c r="L241" i="41"/>
  <c r="G242" i="41"/>
  <c r="H242" i="41"/>
  <c r="I242" i="41"/>
  <c r="J242" i="41"/>
  <c r="K242" i="41"/>
  <c r="L242" i="41"/>
  <c r="G243" i="41"/>
  <c r="H243" i="41"/>
  <c r="I243" i="41"/>
  <c r="J243" i="41"/>
  <c r="K243" i="41"/>
  <c r="L243" i="41"/>
  <c r="G244" i="41"/>
  <c r="H244" i="41"/>
  <c r="I244" i="41"/>
  <c r="J244" i="41"/>
  <c r="K244" i="41"/>
  <c r="L244" i="41"/>
  <c r="G245" i="41"/>
  <c r="H245" i="41"/>
  <c r="I245" i="41"/>
  <c r="J245" i="41"/>
  <c r="K245" i="41"/>
  <c r="L245" i="41"/>
  <c r="G246" i="41"/>
  <c r="H246" i="41"/>
  <c r="I246" i="41"/>
  <c r="J246" i="41"/>
  <c r="K246" i="41"/>
  <c r="L246" i="41"/>
  <c r="G247" i="41"/>
  <c r="H247" i="41"/>
  <c r="I247" i="41"/>
  <c r="J247" i="41"/>
  <c r="K247" i="41"/>
  <c r="L247" i="41"/>
  <c r="G248" i="41"/>
  <c r="H248" i="41"/>
  <c r="I248" i="41"/>
  <c r="J248" i="41"/>
  <c r="K248" i="41"/>
  <c r="L248" i="41"/>
  <c r="G249" i="41"/>
  <c r="H249" i="41"/>
  <c r="I249" i="41"/>
  <c r="J249" i="41"/>
  <c r="K249" i="41"/>
  <c r="L249" i="41"/>
  <c r="G250" i="41"/>
  <c r="H250" i="41"/>
  <c r="I250" i="41"/>
  <c r="J250" i="41"/>
  <c r="K250" i="41"/>
  <c r="L250" i="41"/>
  <c r="G251" i="41"/>
  <c r="H251" i="41"/>
  <c r="I251" i="41"/>
  <c r="J251" i="41"/>
  <c r="K251" i="41"/>
  <c r="L251" i="41"/>
  <c r="G252" i="41"/>
  <c r="H252" i="41"/>
  <c r="I252" i="41"/>
  <c r="J252" i="41"/>
  <c r="K252" i="41"/>
  <c r="L252" i="41"/>
  <c r="G253" i="41"/>
  <c r="H253" i="41"/>
  <c r="I253" i="41"/>
  <c r="J253" i="41"/>
  <c r="K253" i="41"/>
  <c r="L253" i="41"/>
  <c r="G254" i="41"/>
  <c r="H254" i="41"/>
  <c r="I254" i="41"/>
  <c r="J254" i="41"/>
  <c r="K254" i="41"/>
  <c r="L254" i="41"/>
  <c r="G255" i="41"/>
  <c r="H255" i="41"/>
  <c r="I255" i="41"/>
  <c r="J255" i="41"/>
  <c r="K255" i="41"/>
  <c r="L255" i="41"/>
  <c r="G256" i="41"/>
  <c r="H256" i="41"/>
  <c r="I256" i="41"/>
  <c r="J256" i="41"/>
  <c r="K256" i="41"/>
  <c r="L256" i="41"/>
  <c r="G257" i="41"/>
  <c r="H257" i="41"/>
  <c r="I257" i="41"/>
  <c r="J257" i="41"/>
  <c r="K257" i="41"/>
  <c r="L257" i="41"/>
  <c r="G258" i="41"/>
  <c r="H258" i="41"/>
  <c r="I258" i="41"/>
  <c r="J258" i="41"/>
  <c r="K258" i="41"/>
  <c r="L258" i="41"/>
  <c r="G259" i="41"/>
  <c r="H259" i="41"/>
  <c r="I259" i="41"/>
  <c r="J259" i="41"/>
  <c r="K259" i="41"/>
  <c r="L259" i="41"/>
  <c r="G260" i="41"/>
  <c r="H260" i="41"/>
  <c r="I260" i="41"/>
  <c r="J260" i="41"/>
  <c r="K260" i="41"/>
  <c r="L260" i="41"/>
  <c r="G261" i="41"/>
  <c r="H261" i="41"/>
  <c r="I261" i="41"/>
  <c r="J261" i="41"/>
  <c r="K261" i="41"/>
  <c r="L261" i="41"/>
  <c r="G262" i="41"/>
  <c r="H262" i="41"/>
  <c r="I262" i="41"/>
  <c r="J262" i="41"/>
  <c r="K262" i="41"/>
  <c r="L262" i="41"/>
  <c r="G263" i="41"/>
  <c r="H263" i="41"/>
  <c r="I263" i="41"/>
  <c r="J263" i="41"/>
  <c r="K263" i="41"/>
  <c r="L263" i="41"/>
  <c r="G264" i="41"/>
  <c r="H264" i="41"/>
  <c r="I264" i="41"/>
  <c r="J264" i="41"/>
  <c r="K264" i="41"/>
  <c r="L264" i="41"/>
  <c r="G265" i="41"/>
  <c r="H265" i="41"/>
  <c r="I265" i="41"/>
  <c r="J265" i="41"/>
  <c r="K265" i="41"/>
  <c r="L265" i="41"/>
  <c r="G266" i="41"/>
  <c r="H266" i="41"/>
  <c r="I266" i="41"/>
  <c r="J266" i="41"/>
  <c r="K266" i="41"/>
  <c r="L266" i="41"/>
  <c r="G267" i="41"/>
  <c r="H267" i="41"/>
  <c r="I267" i="41"/>
  <c r="J267" i="41"/>
  <c r="K267" i="41"/>
  <c r="L267" i="41"/>
  <c r="G268" i="41"/>
  <c r="H268" i="41"/>
  <c r="I268" i="41"/>
  <c r="J268" i="41"/>
  <c r="K268" i="41"/>
  <c r="L268" i="41"/>
  <c r="G269" i="41"/>
  <c r="H269" i="41"/>
  <c r="I269" i="41"/>
  <c r="J269" i="41"/>
  <c r="K269" i="41"/>
  <c r="L269" i="41"/>
  <c r="G270" i="41"/>
  <c r="H270" i="41"/>
  <c r="I270" i="41"/>
  <c r="J270" i="41"/>
  <c r="K270" i="41"/>
  <c r="L270" i="41"/>
  <c r="G271" i="41"/>
  <c r="H271" i="41"/>
  <c r="I271" i="41"/>
  <c r="J271" i="41"/>
  <c r="K271" i="41"/>
  <c r="L271" i="41"/>
  <c r="G272" i="41"/>
  <c r="H272" i="41"/>
  <c r="I272" i="41"/>
  <c r="J272" i="41"/>
  <c r="K272" i="41"/>
  <c r="L272" i="41"/>
  <c r="G273" i="41"/>
  <c r="H273" i="41"/>
  <c r="I273" i="41"/>
  <c r="J273" i="41"/>
  <c r="K273" i="41"/>
  <c r="L273" i="41"/>
  <c r="G274" i="41"/>
  <c r="H274" i="41"/>
  <c r="I274" i="41"/>
  <c r="J274" i="41"/>
  <c r="K274" i="41"/>
  <c r="L274" i="41"/>
  <c r="G275" i="41"/>
  <c r="H275" i="41"/>
  <c r="I275" i="41"/>
  <c r="J275" i="41"/>
  <c r="K275" i="41"/>
  <c r="L275" i="41"/>
  <c r="G276" i="41"/>
  <c r="H276" i="41"/>
  <c r="I276" i="41"/>
  <c r="J276" i="41"/>
  <c r="K276" i="41"/>
  <c r="L276" i="41"/>
  <c r="G277" i="41"/>
  <c r="H277" i="41"/>
  <c r="I277" i="41"/>
  <c r="J277" i="41"/>
  <c r="K277" i="41"/>
  <c r="L277" i="41"/>
  <c r="G278" i="41"/>
  <c r="H278" i="41"/>
  <c r="I278" i="41"/>
  <c r="J278" i="41"/>
  <c r="K278" i="41"/>
  <c r="L278" i="41"/>
  <c r="G279" i="41"/>
  <c r="H279" i="41"/>
  <c r="I279" i="41"/>
  <c r="J279" i="41"/>
  <c r="K279" i="41"/>
  <c r="L279" i="41"/>
  <c r="G280" i="41"/>
  <c r="H280" i="41"/>
  <c r="I280" i="41"/>
  <c r="J280" i="41"/>
  <c r="K280" i="41"/>
  <c r="L280" i="41"/>
  <c r="G281" i="41"/>
  <c r="H281" i="41"/>
  <c r="I281" i="41"/>
  <c r="J281" i="41"/>
  <c r="K281" i="41"/>
  <c r="L281" i="41"/>
  <c r="G282" i="41"/>
  <c r="H282" i="41"/>
  <c r="I282" i="41"/>
  <c r="J282" i="41"/>
  <c r="K282" i="41"/>
  <c r="L282" i="41"/>
  <c r="G283" i="41"/>
  <c r="H283" i="41"/>
  <c r="I283" i="41"/>
  <c r="J283" i="41"/>
  <c r="K283" i="41"/>
  <c r="L283" i="41"/>
  <c r="G284" i="41"/>
  <c r="H284" i="41"/>
  <c r="I284" i="41"/>
  <c r="J284" i="41"/>
  <c r="K284" i="41"/>
  <c r="L284" i="41"/>
  <c r="G285" i="41"/>
  <c r="H285" i="41"/>
  <c r="I285" i="41"/>
  <c r="J285" i="41"/>
  <c r="K285" i="41"/>
  <c r="L285" i="41"/>
  <c r="G286" i="41"/>
  <c r="H286" i="41"/>
  <c r="I286" i="41"/>
  <c r="J286" i="41"/>
  <c r="K286" i="41"/>
  <c r="L286" i="41"/>
  <c r="G287" i="41"/>
  <c r="H287" i="41"/>
  <c r="I287" i="41"/>
  <c r="J287" i="41"/>
  <c r="K287" i="41"/>
  <c r="L287" i="41"/>
  <c r="G288" i="41"/>
  <c r="H288" i="41"/>
  <c r="I288" i="41"/>
  <c r="J288" i="41"/>
  <c r="K288" i="41"/>
  <c r="L288" i="41"/>
  <c r="G289" i="41"/>
  <c r="H289" i="41"/>
  <c r="I289" i="41"/>
  <c r="J289" i="41"/>
  <c r="K289" i="41"/>
  <c r="L289" i="41"/>
  <c r="G290" i="41"/>
  <c r="H290" i="41"/>
  <c r="I290" i="41"/>
  <c r="J290" i="41"/>
  <c r="K290" i="41"/>
  <c r="L290" i="41"/>
  <c r="G291" i="41"/>
  <c r="H291" i="41"/>
  <c r="I291" i="41"/>
  <c r="J291" i="41"/>
  <c r="K291" i="41"/>
  <c r="L291" i="41"/>
  <c r="G292" i="41"/>
  <c r="H292" i="41"/>
  <c r="I292" i="41"/>
  <c r="J292" i="41"/>
  <c r="K292" i="41"/>
  <c r="L292" i="41"/>
  <c r="G293" i="41"/>
  <c r="H293" i="41"/>
  <c r="I293" i="41"/>
  <c r="J293" i="41"/>
  <c r="K293" i="41"/>
  <c r="L293" i="41"/>
  <c r="G294" i="41"/>
  <c r="H294" i="41"/>
  <c r="I294" i="41"/>
  <c r="J294" i="41"/>
  <c r="K294" i="41"/>
  <c r="L294" i="41"/>
  <c r="G295" i="41"/>
  <c r="H295" i="41"/>
  <c r="I295" i="41"/>
  <c r="J295" i="41"/>
  <c r="K295" i="41"/>
  <c r="L295" i="41"/>
  <c r="G296" i="41"/>
  <c r="H296" i="41"/>
  <c r="I296" i="41"/>
  <c r="J296" i="41"/>
  <c r="K296" i="41"/>
  <c r="L296" i="41"/>
  <c r="G297" i="41"/>
  <c r="H297" i="41"/>
  <c r="I297" i="41"/>
  <c r="J297" i="41"/>
  <c r="K297" i="41"/>
  <c r="L297" i="41"/>
  <c r="G298" i="41"/>
  <c r="H298" i="41"/>
  <c r="I298" i="41"/>
  <c r="J298" i="41"/>
  <c r="K298" i="41"/>
  <c r="L298" i="41"/>
  <c r="G299" i="41"/>
  <c r="H299" i="41"/>
  <c r="I299" i="41"/>
  <c r="J299" i="41"/>
  <c r="K299" i="41"/>
  <c r="L299" i="41"/>
  <c r="G300" i="41"/>
  <c r="H300" i="41"/>
  <c r="I300" i="41"/>
  <c r="J300" i="41"/>
  <c r="K300" i="41"/>
  <c r="L300" i="41"/>
  <c r="G301" i="41"/>
  <c r="H301" i="41"/>
  <c r="I301" i="41"/>
  <c r="J301" i="41"/>
  <c r="K301" i="41"/>
  <c r="L301" i="41"/>
  <c r="G302" i="41"/>
  <c r="H302" i="41"/>
  <c r="I302" i="41"/>
  <c r="J302" i="41"/>
  <c r="K302" i="41"/>
  <c r="L302" i="41"/>
  <c r="G303" i="41"/>
  <c r="H303" i="41"/>
  <c r="I303" i="41"/>
  <c r="J303" i="41"/>
  <c r="K303" i="41"/>
  <c r="L303" i="41"/>
  <c r="G304" i="41"/>
  <c r="H304" i="41"/>
  <c r="I304" i="41"/>
  <c r="J304" i="41"/>
  <c r="K304" i="41"/>
  <c r="L304" i="41"/>
  <c r="G305" i="41"/>
  <c r="H305" i="41"/>
  <c r="I305" i="41"/>
  <c r="J305" i="41"/>
  <c r="K305" i="41"/>
  <c r="L305" i="41"/>
  <c r="G306" i="41"/>
  <c r="H306" i="41"/>
  <c r="I306" i="41"/>
  <c r="J306" i="41"/>
  <c r="K306" i="41"/>
  <c r="L306" i="41"/>
  <c r="G307" i="41"/>
  <c r="H307" i="41"/>
  <c r="I307" i="41"/>
  <c r="J307" i="41"/>
  <c r="K307" i="41"/>
  <c r="L307" i="41"/>
  <c r="G308" i="41"/>
  <c r="H308" i="41"/>
  <c r="I308" i="41"/>
  <c r="J308" i="41"/>
  <c r="K308" i="41"/>
  <c r="L308" i="41"/>
  <c r="G309" i="41"/>
  <c r="H309" i="41"/>
  <c r="I309" i="41"/>
  <c r="J309" i="41"/>
  <c r="K309" i="41"/>
  <c r="L309" i="41"/>
  <c r="G310" i="41"/>
  <c r="H310" i="41"/>
  <c r="I310" i="41"/>
  <c r="J310" i="41"/>
  <c r="K310" i="41"/>
  <c r="L310" i="41"/>
  <c r="G311" i="41"/>
  <c r="H311" i="41"/>
  <c r="I311" i="41"/>
  <c r="J311" i="41"/>
  <c r="K311" i="41"/>
  <c r="L311" i="41"/>
  <c r="G312" i="41"/>
  <c r="H312" i="41"/>
  <c r="I312" i="41"/>
  <c r="J312" i="41"/>
  <c r="K312" i="41"/>
  <c r="L312" i="41"/>
  <c r="G313" i="41"/>
  <c r="H313" i="41"/>
  <c r="I313" i="41"/>
  <c r="J313" i="41"/>
  <c r="K313" i="41"/>
  <c r="L313" i="41"/>
  <c r="G314" i="41"/>
  <c r="H314" i="41"/>
  <c r="I314" i="41"/>
  <c r="J314" i="41"/>
  <c r="K314" i="41"/>
  <c r="L314" i="41"/>
  <c r="G315" i="41"/>
  <c r="H315" i="41"/>
  <c r="I315" i="41"/>
  <c r="J315" i="41"/>
  <c r="K315" i="41"/>
  <c r="L315" i="41"/>
  <c r="G316" i="41"/>
  <c r="H316" i="41"/>
  <c r="I316" i="41"/>
  <c r="J316" i="41"/>
  <c r="K316" i="41"/>
  <c r="L316" i="41"/>
  <c r="G317" i="41"/>
  <c r="H317" i="41"/>
  <c r="I317" i="41"/>
  <c r="J317" i="41"/>
  <c r="K317" i="41"/>
  <c r="L317" i="41"/>
  <c r="G318" i="41"/>
  <c r="H318" i="41"/>
  <c r="I318" i="41"/>
  <c r="J318" i="41"/>
  <c r="K318" i="41"/>
  <c r="L318" i="41"/>
  <c r="G319" i="41"/>
  <c r="H319" i="41"/>
  <c r="I319" i="41"/>
  <c r="J319" i="41"/>
  <c r="K319" i="41"/>
  <c r="L319" i="41"/>
  <c r="G320" i="41"/>
  <c r="H320" i="41"/>
  <c r="I320" i="41"/>
  <c r="J320" i="41"/>
  <c r="K320" i="41"/>
  <c r="L320" i="41"/>
  <c r="G321" i="41"/>
  <c r="H321" i="41"/>
  <c r="I321" i="41"/>
  <c r="J321" i="41"/>
  <c r="K321" i="41"/>
  <c r="L321" i="41"/>
  <c r="G322" i="41"/>
  <c r="H322" i="41"/>
  <c r="I322" i="41"/>
  <c r="J322" i="41"/>
  <c r="K322" i="41"/>
  <c r="L322" i="41"/>
  <c r="G323" i="41"/>
  <c r="H323" i="41"/>
  <c r="I323" i="41"/>
  <c r="J323" i="41"/>
  <c r="K323" i="41"/>
  <c r="L323" i="41"/>
  <c r="G324" i="41"/>
  <c r="H324" i="41"/>
  <c r="I324" i="41"/>
  <c r="J324" i="41"/>
  <c r="K324" i="41"/>
  <c r="L324" i="41"/>
  <c r="G325" i="41"/>
  <c r="H325" i="41"/>
  <c r="I325" i="41"/>
  <c r="J325" i="41"/>
  <c r="K325" i="41"/>
  <c r="L325" i="41"/>
  <c r="G326" i="41"/>
  <c r="H326" i="41"/>
  <c r="I326" i="41"/>
  <c r="J326" i="41"/>
  <c r="K326" i="41"/>
  <c r="L326" i="41"/>
  <c r="G327" i="41"/>
  <c r="H327" i="41"/>
  <c r="I327" i="41"/>
  <c r="J327" i="41"/>
  <c r="K327" i="41"/>
  <c r="L327" i="41"/>
  <c r="G328" i="41"/>
  <c r="H328" i="41"/>
  <c r="I328" i="41"/>
  <c r="J328" i="41"/>
  <c r="K328" i="41"/>
  <c r="L328" i="41"/>
  <c r="G329" i="41"/>
  <c r="H329" i="41"/>
  <c r="I329" i="41"/>
  <c r="J329" i="41"/>
  <c r="K329" i="41"/>
  <c r="L329" i="41"/>
  <c r="G330" i="41"/>
  <c r="H330" i="41"/>
  <c r="I330" i="41"/>
  <c r="J330" i="41"/>
  <c r="K330" i="41"/>
  <c r="L330" i="41"/>
  <c r="G331" i="41"/>
  <c r="H331" i="41"/>
  <c r="I331" i="41"/>
  <c r="J331" i="41"/>
  <c r="K331" i="41"/>
  <c r="L331" i="41"/>
  <c r="G332" i="41"/>
  <c r="H332" i="41"/>
  <c r="I332" i="41"/>
  <c r="J332" i="41"/>
  <c r="K332" i="41"/>
  <c r="L332" i="41"/>
  <c r="G333" i="41"/>
  <c r="H333" i="41"/>
  <c r="I333" i="41"/>
  <c r="J333" i="41"/>
  <c r="K333" i="41"/>
  <c r="L333" i="41"/>
  <c r="G334" i="41"/>
  <c r="H334" i="41"/>
  <c r="I334" i="41"/>
  <c r="J334" i="41"/>
  <c r="K334" i="41"/>
  <c r="L334" i="41"/>
  <c r="G335" i="41"/>
  <c r="H335" i="41"/>
  <c r="I335" i="41"/>
  <c r="J335" i="41"/>
  <c r="K335" i="41"/>
  <c r="L335" i="41"/>
  <c r="G336" i="41"/>
  <c r="H336" i="41"/>
  <c r="I336" i="41"/>
  <c r="J336" i="41"/>
  <c r="K336" i="41"/>
  <c r="L336" i="41"/>
  <c r="G337" i="41"/>
  <c r="H337" i="41"/>
  <c r="I337" i="41"/>
  <c r="J337" i="41"/>
  <c r="K337" i="41"/>
  <c r="L337" i="41"/>
  <c r="G338" i="41"/>
  <c r="H338" i="41"/>
  <c r="I338" i="41"/>
  <c r="J338" i="41"/>
  <c r="K338" i="41"/>
  <c r="L338" i="41"/>
  <c r="G339" i="41"/>
  <c r="H339" i="41"/>
  <c r="I339" i="41"/>
  <c r="J339" i="41"/>
  <c r="K339" i="41"/>
  <c r="L339" i="41"/>
  <c r="G340" i="41"/>
  <c r="H340" i="41"/>
  <c r="I340" i="41"/>
  <c r="J340" i="41"/>
  <c r="K340" i="41"/>
  <c r="L340" i="41"/>
  <c r="G341" i="41"/>
  <c r="H341" i="41"/>
  <c r="I341" i="41"/>
  <c r="J341" i="41"/>
  <c r="K341" i="41"/>
  <c r="L341" i="41"/>
  <c r="G342" i="41"/>
  <c r="H342" i="41"/>
  <c r="I342" i="41"/>
  <c r="J342" i="41"/>
  <c r="K342" i="41"/>
  <c r="L342" i="41"/>
  <c r="G343" i="41"/>
  <c r="H343" i="41"/>
  <c r="I343" i="41"/>
  <c r="J343" i="41"/>
  <c r="K343" i="41"/>
  <c r="L343" i="41"/>
  <c r="G344" i="41"/>
  <c r="H344" i="41"/>
  <c r="I344" i="41"/>
  <c r="J344" i="41"/>
  <c r="K344" i="41"/>
  <c r="L344" i="41"/>
  <c r="G345" i="41"/>
  <c r="H345" i="41"/>
  <c r="I345" i="41"/>
  <c r="J345" i="41"/>
  <c r="K345" i="41"/>
  <c r="L345" i="41"/>
  <c r="G346" i="41"/>
  <c r="H346" i="41"/>
  <c r="I346" i="41"/>
  <c r="J346" i="41"/>
  <c r="K346" i="41"/>
  <c r="L346" i="41"/>
  <c r="G347" i="41"/>
  <c r="H347" i="41"/>
  <c r="I347" i="41"/>
  <c r="J347" i="41"/>
  <c r="K347" i="41"/>
  <c r="L347" i="41"/>
  <c r="G348" i="41"/>
  <c r="H348" i="41"/>
  <c r="I348" i="41"/>
  <c r="J348" i="41"/>
  <c r="K348" i="41"/>
  <c r="L348" i="41"/>
  <c r="G349" i="41"/>
  <c r="H349" i="41"/>
  <c r="I349" i="41"/>
  <c r="J349" i="41"/>
  <c r="K349" i="41"/>
  <c r="L349" i="41"/>
  <c r="G350" i="41"/>
  <c r="H350" i="41"/>
  <c r="I350" i="41"/>
  <c r="J350" i="41"/>
  <c r="K350" i="41"/>
  <c r="L350" i="41"/>
  <c r="G351" i="41"/>
  <c r="H351" i="41"/>
  <c r="I351" i="41"/>
  <c r="J351" i="41"/>
  <c r="K351" i="41"/>
  <c r="L351" i="41"/>
  <c r="G352" i="41"/>
  <c r="H352" i="41"/>
  <c r="I352" i="41"/>
  <c r="J352" i="41"/>
  <c r="K352" i="41"/>
  <c r="L352" i="41"/>
  <c r="G353" i="41"/>
  <c r="H353" i="41"/>
  <c r="I353" i="41"/>
  <c r="J353" i="41"/>
  <c r="K353" i="41"/>
  <c r="L353" i="41"/>
  <c r="G354" i="41"/>
  <c r="H354" i="41"/>
  <c r="I354" i="41"/>
  <c r="J354" i="41"/>
  <c r="K354" i="41"/>
  <c r="L354" i="41"/>
  <c r="G355" i="41"/>
  <c r="H355" i="41"/>
  <c r="I355" i="41"/>
  <c r="J355" i="41"/>
  <c r="K355" i="41"/>
  <c r="L355" i="41"/>
  <c r="G356" i="41"/>
  <c r="H356" i="41"/>
  <c r="I356" i="41"/>
  <c r="J356" i="41"/>
  <c r="K356" i="41"/>
  <c r="L356" i="41"/>
  <c r="G357" i="41"/>
  <c r="H357" i="41"/>
  <c r="I357" i="41"/>
  <c r="J357" i="41"/>
  <c r="K357" i="41"/>
  <c r="L357" i="41"/>
  <c r="G358" i="41"/>
  <c r="H358" i="41"/>
  <c r="I358" i="41"/>
  <c r="J358" i="41"/>
  <c r="K358" i="41"/>
  <c r="L358" i="41"/>
  <c r="G359" i="41"/>
  <c r="H359" i="41"/>
  <c r="I359" i="41"/>
  <c r="J359" i="41"/>
  <c r="K359" i="41"/>
  <c r="L359" i="41"/>
  <c r="G360" i="41"/>
  <c r="H360" i="41"/>
  <c r="I360" i="41"/>
  <c r="J360" i="41"/>
  <c r="K360" i="41"/>
  <c r="L360" i="41"/>
  <c r="G361" i="41"/>
  <c r="H361" i="41"/>
  <c r="I361" i="41"/>
  <c r="J361" i="41"/>
  <c r="K361" i="41"/>
  <c r="L361" i="41"/>
  <c r="G362" i="41"/>
  <c r="H362" i="41"/>
  <c r="I362" i="41"/>
  <c r="J362" i="41"/>
  <c r="K362" i="41"/>
  <c r="L362" i="41"/>
  <c r="G363" i="41"/>
  <c r="H363" i="41"/>
  <c r="I363" i="41"/>
  <c r="J363" i="41"/>
  <c r="K363" i="41"/>
  <c r="L363" i="41"/>
  <c r="G364" i="41"/>
  <c r="H364" i="41"/>
  <c r="I364" i="41"/>
  <c r="J364" i="41"/>
  <c r="K364" i="41"/>
  <c r="L364" i="41"/>
  <c r="G365" i="41"/>
  <c r="H365" i="41"/>
  <c r="I365" i="41"/>
  <c r="J365" i="41"/>
  <c r="K365" i="41"/>
  <c r="L365" i="41"/>
  <c r="G366" i="41"/>
  <c r="H366" i="41"/>
  <c r="I366" i="41"/>
  <c r="J366" i="41"/>
  <c r="K366" i="41"/>
  <c r="L366" i="41"/>
  <c r="G367" i="41"/>
  <c r="H367" i="41"/>
  <c r="I367" i="41"/>
  <c r="J367" i="41"/>
  <c r="K367" i="41"/>
  <c r="L367" i="41"/>
  <c r="G368" i="41"/>
  <c r="H368" i="41"/>
  <c r="I368" i="41"/>
  <c r="J368" i="41"/>
  <c r="K368" i="41"/>
  <c r="L368" i="41"/>
  <c r="G369" i="41"/>
  <c r="H369" i="41"/>
  <c r="I369" i="41"/>
  <c r="J369" i="41"/>
  <c r="K369" i="41"/>
  <c r="L369" i="41"/>
  <c r="G370" i="41"/>
  <c r="H370" i="41"/>
  <c r="I370" i="41"/>
  <c r="J370" i="41"/>
  <c r="K370" i="41"/>
  <c r="L370" i="41"/>
  <c r="G371" i="41"/>
  <c r="H371" i="41"/>
  <c r="I371" i="41"/>
  <c r="J371" i="41"/>
  <c r="K371" i="41"/>
  <c r="L371" i="41"/>
  <c r="G372" i="41"/>
  <c r="H372" i="41"/>
  <c r="I372" i="41"/>
  <c r="J372" i="41"/>
  <c r="K372" i="41"/>
  <c r="L372" i="41"/>
  <c r="G373" i="41"/>
  <c r="H373" i="41"/>
  <c r="I373" i="41"/>
  <c r="J373" i="41"/>
  <c r="K373" i="41"/>
  <c r="L373" i="41"/>
  <c r="G374" i="41"/>
  <c r="H374" i="41"/>
  <c r="I374" i="41"/>
  <c r="J374" i="41"/>
  <c r="K374" i="41"/>
  <c r="L374" i="41"/>
  <c r="G375" i="41"/>
  <c r="H375" i="41"/>
  <c r="I375" i="41"/>
  <c r="J375" i="41"/>
  <c r="K375" i="41"/>
  <c r="L375" i="41"/>
  <c r="G376" i="41"/>
  <c r="H376" i="41"/>
  <c r="I376" i="41"/>
  <c r="J376" i="41"/>
  <c r="K376" i="41"/>
  <c r="L376" i="41"/>
  <c r="G377" i="41"/>
  <c r="H377" i="41"/>
  <c r="I377" i="41"/>
  <c r="J377" i="41"/>
  <c r="K377" i="41"/>
  <c r="L377" i="41"/>
  <c r="G378" i="41"/>
  <c r="H378" i="41"/>
  <c r="I378" i="41"/>
  <c r="J378" i="41"/>
  <c r="K378" i="41"/>
  <c r="L378" i="41"/>
  <c r="G379" i="41"/>
  <c r="H379" i="41"/>
  <c r="I379" i="41"/>
  <c r="J379" i="41"/>
  <c r="K379" i="41"/>
  <c r="L379" i="41"/>
  <c r="G380" i="41"/>
  <c r="H380" i="41"/>
  <c r="I380" i="41"/>
  <c r="J380" i="41"/>
  <c r="K380" i="41"/>
  <c r="L380" i="41"/>
  <c r="G381" i="41"/>
  <c r="H381" i="41"/>
  <c r="I381" i="41"/>
  <c r="J381" i="41"/>
  <c r="K381" i="41"/>
  <c r="L381" i="41"/>
  <c r="G382" i="41"/>
  <c r="H382" i="41"/>
  <c r="I382" i="41"/>
  <c r="J382" i="41"/>
  <c r="K382" i="41"/>
  <c r="L382" i="41"/>
  <c r="G383" i="41"/>
  <c r="H383" i="41"/>
  <c r="I383" i="41"/>
  <c r="J383" i="41"/>
  <c r="K383" i="41"/>
  <c r="L383" i="41"/>
  <c r="G384" i="41"/>
  <c r="H384" i="41"/>
  <c r="I384" i="41"/>
  <c r="J384" i="41"/>
  <c r="K384" i="41"/>
  <c r="L384" i="41"/>
  <c r="G385" i="41"/>
  <c r="H385" i="41"/>
  <c r="I385" i="41"/>
  <c r="J385" i="41"/>
  <c r="K385" i="41"/>
  <c r="L385" i="41"/>
  <c r="G386" i="41"/>
  <c r="H386" i="41"/>
  <c r="I386" i="41"/>
  <c r="J386" i="41"/>
  <c r="K386" i="41"/>
  <c r="L386" i="41"/>
  <c r="G387" i="41"/>
  <c r="H387" i="41"/>
  <c r="I387" i="41"/>
  <c r="J387" i="41"/>
  <c r="K387" i="41"/>
  <c r="L387" i="41"/>
  <c r="G388" i="41"/>
  <c r="H388" i="41"/>
  <c r="I388" i="41"/>
  <c r="J388" i="41"/>
  <c r="K388" i="41"/>
  <c r="L388" i="41"/>
  <c r="G389" i="41"/>
  <c r="H389" i="41"/>
  <c r="I389" i="41"/>
  <c r="J389" i="41"/>
  <c r="K389" i="41"/>
  <c r="L389" i="41"/>
  <c r="G390" i="41"/>
  <c r="H390" i="41"/>
  <c r="I390" i="41"/>
  <c r="J390" i="41"/>
  <c r="K390" i="41"/>
  <c r="L390" i="41"/>
  <c r="G391" i="41"/>
  <c r="H391" i="41"/>
  <c r="I391" i="41"/>
  <c r="J391" i="41"/>
  <c r="K391" i="41"/>
  <c r="L391" i="41"/>
  <c r="G392" i="41"/>
  <c r="H392" i="41"/>
  <c r="I392" i="41"/>
  <c r="J392" i="41"/>
  <c r="K392" i="41"/>
  <c r="L392" i="41"/>
  <c r="G393" i="41"/>
  <c r="H393" i="41"/>
  <c r="I393" i="41"/>
  <c r="J393" i="41"/>
  <c r="K393" i="41"/>
  <c r="L393" i="41"/>
  <c r="G394" i="41"/>
  <c r="H394" i="41"/>
  <c r="I394" i="41"/>
  <c r="J394" i="41"/>
  <c r="K394" i="41"/>
  <c r="L394" i="41"/>
  <c r="G395" i="41"/>
  <c r="H395" i="41"/>
  <c r="I395" i="41"/>
  <c r="J395" i="41"/>
  <c r="K395" i="41"/>
  <c r="L395" i="41"/>
  <c r="G396" i="41"/>
  <c r="H396" i="41"/>
  <c r="I396" i="41"/>
  <c r="J396" i="41"/>
  <c r="K396" i="41"/>
  <c r="L396" i="41"/>
  <c r="G397" i="41"/>
  <c r="H397" i="41"/>
  <c r="I397" i="41"/>
  <c r="J397" i="41"/>
  <c r="K397" i="41"/>
  <c r="L397" i="41"/>
  <c r="G398" i="41"/>
  <c r="H398" i="41"/>
  <c r="I398" i="41"/>
  <c r="J398" i="41"/>
  <c r="K398" i="41"/>
  <c r="L398" i="41"/>
  <c r="G399" i="41"/>
  <c r="H399" i="41"/>
  <c r="I399" i="41"/>
  <c r="J399" i="41"/>
  <c r="K399" i="41"/>
  <c r="L399" i="41"/>
  <c r="G400" i="41"/>
  <c r="H400" i="41"/>
  <c r="I400" i="41"/>
  <c r="J400" i="41"/>
  <c r="K400" i="41"/>
  <c r="L400" i="41"/>
  <c r="G401" i="41"/>
  <c r="H401" i="41"/>
  <c r="I401" i="41"/>
  <c r="J401" i="41"/>
  <c r="K401" i="41"/>
  <c r="L401" i="41"/>
  <c r="G402" i="41"/>
  <c r="H402" i="41"/>
  <c r="I402" i="41"/>
  <c r="J402" i="41"/>
  <c r="K402" i="41"/>
  <c r="L402" i="41"/>
  <c r="G403" i="41"/>
  <c r="H403" i="41"/>
  <c r="I403" i="41"/>
  <c r="J403" i="41"/>
  <c r="K403" i="41"/>
  <c r="L403" i="41"/>
  <c r="G404" i="41"/>
  <c r="H404" i="41"/>
  <c r="I404" i="41"/>
  <c r="J404" i="41"/>
  <c r="K404" i="41"/>
  <c r="L404" i="41"/>
  <c r="G405" i="41"/>
  <c r="H405" i="41"/>
  <c r="I405" i="41"/>
  <c r="J405" i="41"/>
  <c r="K405" i="41"/>
  <c r="L405" i="41"/>
  <c r="G406" i="41"/>
  <c r="H406" i="41"/>
  <c r="I406" i="41"/>
  <c r="J406" i="41"/>
  <c r="K406" i="41"/>
  <c r="L406" i="41"/>
  <c r="G407" i="41"/>
  <c r="H407" i="41"/>
  <c r="I407" i="41"/>
  <c r="J407" i="41"/>
  <c r="K407" i="41"/>
  <c r="L407" i="41"/>
  <c r="G408" i="41"/>
  <c r="H408" i="41"/>
  <c r="I408" i="41"/>
  <c r="J408" i="41"/>
  <c r="K408" i="41"/>
  <c r="L408" i="41"/>
  <c r="G409" i="41"/>
  <c r="H409" i="41"/>
  <c r="I409" i="41"/>
  <c r="J409" i="41"/>
  <c r="K409" i="41"/>
  <c r="L409" i="41"/>
  <c r="G410" i="41"/>
  <c r="H410" i="41"/>
  <c r="I410" i="41"/>
  <c r="J410" i="41"/>
  <c r="K410" i="41"/>
  <c r="L410" i="41"/>
  <c r="G411" i="41"/>
  <c r="H411" i="41"/>
  <c r="I411" i="41"/>
  <c r="J411" i="41"/>
  <c r="K411" i="41"/>
  <c r="L411" i="41"/>
  <c r="G412" i="41"/>
  <c r="H412" i="41"/>
  <c r="I412" i="41"/>
  <c r="J412" i="41"/>
  <c r="K412" i="41"/>
  <c r="L412" i="41"/>
  <c r="G413" i="41"/>
  <c r="H413" i="41"/>
  <c r="I413" i="41"/>
  <c r="J413" i="41"/>
  <c r="K413" i="41"/>
  <c r="L413" i="41"/>
  <c r="G414" i="41"/>
  <c r="H414" i="41"/>
  <c r="I414" i="41"/>
  <c r="J414" i="41"/>
  <c r="K414" i="41"/>
  <c r="L414" i="41"/>
  <c r="G415" i="41"/>
  <c r="H415" i="41"/>
  <c r="I415" i="41"/>
  <c r="J415" i="41"/>
  <c r="K415" i="41"/>
  <c r="L415" i="41"/>
  <c r="G416" i="41"/>
  <c r="H416" i="41"/>
  <c r="I416" i="41"/>
  <c r="J416" i="41"/>
  <c r="K416" i="41"/>
  <c r="L416" i="41"/>
  <c r="G417" i="41"/>
  <c r="H417" i="41"/>
  <c r="I417" i="41"/>
  <c r="J417" i="41"/>
  <c r="K417" i="41"/>
  <c r="L417" i="41"/>
  <c r="G418" i="41"/>
  <c r="H418" i="41"/>
  <c r="I418" i="41"/>
  <c r="J418" i="41"/>
  <c r="K418" i="41"/>
  <c r="L418" i="41"/>
  <c r="G419" i="41"/>
  <c r="H419" i="41"/>
  <c r="I419" i="41"/>
  <c r="J419" i="41"/>
  <c r="K419" i="41"/>
  <c r="L419" i="41"/>
  <c r="G420" i="41"/>
  <c r="H420" i="41"/>
  <c r="I420" i="41"/>
  <c r="J420" i="41"/>
  <c r="K420" i="41"/>
  <c r="L420" i="41"/>
  <c r="G421" i="41"/>
  <c r="H421" i="41"/>
  <c r="I421" i="41"/>
  <c r="J421" i="41"/>
  <c r="K421" i="41"/>
  <c r="L421" i="41"/>
  <c r="G422" i="41"/>
  <c r="H422" i="41"/>
  <c r="I422" i="41"/>
  <c r="J422" i="41"/>
  <c r="K422" i="41"/>
  <c r="L422" i="41"/>
  <c r="G423" i="41"/>
  <c r="H423" i="41"/>
  <c r="I423" i="41"/>
  <c r="J423" i="41"/>
  <c r="K423" i="41"/>
  <c r="L423" i="41"/>
  <c r="G424" i="41"/>
  <c r="H424" i="41"/>
  <c r="I424" i="41"/>
  <c r="J424" i="41"/>
  <c r="K424" i="41"/>
  <c r="L424" i="41"/>
  <c r="G425" i="41"/>
  <c r="H425" i="41"/>
  <c r="I425" i="41"/>
  <c r="J425" i="41"/>
  <c r="K425" i="41"/>
  <c r="L425" i="41"/>
  <c r="G426" i="41"/>
  <c r="H426" i="41"/>
  <c r="I426" i="41"/>
  <c r="J426" i="41"/>
  <c r="K426" i="41"/>
  <c r="L426" i="41"/>
  <c r="G427" i="41"/>
  <c r="H427" i="41"/>
  <c r="I427" i="41"/>
  <c r="J427" i="41"/>
  <c r="K427" i="41"/>
  <c r="L427" i="41"/>
  <c r="G428" i="41"/>
  <c r="H428" i="41"/>
  <c r="I428" i="41"/>
  <c r="J428" i="41"/>
  <c r="K428" i="41"/>
  <c r="L428" i="41"/>
  <c r="G429" i="41"/>
  <c r="H429" i="41"/>
  <c r="I429" i="41"/>
  <c r="J429" i="41"/>
  <c r="K429" i="41"/>
  <c r="L429" i="41"/>
  <c r="G430" i="41"/>
  <c r="H430" i="41"/>
  <c r="I430" i="41"/>
  <c r="J430" i="41"/>
  <c r="K430" i="41"/>
  <c r="L430" i="41"/>
  <c r="G431" i="41"/>
  <c r="H431" i="41"/>
  <c r="I431" i="41"/>
  <c r="J431" i="41"/>
  <c r="K431" i="41"/>
  <c r="L431" i="41"/>
  <c r="G432" i="41"/>
  <c r="H432" i="41"/>
  <c r="I432" i="41"/>
  <c r="J432" i="41"/>
  <c r="K432" i="41"/>
  <c r="L432" i="41"/>
  <c r="G433" i="41"/>
  <c r="H433" i="41"/>
  <c r="I433" i="41"/>
  <c r="J433" i="41"/>
  <c r="K433" i="41"/>
  <c r="L433" i="41"/>
  <c r="G434" i="41"/>
  <c r="H434" i="41"/>
  <c r="I434" i="41"/>
  <c r="J434" i="41"/>
  <c r="K434" i="41"/>
  <c r="L434" i="41"/>
  <c r="G435" i="41"/>
  <c r="H435" i="41"/>
  <c r="I435" i="41"/>
  <c r="J435" i="41"/>
  <c r="K435" i="41"/>
  <c r="L435" i="41"/>
  <c r="G436" i="41"/>
  <c r="H436" i="41"/>
  <c r="I436" i="41"/>
  <c r="J436" i="41"/>
  <c r="K436" i="41"/>
  <c r="L436" i="41"/>
  <c r="G437" i="41"/>
  <c r="H437" i="41"/>
  <c r="I437" i="41"/>
  <c r="J437" i="41"/>
  <c r="K437" i="41"/>
  <c r="L437" i="41"/>
  <c r="G438" i="41"/>
  <c r="H438" i="41"/>
  <c r="I438" i="41"/>
  <c r="J438" i="41"/>
  <c r="K438" i="41"/>
  <c r="L438" i="41"/>
  <c r="G439" i="41"/>
  <c r="H439" i="41"/>
  <c r="I439" i="41"/>
  <c r="J439" i="41"/>
  <c r="K439" i="41"/>
  <c r="L439" i="41"/>
  <c r="G440" i="41"/>
  <c r="H440" i="41"/>
  <c r="I440" i="41"/>
  <c r="J440" i="41"/>
  <c r="K440" i="41"/>
  <c r="L440" i="41"/>
  <c r="G441" i="41"/>
  <c r="H441" i="41"/>
  <c r="I441" i="41"/>
  <c r="J441" i="41"/>
  <c r="K441" i="41"/>
  <c r="L441" i="41"/>
  <c r="G442" i="41"/>
  <c r="H442" i="41"/>
  <c r="I442" i="41"/>
  <c r="J442" i="41"/>
  <c r="K442" i="41"/>
  <c r="L442" i="41"/>
  <c r="G443" i="41"/>
  <c r="H443" i="41"/>
  <c r="I443" i="41"/>
  <c r="J443" i="41"/>
  <c r="K443" i="41"/>
  <c r="L443" i="41"/>
  <c r="G444" i="41"/>
  <c r="H444" i="41"/>
  <c r="I444" i="41"/>
  <c r="J444" i="41"/>
  <c r="K444" i="41"/>
  <c r="L444" i="41"/>
  <c r="G445" i="41"/>
  <c r="H445" i="41"/>
  <c r="I445" i="41"/>
  <c r="J445" i="41"/>
  <c r="K445" i="41"/>
  <c r="L445" i="41"/>
  <c r="G446" i="41"/>
  <c r="H446" i="41"/>
  <c r="I446" i="41"/>
  <c r="J446" i="41"/>
  <c r="K446" i="41"/>
  <c r="L446" i="41"/>
  <c r="G447" i="41"/>
  <c r="H447" i="41"/>
  <c r="I447" i="41"/>
  <c r="J447" i="41"/>
  <c r="K447" i="41"/>
  <c r="L447" i="41"/>
  <c r="G448" i="41"/>
  <c r="H448" i="41"/>
  <c r="I448" i="41"/>
  <c r="J448" i="41"/>
  <c r="K448" i="41"/>
  <c r="L448" i="41"/>
  <c r="G449" i="41"/>
  <c r="H449" i="41"/>
  <c r="I449" i="41"/>
  <c r="J449" i="41"/>
  <c r="K449" i="41"/>
  <c r="L449" i="41"/>
  <c r="G450" i="41"/>
  <c r="H450" i="41"/>
  <c r="I450" i="41"/>
  <c r="J450" i="41"/>
  <c r="K450" i="41"/>
  <c r="L450" i="41"/>
  <c r="G451" i="41"/>
  <c r="H451" i="41"/>
  <c r="I451" i="41"/>
  <c r="J451" i="41"/>
  <c r="K451" i="41"/>
  <c r="L451" i="41"/>
  <c r="G452" i="41"/>
  <c r="H452" i="41"/>
  <c r="I452" i="41"/>
  <c r="J452" i="41"/>
  <c r="K452" i="41"/>
  <c r="L452" i="41"/>
  <c r="G453" i="41"/>
  <c r="H453" i="41"/>
  <c r="I453" i="41"/>
  <c r="J453" i="41"/>
  <c r="K453" i="41"/>
  <c r="L453" i="41"/>
  <c r="G454" i="41"/>
  <c r="H454" i="41"/>
  <c r="I454" i="41"/>
  <c r="J454" i="41"/>
  <c r="K454" i="41"/>
  <c r="L454" i="41"/>
  <c r="G455" i="41"/>
  <c r="H455" i="41"/>
  <c r="I455" i="41"/>
  <c r="J455" i="41"/>
  <c r="K455" i="41"/>
  <c r="L455" i="41"/>
  <c r="G456" i="41"/>
  <c r="H456" i="41"/>
  <c r="I456" i="41"/>
  <c r="J456" i="41"/>
  <c r="K456" i="41"/>
  <c r="L456" i="41"/>
  <c r="G457" i="41"/>
  <c r="H457" i="41"/>
  <c r="I457" i="41"/>
  <c r="J457" i="41"/>
  <c r="K457" i="41"/>
  <c r="L457" i="41"/>
  <c r="G458" i="41"/>
  <c r="H458" i="41"/>
  <c r="I458" i="41"/>
  <c r="J458" i="41"/>
  <c r="K458" i="41"/>
  <c r="L458" i="41"/>
  <c r="G459" i="41"/>
  <c r="H459" i="41"/>
  <c r="I459" i="41"/>
  <c r="J459" i="41"/>
  <c r="K459" i="41"/>
  <c r="L459" i="41"/>
  <c r="G460" i="41"/>
  <c r="H460" i="41"/>
  <c r="I460" i="41"/>
  <c r="J460" i="41"/>
  <c r="K460" i="41"/>
  <c r="L460" i="41"/>
  <c r="G461" i="41"/>
  <c r="H461" i="41"/>
  <c r="I461" i="41"/>
  <c r="J461" i="41"/>
  <c r="K461" i="41"/>
  <c r="L461" i="41"/>
  <c r="G462" i="41"/>
  <c r="H462" i="41"/>
  <c r="I462" i="41"/>
  <c r="J462" i="41"/>
  <c r="K462" i="41"/>
  <c r="L462" i="41"/>
  <c r="G463" i="41"/>
  <c r="H463" i="41"/>
  <c r="I463" i="41"/>
  <c r="J463" i="41"/>
  <c r="K463" i="41"/>
  <c r="L463" i="41"/>
  <c r="G464" i="41"/>
  <c r="H464" i="41"/>
  <c r="I464" i="41"/>
  <c r="J464" i="41"/>
  <c r="K464" i="41"/>
  <c r="L464" i="41"/>
  <c r="G465" i="41"/>
  <c r="H465" i="41"/>
  <c r="I465" i="41"/>
  <c r="J465" i="41"/>
  <c r="K465" i="41"/>
  <c r="L465" i="41"/>
  <c r="G466" i="41"/>
  <c r="H466" i="41"/>
  <c r="I466" i="41"/>
  <c r="J466" i="41"/>
  <c r="K466" i="41"/>
  <c r="L466" i="41"/>
  <c r="G467" i="41"/>
  <c r="H467" i="41"/>
  <c r="I467" i="41"/>
  <c r="J467" i="41"/>
  <c r="K467" i="41"/>
  <c r="L467" i="41"/>
  <c r="G468" i="41"/>
  <c r="H468" i="41"/>
  <c r="I468" i="41"/>
  <c r="J468" i="41"/>
  <c r="K468" i="41"/>
  <c r="L468" i="41"/>
  <c r="G469" i="41"/>
  <c r="H469" i="41"/>
  <c r="I469" i="41"/>
  <c r="J469" i="41"/>
  <c r="K469" i="41"/>
  <c r="L469" i="41"/>
  <c r="G470" i="41"/>
  <c r="H470" i="41"/>
  <c r="I470" i="41"/>
  <c r="J470" i="41"/>
  <c r="K470" i="41"/>
  <c r="L470" i="41"/>
  <c r="G471" i="41"/>
  <c r="H471" i="41"/>
  <c r="I471" i="41"/>
  <c r="J471" i="41"/>
  <c r="K471" i="41"/>
  <c r="L471" i="41"/>
  <c r="G472" i="41"/>
  <c r="H472" i="41"/>
  <c r="I472" i="41"/>
  <c r="J472" i="41"/>
  <c r="K472" i="41"/>
  <c r="L472" i="41"/>
  <c r="G473" i="41"/>
  <c r="H473" i="41"/>
  <c r="I473" i="41"/>
  <c r="J473" i="41"/>
  <c r="K473" i="41"/>
  <c r="L473" i="41"/>
  <c r="G474" i="41"/>
  <c r="H474" i="41"/>
  <c r="I474" i="41"/>
  <c r="J474" i="41"/>
  <c r="K474" i="41"/>
  <c r="L474" i="41"/>
  <c r="G475" i="41"/>
  <c r="H475" i="41"/>
  <c r="I475" i="41"/>
  <c r="J475" i="41"/>
  <c r="K475" i="41"/>
  <c r="L475" i="41"/>
  <c r="G476" i="41"/>
  <c r="H476" i="41"/>
  <c r="I476" i="41"/>
  <c r="J476" i="41"/>
  <c r="K476" i="41"/>
  <c r="L476" i="41"/>
  <c r="G477" i="41"/>
  <c r="H477" i="41"/>
  <c r="I477" i="41"/>
  <c r="J477" i="41"/>
  <c r="K477" i="41"/>
  <c r="L477" i="41"/>
  <c r="G478" i="41"/>
  <c r="H478" i="41"/>
  <c r="I478" i="41"/>
  <c r="J478" i="41"/>
  <c r="K478" i="41"/>
  <c r="L478" i="41"/>
  <c r="G479" i="41"/>
  <c r="H479" i="41"/>
  <c r="I479" i="41"/>
  <c r="J479" i="41"/>
  <c r="K479" i="41"/>
  <c r="L479" i="41"/>
  <c r="G480" i="41"/>
  <c r="H480" i="41"/>
  <c r="I480" i="41"/>
  <c r="J480" i="41"/>
  <c r="K480" i="41"/>
  <c r="L480" i="41"/>
  <c r="G481" i="41"/>
  <c r="H481" i="41"/>
  <c r="I481" i="41"/>
  <c r="J481" i="41"/>
  <c r="K481" i="41"/>
  <c r="L481" i="41"/>
  <c r="G482" i="41"/>
  <c r="H482" i="41"/>
  <c r="I482" i="41"/>
  <c r="J482" i="41"/>
  <c r="K482" i="41"/>
  <c r="L482" i="41"/>
  <c r="G483" i="41"/>
  <c r="H483" i="41"/>
  <c r="I483" i="41"/>
  <c r="J483" i="41"/>
  <c r="K483" i="41"/>
  <c r="L483" i="41"/>
  <c r="G484" i="41"/>
  <c r="H484" i="41"/>
  <c r="I484" i="41"/>
  <c r="J484" i="41"/>
  <c r="K484" i="41"/>
  <c r="L484" i="41"/>
  <c r="G485" i="41"/>
  <c r="H485" i="41"/>
  <c r="I485" i="41"/>
  <c r="J485" i="41"/>
  <c r="K485" i="41"/>
  <c r="L485" i="41"/>
  <c r="G486" i="41"/>
  <c r="H486" i="41"/>
  <c r="I486" i="41"/>
  <c r="J486" i="41"/>
  <c r="K486" i="41"/>
  <c r="L486" i="41"/>
  <c r="G487" i="41"/>
  <c r="H487" i="41"/>
  <c r="I487" i="41"/>
  <c r="J487" i="41"/>
  <c r="K487" i="41"/>
  <c r="L487" i="41"/>
  <c r="G488" i="41"/>
  <c r="H488" i="41"/>
  <c r="I488" i="41"/>
  <c r="J488" i="41"/>
  <c r="K488" i="41"/>
  <c r="L488" i="41"/>
  <c r="G489" i="41"/>
  <c r="H489" i="41"/>
  <c r="I489" i="41"/>
  <c r="J489" i="41"/>
  <c r="K489" i="41"/>
  <c r="L489" i="41"/>
  <c r="G490" i="41"/>
  <c r="H490" i="41"/>
  <c r="I490" i="41"/>
  <c r="J490" i="41"/>
  <c r="K490" i="41"/>
  <c r="L490" i="41"/>
  <c r="G491" i="41"/>
  <c r="H491" i="41"/>
  <c r="I491" i="41"/>
  <c r="J491" i="41"/>
  <c r="K491" i="41"/>
  <c r="L491" i="41"/>
  <c r="G492" i="41"/>
  <c r="H492" i="41"/>
  <c r="I492" i="41"/>
  <c r="J492" i="41"/>
  <c r="K492" i="41"/>
  <c r="L492" i="41"/>
  <c r="G493" i="41"/>
  <c r="H493" i="41"/>
  <c r="I493" i="41"/>
  <c r="J493" i="41"/>
  <c r="K493" i="41"/>
  <c r="L493" i="41"/>
  <c r="G494" i="41"/>
  <c r="H494" i="41"/>
  <c r="I494" i="41"/>
  <c r="J494" i="41"/>
  <c r="K494" i="41"/>
  <c r="L494" i="41"/>
  <c r="G495" i="41"/>
  <c r="H495" i="41"/>
  <c r="I495" i="41"/>
  <c r="J495" i="41"/>
  <c r="K495" i="41"/>
  <c r="L495" i="41"/>
  <c r="G496" i="41"/>
  <c r="H496" i="41"/>
  <c r="I496" i="41"/>
  <c r="J496" i="41"/>
  <c r="K496" i="41"/>
  <c r="L496" i="41"/>
  <c r="G497" i="41"/>
  <c r="H497" i="41"/>
  <c r="I497" i="41"/>
  <c r="J497" i="41"/>
  <c r="K497" i="41"/>
  <c r="L497" i="41"/>
  <c r="G498" i="41"/>
  <c r="H498" i="41"/>
  <c r="I498" i="41"/>
  <c r="J498" i="41"/>
  <c r="K498" i="41"/>
  <c r="L498" i="41"/>
  <c r="G499" i="41"/>
  <c r="H499" i="41"/>
  <c r="I499" i="41"/>
  <c r="J499" i="41"/>
  <c r="K499" i="41"/>
  <c r="L499" i="41"/>
  <c r="G500" i="41"/>
  <c r="H500" i="41"/>
  <c r="I500" i="41"/>
  <c r="J500" i="41"/>
  <c r="K500" i="41"/>
  <c r="L500" i="41"/>
  <c r="G501" i="41"/>
  <c r="H501" i="41"/>
  <c r="I501" i="41"/>
  <c r="J501" i="41"/>
  <c r="K501" i="41"/>
  <c r="L501" i="41"/>
  <c r="G502" i="41"/>
  <c r="H502" i="41"/>
  <c r="I502" i="41"/>
  <c r="J502" i="41"/>
  <c r="K502" i="41"/>
  <c r="L502" i="41"/>
  <c r="G503" i="41"/>
  <c r="H503" i="41"/>
  <c r="I503" i="41"/>
  <c r="J503" i="41"/>
  <c r="K503" i="41"/>
  <c r="L503" i="41"/>
  <c r="G504" i="41"/>
  <c r="H504" i="41"/>
  <c r="I504" i="41"/>
  <c r="J504" i="41"/>
  <c r="K504" i="41"/>
  <c r="L504" i="41"/>
  <c r="G505" i="41"/>
  <c r="H505" i="41"/>
  <c r="I505" i="41"/>
  <c r="J505" i="41"/>
  <c r="K505" i="41"/>
  <c r="L505" i="41"/>
  <c r="G506" i="41"/>
  <c r="H506" i="41"/>
  <c r="I506" i="41"/>
  <c r="J506" i="41"/>
  <c r="K506" i="41"/>
  <c r="L506" i="41"/>
  <c r="G507" i="41"/>
  <c r="H507" i="41"/>
  <c r="I507" i="41"/>
  <c r="J507" i="41"/>
  <c r="K507" i="41"/>
  <c r="L507" i="41"/>
  <c r="G508" i="41"/>
  <c r="H508" i="41"/>
  <c r="I508" i="41"/>
  <c r="J508" i="41"/>
  <c r="K508" i="41"/>
  <c r="L508" i="41"/>
  <c r="G509" i="41"/>
  <c r="H509" i="41"/>
  <c r="I509" i="41"/>
  <c r="J509" i="41"/>
  <c r="K509" i="41"/>
  <c r="L509" i="41"/>
  <c r="G510" i="41"/>
  <c r="H510" i="41"/>
  <c r="I510" i="41"/>
  <c r="J510" i="41"/>
  <c r="K510" i="41"/>
  <c r="L510" i="41"/>
  <c r="G511" i="41"/>
  <c r="H511" i="41"/>
  <c r="I511" i="41"/>
  <c r="J511" i="41"/>
  <c r="K511" i="41"/>
  <c r="L511" i="41"/>
  <c r="G512" i="41"/>
  <c r="H512" i="41"/>
  <c r="I512" i="41"/>
  <c r="J512" i="41"/>
  <c r="K512" i="41"/>
  <c r="L512" i="41"/>
  <c r="G513" i="41"/>
  <c r="H513" i="41"/>
  <c r="I513" i="41"/>
  <c r="J513" i="41"/>
  <c r="K513" i="41"/>
  <c r="L513" i="41"/>
  <c r="G514" i="41"/>
  <c r="H514" i="41"/>
  <c r="I514" i="41"/>
  <c r="J514" i="41"/>
  <c r="K514" i="41"/>
  <c r="L514" i="41"/>
  <c r="G515" i="41"/>
  <c r="H515" i="41"/>
  <c r="I515" i="41"/>
  <c r="J515" i="41"/>
  <c r="K515" i="41"/>
  <c r="L515" i="41"/>
  <c r="G516" i="41"/>
  <c r="H516" i="41"/>
  <c r="I516" i="41"/>
  <c r="J516" i="41"/>
  <c r="K516" i="41"/>
  <c r="L516" i="41"/>
  <c r="G517" i="41"/>
  <c r="H517" i="41"/>
  <c r="I517" i="41"/>
  <c r="J517" i="41"/>
  <c r="K517" i="41"/>
  <c r="L517" i="41"/>
  <c r="G518" i="41"/>
  <c r="H518" i="41"/>
  <c r="I518" i="41"/>
  <c r="J518" i="41"/>
  <c r="K518" i="41"/>
  <c r="L518" i="41"/>
  <c r="G519" i="41"/>
  <c r="H519" i="41"/>
  <c r="I519" i="41"/>
  <c r="J519" i="41"/>
  <c r="K519" i="41"/>
  <c r="L519" i="41"/>
  <c r="G520" i="41"/>
  <c r="H520" i="41"/>
  <c r="I520" i="41"/>
  <c r="J520" i="41"/>
  <c r="K520" i="41"/>
  <c r="L520" i="41"/>
  <c r="G521" i="41"/>
  <c r="H521" i="41"/>
  <c r="I521" i="41"/>
  <c r="J521" i="41"/>
  <c r="K521" i="41"/>
  <c r="L521" i="41"/>
  <c r="G522" i="41"/>
  <c r="H522" i="41"/>
  <c r="I522" i="41"/>
  <c r="J522" i="41"/>
  <c r="K522" i="41"/>
  <c r="L522" i="41"/>
  <c r="G523" i="41"/>
  <c r="H523" i="41"/>
  <c r="I523" i="41"/>
  <c r="J523" i="41"/>
  <c r="K523" i="41"/>
  <c r="L523" i="41"/>
  <c r="G524" i="41"/>
  <c r="H524" i="41"/>
  <c r="I524" i="41"/>
  <c r="J524" i="41"/>
  <c r="K524" i="41"/>
  <c r="L524" i="41"/>
  <c r="G525" i="41"/>
  <c r="H525" i="41"/>
  <c r="I525" i="41"/>
  <c r="J525" i="41"/>
  <c r="K525" i="41"/>
  <c r="L525" i="41"/>
  <c r="G526" i="41"/>
  <c r="H526" i="41"/>
  <c r="I526" i="41"/>
  <c r="J526" i="41"/>
  <c r="K526" i="41"/>
  <c r="L526" i="41"/>
  <c r="G527" i="41"/>
  <c r="H527" i="41"/>
  <c r="I527" i="41"/>
  <c r="J527" i="41"/>
  <c r="K527" i="41"/>
  <c r="L527" i="41"/>
  <c r="G528" i="41"/>
  <c r="H528" i="41"/>
  <c r="I528" i="41"/>
  <c r="J528" i="41"/>
  <c r="K528" i="41"/>
  <c r="L528" i="41"/>
  <c r="G529" i="41"/>
  <c r="H529" i="41"/>
  <c r="I529" i="41"/>
  <c r="J529" i="41"/>
  <c r="K529" i="41"/>
  <c r="L529" i="41"/>
  <c r="G530" i="41"/>
  <c r="H530" i="41"/>
  <c r="I530" i="41"/>
  <c r="J530" i="41"/>
  <c r="K530" i="41"/>
  <c r="L530" i="41"/>
  <c r="G531" i="41"/>
  <c r="H531" i="41"/>
  <c r="I531" i="41"/>
  <c r="J531" i="41"/>
  <c r="K531" i="41"/>
  <c r="L531" i="41"/>
  <c r="G532" i="41"/>
  <c r="H532" i="41"/>
  <c r="I532" i="41"/>
  <c r="J532" i="41"/>
  <c r="K532" i="41"/>
  <c r="L532" i="41"/>
  <c r="G533" i="41"/>
  <c r="H533" i="41"/>
  <c r="I533" i="41"/>
  <c r="J533" i="41"/>
  <c r="K533" i="41"/>
  <c r="L533" i="41"/>
  <c r="G534" i="41"/>
  <c r="H534" i="41"/>
  <c r="I534" i="41"/>
  <c r="J534" i="41"/>
  <c r="K534" i="41"/>
  <c r="L534" i="41"/>
  <c r="G535" i="41"/>
  <c r="H535" i="41"/>
  <c r="I535" i="41"/>
  <c r="J535" i="41"/>
  <c r="K535" i="41"/>
  <c r="L535" i="41"/>
  <c r="G536" i="41"/>
  <c r="H536" i="41"/>
  <c r="I536" i="41"/>
  <c r="J536" i="41"/>
  <c r="K536" i="41"/>
  <c r="L536" i="41"/>
  <c r="G537" i="41"/>
  <c r="H537" i="41"/>
  <c r="I537" i="41"/>
  <c r="J537" i="41"/>
  <c r="K537" i="41"/>
  <c r="L537" i="41"/>
  <c r="G538" i="41"/>
  <c r="H538" i="41"/>
  <c r="I538" i="41"/>
  <c r="J538" i="41"/>
  <c r="K538" i="41"/>
  <c r="L538" i="41"/>
  <c r="G539" i="41"/>
  <c r="H539" i="41"/>
  <c r="I539" i="41"/>
  <c r="J539" i="41"/>
  <c r="K539" i="41"/>
  <c r="L539" i="41"/>
  <c r="G540" i="41"/>
  <c r="H540" i="41"/>
  <c r="I540" i="41"/>
  <c r="J540" i="41"/>
  <c r="K540" i="41"/>
  <c r="L540" i="41"/>
  <c r="G541" i="41"/>
  <c r="H541" i="41"/>
  <c r="I541" i="41"/>
  <c r="J541" i="41"/>
  <c r="K541" i="41"/>
  <c r="L541" i="41"/>
  <c r="G542" i="41"/>
  <c r="H542" i="41"/>
  <c r="I542" i="41"/>
  <c r="J542" i="41"/>
  <c r="K542" i="41"/>
  <c r="L542" i="41"/>
  <c r="G543" i="41"/>
  <c r="H543" i="41"/>
  <c r="I543" i="41"/>
  <c r="J543" i="41"/>
  <c r="K543" i="41"/>
  <c r="L543" i="41"/>
  <c r="G544" i="41"/>
  <c r="H544" i="41"/>
  <c r="I544" i="41"/>
  <c r="J544" i="41"/>
  <c r="K544" i="41"/>
  <c r="L544" i="41"/>
  <c r="G545" i="41"/>
  <c r="H545" i="41"/>
  <c r="I545" i="41"/>
  <c r="J545" i="41"/>
  <c r="K545" i="41"/>
  <c r="L545" i="41"/>
  <c r="G546" i="41"/>
  <c r="H546" i="41"/>
  <c r="I546" i="41"/>
  <c r="J546" i="41"/>
  <c r="K546" i="41"/>
  <c r="L546" i="41"/>
  <c r="G547" i="41"/>
  <c r="H547" i="41"/>
  <c r="I547" i="41"/>
  <c r="J547" i="41"/>
  <c r="K547" i="41"/>
  <c r="L547" i="41"/>
  <c r="G548" i="41"/>
  <c r="H548" i="41"/>
  <c r="I548" i="41"/>
  <c r="J548" i="41"/>
  <c r="K548" i="41"/>
  <c r="L548" i="41"/>
  <c r="G549" i="41"/>
  <c r="H549" i="41"/>
  <c r="I549" i="41"/>
  <c r="J549" i="41"/>
  <c r="K549" i="41"/>
  <c r="L549" i="41"/>
  <c r="G550" i="41"/>
  <c r="H550" i="41"/>
  <c r="I550" i="41"/>
  <c r="J550" i="41"/>
  <c r="K550" i="41"/>
  <c r="L550" i="41"/>
  <c r="G551" i="41"/>
  <c r="H551" i="41"/>
  <c r="I551" i="41"/>
  <c r="J551" i="41"/>
  <c r="K551" i="41"/>
  <c r="L551" i="41"/>
  <c r="G552" i="41"/>
  <c r="H552" i="41"/>
  <c r="I552" i="41"/>
  <c r="J552" i="41"/>
  <c r="K552" i="41"/>
  <c r="L552" i="41"/>
  <c r="G553" i="41"/>
  <c r="H553" i="41"/>
  <c r="I553" i="41"/>
  <c r="J553" i="41"/>
  <c r="K553" i="41"/>
  <c r="L553" i="41"/>
  <c r="G554" i="41"/>
  <c r="H554" i="41"/>
  <c r="I554" i="41"/>
  <c r="J554" i="41"/>
  <c r="K554" i="41"/>
  <c r="L554" i="41"/>
  <c r="G555" i="41"/>
  <c r="H555" i="41"/>
  <c r="I555" i="41"/>
  <c r="J555" i="41"/>
  <c r="K555" i="41"/>
  <c r="L555" i="41"/>
  <c r="G556" i="41"/>
  <c r="H556" i="41"/>
  <c r="I556" i="41"/>
  <c r="J556" i="41"/>
  <c r="K556" i="41"/>
  <c r="L556" i="41"/>
  <c r="G557" i="41"/>
  <c r="H557" i="41"/>
  <c r="I557" i="41"/>
  <c r="J557" i="41"/>
  <c r="K557" i="41"/>
  <c r="L557" i="41"/>
  <c r="G558" i="41"/>
  <c r="H558" i="41"/>
  <c r="I558" i="41"/>
  <c r="J558" i="41"/>
  <c r="K558" i="41"/>
  <c r="L558" i="41"/>
  <c r="G559" i="41"/>
  <c r="H559" i="41"/>
  <c r="I559" i="41"/>
  <c r="J559" i="41"/>
  <c r="K559" i="41"/>
  <c r="L559" i="41"/>
  <c r="G560" i="41"/>
  <c r="H560" i="41"/>
  <c r="I560" i="41"/>
  <c r="J560" i="41"/>
  <c r="K560" i="41"/>
  <c r="L560" i="41"/>
  <c r="G561" i="41"/>
  <c r="H561" i="41"/>
  <c r="I561" i="41"/>
  <c r="J561" i="41"/>
  <c r="K561" i="41"/>
  <c r="L561" i="41"/>
  <c r="G562" i="41"/>
  <c r="H562" i="41"/>
  <c r="I562" i="41"/>
  <c r="J562" i="41"/>
  <c r="K562" i="41"/>
  <c r="L562" i="41"/>
  <c r="G563" i="41"/>
  <c r="H563" i="41"/>
  <c r="I563" i="41"/>
  <c r="J563" i="41"/>
  <c r="K563" i="41"/>
  <c r="L563" i="41"/>
  <c r="G564" i="41"/>
  <c r="H564" i="41"/>
  <c r="I564" i="41"/>
  <c r="J564" i="41"/>
  <c r="K564" i="41"/>
  <c r="L564" i="41"/>
  <c r="G565" i="41"/>
  <c r="H565" i="41"/>
  <c r="I565" i="41"/>
  <c r="J565" i="41"/>
  <c r="K565" i="41"/>
  <c r="L565" i="41"/>
  <c r="G566" i="41"/>
  <c r="H566" i="41"/>
  <c r="I566" i="41"/>
  <c r="J566" i="41"/>
  <c r="K566" i="41"/>
  <c r="L566" i="41"/>
  <c r="G567" i="41"/>
  <c r="H567" i="41"/>
  <c r="I567" i="41"/>
  <c r="J567" i="41"/>
  <c r="K567" i="41"/>
  <c r="L567" i="41"/>
  <c r="G568" i="41"/>
  <c r="H568" i="41"/>
  <c r="I568" i="41"/>
  <c r="J568" i="41"/>
  <c r="K568" i="41"/>
  <c r="L568" i="41"/>
  <c r="G569" i="41"/>
  <c r="H569" i="41"/>
  <c r="I569" i="41"/>
  <c r="J569" i="41"/>
  <c r="K569" i="41"/>
  <c r="L569" i="41"/>
  <c r="G570" i="41"/>
  <c r="H570" i="41"/>
  <c r="I570" i="41"/>
  <c r="J570" i="41"/>
  <c r="K570" i="41"/>
  <c r="L570" i="41"/>
  <c r="G571" i="41"/>
  <c r="H571" i="41"/>
  <c r="I571" i="41"/>
  <c r="J571" i="41"/>
  <c r="K571" i="41"/>
  <c r="L571" i="41"/>
  <c r="G572" i="41"/>
  <c r="H572" i="41"/>
  <c r="I572" i="41"/>
  <c r="J572" i="41"/>
  <c r="K572" i="41"/>
  <c r="L572" i="41"/>
  <c r="G573" i="41"/>
  <c r="H573" i="41"/>
  <c r="I573" i="41"/>
  <c r="J573" i="41"/>
  <c r="K573" i="41"/>
  <c r="L573" i="41"/>
  <c r="G574" i="41"/>
  <c r="H574" i="41"/>
  <c r="I574" i="41"/>
  <c r="J574" i="41"/>
  <c r="K574" i="41"/>
  <c r="L574" i="41"/>
  <c r="G575" i="41"/>
  <c r="H575" i="41"/>
  <c r="I575" i="41"/>
  <c r="J575" i="41"/>
  <c r="K575" i="41"/>
  <c r="L575" i="41"/>
  <c r="G576" i="41"/>
  <c r="H576" i="41"/>
  <c r="I576" i="41"/>
  <c r="J576" i="41"/>
  <c r="K576" i="41"/>
  <c r="L576" i="41"/>
  <c r="G577" i="41"/>
  <c r="H577" i="41"/>
  <c r="I577" i="41"/>
  <c r="J577" i="41"/>
  <c r="K577" i="41"/>
  <c r="L577" i="41"/>
  <c r="G578" i="41"/>
  <c r="H578" i="41"/>
  <c r="I578" i="41"/>
  <c r="J578" i="41"/>
  <c r="K578" i="41"/>
  <c r="L578" i="41"/>
  <c r="G579" i="41"/>
  <c r="H579" i="41"/>
  <c r="I579" i="41"/>
  <c r="J579" i="41"/>
  <c r="K579" i="41"/>
  <c r="L579" i="41"/>
  <c r="G580" i="41"/>
  <c r="H580" i="41"/>
  <c r="I580" i="41"/>
  <c r="J580" i="41"/>
  <c r="K580" i="41"/>
  <c r="L580" i="41"/>
  <c r="G581" i="41"/>
  <c r="H581" i="41"/>
  <c r="I581" i="41"/>
  <c r="J581" i="41"/>
  <c r="K581" i="41"/>
  <c r="L581" i="41"/>
  <c r="G582" i="41"/>
  <c r="H582" i="41"/>
  <c r="I582" i="41"/>
  <c r="J582" i="41"/>
  <c r="K582" i="41"/>
  <c r="L582" i="41"/>
  <c r="G583" i="41"/>
  <c r="H583" i="41"/>
  <c r="I583" i="41"/>
  <c r="J583" i="41"/>
  <c r="K583" i="41"/>
  <c r="L583" i="41"/>
  <c r="G584" i="41"/>
  <c r="H584" i="41"/>
  <c r="I584" i="41"/>
  <c r="J584" i="41"/>
  <c r="K584" i="41"/>
  <c r="L584" i="41"/>
  <c r="G585" i="41"/>
  <c r="H585" i="41"/>
  <c r="I585" i="41"/>
  <c r="J585" i="41"/>
  <c r="K585" i="41"/>
  <c r="L585" i="41"/>
  <c r="G586" i="41"/>
  <c r="H586" i="41"/>
  <c r="I586" i="41"/>
  <c r="J586" i="41"/>
  <c r="K586" i="41"/>
  <c r="L586" i="41"/>
  <c r="G587" i="41"/>
  <c r="H587" i="41"/>
  <c r="I587" i="41"/>
  <c r="J587" i="41"/>
  <c r="K587" i="41"/>
  <c r="L587" i="41"/>
  <c r="G588" i="41"/>
  <c r="H588" i="41"/>
  <c r="I588" i="41"/>
  <c r="J588" i="41"/>
  <c r="K588" i="41"/>
  <c r="L588" i="41"/>
  <c r="G589" i="41"/>
  <c r="H589" i="41"/>
  <c r="I589" i="41"/>
  <c r="J589" i="41"/>
  <c r="K589" i="41"/>
  <c r="L589" i="41"/>
  <c r="G590" i="41"/>
  <c r="H590" i="41"/>
  <c r="I590" i="41"/>
  <c r="J590" i="41"/>
  <c r="K590" i="41"/>
  <c r="L590" i="41"/>
  <c r="G591" i="41"/>
  <c r="H591" i="41"/>
  <c r="I591" i="41"/>
  <c r="J591" i="41"/>
  <c r="K591" i="41"/>
  <c r="L591" i="41"/>
  <c r="G592" i="41"/>
  <c r="H592" i="41"/>
  <c r="I592" i="41"/>
  <c r="J592" i="41"/>
  <c r="K592" i="41"/>
  <c r="L592" i="41"/>
  <c r="G593" i="41"/>
  <c r="H593" i="41"/>
  <c r="I593" i="41"/>
  <c r="J593" i="41"/>
  <c r="K593" i="41"/>
  <c r="L593" i="41"/>
  <c r="G594" i="41"/>
  <c r="H594" i="41"/>
  <c r="I594" i="41"/>
  <c r="J594" i="41"/>
  <c r="K594" i="41"/>
  <c r="L594" i="41"/>
  <c r="G595" i="41"/>
  <c r="H595" i="41"/>
  <c r="I595" i="41"/>
  <c r="J595" i="41"/>
  <c r="K595" i="41"/>
  <c r="L595" i="41"/>
  <c r="G596" i="41"/>
  <c r="H596" i="41"/>
  <c r="I596" i="41"/>
  <c r="J596" i="41"/>
  <c r="K596" i="41"/>
  <c r="L596" i="41"/>
  <c r="G597" i="41"/>
  <c r="H597" i="41"/>
  <c r="I597" i="41"/>
  <c r="J597" i="41"/>
  <c r="K597" i="41"/>
  <c r="L597" i="41"/>
  <c r="G598" i="41"/>
  <c r="H598" i="41"/>
  <c r="I598" i="41"/>
  <c r="J598" i="41"/>
  <c r="K598" i="41"/>
  <c r="L598" i="41"/>
  <c r="G599" i="41"/>
  <c r="H599" i="41"/>
  <c r="I599" i="41"/>
  <c r="J599" i="41"/>
  <c r="K599" i="41"/>
  <c r="L599" i="41"/>
  <c r="G600" i="41"/>
  <c r="H600" i="41"/>
  <c r="I600" i="41"/>
  <c r="J600" i="41"/>
  <c r="K600" i="41"/>
  <c r="L600" i="41"/>
  <c r="G601" i="41"/>
  <c r="H601" i="41"/>
  <c r="I601" i="41"/>
  <c r="J601" i="41"/>
  <c r="K601" i="41"/>
  <c r="L601" i="41"/>
  <c r="G602" i="41"/>
  <c r="H602" i="41"/>
  <c r="I602" i="41"/>
  <c r="J602" i="41"/>
  <c r="K602" i="41"/>
  <c r="L602" i="41"/>
  <c r="G603" i="41"/>
  <c r="H603" i="41"/>
  <c r="I603" i="41"/>
  <c r="J603" i="41"/>
  <c r="K603" i="41"/>
  <c r="L603" i="41"/>
  <c r="G604" i="41"/>
  <c r="H604" i="41"/>
  <c r="I604" i="41"/>
  <c r="J604" i="41"/>
  <c r="K604" i="41"/>
  <c r="L604" i="41"/>
  <c r="G605" i="41"/>
  <c r="H605" i="41"/>
  <c r="I605" i="41"/>
  <c r="J605" i="41"/>
  <c r="K605" i="41"/>
  <c r="L605" i="41"/>
  <c r="G606" i="41"/>
  <c r="H606" i="41"/>
  <c r="I606" i="41"/>
  <c r="J606" i="41"/>
  <c r="K606" i="41"/>
  <c r="L606" i="41"/>
  <c r="G607" i="41"/>
  <c r="H607" i="41"/>
  <c r="I607" i="41"/>
  <c r="J607" i="41"/>
  <c r="K607" i="41"/>
  <c r="L607" i="41"/>
  <c r="G608" i="41"/>
  <c r="H608" i="41"/>
  <c r="I608" i="41"/>
  <c r="J608" i="41"/>
  <c r="K608" i="41"/>
  <c r="L608" i="41"/>
  <c r="G609" i="41"/>
  <c r="H609" i="41"/>
  <c r="I609" i="41"/>
  <c r="J609" i="41"/>
  <c r="K609" i="41"/>
  <c r="L609" i="41"/>
  <c r="G610" i="41"/>
  <c r="H610" i="41"/>
  <c r="I610" i="41"/>
  <c r="J610" i="41"/>
  <c r="K610" i="41"/>
  <c r="L610" i="41"/>
  <c r="G611" i="41"/>
  <c r="H611" i="41"/>
  <c r="I611" i="41"/>
  <c r="J611" i="41"/>
  <c r="K611" i="41"/>
  <c r="L611" i="41"/>
  <c r="G612" i="41"/>
  <c r="H612" i="41"/>
  <c r="I612" i="41"/>
  <c r="J612" i="41"/>
  <c r="K612" i="41"/>
  <c r="L612" i="41"/>
  <c r="G613" i="41"/>
  <c r="H613" i="41"/>
  <c r="I613" i="41"/>
  <c r="J613" i="41"/>
  <c r="K613" i="41"/>
  <c r="L613" i="41"/>
  <c r="G614" i="41"/>
  <c r="H614" i="41"/>
  <c r="I614" i="41"/>
  <c r="J614" i="41"/>
  <c r="K614" i="41"/>
  <c r="L614" i="41"/>
  <c r="G615" i="41"/>
  <c r="H615" i="41"/>
  <c r="I615" i="41"/>
  <c r="J615" i="41"/>
  <c r="K615" i="41"/>
  <c r="L615" i="41"/>
  <c r="G616" i="41"/>
  <c r="H616" i="41"/>
  <c r="I616" i="41"/>
  <c r="J616" i="41"/>
  <c r="K616" i="41"/>
  <c r="L616" i="41"/>
  <c r="G617" i="41"/>
  <c r="H617" i="41"/>
  <c r="I617" i="41"/>
  <c r="J617" i="41"/>
  <c r="K617" i="41"/>
  <c r="L617" i="41"/>
  <c r="G618" i="41"/>
  <c r="H618" i="41"/>
  <c r="I618" i="41"/>
  <c r="J618" i="41"/>
  <c r="K618" i="41"/>
  <c r="L618" i="41"/>
  <c r="G619" i="41"/>
  <c r="H619" i="41"/>
  <c r="I619" i="41"/>
  <c r="J619" i="41"/>
  <c r="K619" i="41"/>
  <c r="L619" i="41"/>
  <c r="G620" i="41"/>
  <c r="H620" i="41"/>
  <c r="I620" i="41"/>
  <c r="J620" i="41"/>
  <c r="K620" i="41"/>
  <c r="L620" i="41"/>
  <c r="G621" i="41"/>
  <c r="H621" i="41"/>
  <c r="I621" i="41"/>
  <c r="J621" i="41"/>
  <c r="K621" i="41"/>
  <c r="L621" i="41"/>
  <c r="G622" i="41"/>
  <c r="H622" i="41"/>
  <c r="I622" i="41"/>
  <c r="J622" i="41"/>
  <c r="K622" i="41"/>
  <c r="L622" i="41"/>
  <c r="G623" i="41"/>
  <c r="H623" i="41"/>
  <c r="I623" i="41"/>
  <c r="J623" i="41"/>
  <c r="K623" i="41"/>
  <c r="L623" i="41"/>
  <c r="G624" i="41"/>
  <c r="H624" i="41"/>
  <c r="I624" i="41"/>
  <c r="J624" i="41"/>
  <c r="K624" i="41"/>
  <c r="L624" i="41"/>
  <c r="G625" i="41"/>
  <c r="H625" i="41"/>
  <c r="I625" i="41"/>
  <c r="J625" i="41"/>
  <c r="K625" i="41"/>
  <c r="L625" i="41"/>
  <c r="G626" i="41"/>
  <c r="H626" i="41"/>
  <c r="I626" i="41"/>
  <c r="J626" i="41"/>
  <c r="K626" i="41"/>
  <c r="L626" i="41"/>
  <c r="G627" i="41"/>
  <c r="H627" i="41"/>
  <c r="I627" i="41"/>
  <c r="J627" i="41"/>
  <c r="K627" i="41"/>
  <c r="L627" i="41"/>
  <c r="G628" i="41"/>
  <c r="H628" i="41"/>
  <c r="I628" i="41"/>
  <c r="J628" i="41"/>
  <c r="K628" i="41"/>
  <c r="L628" i="41"/>
  <c r="G629" i="41"/>
  <c r="H629" i="41"/>
  <c r="I629" i="41"/>
  <c r="J629" i="41"/>
  <c r="K629" i="41"/>
  <c r="L629" i="41"/>
  <c r="G630" i="41"/>
  <c r="H630" i="41"/>
  <c r="I630" i="41"/>
  <c r="J630" i="41"/>
  <c r="K630" i="41"/>
  <c r="L630" i="41"/>
  <c r="G631" i="41"/>
  <c r="H631" i="41"/>
  <c r="I631" i="41"/>
  <c r="J631" i="41"/>
  <c r="K631" i="41"/>
  <c r="L631" i="41"/>
  <c r="G632" i="41"/>
  <c r="H632" i="41"/>
  <c r="I632" i="41"/>
  <c r="J632" i="41"/>
  <c r="K632" i="41"/>
  <c r="L632" i="41"/>
  <c r="G633" i="41"/>
  <c r="H633" i="41"/>
  <c r="I633" i="41"/>
  <c r="J633" i="41"/>
  <c r="K633" i="41"/>
  <c r="L633" i="41"/>
  <c r="G634" i="41"/>
  <c r="H634" i="41"/>
  <c r="I634" i="41"/>
  <c r="J634" i="41"/>
  <c r="K634" i="41"/>
  <c r="L634" i="41"/>
  <c r="G635" i="41"/>
  <c r="H635" i="41"/>
  <c r="I635" i="41"/>
  <c r="J635" i="41"/>
  <c r="K635" i="41"/>
  <c r="L635" i="41"/>
  <c r="G636" i="41"/>
  <c r="H636" i="41"/>
  <c r="I636" i="41"/>
  <c r="J636" i="41"/>
  <c r="K636" i="41"/>
  <c r="L636" i="41"/>
  <c r="G637" i="41"/>
  <c r="H637" i="41"/>
  <c r="I637" i="41"/>
  <c r="J637" i="41"/>
  <c r="K637" i="41"/>
  <c r="L637" i="41"/>
  <c r="G638" i="41"/>
  <c r="H638" i="41"/>
  <c r="I638" i="41"/>
  <c r="J638" i="41"/>
  <c r="K638" i="41"/>
  <c r="L638" i="41"/>
  <c r="G639" i="41"/>
  <c r="H639" i="41"/>
  <c r="I639" i="41"/>
  <c r="J639" i="41"/>
  <c r="K639" i="41"/>
  <c r="L639" i="41"/>
  <c r="G640" i="41"/>
  <c r="H640" i="41"/>
  <c r="I640" i="41"/>
  <c r="J640" i="41"/>
  <c r="K640" i="41"/>
  <c r="L640" i="41"/>
  <c r="G641" i="41"/>
  <c r="H641" i="41"/>
  <c r="I641" i="41"/>
  <c r="J641" i="41"/>
  <c r="K641" i="41"/>
  <c r="L641" i="41"/>
  <c r="G642" i="41"/>
  <c r="H642" i="41"/>
  <c r="I642" i="41"/>
  <c r="J642" i="41"/>
  <c r="K642" i="41"/>
  <c r="L642" i="41"/>
  <c r="G643" i="41"/>
  <c r="H643" i="41"/>
  <c r="I643" i="41"/>
  <c r="J643" i="41"/>
  <c r="K643" i="41"/>
  <c r="L643" i="41"/>
  <c r="G644" i="41"/>
  <c r="H644" i="41"/>
  <c r="I644" i="41"/>
  <c r="J644" i="41"/>
  <c r="K644" i="41"/>
  <c r="L644" i="41"/>
  <c r="G645" i="41"/>
  <c r="H645" i="41"/>
  <c r="I645" i="41"/>
  <c r="J645" i="41"/>
  <c r="K645" i="41"/>
  <c r="L645" i="41"/>
  <c r="G646" i="41"/>
  <c r="H646" i="41"/>
  <c r="I646" i="41"/>
  <c r="J646" i="41"/>
  <c r="K646" i="41"/>
  <c r="L646" i="41"/>
  <c r="G647" i="41"/>
  <c r="H647" i="41"/>
  <c r="I647" i="41"/>
  <c r="J647" i="41"/>
  <c r="K647" i="41"/>
  <c r="L647" i="41"/>
  <c r="G648" i="41"/>
  <c r="H648" i="41"/>
  <c r="I648" i="41"/>
  <c r="J648" i="41"/>
  <c r="K648" i="41"/>
  <c r="L648" i="41"/>
  <c r="G649" i="41"/>
  <c r="H649" i="41"/>
  <c r="I649" i="41"/>
  <c r="J649" i="41"/>
  <c r="K649" i="41"/>
  <c r="L649" i="41"/>
  <c r="G650" i="41"/>
  <c r="H650" i="41"/>
  <c r="I650" i="41"/>
  <c r="J650" i="41"/>
  <c r="K650" i="41"/>
  <c r="L650" i="41"/>
  <c r="G651" i="41"/>
  <c r="H651" i="41"/>
  <c r="I651" i="41"/>
  <c r="J651" i="41"/>
  <c r="K651" i="41"/>
  <c r="L651" i="41"/>
  <c r="G652" i="41"/>
  <c r="H652" i="41"/>
  <c r="I652" i="41"/>
  <c r="J652" i="41"/>
  <c r="K652" i="41"/>
  <c r="L652" i="41"/>
  <c r="G653" i="41"/>
  <c r="H653" i="41"/>
  <c r="I653" i="41"/>
  <c r="J653" i="41"/>
  <c r="K653" i="41"/>
  <c r="L653" i="41"/>
  <c r="G654" i="41"/>
  <c r="H654" i="41"/>
  <c r="I654" i="41"/>
  <c r="J654" i="41"/>
  <c r="K654" i="41"/>
  <c r="L654" i="41"/>
  <c r="G655" i="41"/>
  <c r="H655" i="41"/>
  <c r="I655" i="41"/>
  <c r="J655" i="41"/>
  <c r="K655" i="41"/>
  <c r="L655" i="41"/>
  <c r="G656" i="41"/>
  <c r="H656" i="41"/>
  <c r="I656" i="41"/>
  <c r="J656" i="41"/>
  <c r="K656" i="41"/>
  <c r="L656" i="41"/>
  <c r="G657" i="41"/>
  <c r="H657" i="41"/>
  <c r="I657" i="41"/>
  <c r="J657" i="41"/>
  <c r="K657" i="41"/>
  <c r="L657" i="41"/>
  <c r="G658" i="41"/>
  <c r="H658" i="41"/>
  <c r="I658" i="41"/>
  <c r="J658" i="41"/>
  <c r="K658" i="41"/>
  <c r="L658" i="41"/>
  <c r="G659" i="41"/>
  <c r="H659" i="41"/>
  <c r="I659" i="41"/>
  <c r="J659" i="41"/>
  <c r="K659" i="41"/>
  <c r="L659" i="41"/>
  <c r="G660" i="41"/>
  <c r="H660" i="41"/>
  <c r="I660" i="41"/>
  <c r="J660" i="41"/>
  <c r="K660" i="41"/>
  <c r="L660" i="41"/>
  <c r="G661" i="41"/>
  <c r="H661" i="41"/>
  <c r="I661" i="41"/>
  <c r="J661" i="41"/>
  <c r="K661" i="41"/>
  <c r="L661" i="41"/>
  <c r="G662" i="41"/>
  <c r="H662" i="41"/>
  <c r="I662" i="41"/>
  <c r="J662" i="41"/>
  <c r="K662" i="41"/>
  <c r="L662" i="41"/>
  <c r="G663" i="41"/>
  <c r="H663" i="41"/>
  <c r="I663" i="41"/>
  <c r="J663" i="41"/>
  <c r="K663" i="41"/>
  <c r="L663" i="41"/>
  <c r="G664" i="41"/>
  <c r="H664" i="41"/>
  <c r="I664" i="41"/>
  <c r="J664" i="41"/>
  <c r="K664" i="41"/>
  <c r="L664" i="41"/>
  <c r="G665" i="41"/>
  <c r="H665" i="41"/>
  <c r="I665" i="41"/>
  <c r="J665" i="41"/>
  <c r="K665" i="41"/>
  <c r="L665" i="41"/>
  <c r="G666" i="41"/>
  <c r="H666" i="41"/>
  <c r="I666" i="41"/>
  <c r="J666" i="41"/>
  <c r="K666" i="41"/>
  <c r="L666" i="41"/>
  <c r="G667" i="41"/>
  <c r="H667" i="41"/>
  <c r="I667" i="41"/>
  <c r="J667" i="41"/>
  <c r="K667" i="41"/>
  <c r="L667" i="41"/>
  <c r="G668" i="41"/>
  <c r="H668" i="41"/>
  <c r="I668" i="41"/>
  <c r="J668" i="41"/>
  <c r="K668" i="41"/>
  <c r="L668" i="41"/>
  <c r="G669" i="41"/>
  <c r="H669" i="41"/>
  <c r="I669" i="41"/>
  <c r="J669" i="41"/>
  <c r="K669" i="41"/>
  <c r="L669" i="41"/>
  <c r="G670" i="41"/>
  <c r="H670" i="41"/>
  <c r="I670" i="41"/>
  <c r="J670" i="41"/>
  <c r="K670" i="41"/>
  <c r="L670" i="41"/>
  <c r="G671" i="41"/>
  <c r="H671" i="41"/>
  <c r="I671" i="41"/>
  <c r="J671" i="41"/>
  <c r="K671" i="41"/>
  <c r="L671" i="41"/>
  <c r="G672" i="41"/>
  <c r="H672" i="41"/>
  <c r="I672" i="41"/>
  <c r="J672" i="41"/>
  <c r="K672" i="41"/>
  <c r="L672" i="41"/>
  <c r="G673" i="41"/>
  <c r="H673" i="41"/>
  <c r="I673" i="41"/>
  <c r="J673" i="41"/>
  <c r="K673" i="41"/>
  <c r="L673" i="41"/>
  <c r="G674" i="41"/>
  <c r="H674" i="41"/>
  <c r="I674" i="41"/>
  <c r="J674" i="41"/>
  <c r="K674" i="41"/>
  <c r="L674" i="41"/>
  <c r="G675" i="41"/>
  <c r="H675" i="41"/>
  <c r="I675" i="41"/>
  <c r="J675" i="41"/>
  <c r="K675" i="41"/>
  <c r="L675" i="41"/>
  <c r="G676" i="41"/>
  <c r="H676" i="41"/>
  <c r="I676" i="41"/>
  <c r="J676" i="41"/>
  <c r="K676" i="41"/>
  <c r="L676" i="41"/>
  <c r="G677" i="41"/>
  <c r="H677" i="41"/>
  <c r="I677" i="41"/>
  <c r="J677" i="41"/>
  <c r="K677" i="41"/>
  <c r="L677" i="41"/>
  <c r="G678" i="41"/>
  <c r="H678" i="41"/>
  <c r="I678" i="41"/>
  <c r="J678" i="41"/>
  <c r="K678" i="41"/>
  <c r="L678" i="41"/>
  <c r="G679" i="41"/>
  <c r="H679" i="41"/>
  <c r="I679" i="41"/>
  <c r="J679" i="41"/>
  <c r="K679" i="41"/>
  <c r="L679" i="41"/>
  <c r="G680" i="41"/>
  <c r="H680" i="41"/>
  <c r="I680" i="41"/>
  <c r="J680" i="41"/>
  <c r="K680" i="41"/>
  <c r="L680" i="41"/>
  <c r="G681" i="41"/>
  <c r="H681" i="41"/>
  <c r="I681" i="41"/>
  <c r="J681" i="41"/>
  <c r="K681" i="41"/>
  <c r="L681" i="41"/>
  <c r="G682" i="41"/>
  <c r="H682" i="41"/>
  <c r="I682" i="41"/>
  <c r="J682" i="41"/>
  <c r="K682" i="41"/>
  <c r="L682" i="41"/>
  <c r="G683" i="41"/>
  <c r="H683" i="41"/>
  <c r="I683" i="41"/>
  <c r="J683" i="41"/>
  <c r="K683" i="41"/>
  <c r="L683" i="41"/>
  <c r="G684" i="41"/>
  <c r="H684" i="41"/>
  <c r="I684" i="41"/>
  <c r="J684" i="41"/>
  <c r="K684" i="41"/>
  <c r="L684" i="41"/>
  <c r="G685" i="41"/>
  <c r="H685" i="41"/>
  <c r="I685" i="41"/>
  <c r="J685" i="41"/>
  <c r="K685" i="41"/>
  <c r="L685" i="41"/>
  <c r="G686" i="41"/>
  <c r="H686" i="41"/>
  <c r="I686" i="41"/>
  <c r="J686" i="41"/>
  <c r="K686" i="41"/>
  <c r="L686" i="41"/>
  <c r="G687" i="41"/>
  <c r="H687" i="41"/>
  <c r="I687" i="41"/>
  <c r="J687" i="41"/>
  <c r="K687" i="41"/>
  <c r="L687" i="41"/>
  <c r="G688" i="41"/>
  <c r="H688" i="41"/>
  <c r="I688" i="41"/>
  <c r="J688" i="41"/>
  <c r="K688" i="41"/>
  <c r="L688" i="41"/>
  <c r="G689" i="41"/>
  <c r="H689" i="41"/>
  <c r="I689" i="41"/>
  <c r="J689" i="41"/>
  <c r="K689" i="41"/>
  <c r="L689" i="41"/>
  <c r="G690" i="41"/>
  <c r="H690" i="41"/>
  <c r="I690" i="41"/>
  <c r="J690" i="41"/>
  <c r="K690" i="41"/>
  <c r="L690" i="41"/>
  <c r="G691" i="41"/>
  <c r="H691" i="41"/>
  <c r="I691" i="41"/>
  <c r="J691" i="41"/>
  <c r="K691" i="41"/>
  <c r="L691" i="41"/>
  <c r="G692" i="41"/>
  <c r="H692" i="41"/>
  <c r="I692" i="41"/>
  <c r="J692" i="41"/>
  <c r="K692" i="41"/>
  <c r="L692" i="41"/>
  <c r="G693" i="41"/>
  <c r="H693" i="41"/>
  <c r="I693" i="41"/>
  <c r="J693" i="41"/>
  <c r="K693" i="41"/>
  <c r="L693" i="41"/>
  <c r="G694" i="41"/>
  <c r="H694" i="41"/>
  <c r="I694" i="41"/>
  <c r="J694" i="41"/>
  <c r="K694" i="41"/>
  <c r="L694" i="41"/>
  <c r="G695" i="41"/>
  <c r="H695" i="41"/>
  <c r="I695" i="41"/>
  <c r="J695" i="41"/>
  <c r="K695" i="41"/>
  <c r="L695" i="41"/>
  <c r="G696" i="41"/>
  <c r="H696" i="41"/>
  <c r="I696" i="41"/>
  <c r="J696" i="41"/>
  <c r="K696" i="41"/>
  <c r="L696" i="41"/>
  <c r="G697" i="41"/>
  <c r="H697" i="41"/>
  <c r="I697" i="41"/>
  <c r="J697" i="41"/>
  <c r="K697" i="41"/>
  <c r="L697" i="41"/>
  <c r="G698" i="41"/>
  <c r="H698" i="41"/>
  <c r="I698" i="41"/>
  <c r="J698" i="41"/>
  <c r="K698" i="41"/>
  <c r="L698" i="41"/>
  <c r="G699" i="41"/>
  <c r="H699" i="41"/>
  <c r="I699" i="41"/>
  <c r="J699" i="41"/>
  <c r="K699" i="41"/>
  <c r="L699" i="41"/>
  <c r="G700" i="41"/>
  <c r="H700" i="41"/>
  <c r="I700" i="41"/>
  <c r="J700" i="41"/>
  <c r="K700" i="41"/>
  <c r="L700" i="41"/>
  <c r="G701" i="41"/>
  <c r="H701" i="41"/>
  <c r="I701" i="41"/>
  <c r="J701" i="41"/>
  <c r="K701" i="41"/>
  <c r="L701" i="41"/>
  <c r="G702" i="41"/>
  <c r="H702" i="41"/>
  <c r="I702" i="41"/>
  <c r="J702" i="41"/>
  <c r="K702" i="41"/>
  <c r="L702" i="41"/>
  <c r="G703" i="41"/>
  <c r="H703" i="41"/>
  <c r="I703" i="41"/>
  <c r="J703" i="41"/>
  <c r="K703" i="41"/>
  <c r="L703" i="41"/>
  <c r="G704" i="41"/>
  <c r="H704" i="41"/>
  <c r="I704" i="41"/>
  <c r="J704" i="41"/>
  <c r="K704" i="41"/>
  <c r="L704" i="41"/>
  <c r="G705" i="41"/>
  <c r="H705" i="41"/>
  <c r="I705" i="41"/>
  <c r="J705" i="41"/>
  <c r="K705" i="41"/>
  <c r="L705" i="41"/>
  <c r="G706" i="41"/>
  <c r="H706" i="41"/>
  <c r="I706" i="41"/>
  <c r="J706" i="41"/>
  <c r="K706" i="41"/>
  <c r="L706" i="41"/>
  <c r="G707" i="41"/>
  <c r="H707" i="41"/>
  <c r="I707" i="41"/>
  <c r="J707" i="41"/>
  <c r="K707" i="41"/>
  <c r="L707" i="41"/>
  <c r="G708" i="41"/>
  <c r="H708" i="41"/>
  <c r="I708" i="41"/>
  <c r="J708" i="41"/>
  <c r="K708" i="41"/>
  <c r="L708" i="41"/>
  <c r="G709" i="41"/>
  <c r="H709" i="41"/>
  <c r="I709" i="41"/>
  <c r="J709" i="41"/>
  <c r="K709" i="41"/>
  <c r="L709" i="41"/>
  <c r="G710" i="41"/>
  <c r="H710" i="41"/>
  <c r="I710" i="41"/>
  <c r="J710" i="41"/>
  <c r="K710" i="41"/>
  <c r="L710" i="41"/>
  <c r="G711" i="41"/>
  <c r="H711" i="41"/>
  <c r="I711" i="41"/>
  <c r="J711" i="41"/>
  <c r="K711" i="41"/>
  <c r="L711" i="41"/>
  <c r="G712" i="41"/>
  <c r="H712" i="41"/>
  <c r="I712" i="41"/>
  <c r="J712" i="41"/>
  <c r="K712" i="41"/>
  <c r="L712" i="41"/>
  <c r="G713" i="41"/>
  <c r="H713" i="41"/>
  <c r="I713" i="41"/>
  <c r="J713" i="41"/>
  <c r="K713" i="41"/>
  <c r="L713" i="41"/>
  <c r="G714" i="41"/>
  <c r="H714" i="41"/>
  <c r="I714" i="41"/>
  <c r="J714" i="41"/>
  <c r="K714" i="41"/>
  <c r="L714" i="41"/>
  <c r="G715" i="41"/>
  <c r="H715" i="41"/>
  <c r="I715" i="41"/>
  <c r="J715" i="41"/>
  <c r="K715" i="41"/>
  <c r="L715" i="41"/>
  <c r="G716" i="41"/>
  <c r="H716" i="41"/>
  <c r="I716" i="41"/>
  <c r="J716" i="41"/>
  <c r="K716" i="41"/>
  <c r="L716" i="41"/>
  <c r="G717" i="41"/>
  <c r="H717" i="41"/>
  <c r="I717" i="41"/>
  <c r="J717" i="41"/>
  <c r="K717" i="41"/>
  <c r="L717" i="41"/>
  <c r="G718" i="41"/>
  <c r="H718" i="41"/>
  <c r="I718" i="41"/>
  <c r="J718" i="41"/>
  <c r="K718" i="41"/>
  <c r="L718" i="41"/>
  <c r="G719" i="41"/>
  <c r="H719" i="41"/>
  <c r="I719" i="41"/>
  <c r="J719" i="41"/>
  <c r="K719" i="41"/>
  <c r="L719" i="41"/>
  <c r="G720" i="41"/>
  <c r="H720" i="41"/>
  <c r="I720" i="41"/>
  <c r="J720" i="41"/>
  <c r="K720" i="41"/>
  <c r="L720" i="41"/>
  <c r="G721" i="41"/>
  <c r="H721" i="41"/>
  <c r="I721" i="41"/>
  <c r="J721" i="41"/>
  <c r="K721" i="41"/>
  <c r="L721" i="41"/>
  <c r="G722" i="41"/>
  <c r="H722" i="41"/>
  <c r="I722" i="41"/>
  <c r="J722" i="41"/>
  <c r="K722" i="41"/>
  <c r="L722" i="41"/>
  <c r="G723" i="41"/>
  <c r="H723" i="41"/>
  <c r="I723" i="41"/>
  <c r="J723" i="41"/>
  <c r="K723" i="41"/>
  <c r="L723" i="41"/>
  <c r="G724" i="41"/>
  <c r="H724" i="41"/>
  <c r="I724" i="41"/>
  <c r="J724" i="41"/>
  <c r="K724" i="41"/>
  <c r="L724" i="41"/>
  <c r="G725" i="41"/>
  <c r="H725" i="41"/>
  <c r="I725" i="41"/>
  <c r="J725" i="41"/>
  <c r="K725" i="41"/>
  <c r="L725" i="41"/>
  <c r="G726" i="41"/>
  <c r="H726" i="41"/>
  <c r="I726" i="41"/>
  <c r="J726" i="41"/>
  <c r="K726" i="41"/>
  <c r="L726" i="41"/>
  <c r="G727" i="41"/>
  <c r="H727" i="41"/>
  <c r="I727" i="41"/>
  <c r="J727" i="41"/>
  <c r="K727" i="41"/>
  <c r="L727" i="41"/>
  <c r="G728" i="41"/>
  <c r="H728" i="41"/>
  <c r="I728" i="41"/>
  <c r="J728" i="41"/>
  <c r="K728" i="41"/>
  <c r="L728" i="41"/>
  <c r="G729" i="41"/>
  <c r="H729" i="41"/>
  <c r="I729" i="41"/>
  <c r="J729" i="41"/>
  <c r="K729" i="41"/>
  <c r="L729" i="41"/>
  <c r="G730" i="41"/>
  <c r="H730" i="41"/>
  <c r="I730" i="41"/>
  <c r="J730" i="41"/>
  <c r="K730" i="41"/>
  <c r="L730" i="41"/>
  <c r="G731" i="41"/>
  <c r="H731" i="41"/>
  <c r="I731" i="41"/>
  <c r="J731" i="41"/>
  <c r="K731" i="41"/>
  <c r="L731" i="41"/>
  <c r="G732" i="41"/>
  <c r="H732" i="41"/>
  <c r="I732" i="41"/>
  <c r="J732" i="41"/>
  <c r="K732" i="41"/>
  <c r="L732" i="41"/>
  <c r="G733" i="41"/>
  <c r="H733" i="41"/>
  <c r="I733" i="41"/>
  <c r="J733" i="41"/>
  <c r="K733" i="41"/>
  <c r="L733" i="41"/>
  <c r="G734" i="41"/>
  <c r="H734" i="41"/>
  <c r="I734" i="41"/>
  <c r="J734" i="41"/>
  <c r="K734" i="41"/>
  <c r="L734" i="41"/>
  <c r="G735" i="41"/>
  <c r="H735" i="41"/>
  <c r="I735" i="41"/>
  <c r="J735" i="41"/>
  <c r="K735" i="41"/>
  <c r="L735" i="41"/>
  <c r="G736" i="41"/>
  <c r="H736" i="41"/>
  <c r="I736" i="41"/>
  <c r="J736" i="41"/>
  <c r="K736" i="41"/>
  <c r="L736" i="41"/>
  <c r="G737" i="41"/>
  <c r="H737" i="41"/>
  <c r="I737" i="41"/>
  <c r="J737" i="41"/>
  <c r="K737" i="41"/>
  <c r="L737" i="41"/>
  <c r="G738" i="41"/>
  <c r="H738" i="41"/>
  <c r="I738" i="41"/>
  <c r="J738" i="41"/>
  <c r="K738" i="41"/>
  <c r="L738" i="41"/>
  <c r="G739" i="41"/>
  <c r="H739" i="41"/>
  <c r="I739" i="41"/>
  <c r="J739" i="41"/>
  <c r="K739" i="41"/>
  <c r="L739" i="41"/>
  <c r="G740" i="41"/>
  <c r="H740" i="41"/>
  <c r="I740" i="41"/>
  <c r="J740" i="41"/>
  <c r="K740" i="41"/>
  <c r="L740" i="41"/>
  <c r="G741" i="41"/>
  <c r="H741" i="41"/>
  <c r="I741" i="41"/>
  <c r="J741" i="41"/>
  <c r="K741" i="41"/>
  <c r="L741" i="41"/>
  <c r="G742" i="41"/>
  <c r="H742" i="41"/>
  <c r="I742" i="41"/>
  <c r="J742" i="41"/>
  <c r="K742" i="41"/>
  <c r="L742" i="41"/>
  <c r="G743" i="41"/>
  <c r="H743" i="41"/>
  <c r="I743" i="41"/>
  <c r="J743" i="41"/>
  <c r="K743" i="41"/>
  <c r="L743" i="41"/>
  <c r="G744" i="41"/>
  <c r="H744" i="41"/>
  <c r="I744" i="41"/>
  <c r="J744" i="41"/>
  <c r="K744" i="41"/>
  <c r="L744" i="41"/>
  <c r="G745" i="41"/>
  <c r="H745" i="41"/>
  <c r="I745" i="41"/>
  <c r="J745" i="41"/>
  <c r="K745" i="41"/>
  <c r="L745" i="41"/>
  <c r="G746" i="41"/>
  <c r="H746" i="41"/>
  <c r="I746" i="41"/>
  <c r="J746" i="41"/>
  <c r="K746" i="41"/>
  <c r="L746" i="41"/>
  <c r="G747" i="41"/>
  <c r="H747" i="41"/>
  <c r="I747" i="41"/>
  <c r="J747" i="41"/>
  <c r="K747" i="41"/>
  <c r="L747" i="41"/>
  <c r="G748" i="41"/>
  <c r="H748" i="41"/>
  <c r="I748" i="41"/>
  <c r="J748" i="41"/>
  <c r="K748" i="41"/>
  <c r="L748" i="41"/>
  <c r="G749" i="41"/>
  <c r="H749" i="41"/>
  <c r="I749" i="41"/>
  <c r="J749" i="41"/>
  <c r="K749" i="41"/>
  <c r="L749" i="41"/>
  <c r="G750" i="41"/>
  <c r="H750" i="41"/>
  <c r="I750" i="41"/>
  <c r="J750" i="41"/>
  <c r="K750" i="41"/>
  <c r="L750" i="41"/>
  <c r="G751" i="41"/>
  <c r="H751" i="41"/>
  <c r="I751" i="41"/>
  <c r="J751" i="41"/>
  <c r="K751" i="41"/>
  <c r="L751" i="41"/>
  <c r="G752" i="41"/>
  <c r="H752" i="41"/>
  <c r="I752" i="41"/>
  <c r="J752" i="41"/>
  <c r="K752" i="41"/>
  <c r="L752" i="41"/>
  <c r="G753" i="41"/>
  <c r="H753" i="41"/>
  <c r="I753" i="41"/>
  <c r="J753" i="41"/>
  <c r="K753" i="41"/>
  <c r="L753" i="41"/>
  <c r="G754" i="41"/>
  <c r="H754" i="41"/>
  <c r="I754" i="41"/>
  <c r="J754" i="41"/>
  <c r="K754" i="41"/>
  <c r="L754" i="41"/>
  <c r="G755" i="41"/>
  <c r="H755" i="41"/>
  <c r="I755" i="41"/>
  <c r="J755" i="41"/>
  <c r="K755" i="41"/>
  <c r="L755" i="41"/>
  <c r="G756" i="41"/>
  <c r="H756" i="41"/>
  <c r="I756" i="41"/>
  <c r="J756" i="41"/>
  <c r="K756" i="41"/>
  <c r="L756" i="41"/>
  <c r="G757" i="41"/>
  <c r="H757" i="41"/>
  <c r="I757" i="41"/>
  <c r="J757" i="41"/>
  <c r="K757" i="41"/>
  <c r="L757" i="41"/>
  <c r="G758" i="41"/>
  <c r="H758" i="41"/>
  <c r="I758" i="41"/>
  <c r="J758" i="41"/>
  <c r="K758" i="41"/>
  <c r="L758" i="41"/>
  <c r="G759" i="41"/>
  <c r="H759" i="41"/>
  <c r="I759" i="41"/>
  <c r="J759" i="41"/>
  <c r="K759" i="41"/>
  <c r="L759" i="41"/>
  <c r="G760" i="41"/>
  <c r="H760" i="41"/>
  <c r="I760" i="41"/>
  <c r="J760" i="41"/>
  <c r="K760" i="41"/>
  <c r="L760" i="41"/>
  <c r="G761" i="41"/>
  <c r="H761" i="41"/>
  <c r="I761" i="41"/>
  <c r="J761" i="41"/>
  <c r="K761" i="41"/>
  <c r="L761" i="41"/>
  <c r="G762" i="41"/>
  <c r="H762" i="41"/>
  <c r="I762" i="41"/>
  <c r="J762" i="41"/>
  <c r="K762" i="41"/>
  <c r="L762" i="41"/>
  <c r="G763" i="41"/>
  <c r="H763" i="41"/>
  <c r="I763" i="41"/>
  <c r="J763" i="41"/>
  <c r="K763" i="41"/>
  <c r="L763" i="41"/>
  <c r="G764" i="41"/>
  <c r="H764" i="41"/>
  <c r="I764" i="41"/>
  <c r="J764" i="41"/>
  <c r="K764" i="41"/>
  <c r="L764" i="41"/>
  <c r="G765" i="41"/>
  <c r="H765" i="41"/>
  <c r="I765" i="41"/>
  <c r="J765" i="41"/>
  <c r="K765" i="41"/>
  <c r="L765" i="41"/>
  <c r="G766" i="41"/>
  <c r="H766" i="41"/>
  <c r="I766" i="41"/>
  <c r="J766" i="41"/>
  <c r="K766" i="41"/>
  <c r="L766" i="41"/>
  <c r="G767" i="41"/>
  <c r="H767" i="41"/>
  <c r="I767" i="41"/>
  <c r="J767" i="41"/>
  <c r="K767" i="41"/>
  <c r="L767" i="41"/>
  <c r="G768" i="41"/>
  <c r="H768" i="41"/>
  <c r="I768" i="41"/>
  <c r="J768" i="41"/>
  <c r="K768" i="41"/>
  <c r="L768" i="41"/>
  <c r="G769" i="41"/>
  <c r="H769" i="41"/>
  <c r="I769" i="41"/>
  <c r="J769" i="41"/>
  <c r="K769" i="41"/>
  <c r="L769" i="41"/>
  <c r="G770" i="41"/>
  <c r="H770" i="41"/>
  <c r="I770" i="41"/>
  <c r="J770" i="41"/>
  <c r="K770" i="41"/>
  <c r="L770" i="41"/>
  <c r="G771" i="41"/>
  <c r="H771" i="41"/>
  <c r="I771" i="41"/>
  <c r="J771" i="41"/>
  <c r="K771" i="41"/>
  <c r="L771" i="41"/>
  <c r="G772" i="41"/>
  <c r="H772" i="41"/>
  <c r="I772" i="41"/>
  <c r="J772" i="41"/>
  <c r="K772" i="41"/>
  <c r="L772" i="41"/>
  <c r="G773" i="41"/>
  <c r="H773" i="41"/>
  <c r="I773" i="41"/>
  <c r="J773" i="41"/>
  <c r="K773" i="41"/>
  <c r="L773" i="41"/>
  <c r="G774" i="41"/>
  <c r="H774" i="41"/>
  <c r="I774" i="41"/>
  <c r="J774" i="41"/>
  <c r="K774" i="41"/>
  <c r="L774" i="41"/>
  <c r="G775" i="41"/>
  <c r="H775" i="41"/>
  <c r="I775" i="41"/>
  <c r="J775" i="41"/>
  <c r="K775" i="41"/>
  <c r="L775" i="41"/>
  <c r="G776" i="41"/>
  <c r="H776" i="41"/>
  <c r="I776" i="41"/>
  <c r="J776" i="41"/>
  <c r="K776" i="41"/>
  <c r="L776" i="41"/>
  <c r="G777" i="41"/>
  <c r="H777" i="41"/>
  <c r="I777" i="41"/>
  <c r="J777" i="41"/>
  <c r="K777" i="41"/>
  <c r="L777" i="41"/>
  <c r="G778" i="41"/>
  <c r="H778" i="41"/>
  <c r="I778" i="41"/>
  <c r="J778" i="41"/>
  <c r="K778" i="41"/>
  <c r="L778" i="41"/>
  <c r="G779" i="41"/>
  <c r="H779" i="41"/>
  <c r="I779" i="41"/>
  <c r="J779" i="41"/>
  <c r="K779" i="41"/>
  <c r="L779" i="41"/>
  <c r="G780" i="41"/>
  <c r="H780" i="41"/>
  <c r="I780" i="41"/>
  <c r="J780" i="41"/>
  <c r="K780" i="41"/>
  <c r="L780" i="41"/>
  <c r="G781" i="41"/>
  <c r="H781" i="41"/>
  <c r="I781" i="41"/>
  <c r="J781" i="41"/>
  <c r="K781" i="41"/>
  <c r="L781" i="41"/>
  <c r="G782" i="41"/>
  <c r="H782" i="41"/>
  <c r="I782" i="41"/>
  <c r="J782" i="41"/>
  <c r="K782" i="41"/>
  <c r="L782" i="41"/>
  <c r="G783" i="41"/>
  <c r="H783" i="41"/>
  <c r="I783" i="41"/>
  <c r="J783" i="41"/>
  <c r="K783" i="41"/>
  <c r="L783" i="41"/>
  <c r="G784" i="41"/>
  <c r="H784" i="41"/>
  <c r="I784" i="41"/>
  <c r="J784" i="41"/>
  <c r="K784" i="41"/>
  <c r="L784" i="41"/>
  <c r="G785" i="41"/>
  <c r="H785" i="41"/>
  <c r="I785" i="41"/>
  <c r="J785" i="41"/>
  <c r="K785" i="41"/>
  <c r="L785" i="41"/>
  <c r="G786" i="41"/>
  <c r="H786" i="41"/>
  <c r="I786" i="41"/>
  <c r="J786" i="41"/>
  <c r="K786" i="41"/>
  <c r="L786" i="41"/>
  <c r="G787" i="41"/>
  <c r="H787" i="41"/>
  <c r="I787" i="41"/>
  <c r="J787" i="41"/>
  <c r="K787" i="41"/>
  <c r="L787" i="41"/>
  <c r="G788" i="41"/>
  <c r="H788" i="41"/>
  <c r="I788" i="41"/>
  <c r="J788" i="41"/>
  <c r="K788" i="41"/>
  <c r="L788" i="41"/>
  <c r="G789" i="41"/>
  <c r="H789" i="41"/>
  <c r="I789" i="41"/>
  <c r="J789" i="41"/>
  <c r="K789" i="41"/>
  <c r="L789" i="41"/>
  <c r="G790" i="41"/>
  <c r="H790" i="41"/>
  <c r="I790" i="41"/>
  <c r="J790" i="41"/>
  <c r="K790" i="41"/>
  <c r="L790" i="41"/>
  <c r="G791" i="41"/>
  <c r="H791" i="41"/>
  <c r="I791" i="41"/>
  <c r="J791" i="41"/>
  <c r="K791" i="41"/>
  <c r="L791" i="41"/>
  <c r="G792" i="41"/>
  <c r="H792" i="41"/>
  <c r="I792" i="41"/>
  <c r="J792" i="41"/>
  <c r="K792" i="41"/>
  <c r="L792" i="41"/>
  <c r="G793" i="41"/>
  <c r="H793" i="41"/>
  <c r="I793" i="41"/>
  <c r="J793" i="41"/>
  <c r="K793" i="41"/>
  <c r="L793" i="41"/>
  <c r="G794" i="41"/>
  <c r="H794" i="41"/>
  <c r="I794" i="41"/>
  <c r="J794" i="41"/>
  <c r="K794" i="41"/>
  <c r="L794" i="41"/>
  <c r="G795" i="41"/>
  <c r="H795" i="41"/>
  <c r="I795" i="41"/>
  <c r="J795" i="41"/>
  <c r="K795" i="41"/>
  <c r="L795" i="41"/>
  <c r="G796" i="41"/>
  <c r="H796" i="41"/>
  <c r="I796" i="41"/>
  <c r="J796" i="41"/>
  <c r="K796" i="41"/>
  <c r="L796" i="41"/>
  <c r="G797" i="41"/>
  <c r="H797" i="41"/>
  <c r="I797" i="41"/>
  <c r="J797" i="41"/>
  <c r="K797" i="41"/>
  <c r="L797" i="41"/>
  <c r="G798" i="41"/>
  <c r="H798" i="41"/>
  <c r="I798" i="41"/>
  <c r="J798" i="41"/>
  <c r="K798" i="41"/>
  <c r="L798" i="41"/>
  <c r="G799" i="41"/>
  <c r="H799" i="41"/>
  <c r="I799" i="41"/>
  <c r="J799" i="41"/>
  <c r="K799" i="41"/>
  <c r="L799" i="41"/>
  <c r="G800" i="41"/>
  <c r="H800" i="41"/>
  <c r="I800" i="41"/>
  <c r="J800" i="41"/>
  <c r="K800" i="41"/>
  <c r="L800" i="41"/>
  <c r="G801" i="41"/>
  <c r="H801" i="41"/>
  <c r="I801" i="41"/>
  <c r="J801" i="41"/>
  <c r="K801" i="41"/>
  <c r="L801" i="41"/>
  <c r="G802" i="41"/>
  <c r="H802" i="41"/>
  <c r="I802" i="41"/>
  <c r="J802" i="41"/>
  <c r="K802" i="41"/>
  <c r="L802" i="41"/>
  <c r="G803" i="41"/>
  <c r="H803" i="41"/>
  <c r="I803" i="41"/>
  <c r="J803" i="41"/>
  <c r="K803" i="41"/>
  <c r="L803" i="41"/>
  <c r="G804" i="41"/>
  <c r="H804" i="41"/>
  <c r="I804" i="41"/>
  <c r="J804" i="41"/>
  <c r="K804" i="41"/>
  <c r="L804" i="41"/>
  <c r="G805" i="41"/>
  <c r="H805" i="41"/>
  <c r="I805" i="41"/>
  <c r="J805" i="41"/>
  <c r="K805" i="41"/>
  <c r="L805" i="41"/>
  <c r="G806" i="41"/>
  <c r="H806" i="41"/>
  <c r="I806" i="41"/>
  <c r="J806" i="41"/>
  <c r="K806" i="41"/>
  <c r="L806" i="41"/>
  <c r="G807" i="41"/>
  <c r="H807" i="41"/>
  <c r="I807" i="41"/>
  <c r="J807" i="41"/>
  <c r="K807" i="41"/>
  <c r="L807" i="41"/>
  <c r="G808" i="41"/>
  <c r="H808" i="41"/>
  <c r="I808" i="41"/>
  <c r="J808" i="41"/>
  <c r="K808" i="41"/>
  <c r="L808" i="41"/>
  <c r="G809" i="41"/>
  <c r="H809" i="41"/>
  <c r="I809" i="41"/>
  <c r="J809" i="41"/>
  <c r="K809" i="41"/>
  <c r="L809" i="41"/>
  <c r="G810" i="41"/>
  <c r="H810" i="41"/>
  <c r="I810" i="41"/>
  <c r="J810" i="41"/>
  <c r="K810" i="41"/>
  <c r="L810" i="41"/>
  <c r="G811" i="41"/>
  <c r="H811" i="41"/>
  <c r="I811" i="41"/>
  <c r="J811" i="41"/>
  <c r="K811" i="41"/>
  <c r="L811" i="41"/>
  <c r="G812" i="41"/>
  <c r="H812" i="41"/>
  <c r="I812" i="41"/>
  <c r="J812" i="41"/>
  <c r="K812" i="41"/>
  <c r="L812" i="41"/>
  <c r="G813" i="41"/>
  <c r="H813" i="41"/>
  <c r="I813" i="41"/>
  <c r="J813" i="41"/>
  <c r="K813" i="41"/>
  <c r="L813" i="41"/>
  <c r="G814" i="41"/>
  <c r="H814" i="41"/>
  <c r="I814" i="41"/>
  <c r="J814" i="41"/>
  <c r="K814" i="41"/>
  <c r="L814" i="41"/>
  <c r="G815" i="41"/>
  <c r="H815" i="41"/>
  <c r="I815" i="41"/>
  <c r="J815" i="41"/>
  <c r="K815" i="41"/>
  <c r="L815" i="41"/>
  <c r="G816" i="41"/>
  <c r="H816" i="41"/>
  <c r="I816" i="41"/>
  <c r="J816" i="41"/>
  <c r="K816" i="41"/>
  <c r="L816" i="41"/>
  <c r="G817" i="41"/>
  <c r="H817" i="41"/>
  <c r="I817" i="41"/>
  <c r="J817" i="41"/>
  <c r="K817" i="41"/>
  <c r="L817" i="41"/>
  <c r="G818" i="41"/>
  <c r="H818" i="41"/>
  <c r="I818" i="41"/>
  <c r="J818" i="41"/>
  <c r="K818" i="41"/>
  <c r="L818" i="41"/>
  <c r="G819" i="41"/>
  <c r="H819" i="41"/>
  <c r="I819" i="41"/>
  <c r="J819" i="41"/>
  <c r="K819" i="41"/>
  <c r="L819" i="41"/>
  <c r="G820" i="41"/>
  <c r="H820" i="41"/>
  <c r="I820" i="41"/>
  <c r="J820" i="41"/>
  <c r="K820" i="41"/>
  <c r="L820" i="41"/>
  <c r="G821" i="41"/>
  <c r="H821" i="41"/>
  <c r="I821" i="41"/>
  <c r="J821" i="41"/>
  <c r="K821" i="41"/>
  <c r="L821" i="41"/>
  <c r="G822" i="41"/>
  <c r="H822" i="41"/>
  <c r="I822" i="41"/>
  <c r="J822" i="41"/>
  <c r="K822" i="41"/>
  <c r="L822" i="41"/>
  <c r="G823" i="41"/>
  <c r="H823" i="41"/>
  <c r="I823" i="41"/>
  <c r="J823" i="41"/>
  <c r="K823" i="41"/>
  <c r="L823" i="41"/>
  <c r="G824" i="41"/>
  <c r="H824" i="41"/>
  <c r="I824" i="41"/>
  <c r="J824" i="41"/>
  <c r="K824" i="41"/>
  <c r="L824" i="41"/>
  <c r="G825" i="41"/>
  <c r="H825" i="41"/>
  <c r="I825" i="41"/>
  <c r="J825" i="41"/>
  <c r="K825" i="41"/>
  <c r="L825" i="41"/>
  <c r="G826" i="41"/>
  <c r="H826" i="41"/>
  <c r="I826" i="41"/>
  <c r="J826" i="41"/>
  <c r="K826" i="41"/>
  <c r="L826" i="41"/>
  <c r="G827" i="41"/>
  <c r="H827" i="41"/>
  <c r="I827" i="41"/>
  <c r="J827" i="41"/>
  <c r="K827" i="41"/>
  <c r="L827" i="41"/>
  <c r="G828" i="41"/>
  <c r="H828" i="41"/>
  <c r="I828" i="41"/>
  <c r="J828" i="41"/>
  <c r="K828" i="41"/>
  <c r="L828" i="41"/>
  <c r="G829" i="41"/>
  <c r="H829" i="41"/>
  <c r="I829" i="41"/>
  <c r="J829" i="41"/>
  <c r="K829" i="41"/>
  <c r="L829" i="41"/>
  <c r="G830" i="41"/>
  <c r="H830" i="41"/>
  <c r="I830" i="41"/>
  <c r="J830" i="41"/>
  <c r="K830" i="41"/>
  <c r="L830" i="41"/>
  <c r="G831" i="41"/>
  <c r="H831" i="41"/>
  <c r="I831" i="41"/>
  <c r="J831" i="41"/>
  <c r="K831" i="41"/>
  <c r="L831" i="41"/>
  <c r="G832" i="41"/>
  <c r="H832" i="41"/>
  <c r="I832" i="41"/>
  <c r="J832" i="41"/>
  <c r="K832" i="41"/>
  <c r="L832" i="41"/>
  <c r="G833" i="41"/>
  <c r="H833" i="41"/>
  <c r="I833" i="41"/>
  <c r="J833" i="41"/>
  <c r="K833" i="41"/>
  <c r="L833" i="41"/>
  <c r="G834" i="41"/>
  <c r="H834" i="41"/>
  <c r="I834" i="41"/>
  <c r="J834" i="41"/>
  <c r="K834" i="41"/>
  <c r="L834" i="41"/>
  <c r="G835" i="41"/>
  <c r="H835" i="41"/>
  <c r="I835" i="41"/>
  <c r="J835" i="41"/>
  <c r="K835" i="41"/>
  <c r="L835" i="41"/>
  <c r="G836" i="41"/>
  <c r="H836" i="41"/>
  <c r="I836" i="41"/>
  <c r="J836" i="41"/>
  <c r="K836" i="41"/>
  <c r="L836" i="41"/>
  <c r="G837" i="41"/>
  <c r="H837" i="41"/>
  <c r="I837" i="41"/>
  <c r="J837" i="41"/>
  <c r="K837" i="41"/>
  <c r="L837" i="41"/>
  <c r="G838" i="41"/>
  <c r="H838" i="41"/>
  <c r="I838" i="41"/>
  <c r="J838" i="41"/>
  <c r="K838" i="41"/>
  <c r="L838" i="41"/>
  <c r="G839" i="41"/>
  <c r="H839" i="41"/>
  <c r="I839" i="41"/>
  <c r="J839" i="41"/>
  <c r="K839" i="41"/>
  <c r="L839" i="41"/>
  <c r="G840" i="41"/>
  <c r="H840" i="41"/>
  <c r="I840" i="41"/>
  <c r="J840" i="41"/>
  <c r="K840" i="41"/>
  <c r="L840" i="41"/>
  <c r="G841" i="41"/>
  <c r="H841" i="41"/>
  <c r="I841" i="41"/>
  <c r="J841" i="41"/>
  <c r="K841" i="41"/>
  <c r="L841" i="41"/>
  <c r="G842" i="41"/>
  <c r="H842" i="41"/>
  <c r="I842" i="41"/>
  <c r="J842" i="41"/>
  <c r="K842" i="41"/>
  <c r="L842" i="41"/>
  <c r="G843" i="41"/>
  <c r="H843" i="41"/>
  <c r="I843" i="41"/>
  <c r="J843" i="41"/>
  <c r="K843" i="41"/>
  <c r="L843" i="41"/>
  <c r="G844" i="41"/>
  <c r="H844" i="41"/>
  <c r="I844" i="41"/>
  <c r="J844" i="41"/>
  <c r="K844" i="41"/>
  <c r="L844" i="41"/>
  <c r="G845" i="41"/>
  <c r="H845" i="41"/>
  <c r="I845" i="41"/>
  <c r="J845" i="41"/>
  <c r="K845" i="41"/>
  <c r="L845" i="41"/>
  <c r="G846" i="41"/>
  <c r="H846" i="41"/>
  <c r="I846" i="41"/>
  <c r="J846" i="41"/>
  <c r="K846" i="41"/>
  <c r="L846" i="41"/>
  <c r="G847" i="41"/>
  <c r="H847" i="41"/>
  <c r="I847" i="41"/>
  <c r="J847" i="41"/>
  <c r="K847" i="41"/>
  <c r="L847" i="41"/>
  <c r="G848" i="41"/>
  <c r="H848" i="41"/>
  <c r="I848" i="41"/>
  <c r="J848" i="41"/>
  <c r="K848" i="41"/>
  <c r="L848" i="41"/>
  <c r="G849" i="41"/>
  <c r="H849" i="41"/>
  <c r="I849" i="41"/>
  <c r="J849" i="41"/>
  <c r="K849" i="41"/>
  <c r="L849" i="41"/>
  <c r="G850" i="41"/>
  <c r="H850" i="41"/>
  <c r="I850" i="41"/>
  <c r="J850" i="41"/>
  <c r="K850" i="41"/>
  <c r="L850" i="41"/>
  <c r="G851" i="41"/>
  <c r="H851" i="41"/>
  <c r="I851" i="41"/>
  <c r="J851" i="41"/>
  <c r="K851" i="41"/>
  <c r="L851" i="41"/>
  <c r="G852" i="41"/>
  <c r="H852" i="41"/>
  <c r="I852" i="41"/>
  <c r="J852" i="41"/>
  <c r="K852" i="41"/>
  <c r="L852" i="41"/>
  <c r="G853" i="41"/>
  <c r="H853" i="41"/>
  <c r="I853" i="41"/>
  <c r="J853" i="41"/>
  <c r="K853" i="41"/>
  <c r="L853" i="41"/>
  <c r="G854" i="41"/>
  <c r="H854" i="41"/>
  <c r="I854" i="41"/>
  <c r="J854" i="41"/>
  <c r="K854" i="41"/>
  <c r="L854" i="41"/>
  <c r="G855" i="41"/>
  <c r="H855" i="41"/>
  <c r="I855" i="41"/>
  <c r="J855" i="41"/>
  <c r="K855" i="41"/>
  <c r="L855" i="41"/>
  <c r="G856" i="41"/>
  <c r="H856" i="41"/>
  <c r="I856" i="41"/>
  <c r="J856" i="41"/>
  <c r="K856" i="41"/>
  <c r="L856" i="41"/>
  <c r="G857" i="41"/>
  <c r="H857" i="41"/>
  <c r="I857" i="41"/>
  <c r="J857" i="41"/>
  <c r="K857" i="41"/>
  <c r="L857" i="41"/>
  <c r="G858" i="41"/>
  <c r="H858" i="41"/>
  <c r="I858" i="41"/>
  <c r="J858" i="41"/>
  <c r="K858" i="41"/>
  <c r="L858" i="41"/>
  <c r="G859" i="41"/>
  <c r="H859" i="41"/>
  <c r="I859" i="41"/>
  <c r="J859" i="41"/>
  <c r="K859" i="41"/>
  <c r="L859" i="41"/>
  <c r="G860" i="41"/>
  <c r="H860" i="41"/>
  <c r="I860" i="41"/>
  <c r="J860" i="41"/>
  <c r="K860" i="41"/>
  <c r="L860" i="41"/>
  <c r="G861" i="41"/>
  <c r="H861" i="41"/>
  <c r="I861" i="41"/>
  <c r="J861" i="41"/>
  <c r="K861" i="41"/>
  <c r="L861" i="41"/>
  <c r="G862" i="41"/>
  <c r="H862" i="41"/>
  <c r="I862" i="41"/>
  <c r="J862" i="41"/>
  <c r="K862" i="41"/>
  <c r="L862" i="41"/>
  <c r="G863" i="41"/>
  <c r="H863" i="41"/>
  <c r="I863" i="41"/>
  <c r="J863" i="41"/>
  <c r="K863" i="41"/>
  <c r="L863" i="41"/>
  <c r="G864" i="41"/>
  <c r="H864" i="41"/>
  <c r="I864" i="41"/>
  <c r="J864" i="41"/>
  <c r="K864" i="41"/>
  <c r="L864" i="41"/>
  <c r="G865" i="41"/>
  <c r="H865" i="41"/>
  <c r="I865" i="41"/>
  <c r="J865" i="41"/>
  <c r="K865" i="41"/>
  <c r="L865" i="41"/>
  <c r="G866" i="41"/>
  <c r="H866" i="41"/>
  <c r="I866" i="41"/>
  <c r="J866" i="41"/>
  <c r="K866" i="41"/>
  <c r="L866" i="41"/>
  <c r="G867" i="41"/>
  <c r="H867" i="41"/>
  <c r="I867" i="41"/>
  <c r="J867" i="41"/>
  <c r="K867" i="41"/>
  <c r="L867" i="41"/>
  <c r="G868" i="41"/>
  <c r="H868" i="41"/>
  <c r="I868" i="41"/>
  <c r="J868" i="41"/>
  <c r="K868" i="41"/>
  <c r="L868" i="41"/>
  <c r="G869" i="41"/>
  <c r="H869" i="41"/>
  <c r="I869" i="41"/>
  <c r="J869" i="41"/>
  <c r="K869" i="41"/>
  <c r="L869" i="41"/>
  <c r="G870" i="41"/>
  <c r="H870" i="41"/>
  <c r="I870" i="41"/>
  <c r="J870" i="41"/>
  <c r="K870" i="41"/>
  <c r="L870" i="41"/>
  <c r="G871" i="41"/>
  <c r="H871" i="41"/>
  <c r="I871" i="41"/>
  <c r="J871" i="41"/>
  <c r="K871" i="41"/>
  <c r="L871" i="41"/>
  <c r="G872" i="41"/>
  <c r="H872" i="41"/>
  <c r="I872" i="41"/>
  <c r="J872" i="41"/>
  <c r="K872" i="41"/>
  <c r="L872" i="41"/>
  <c r="G873" i="41"/>
  <c r="H873" i="41"/>
  <c r="I873" i="41"/>
  <c r="J873" i="41"/>
  <c r="K873" i="41"/>
  <c r="L873" i="41"/>
  <c r="G874" i="41"/>
  <c r="H874" i="41"/>
  <c r="I874" i="41"/>
  <c r="J874" i="41"/>
  <c r="K874" i="41"/>
  <c r="L874" i="41"/>
  <c r="G875" i="41"/>
  <c r="H875" i="41"/>
  <c r="I875" i="41"/>
  <c r="J875" i="41"/>
  <c r="K875" i="41"/>
  <c r="L875" i="41"/>
  <c r="G876" i="41"/>
  <c r="H876" i="41"/>
  <c r="I876" i="41"/>
  <c r="J876" i="41"/>
  <c r="K876" i="41"/>
  <c r="L876" i="41"/>
  <c r="G877" i="41"/>
  <c r="H877" i="41"/>
  <c r="I877" i="41"/>
  <c r="J877" i="41"/>
  <c r="K877" i="41"/>
  <c r="L877" i="41"/>
  <c r="G878" i="41"/>
  <c r="H878" i="41"/>
  <c r="I878" i="41"/>
  <c r="J878" i="41"/>
  <c r="K878" i="41"/>
  <c r="L878" i="41"/>
  <c r="G879" i="41"/>
  <c r="H879" i="41"/>
  <c r="I879" i="41"/>
  <c r="J879" i="41"/>
  <c r="K879" i="41"/>
  <c r="L879" i="41"/>
  <c r="G880" i="41"/>
  <c r="H880" i="41"/>
  <c r="I880" i="41"/>
  <c r="J880" i="41"/>
  <c r="K880" i="41"/>
  <c r="L880" i="41"/>
  <c r="G881" i="41"/>
  <c r="H881" i="41"/>
  <c r="I881" i="41"/>
  <c r="J881" i="41"/>
  <c r="K881" i="41"/>
  <c r="L881" i="41"/>
  <c r="G882" i="41"/>
  <c r="H882" i="41"/>
  <c r="I882" i="41"/>
  <c r="J882" i="41"/>
  <c r="K882" i="41"/>
  <c r="L882" i="41"/>
  <c r="G883" i="41"/>
  <c r="H883" i="41"/>
  <c r="I883" i="41"/>
  <c r="J883" i="41"/>
  <c r="K883" i="41"/>
  <c r="L883" i="41"/>
  <c r="G884" i="41"/>
  <c r="H884" i="41"/>
  <c r="I884" i="41"/>
  <c r="J884" i="41"/>
  <c r="K884" i="41"/>
  <c r="L884" i="41"/>
  <c r="G885" i="41"/>
  <c r="H885" i="41"/>
  <c r="I885" i="41"/>
  <c r="J885" i="41"/>
  <c r="K885" i="41"/>
  <c r="L885" i="41"/>
  <c r="G886" i="41"/>
  <c r="H886" i="41"/>
  <c r="I886" i="41"/>
  <c r="J886" i="41"/>
  <c r="K886" i="41"/>
  <c r="L886" i="41"/>
  <c r="G887" i="41"/>
  <c r="H887" i="41"/>
  <c r="I887" i="41"/>
  <c r="J887" i="41"/>
  <c r="K887" i="41"/>
  <c r="L887" i="41"/>
  <c r="G888" i="41"/>
  <c r="H888" i="41"/>
  <c r="I888" i="41"/>
  <c r="J888" i="41"/>
  <c r="K888" i="41"/>
  <c r="L888" i="41"/>
  <c r="G889" i="41"/>
  <c r="H889" i="41"/>
  <c r="I889" i="41"/>
  <c r="J889" i="41"/>
  <c r="K889" i="41"/>
  <c r="L889" i="41"/>
  <c r="G890" i="41"/>
  <c r="H890" i="41"/>
  <c r="I890" i="41"/>
  <c r="J890" i="41"/>
  <c r="K890" i="41"/>
  <c r="L890" i="41"/>
  <c r="G891" i="41"/>
  <c r="H891" i="41"/>
  <c r="I891" i="41"/>
  <c r="J891" i="41"/>
  <c r="K891" i="41"/>
  <c r="L891" i="41"/>
  <c r="G892" i="41"/>
  <c r="H892" i="41"/>
  <c r="I892" i="41"/>
  <c r="J892" i="41"/>
  <c r="K892" i="41"/>
  <c r="L892" i="41"/>
  <c r="G893" i="41"/>
  <c r="H893" i="41"/>
  <c r="I893" i="41"/>
  <c r="J893" i="41"/>
  <c r="K893" i="41"/>
  <c r="L893" i="41"/>
  <c r="G894" i="41"/>
  <c r="H894" i="41"/>
  <c r="I894" i="41"/>
  <c r="J894" i="41"/>
  <c r="K894" i="41"/>
  <c r="L894" i="41"/>
  <c r="G895" i="41"/>
  <c r="H895" i="41"/>
  <c r="I895" i="41"/>
  <c r="J895" i="41"/>
  <c r="K895" i="41"/>
  <c r="L895" i="41"/>
  <c r="G896" i="41"/>
  <c r="H896" i="41"/>
  <c r="I896" i="41"/>
  <c r="J896" i="41"/>
  <c r="K896" i="41"/>
  <c r="L896" i="41"/>
  <c r="G897" i="41"/>
  <c r="H897" i="41"/>
  <c r="I897" i="41"/>
  <c r="J897" i="41"/>
  <c r="K897" i="41"/>
  <c r="L897" i="41"/>
  <c r="G898" i="41"/>
  <c r="H898" i="41"/>
  <c r="I898" i="41"/>
  <c r="J898" i="41"/>
  <c r="K898" i="41"/>
  <c r="L898" i="41"/>
  <c r="G899" i="41"/>
  <c r="H899" i="41"/>
  <c r="I899" i="41"/>
  <c r="J899" i="41"/>
  <c r="K899" i="41"/>
  <c r="L899" i="41"/>
  <c r="G900" i="41"/>
  <c r="H900" i="41"/>
  <c r="I900" i="41"/>
  <c r="J900" i="41"/>
  <c r="K900" i="41"/>
  <c r="L900" i="41"/>
  <c r="G901" i="41"/>
  <c r="H901" i="41"/>
  <c r="I901" i="41"/>
  <c r="J901" i="41"/>
  <c r="K901" i="41"/>
  <c r="L901" i="41"/>
  <c r="G902" i="41"/>
  <c r="H902" i="41"/>
  <c r="I902" i="41"/>
  <c r="J902" i="41"/>
  <c r="K902" i="41"/>
  <c r="L902" i="41"/>
  <c r="G903" i="41"/>
  <c r="H903" i="41"/>
  <c r="I903" i="41"/>
  <c r="J903" i="41"/>
  <c r="K903" i="41"/>
  <c r="L903" i="41"/>
  <c r="G904" i="41"/>
  <c r="H904" i="41"/>
  <c r="I904" i="41"/>
  <c r="J904" i="41"/>
  <c r="K904" i="41"/>
  <c r="L904" i="41"/>
  <c r="G905" i="41"/>
  <c r="H905" i="41"/>
  <c r="I905" i="41"/>
  <c r="J905" i="41"/>
  <c r="K905" i="41"/>
  <c r="L905" i="41"/>
  <c r="G906" i="41"/>
  <c r="H906" i="41"/>
  <c r="I906" i="41"/>
  <c r="J906" i="41"/>
  <c r="K906" i="41"/>
  <c r="L906" i="41"/>
  <c r="G907" i="41"/>
  <c r="H907" i="41"/>
  <c r="I907" i="41"/>
  <c r="J907" i="41"/>
  <c r="K907" i="41"/>
  <c r="L907" i="41"/>
  <c r="G908" i="41"/>
  <c r="H908" i="41"/>
  <c r="I908" i="41"/>
  <c r="J908" i="41"/>
  <c r="K908" i="41"/>
  <c r="L908" i="41"/>
  <c r="G909" i="41"/>
  <c r="H909" i="41"/>
  <c r="I909" i="41"/>
  <c r="J909" i="41"/>
  <c r="K909" i="41"/>
  <c r="L909" i="41"/>
  <c r="G910" i="41"/>
  <c r="H910" i="41"/>
  <c r="I910" i="41"/>
  <c r="J910" i="41"/>
  <c r="K910" i="41"/>
  <c r="L910" i="41"/>
  <c r="G911" i="41"/>
  <c r="H911" i="41"/>
  <c r="I911" i="41"/>
  <c r="J911" i="41"/>
  <c r="K911" i="41"/>
  <c r="L911" i="41"/>
  <c r="G912" i="41"/>
  <c r="H912" i="41"/>
  <c r="I912" i="41"/>
  <c r="J912" i="41"/>
  <c r="K912" i="41"/>
  <c r="L912" i="41"/>
  <c r="G913" i="41"/>
  <c r="H913" i="41"/>
  <c r="I913" i="41"/>
  <c r="J913" i="41"/>
  <c r="K913" i="41"/>
  <c r="L913" i="41"/>
  <c r="G914" i="41"/>
  <c r="H914" i="41"/>
  <c r="I914" i="41"/>
  <c r="J914" i="41"/>
  <c r="K914" i="41"/>
  <c r="L914" i="41"/>
  <c r="G915" i="41"/>
  <c r="H915" i="41"/>
  <c r="I915" i="41"/>
  <c r="J915" i="41"/>
  <c r="K915" i="41"/>
  <c r="L915" i="41"/>
  <c r="G916" i="41"/>
  <c r="H916" i="41"/>
  <c r="I916" i="41"/>
  <c r="J916" i="41"/>
  <c r="K916" i="41"/>
  <c r="L916" i="41"/>
  <c r="G917" i="41"/>
  <c r="H917" i="41"/>
  <c r="I917" i="41"/>
  <c r="J917" i="41"/>
  <c r="K917" i="41"/>
  <c r="L917" i="41"/>
  <c r="G918" i="41"/>
  <c r="H918" i="41"/>
  <c r="I918" i="41"/>
  <c r="J918" i="41"/>
  <c r="K918" i="41"/>
  <c r="L918" i="41"/>
  <c r="G919" i="41"/>
  <c r="H919" i="41"/>
  <c r="I919" i="41"/>
  <c r="J919" i="41"/>
  <c r="K919" i="41"/>
  <c r="L919" i="41"/>
  <c r="G920" i="41"/>
  <c r="H920" i="41"/>
  <c r="I920" i="41"/>
  <c r="J920" i="41"/>
  <c r="K920" i="41"/>
  <c r="L920" i="41"/>
  <c r="G921" i="41"/>
  <c r="H921" i="41"/>
  <c r="I921" i="41"/>
  <c r="J921" i="41"/>
  <c r="K921" i="41"/>
  <c r="L921" i="41"/>
  <c r="G922" i="41"/>
  <c r="H922" i="41"/>
  <c r="I922" i="41"/>
  <c r="J922" i="41"/>
  <c r="K922" i="41"/>
  <c r="L922" i="41"/>
  <c r="G923" i="41"/>
  <c r="H923" i="41"/>
  <c r="I923" i="41"/>
  <c r="J923" i="41"/>
  <c r="K923" i="41"/>
  <c r="L923" i="41"/>
  <c r="G924" i="41"/>
  <c r="H924" i="41"/>
  <c r="I924" i="41"/>
  <c r="J924" i="41"/>
  <c r="K924" i="41"/>
  <c r="L924" i="41"/>
  <c r="G925" i="41"/>
  <c r="H925" i="41"/>
  <c r="I925" i="41"/>
  <c r="J925" i="41"/>
  <c r="K925" i="41"/>
  <c r="L925" i="41"/>
  <c r="G926" i="41"/>
  <c r="H926" i="41"/>
  <c r="I926" i="41"/>
  <c r="J926" i="41"/>
  <c r="K926" i="41"/>
  <c r="L926" i="41"/>
  <c r="G927" i="41"/>
  <c r="H927" i="41"/>
  <c r="I927" i="41"/>
  <c r="J927" i="41"/>
  <c r="K927" i="41"/>
  <c r="L927" i="41"/>
  <c r="G928" i="41"/>
  <c r="H928" i="41"/>
  <c r="I928" i="41"/>
  <c r="J928" i="41"/>
  <c r="K928" i="41"/>
  <c r="L928" i="41"/>
  <c r="G929" i="41"/>
  <c r="H929" i="41"/>
  <c r="I929" i="41"/>
  <c r="J929" i="41"/>
  <c r="K929" i="41"/>
  <c r="L929" i="41"/>
  <c r="G930" i="41"/>
  <c r="H930" i="41"/>
  <c r="I930" i="41"/>
  <c r="J930" i="41"/>
  <c r="K930" i="41"/>
  <c r="L930" i="41"/>
  <c r="G931" i="41"/>
  <c r="H931" i="41"/>
  <c r="I931" i="41"/>
  <c r="J931" i="41"/>
  <c r="K931" i="41"/>
  <c r="L931" i="41"/>
  <c r="G932" i="41"/>
  <c r="H932" i="41"/>
  <c r="I932" i="41"/>
  <c r="J932" i="41"/>
  <c r="K932" i="41"/>
  <c r="L932" i="41"/>
  <c r="G933" i="41"/>
  <c r="H933" i="41"/>
  <c r="I933" i="41"/>
  <c r="J933" i="41"/>
  <c r="K933" i="41"/>
  <c r="L933" i="41"/>
  <c r="G934" i="41"/>
  <c r="H934" i="41"/>
  <c r="I934" i="41"/>
  <c r="J934" i="41"/>
  <c r="K934" i="41"/>
  <c r="L934" i="41"/>
  <c r="G935" i="41"/>
  <c r="H935" i="41"/>
  <c r="I935" i="41"/>
  <c r="J935" i="41"/>
  <c r="K935" i="41"/>
  <c r="L935" i="41"/>
  <c r="G936" i="41"/>
  <c r="H936" i="41"/>
  <c r="I936" i="41"/>
  <c r="J936" i="41"/>
  <c r="K936" i="41"/>
  <c r="L936" i="41"/>
  <c r="G937" i="41"/>
  <c r="H937" i="41"/>
  <c r="I937" i="41"/>
  <c r="J937" i="41"/>
  <c r="K937" i="41"/>
  <c r="L937" i="41"/>
  <c r="G938" i="41"/>
  <c r="H938" i="41"/>
  <c r="I938" i="41"/>
  <c r="J938" i="41"/>
  <c r="K938" i="41"/>
  <c r="L938" i="41"/>
  <c r="G939" i="41"/>
  <c r="H939" i="41"/>
  <c r="I939" i="41"/>
  <c r="J939" i="41"/>
  <c r="K939" i="41"/>
  <c r="L939" i="41"/>
  <c r="G940" i="41"/>
  <c r="H940" i="41"/>
  <c r="I940" i="41"/>
  <c r="J940" i="41"/>
  <c r="K940" i="41"/>
  <c r="L940" i="41"/>
  <c r="G941" i="41"/>
  <c r="H941" i="41"/>
  <c r="I941" i="41"/>
  <c r="J941" i="41"/>
  <c r="K941" i="41"/>
  <c r="L941" i="41"/>
  <c r="G942" i="41"/>
  <c r="H942" i="41"/>
  <c r="I942" i="41"/>
  <c r="J942" i="41"/>
  <c r="K942" i="41"/>
  <c r="L942" i="41"/>
  <c r="G943" i="41"/>
  <c r="H943" i="41"/>
  <c r="I943" i="41"/>
  <c r="J943" i="41"/>
  <c r="K943" i="41"/>
  <c r="L943" i="41"/>
  <c r="G944" i="41"/>
  <c r="H944" i="41"/>
  <c r="I944" i="41"/>
  <c r="J944" i="41"/>
  <c r="K944" i="41"/>
  <c r="L944" i="41"/>
  <c r="G945" i="41"/>
  <c r="H945" i="41"/>
  <c r="I945" i="41"/>
  <c r="J945" i="41"/>
  <c r="K945" i="41"/>
  <c r="L945" i="41"/>
  <c r="G946" i="41"/>
  <c r="H946" i="41"/>
  <c r="I946" i="41"/>
  <c r="J946" i="41"/>
  <c r="K946" i="41"/>
  <c r="L946" i="41"/>
  <c r="G947" i="41"/>
  <c r="H947" i="41"/>
  <c r="I947" i="41"/>
  <c r="J947" i="41"/>
  <c r="K947" i="41"/>
  <c r="L947" i="41"/>
  <c r="G948" i="41"/>
  <c r="H948" i="41"/>
  <c r="I948" i="41"/>
  <c r="J948" i="41"/>
  <c r="K948" i="41"/>
  <c r="L948" i="41"/>
  <c r="G949" i="41"/>
  <c r="H949" i="41"/>
  <c r="I949" i="41"/>
  <c r="J949" i="41"/>
  <c r="K949" i="41"/>
  <c r="L949" i="41"/>
  <c r="G950" i="41"/>
  <c r="H950" i="41"/>
  <c r="I950" i="41"/>
  <c r="J950" i="41"/>
  <c r="K950" i="41"/>
  <c r="L950" i="41"/>
  <c r="G951" i="41"/>
  <c r="H951" i="41"/>
  <c r="I951" i="41"/>
  <c r="J951" i="41"/>
  <c r="K951" i="41"/>
  <c r="L951" i="41"/>
  <c r="G952" i="41"/>
  <c r="H952" i="41"/>
  <c r="I952" i="41"/>
  <c r="J952" i="41"/>
  <c r="K952" i="41"/>
  <c r="L952" i="41"/>
  <c r="G953" i="41"/>
  <c r="H953" i="41"/>
  <c r="I953" i="41"/>
  <c r="J953" i="41"/>
  <c r="K953" i="41"/>
  <c r="L953" i="41"/>
  <c r="G954" i="41"/>
  <c r="H954" i="41"/>
  <c r="I954" i="41"/>
  <c r="J954" i="41"/>
  <c r="K954" i="41"/>
  <c r="L954" i="41"/>
  <c r="G955" i="41"/>
  <c r="H955" i="41"/>
  <c r="I955" i="41"/>
  <c r="J955" i="41"/>
  <c r="K955" i="41"/>
  <c r="L955" i="41"/>
  <c r="G956" i="41"/>
  <c r="H956" i="41"/>
  <c r="I956" i="41"/>
  <c r="J956" i="41"/>
  <c r="K956" i="41"/>
  <c r="L956" i="41"/>
  <c r="G957" i="41"/>
  <c r="H957" i="41"/>
  <c r="I957" i="41"/>
  <c r="J957" i="41"/>
  <c r="K957" i="41"/>
  <c r="L957" i="41"/>
  <c r="G958" i="41"/>
  <c r="H958" i="41"/>
  <c r="I958" i="41"/>
  <c r="J958" i="41"/>
  <c r="K958" i="41"/>
  <c r="L958" i="41"/>
  <c r="G959" i="41"/>
  <c r="H959" i="41"/>
  <c r="I959" i="41"/>
  <c r="J959" i="41"/>
  <c r="K959" i="41"/>
  <c r="L959" i="41"/>
  <c r="G960" i="41"/>
  <c r="H960" i="41"/>
  <c r="I960" i="41"/>
  <c r="J960" i="41"/>
  <c r="K960" i="41"/>
  <c r="L960" i="41"/>
  <c r="G961" i="41"/>
  <c r="H961" i="41"/>
  <c r="I961" i="41"/>
  <c r="J961" i="41"/>
  <c r="K961" i="41"/>
  <c r="L961" i="41"/>
  <c r="G962" i="41"/>
  <c r="H962" i="41"/>
  <c r="I962" i="41"/>
  <c r="J962" i="41"/>
  <c r="K962" i="41"/>
  <c r="L962" i="41"/>
  <c r="G963" i="41"/>
  <c r="H963" i="41"/>
  <c r="I963" i="41"/>
  <c r="J963" i="41"/>
  <c r="K963" i="41"/>
  <c r="L963" i="41"/>
  <c r="G964" i="41"/>
  <c r="H964" i="41"/>
  <c r="I964" i="41"/>
  <c r="J964" i="41"/>
  <c r="K964" i="41"/>
  <c r="L964" i="41"/>
  <c r="G965" i="41"/>
  <c r="H965" i="41"/>
  <c r="I965" i="41"/>
  <c r="J965" i="41"/>
  <c r="K965" i="41"/>
  <c r="L965" i="41"/>
  <c r="G966" i="41"/>
  <c r="H966" i="41"/>
  <c r="I966" i="41"/>
  <c r="J966" i="41"/>
  <c r="K966" i="41"/>
  <c r="L966" i="41"/>
  <c r="G967" i="41"/>
  <c r="H967" i="41"/>
  <c r="I967" i="41"/>
  <c r="J967" i="41"/>
  <c r="K967" i="41"/>
  <c r="L967" i="41"/>
  <c r="G968" i="41"/>
  <c r="H968" i="41"/>
  <c r="I968" i="41"/>
  <c r="J968" i="41"/>
  <c r="K968" i="41"/>
  <c r="L968" i="41"/>
  <c r="G969" i="41"/>
  <c r="H969" i="41"/>
  <c r="I969" i="41"/>
  <c r="J969" i="41"/>
  <c r="K969" i="41"/>
  <c r="L969" i="41"/>
  <c r="G970" i="41"/>
  <c r="H970" i="41"/>
  <c r="I970" i="41"/>
  <c r="J970" i="41"/>
  <c r="K970" i="41"/>
  <c r="L970" i="41"/>
  <c r="G971" i="41"/>
  <c r="H971" i="41"/>
  <c r="I971" i="41"/>
  <c r="J971" i="41"/>
  <c r="K971" i="41"/>
  <c r="L971" i="41"/>
  <c r="G972" i="41"/>
  <c r="H972" i="41"/>
  <c r="I972" i="41"/>
  <c r="J972" i="41"/>
  <c r="K972" i="41"/>
  <c r="L972" i="41"/>
  <c r="G973" i="41"/>
  <c r="H973" i="41"/>
  <c r="I973" i="41"/>
  <c r="J973" i="41"/>
  <c r="K973" i="41"/>
  <c r="L973" i="41"/>
  <c r="G974" i="41"/>
  <c r="H974" i="41"/>
  <c r="I974" i="41"/>
  <c r="J974" i="41"/>
  <c r="K974" i="41"/>
  <c r="L974" i="41"/>
  <c r="G975" i="41"/>
  <c r="H975" i="41"/>
  <c r="I975" i="41"/>
  <c r="J975" i="41"/>
  <c r="K975" i="41"/>
  <c r="L975" i="41"/>
  <c r="G976" i="41"/>
  <c r="H976" i="41"/>
  <c r="I976" i="41"/>
  <c r="J976" i="41"/>
  <c r="K976" i="41"/>
  <c r="L976" i="41"/>
  <c r="G977" i="41"/>
  <c r="H977" i="41"/>
  <c r="I977" i="41"/>
  <c r="J977" i="41"/>
  <c r="K977" i="41"/>
  <c r="L977" i="41"/>
  <c r="G978" i="41"/>
  <c r="H978" i="41"/>
  <c r="I978" i="41"/>
  <c r="J978" i="41"/>
  <c r="K978" i="41"/>
  <c r="L978" i="41"/>
  <c r="G979" i="41"/>
  <c r="H979" i="41"/>
  <c r="I979" i="41"/>
  <c r="J979" i="41"/>
  <c r="K979" i="41"/>
  <c r="L979" i="41"/>
  <c r="G980" i="41"/>
  <c r="H980" i="41"/>
  <c r="I980" i="41"/>
  <c r="J980" i="41"/>
  <c r="K980" i="41"/>
  <c r="L980" i="41"/>
  <c r="G981" i="41"/>
  <c r="H981" i="41"/>
  <c r="I981" i="41"/>
  <c r="J981" i="41"/>
  <c r="K981" i="41"/>
  <c r="L981" i="41"/>
  <c r="G982" i="41"/>
  <c r="H982" i="41"/>
  <c r="I982" i="41"/>
  <c r="J982" i="41"/>
  <c r="K982" i="41"/>
  <c r="L982" i="41"/>
  <c r="G983" i="41"/>
  <c r="H983" i="41"/>
  <c r="I983" i="41"/>
  <c r="J983" i="41"/>
  <c r="K983" i="41"/>
  <c r="L983" i="41"/>
  <c r="G984" i="41"/>
  <c r="H984" i="41"/>
  <c r="I984" i="41"/>
  <c r="J984" i="41"/>
  <c r="K984" i="41"/>
  <c r="L984" i="41"/>
  <c r="G985" i="41"/>
  <c r="H985" i="41"/>
  <c r="I985" i="41"/>
  <c r="J985" i="41"/>
  <c r="K985" i="41"/>
  <c r="L985" i="41"/>
  <c r="G986" i="41"/>
  <c r="H986" i="41"/>
  <c r="I986" i="41"/>
  <c r="J986" i="41"/>
  <c r="K986" i="41"/>
  <c r="L986" i="41"/>
  <c r="G987" i="41"/>
  <c r="H987" i="41"/>
  <c r="I987" i="41"/>
  <c r="J987" i="41"/>
  <c r="K987" i="41"/>
  <c r="L987" i="41"/>
  <c r="G988" i="41"/>
  <c r="H988" i="41"/>
  <c r="I988" i="41"/>
  <c r="J988" i="41"/>
  <c r="K988" i="41"/>
  <c r="L988" i="41"/>
  <c r="G989" i="41"/>
  <c r="H989" i="41"/>
  <c r="I989" i="41"/>
  <c r="J989" i="41"/>
  <c r="K989" i="41"/>
  <c r="L989" i="41"/>
  <c r="G990" i="41"/>
  <c r="H990" i="41"/>
  <c r="I990" i="41"/>
  <c r="J990" i="41"/>
  <c r="K990" i="41"/>
  <c r="L990" i="41"/>
  <c r="G991" i="41"/>
  <c r="H991" i="41"/>
  <c r="I991" i="41"/>
  <c r="J991" i="41"/>
  <c r="K991" i="41"/>
  <c r="L991" i="41"/>
  <c r="G992" i="41"/>
  <c r="H992" i="41"/>
  <c r="I992" i="41"/>
  <c r="J992" i="41"/>
  <c r="K992" i="41"/>
  <c r="L992" i="41"/>
  <c r="G993" i="41"/>
  <c r="H993" i="41"/>
  <c r="I993" i="41"/>
  <c r="J993" i="41"/>
  <c r="K993" i="41"/>
  <c r="L993" i="41"/>
  <c r="G994" i="41"/>
  <c r="H994" i="41"/>
  <c r="I994" i="41"/>
  <c r="J994" i="41"/>
  <c r="K994" i="41"/>
  <c r="L994" i="41"/>
  <c r="G995" i="41"/>
  <c r="H995" i="41"/>
  <c r="I995" i="41"/>
  <c r="J995" i="41"/>
  <c r="K995" i="41"/>
  <c r="L995" i="41"/>
  <c r="G996" i="41"/>
  <c r="H996" i="41"/>
  <c r="I996" i="41"/>
  <c r="J996" i="41"/>
  <c r="K996" i="41"/>
  <c r="L996" i="41"/>
  <c r="G997" i="41"/>
  <c r="H997" i="41"/>
  <c r="I997" i="41"/>
  <c r="J997" i="41"/>
  <c r="K997" i="41"/>
  <c r="L997" i="41"/>
  <c r="G998" i="41"/>
  <c r="H998" i="41"/>
  <c r="I998" i="41"/>
  <c r="J998" i="41"/>
  <c r="K998" i="41"/>
  <c r="L998" i="41"/>
  <c r="G999" i="41"/>
  <c r="H999" i="41"/>
  <c r="I999" i="41"/>
  <c r="J999" i="41"/>
  <c r="K999" i="41"/>
  <c r="L999" i="41"/>
  <c r="G1000" i="41"/>
  <c r="H1000" i="41"/>
  <c r="I1000" i="41"/>
  <c r="J1000" i="41"/>
  <c r="K1000" i="41"/>
  <c r="L1000" i="41"/>
  <c r="G1001" i="41"/>
  <c r="H1001" i="41"/>
  <c r="I1001" i="41"/>
  <c r="J1001" i="41"/>
  <c r="K1001" i="41"/>
  <c r="L1001" i="41"/>
  <c r="G1002" i="41"/>
  <c r="H1002" i="41"/>
  <c r="I1002" i="41"/>
  <c r="J1002" i="41"/>
  <c r="K1002" i="41"/>
  <c r="L1002" i="41"/>
  <c r="G1003" i="41"/>
  <c r="H1003" i="41"/>
  <c r="I1003" i="41"/>
  <c r="J1003" i="41"/>
  <c r="K1003" i="41"/>
  <c r="L1003" i="41"/>
  <c r="G1004" i="41"/>
  <c r="H1004" i="41"/>
  <c r="I1004" i="41"/>
  <c r="J1004" i="41"/>
  <c r="K1004" i="41"/>
  <c r="L1004" i="41"/>
  <c r="G1005" i="41"/>
  <c r="H1005" i="41"/>
  <c r="I1005" i="41"/>
  <c r="J1005" i="41"/>
  <c r="K1005" i="41"/>
  <c r="L1005" i="41"/>
  <c r="G1006" i="41"/>
  <c r="H1006" i="41"/>
  <c r="I1006" i="41"/>
  <c r="J1006" i="41"/>
  <c r="K1006" i="41"/>
  <c r="L1006" i="41"/>
  <c r="G1007" i="41"/>
  <c r="H1007" i="41"/>
  <c r="I1007" i="41"/>
  <c r="J1007" i="41"/>
  <c r="K1007" i="41"/>
  <c r="L1007" i="41"/>
  <c r="G1008" i="41"/>
  <c r="H1008" i="41"/>
  <c r="I1008" i="41"/>
  <c r="J1008" i="41"/>
  <c r="K1008" i="41"/>
  <c r="L1008" i="41"/>
  <c r="G1009" i="41"/>
  <c r="H1009" i="41"/>
  <c r="I1009" i="41"/>
  <c r="J1009" i="41"/>
  <c r="K1009" i="41"/>
  <c r="L1009" i="41"/>
  <c r="G1010" i="41"/>
  <c r="H1010" i="41"/>
  <c r="I1010" i="41"/>
  <c r="J1010" i="41"/>
  <c r="K1010" i="41"/>
  <c r="L1010" i="41"/>
  <c r="G1011" i="41"/>
  <c r="H1011" i="41"/>
  <c r="I1011" i="41"/>
  <c r="J1011" i="41"/>
  <c r="K1011" i="41"/>
  <c r="L1011" i="41"/>
  <c r="G1012" i="41"/>
  <c r="H1012" i="41"/>
  <c r="I1012" i="41"/>
  <c r="J1012" i="41"/>
  <c r="K1012" i="41"/>
  <c r="L1012" i="41"/>
  <c r="G1013" i="41"/>
  <c r="H1013" i="41"/>
  <c r="I1013" i="41"/>
  <c r="J1013" i="41"/>
  <c r="K1013" i="41"/>
  <c r="L1013" i="41"/>
  <c r="G1014" i="41"/>
  <c r="H1014" i="41"/>
  <c r="I1014" i="41"/>
  <c r="J1014" i="41"/>
  <c r="K1014" i="41"/>
  <c r="L1014" i="41"/>
  <c r="G1015" i="41"/>
  <c r="H1015" i="41"/>
  <c r="I1015" i="41"/>
  <c r="J1015" i="41"/>
  <c r="K1015" i="41"/>
  <c r="L1015" i="41"/>
  <c r="G1016" i="41"/>
  <c r="H1016" i="41"/>
  <c r="I1016" i="41"/>
  <c r="J1016" i="41"/>
  <c r="K1016" i="41"/>
  <c r="L1016" i="41"/>
  <c r="G1017" i="41"/>
  <c r="H1017" i="41"/>
  <c r="I1017" i="41"/>
  <c r="J1017" i="41"/>
  <c r="K1017" i="41"/>
  <c r="L1017" i="41"/>
  <c r="G1018" i="41"/>
  <c r="H1018" i="41"/>
  <c r="I1018" i="41"/>
  <c r="J1018" i="41"/>
  <c r="K1018" i="41"/>
  <c r="L1018" i="41"/>
  <c r="G1019" i="41"/>
  <c r="H1019" i="41"/>
  <c r="I1019" i="41"/>
  <c r="J1019" i="41"/>
  <c r="K1019" i="41"/>
  <c r="L1019" i="41"/>
  <c r="G1020" i="41"/>
  <c r="H1020" i="41"/>
  <c r="I1020" i="41"/>
  <c r="J1020" i="41"/>
  <c r="K1020" i="41"/>
  <c r="L1020" i="41"/>
  <c r="G1021" i="41"/>
  <c r="H1021" i="41"/>
  <c r="I1021" i="41"/>
  <c r="J1021" i="41"/>
  <c r="K1021" i="41"/>
  <c r="L1021" i="41"/>
  <c r="G1022" i="41"/>
  <c r="H1022" i="41"/>
  <c r="I1022" i="41"/>
  <c r="J1022" i="41"/>
  <c r="K1022" i="41"/>
  <c r="L1022" i="41"/>
  <c r="G1023" i="41"/>
  <c r="H1023" i="41"/>
  <c r="I1023" i="41"/>
  <c r="J1023" i="41"/>
  <c r="K1023" i="41"/>
  <c r="L1023" i="41"/>
  <c r="G1024" i="41"/>
  <c r="H1024" i="41"/>
  <c r="I1024" i="41"/>
  <c r="J1024" i="41"/>
  <c r="K1024" i="41"/>
  <c r="L1024" i="41"/>
  <c r="G1025" i="41"/>
  <c r="H1025" i="41"/>
  <c r="I1025" i="41"/>
  <c r="J1025" i="41"/>
  <c r="K1025" i="41"/>
  <c r="L1025" i="41"/>
  <c r="G1026" i="41"/>
  <c r="H1026" i="41"/>
  <c r="I1026" i="41"/>
  <c r="J1026" i="41"/>
  <c r="K1026" i="41"/>
  <c r="L1026" i="41"/>
  <c r="G1027" i="41"/>
  <c r="H1027" i="41"/>
  <c r="I1027" i="41"/>
  <c r="J1027" i="41"/>
  <c r="K1027" i="41"/>
  <c r="L1027" i="41"/>
  <c r="G1028" i="41"/>
  <c r="H1028" i="41"/>
  <c r="I1028" i="41"/>
  <c r="J1028" i="41"/>
  <c r="K1028" i="41"/>
  <c r="L1028" i="41"/>
  <c r="G1029" i="41"/>
  <c r="H1029" i="41"/>
  <c r="I1029" i="41"/>
  <c r="J1029" i="41"/>
  <c r="K1029" i="41"/>
  <c r="L1029" i="41"/>
  <c r="G1030" i="41"/>
  <c r="H1030" i="41"/>
  <c r="I1030" i="41"/>
  <c r="J1030" i="41"/>
  <c r="K1030" i="41"/>
  <c r="L1030" i="41"/>
  <c r="G1031" i="41"/>
  <c r="H1031" i="41"/>
  <c r="I1031" i="41"/>
  <c r="J1031" i="41"/>
  <c r="K1031" i="41"/>
  <c r="L1031" i="41"/>
  <c r="G1032" i="41"/>
  <c r="H1032" i="41"/>
  <c r="I1032" i="41"/>
  <c r="J1032" i="41"/>
  <c r="K1032" i="41"/>
  <c r="L1032" i="41"/>
  <c r="G1033" i="41"/>
  <c r="H1033" i="41"/>
  <c r="I1033" i="41"/>
  <c r="J1033" i="41"/>
  <c r="K1033" i="41"/>
  <c r="L1033" i="41"/>
  <c r="G1034" i="41"/>
  <c r="H1034" i="41"/>
  <c r="I1034" i="41"/>
  <c r="J1034" i="41"/>
  <c r="K1034" i="41"/>
  <c r="L1034" i="41"/>
  <c r="G1035" i="41"/>
  <c r="H1035" i="41"/>
  <c r="I1035" i="41"/>
  <c r="J1035" i="41"/>
  <c r="K1035" i="41"/>
  <c r="L1035" i="41"/>
  <c r="G1036" i="41"/>
  <c r="H1036" i="41"/>
  <c r="I1036" i="41"/>
  <c r="J1036" i="41"/>
  <c r="K1036" i="41"/>
  <c r="L1036" i="41"/>
  <c r="G1037" i="41"/>
  <c r="H1037" i="41"/>
  <c r="I1037" i="41"/>
  <c r="J1037" i="41"/>
  <c r="K1037" i="41"/>
  <c r="L1037" i="41"/>
  <c r="G1038" i="41"/>
  <c r="H1038" i="41"/>
  <c r="I1038" i="41"/>
  <c r="J1038" i="41"/>
  <c r="K1038" i="41"/>
  <c r="L1038" i="41"/>
  <c r="G1039" i="41"/>
  <c r="H1039" i="41"/>
  <c r="I1039" i="41"/>
  <c r="J1039" i="41"/>
  <c r="K1039" i="41"/>
  <c r="L1039" i="41"/>
  <c r="G1040" i="41"/>
  <c r="H1040" i="41"/>
  <c r="I1040" i="41"/>
  <c r="J1040" i="41"/>
  <c r="K1040" i="41"/>
  <c r="L1040" i="41"/>
  <c r="G1041" i="41"/>
  <c r="H1041" i="41"/>
  <c r="I1041" i="41"/>
  <c r="J1041" i="41"/>
  <c r="K1041" i="41"/>
  <c r="L1041" i="41"/>
  <c r="G1042" i="41"/>
  <c r="H1042" i="41"/>
  <c r="I1042" i="41"/>
  <c r="J1042" i="41"/>
  <c r="K1042" i="41"/>
  <c r="L1042" i="41"/>
  <c r="G1043" i="41"/>
  <c r="H1043" i="41"/>
  <c r="I1043" i="41"/>
  <c r="J1043" i="41"/>
  <c r="K1043" i="41"/>
  <c r="L1043" i="41"/>
  <c r="G1044" i="41"/>
  <c r="H1044" i="41"/>
  <c r="I1044" i="41"/>
  <c r="J1044" i="41"/>
  <c r="K1044" i="41"/>
  <c r="L1044" i="41"/>
  <c r="G1045" i="41"/>
  <c r="H1045" i="41"/>
  <c r="I1045" i="41"/>
  <c r="J1045" i="41"/>
  <c r="K1045" i="41"/>
  <c r="L1045" i="41"/>
  <c r="G1046" i="41"/>
  <c r="H1046" i="41"/>
  <c r="I1046" i="41"/>
  <c r="J1046" i="41"/>
  <c r="K1046" i="41"/>
  <c r="L1046" i="41"/>
  <c r="G1047" i="41"/>
  <c r="H1047" i="41"/>
  <c r="I1047" i="41"/>
  <c r="J1047" i="41"/>
  <c r="K1047" i="41"/>
  <c r="L1047" i="41"/>
  <c r="G1048" i="41"/>
  <c r="H1048" i="41"/>
  <c r="I1048" i="41"/>
  <c r="J1048" i="41"/>
  <c r="K1048" i="41"/>
  <c r="L1048" i="41"/>
  <c r="G1049" i="41"/>
  <c r="H1049" i="41"/>
  <c r="I1049" i="41"/>
  <c r="J1049" i="41"/>
  <c r="K1049" i="41"/>
  <c r="L1049" i="41"/>
  <c r="G1050" i="41"/>
  <c r="H1050" i="41"/>
  <c r="I1050" i="41"/>
  <c r="J1050" i="41"/>
  <c r="K1050" i="41"/>
  <c r="L1050" i="41"/>
  <c r="G1051" i="41"/>
  <c r="H1051" i="41"/>
  <c r="I1051" i="41"/>
  <c r="J1051" i="41"/>
  <c r="K1051" i="41"/>
  <c r="L1051" i="41"/>
  <c r="G1052" i="41"/>
  <c r="H1052" i="41"/>
  <c r="I1052" i="41"/>
  <c r="J1052" i="41"/>
  <c r="K1052" i="41"/>
  <c r="L1052" i="41"/>
  <c r="G1053" i="41"/>
  <c r="H1053" i="41"/>
  <c r="I1053" i="41"/>
  <c r="J1053" i="41"/>
  <c r="K1053" i="41"/>
  <c r="L1053" i="41"/>
  <c r="G1054" i="41"/>
  <c r="H1054" i="41"/>
  <c r="I1054" i="41"/>
  <c r="J1054" i="41"/>
  <c r="K1054" i="41"/>
  <c r="L1054" i="41"/>
  <c r="G1055" i="41"/>
  <c r="H1055" i="41"/>
  <c r="I1055" i="41"/>
  <c r="J1055" i="41"/>
  <c r="K1055" i="41"/>
  <c r="L1055" i="41"/>
  <c r="G1056" i="41"/>
  <c r="H1056" i="41"/>
  <c r="I1056" i="41"/>
  <c r="J1056" i="41"/>
  <c r="K1056" i="41"/>
  <c r="L1056" i="41"/>
  <c r="G1057" i="41"/>
  <c r="H1057" i="41"/>
  <c r="I1057" i="41"/>
  <c r="J1057" i="41"/>
  <c r="K1057" i="41"/>
  <c r="L1057" i="41"/>
  <c r="G1058" i="41"/>
  <c r="H1058" i="41"/>
  <c r="I1058" i="41"/>
  <c r="J1058" i="41"/>
  <c r="K1058" i="41"/>
  <c r="L1058" i="41"/>
  <c r="G1059" i="41"/>
  <c r="H1059" i="41"/>
  <c r="I1059" i="41"/>
  <c r="J1059" i="41"/>
  <c r="K1059" i="41"/>
  <c r="L1059" i="41"/>
  <c r="G1060" i="41"/>
  <c r="H1060" i="41"/>
  <c r="I1060" i="41"/>
  <c r="J1060" i="41"/>
  <c r="K1060" i="41"/>
  <c r="L1060" i="41"/>
  <c r="G1061" i="41"/>
  <c r="H1061" i="41"/>
  <c r="I1061" i="41"/>
  <c r="J1061" i="41"/>
  <c r="K1061" i="41"/>
  <c r="L1061" i="41"/>
  <c r="G1062" i="41"/>
  <c r="H1062" i="41"/>
  <c r="I1062" i="41"/>
  <c r="J1062" i="41"/>
  <c r="K1062" i="41"/>
  <c r="L1062" i="41"/>
  <c r="G1063" i="41"/>
  <c r="H1063" i="41"/>
  <c r="I1063" i="41"/>
  <c r="J1063" i="41"/>
  <c r="K1063" i="41"/>
  <c r="L1063" i="41"/>
  <c r="G1064" i="41"/>
  <c r="H1064" i="41"/>
  <c r="I1064" i="41"/>
  <c r="J1064" i="41"/>
  <c r="K1064" i="41"/>
  <c r="L1064" i="41"/>
  <c r="G1065" i="41"/>
  <c r="H1065" i="41"/>
  <c r="I1065" i="41"/>
  <c r="J1065" i="41"/>
  <c r="K1065" i="41"/>
  <c r="L1065" i="41"/>
  <c r="G1066" i="41"/>
  <c r="H1066" i="41"/>
  <c r="I1066" i="41"/>
  <c r="J1066" i="41"/>
  <c r="K1066" i="41"/>
  <c r="L1066" i="41"/>
  <c r="G1067" i="41"/>
  <c r="H1067" i="41"/>
  <c r="I1067" i="41"/>
  <c r="J1067" i="41"/>
  <c r="K1067" i="41"/>
  <c r="L1067" i="41"/>
  <c r="G1068" i="41"/>
  <c r="H1068" i="41"/>
  <c r="I1068" i="41"/>
  <c r="J1068" i="41"/>
  <c r="K1068" i="41"/>
  <c r="L1068" i="41"/>
  <c r="G1069" i="41"/>
  <c r="H1069" i="41"/>
  <c r="I1069" i="41"/>
  <c r="J1069" i="41"/>
  <c r="K1069" i="41"/>
  <c r="L1069" i="41"/>
  <c r="G1070" i="41"/>
  <c r="H1070" i="41"/>
  <c r="I1070" i="41"/>
  <c r="J1070" i="41"/>
  <c r="K1070" i="41"/>
  <c r="L1070" i="41"/>
  <c r="G1071" i="41"/>
  <c r="H1071" i="41"/>
  <c r="I1071" i="41"/>
  <c r="J1071" i="41"/>
  <c r="K1071" i="41"/>
  <c r="L1071" i="41"/>
  <c r="G1072" i="41"/>
  <c r="H1072" i="41"/>
  <c r="I1072" i="41"/>
  <c r="J1072" i="41"/>
  <c r="K1072" i="41"/>
  <c r="L1072" i="41"/>
  <c r="G1073" i="41"/>
  <c r="H1073" i="41"/>
  <c r="I1073" i="41"/>
  <c r="J1073" i="41"/>
  <c r="K1073" i="41"/>
  <c r="L1073" i="41"/>
  <c r="G1074" i="41"/>
  <c r="H1074" i="41"/>
  <c r="I1074" i="41"/>
  <c r="J1074" i="41"/>
  <c r="K1074" i="41"/>
  <c r="L1074" i="41"/>
  <c r="G1075" i="41"/>
  <c r="H1075" i="41"/>
  <c r="I1075" i="41"/>
  <c r="J1075" i="41"/>
  <c r="K1075" i="41"/>
  <c r="L1075" i="41"/>
  <c r="G1076" i="41"/>
  <c r="H1076" i="41"/>
  <c r="I1076" i="41"/>
  <c r="J1076" i="41"/>
  <c r="K1076" i="41"/>
  <c r="L1076" i="41"/>
  <c r="G1077" i="41"/>
  <c r="H1077" i="41"/>
  <c r="I1077" i="41"/>
  <c r="J1077" i="41"/>
  <c r="K1077" i="41"/>
  <c r="L1077" i="41"/>
  <c r="G1078" i="41"/>
  <c r="H1078" i="41"/>
  <c r="I1078" i="41"/>
  <c r="J1078" i="41"/>
  <c r="K1078" i="41"/>
  <c r="L1078" i="41"/>
  <c r="G1079" i="41"/>
  <c r="H1079" i="41"/>
  <c r="I1079" i="41"/>
  <c r="J1079" i="41"/>
  <c r="K1079" i="41"/>
  <c r="L1079" i="41"/>
  <c r="G1080" i="41"/>
  <c r="H1080" i="41"/>
  <c r="I1080" i="41"/>
  <c r="J1080" i="41"/>
  <c r="K1080" i="41"/>
  <c r="L1080" i="41"/>
  <c r="G1081" i="41"/>
  <c r="H1081" i="41"/>
  <c r="I1081" i="41"/>
  <c r="J1081" i="41"/>
  <c r="K1081" i="41"/>
  <c r="L1081" i="41"/>
  <c r="G1082" i="41"/>
  <c r="H1082" i="41"/>
  <c r="I1082" i="41"/>
  <c r="J1082" i="41"/>
  <c r="K1082" i="41"/>
  <c r="L1082" i="41"/>
  <c r="G1083" i="41"/>
  <c r="H1083" i="41"/>
  <c r="I1083" i="41"/>
  <c r="J1083" i="41"/>
  <c r="K1083" i="41"/>
  <c r="L1083" i="41"/>
  <c r="G1084" i="41"/>
  <c r="H1084" i="41"/>
  <c r="I1084" i="41"/>
  <c r="J1084" i="41"/>
  <c r="K1084" i="41"/>
  <c r="L1084" i="41"/>
  <c r="G1085" i="41"/>
  <c r="H1085" i="41"/>
  <c r="I1085" i="41"/>
  <c r="J1085" i="41"/>
  <c r="K1085" i="41"/>
  <c r="L1085" i="41"/>
  <c r="G1086" i="41"/>
  <c r="H1086" i="41"/>
  <c r="I1086" i="41"/>
  <c r="J1086" i="41"/>
  <c r="K1086" i="41"/>
  <c r="L1086" i="41"/>
  <c r="G1087" i="41"/>
  <c r="H1087" i="41"/>
  <c r="I1087" i="41"/>
  <c r="J1087" i="41"/>
  <c r="K1087" i="41"/>
  <c r="L1087" i="41"/>
  <c r="G1088" i="41"/>
  <c r="H1088" i="41"/>
  <c r="I1088" i="41"/>
  <c r="J1088" i="41"/>
  <c r="K1088" i="41"/>
  <c r="L1088" i="41"/>
  <c r="G1089" i="41"/>
  <c r="H1089" i="41"/>
  <c r="I1089" i="41"/>
  <c r="J1089" i="41"/>
  <c r="K1089" i="41"/>
  <c r="L1089" i="41"/>
  <c r="G1090" i="41"/>
  <c r="H1090" i="41"/>
  <c r="I1090" i="41"/>
  <c r="J1090" i="41"/>
  <c r="K1090" i="41"/>
  <c r="L1090" i="41"/>
  <c r="G1091" i="41"/>
  <c r="H1091" i="41"/>
  <c r="I1091" i="41"/>
  <c r="J1091" i="41"/>
  <c r="K1091" i="41"/>
  <c r="L1091" i="41"/>
  <c r="G1092" i="41"/>
  <c r="H1092" i="41"/>
  <c r="I1092" i="41"/>
  <c r="J1092" i="41"/>
  <c r="K1092" i="41"/>
  <c r="L1092" i="41"/>
  <c r="G1093" i="41"/>
  <c r="H1093" i="41"/>
  <c r="I1093" i="41"/>
  <c r="J1093" i="41"/>
  <c r="K1093" i="41"/>
  <c r="L1093" i="41"/>
  <c r="G1094" i="41"/>
  <c r="H1094" i="41"/>
  <c r="I1094" i="41"/>
  <c r="J1094" i="41"/>
  <c r="K1094" i="41"/>
  <c r="L1094" i="41"/>
  <c r="G1095" i="41"/>
  <c r="H1095" i="41"/>
  <c r="I1095" i="41"/>
  <c r="J1095" i="41"/>
  <c r="K1095" i="41"/>
  <c r="L1095" i="41"/>
  <c r="G1096" i="41"/>
  <c r="H1096" i="41"/>
  <c r="I1096" i="41"/>
  <c r="J1096" i="41"/>
  <c r="K1096" i="41"/>
  <c r="L1096" i="41"/>
  <c r="G1097" i="41"/>
  <c r="H1097" i="41"/>
  <c r="I1097" i="41"/>
  <c r="J1097" i="41"/>
  <c r="K1097" i="41"/>
  <c r="L1097" i="41"/>
  <c r="G1098" i="41"/>
  <c r="H1098" i="41"/>
  <c r="I1098" i="41"/>
  <c r="J1098" i="41"/>
  <c r="K1098" i="41"/>
  <c r="L1098" i="41"/>
  <c r="G1099" i="41"/>
  <c r="H1099" i="41"/>
  <c r="I1099" i="41"/>
  <c r="J1099" i="41"/>
  <c r="K1099" i="41"/>
  <c r="L1099" i="41"/>
  <c r="G1100" i="41"/>
  <c r="H1100" i="41"/>
  <c r="I1100" i="41"/>
  <c r="J1100" i="41"/>
  <c r="K1100" i="41"/>
  <c r="L1100" i="41"/>
  <c r="G1101" i="41"/>
  <c r="H1101" i="41"/>
  <c r="I1101" i="41"/>
  <c r="J1101" i="41"/>
  <c r="K1101" i="41"/>
  <c r="L1101" i="41"/>
  <c r="G1102" i="41"/>
  <c r="H1102" i="41"/>
  <c r="I1102" i="41"/>
  <c r="J1102" i="41"/>
  <c r="K1102" i="41"/>
  <c r="L1102" i="41"/>
  <c r="G1103" i="41"/>
  <c r="H1103" i="41"/>
  <c r="I1103" i="41"/>
  <c r="J1103" i="41"/>
  <c r="K1103" i="41"/>
  <c r="L1103" i="41"/>
  <c r="G1104" i="41"/>
  <c r="H1104" i="41"/>
  <c r="I1104" i="41"/>
  <c r="J1104" i="41"/>
  <c r="K1104" i="41"/>
  <c r="L1104" i="41"/>
  <c r="G1105" i="41"/>
  <c r="H1105" i="41"/>
  <c r="I1105" i="41"/>
  <c r="J1105" i="41"/>
  <c r="K1105" i="41"/>
  <c r="L1105" i="41"/>
  <c r="G1106" i="41"/>
  <c r="H1106" i="41"/>
  <c r="I1106" i="41"/>
  <c r="J1106" i="41"/>
  <c r="K1106" i="41"/>
  <c r="L1106" i="41"/>
  <c r="G1107" i="41"/>
  <c r="H1107" i="41"/>
  <c r="I1107" i="41"/>
  <c r="J1107" i="41"/>
  <c r="K1107" i="41"/>
  <c r="L1107" i="41"/>
  <c r="G1108" i="41"/>
  <c r="H1108" i="41"/>
  <c r="I1108" i="41"/>
  <c r="J1108" i="41"/>
  <c r="K1108" i="41"/>
  <c r="L1108" i="41"/>
  <c r="G1109" i="41"/>
  <c r="H1109" i="41"/>
  <c r="I1109" i="41"/>
  <c r="J1109" i="41"/>
  <c r="K1109" i="41"/>
  <c r="L1109" i="41"/>
  <c r="G1110" i="41"/>
  <c r="H1110" i="41"/>
  <c r="I1110" i="41"/>
  <c r="J1110" i="41"/>
  <c r="K1110" i="41"/>
  <c r="L1110" i="41"/>
  <c r="G1111" i="41"/>
  <c r="H1111" i="41"/>
  <c r="I1111" i="41"/>
  <c r="J1111" i="41"/>
  <c r="K1111" i="41"/>
  <c r="L1111" i="41"/>
  <c r="G1112" i="41"/>
  <c r="H1112" i="41"/>
  <c r="I1112" i="41"/>
  <c r="J1112" i="41"/>
  <c r="K1112" i="41"/>
  <c r="L1112" i="41"/>
  <c r="G1113" i="41"/>
  <c r="H1113" i="41"/>
  <c r="I1113" i="41"/>
  <c r="J1113" i="41"/>
  <c r="K1113" i="41"/>
  <c r="L1113" i="41"/>
  <c r="G1114" i="41"/>
  <c r="H1114" i="41"/>
  <c r="I1114" i="41"/>
  <c r="J1114" i="41"/>
  <c r="K1114" i="41"/>
  <c r="L1114" i="41"/>
  <c r="G1115" i="41"/>
  <c r="H1115" i="41"/>
  <c r="I1115" i="41"/>
  <c r="J1115" i="41"/>
  <c r="K1115" i="41"/>
  <c r="L1115" i="41"/>
  <c r="G1116" i="41"/>
  <c r="H1116" i="41"/>
  <c r="I1116" i="41"/>
  <c r="J1116" i="41"/>
  <c r="K1116" i="41"/>
  <c r="L1116" i="41"/>
  <c r="G1117" i="41"/>
  <c r="H1117" i="41"/>
  <c r="I1117" i="41"/>
  <c r="J1117" i="41"/>
  <c r="K1117" i="41"/>
  <c r="L1117" i="41"/>
  <c r="G1118" i="41"/>
  <c r="H1118" i="41"/>
  <c r="I1118" i="41"/>
  <c r="J1118" i="41"/>
  <c r="K1118" i="41"/>
  <c r="L1118" i="41"/>
  <c r="G1119" i="41"/>
  <c r="H1119" i="41"/>
  <c r="I1119" i="41"/>
  <c r="J1119" i="41"/>
  <c r="K1119" i="41"/>
  <c r="L1119" i="41"/>
  <c r="G1120" i="41"/>
  <c r="H1120" i="41"/>
  <c r="I1120" i="41"/>
  <c r="J1120" i="41"/>
  <c r="K1120" i="41"/>
  <c r="L1120" i="41"/>
  <c r="G1121" i="41"/>
  <c r="H1121" i="41"/>
  <c r="I1121" i="41"/>
  <c r="J1121" i="41"/>
  <c r="K1121" i="41"/>
  <c r="L1121" i="41"/>
  <c r="G1122" i="41"/>
  <c r="H1122" i="41"/>
  <c r="I1122" i="41"/>
  <c r="J1122" i="41"/>
  <c r="K1122" i="41"/>
  <c r="L1122" i="41"/>
  <c r="G1123" i="41"/>
  <c r="H1123" i="41"/>
  <c r="I1123" i="41"/>
  <c r="J1123" i="41"/>
  <c r="K1123" i="41"/>
  <c r="L1123" i="41"/>
  <c r="G1124" i="41"/>
  <c r="H1124" i="41"/>
  <c r="I1124" i="41"/>
  <c r="J1124" i="41"/>
  <c r="K1124" i="41"/>
  <c r="L1124" i="41"/>
  <c r="G1125" i="41"/>
  <c r="H1125" i="41"/>
  <c r="I1125" i="41"/>
  <c r="J1125" i="41"/>
  <c r="K1125" i="41"/>
  <c r="L1125" i="41"/>
  <c r="G1126" i="41"/>
  <c r="H1126" i="41"/>
  <c r="I1126" i="41"/>
  <c r="J1126" i="41"/>
  <c r="K1126" i="41"/>
  <c r="L1126" i="41"/>
  <c r="G1127" i="41"/>
  <c r="H1127" i="41"/>
  <c r="I1127" i="41"/>
  <c r="J1127" i="41"/>
  <c r="K1127" i="41"/>
  <c r="L1127" i="41"/>
  <c r="G1128" i="41"/>
  <c r="H1128" i="41"/>
  <c r="I1128" i="41"/>
  <c r="J1128" i="41"/>
  <c r="K1128" i="41"/>
  <c r="L1128" i="41"/>
  <c r="G1129" i="41"/>
  <c r="H1129" i="41"/>
  <c r="I1129" i="41"/>
  <c r="J1129" i="41"/>
  <c r="K1129" i="41"/>
  <c r="L1129" i="41"/>
  <c r="G1130" i="41"/>
  <c r="H1130" i="41"/>
  <c r="I1130" i="41"/>
  <c r="J1130" i="41"/>
  <c r="K1130" i="41"/>
  <c r="L1130" i="41"/>
  <c r="G1131" i="41"/>
  <c r="H1131" i="41"/>
  <c r="I1131" i="41"/>
  <c r="J1131" i="41"/>
  <c r="K1131" i="41"/>
  <c r="L1131" i="41"/>
  <c r="G1132" i="41"/>
  <c r="H1132" i="41"/>
  <c r="I1132" i="41"/>
  <c r="J1132" i="41"/>
  <c r="K1132" i="41"/>
  <c r="L1132" i="41"/>
  <c r="G1133" i="41"/>
  <c r="H1133" i="41"/>
  <c r="I1133" i="41"/>
  <c r="J1133" i="41"/>
  <c r="K1133" i="41"/>
  <c r="L1133" i="41"/>
  <c r="G1134" i="41"/>
  <c r="H1134" i="41"/>
  <c r="I1134" i="41"/>
  <c r="J1134" i="41"/>
  <c r="K1134" i="41"/>
  <c r="L1134" i="41"/>
  <c r="G1135" i="41"/>
  <c r="H1135" i="41"/>
  <c r="I1135" i="41"/>
  <c r="J1135" i="41"/>
  <c r="K1135" i="41"/>
  <c r="L1135" i="41"/>
  <c r="G1136" i="41"/>
  <c r="H1136" i="41"/>
  <c r="I1136" i="41"/>
  <c r="J1136" i="41"/>
  <c r="K1136" i="41"/>
  <c r="L1136" i="41"/>
  <c r="G1137" i="41"/>
  <c r="H1137" i="41"/>
  <c r="I1137" i="41"/>
  <c r="J1137" i="41"/>
  <c r="K1137" i="41"/>
  <c r="L1137" i="41"/>
  <c r="G1138" i="41"/>
  <c r="H1138" i="41"/>
  <c r="I1138" i="41"/>
  <c r="J1138" i="41"/>
  <c r="K1138" i="41"/>
  <c r="L1138" i="41"/>
  <c r="G1139" i="41"/>
  <c r="H1139" i="41"/>
  <c r="I1139" i="41"/>
  <c r="J1139" i="41"/>
  <c r="K1139" i="41"/>
  <c r="L1139" i="41"/>
  <c r="G1140" i="41"/>
  <c r="H1140" i="41"/>
  <c r="I1140" i="41"/>
  <c r="J1140" i="41"/>
  <c r="K1140" i="41"/>
  <c r="L1140" i="41"/>
  <c r="G1141" i="41"/>
  <c r="H1141" i="41"/>
  <c r="I1141" i="41"/>
  <c r="J1141" i="41"/>
  <c r="K1141" i="41"/>
  <c r="L1141" i="41"/>
  <c r="G1142" i="41"/>
  <c r="H1142" i="41"/>
  <c r="I1142" i="41"/>
  <c r="J1142" i="41"/>
  <c r="K1142" i="41"/>
  <c r="L1142" i="41"/>
  <c r="G1143" i="41"/>
  <c r="H1143" i="41"/>
  <c r="I1143" i="41"/>
  <c r="J1143" i="41"/>
  <c r="K1143" i="41"/>
  <c r="L1143" i="41"/>
  <c r="G1144" i="41"/>
  <c r="H1144" i="41"/>
  <c r="I1144" i="41"/>
  <c r="J1144" i="41"/>
  <c r="K1144" i="41"/>
  <c r="L1144" i="41"/>
  <c r="G1145" i="41"/>
  <c r="H1145" i="41"/>
  <c r="I1145" i="41"/>
  <c r="J1145" i="41"/>
  <c r="K1145" i="41"/>
  <c r="L1145" i="41"/>
  <c r="G1146" i="41"/>
  <c r="H1146" i="41"/>
  <c r="I1146" i="41"/>
  <c r="J1146" i="41"/>
  <c r="K1146" i="41"/>
  <c r="L1146" i="41"/>
  <c r="G1147" i="41"/>
  <c r="H1147" i="41"/>
  <c r="I1147" i="41"/>
  <c r="J1147" i="41"/>
  <c r="K1147" i="41"/>
  <c r="L1147" i="41"/>
  <c r="G1148" i="41"/>
  <c r="H1148" i="41"/>
  <c r="I1148" i="41"/>
  <c r="J1148" i="41"/>
  <c r="K1148" i="41"/>
  <c r="L1148" i="41"/>
  <c r="G1149" i="41"/>
  <c r="H1149" i="41"/>
  <c r="I1149" i="41"/>
  <c r="J1149" i="41"/>
  <c r="K1149" i="41"/>
  <c r="L1149" i="41"/>
  <c r="G1150" i="41"/>
  <c r="H1150" i="41"/>
  <c r="I1150" i="41"/>
  <c r="J1150" i="41"/>
  <c r="K1150" i="41"/>
  <c r="L1150" i="41"/>
  <c r="G1151" i="41"/>
  <c r="H1151" i="41"/>
  <c r="I1151" i="41"/>
  <c r="J1151" i="41"/>
  <c r="K1151" i="41"/>
  <c r="L1151" i="41"/>
  <c r="G1152" i="41"/>
  <c r="H1152" i="41"/>
  <c r="I1152" i="41"/>
  <c r="J1152" i="41"/>
  <c r="K1152" i="41"/>
  <c r="L1152" i="41"/>
  <c r="G1153" i="41"/>
  <c r="H1153" i="41"/>
  <c r="I1153" i="41"/>
  <c r="J1153" i="41"/>
  <c r="K1153" i="41"/>
  <c r="L1153" i="41"/>
  <c r="G1154" i="41"/>
  <c r="H1154" i="41"/>
  <c r="I1154" i="41"/>
  <c r="J1154" i="41"/>
  <c r="K1154" i="41"/>
  <c r="L1154" i="41"/>
  <c r="G1155" i="41"/>
  <c r="H1155" i="41"/>
  <c r="I1155" i="41"/>
  <c r="J1155" i="41"/>
  <c r="K1155" i="41"/>
  <c r="L1155" i="41"/>
  <c r="G1156" i="41"/>
  <c r="H1156" i="41"/>
  <c r="I1156" i="41"/>
  <c r="J1156" i="41"/>
  <c r="K1156" i="41"/>
  <c r="L1156" i="41"/>
  <c r="G1157" i="41"/>
  <c r="H1157" i="41"/>
  <c r="I1157" i="41"/>
  <c r="J1157" i="41"/>
  <c r="K1157" i="41"/>
  <c r="L1157" i="41"/>
  <c r="G1158" i="41"/>
  <c r="H1158" i="41"/>
  <c r="I1158" i="41"/>
  <c r="J1158" i="41"/>
  <c r="K1158" i="41"/>
  <c r="L1158" i="41"/>
  <c r="G1159" i="41"/>
  <c r="H1159" i="41"/>
  <c r="I1159" i="41"/>
  <c r="J1159" i="41"/>
  <c r="K1159" i="41"/>
  <c r="L1159" i="41"/>
  <c r="G1160" i="41"/>
  <c r="H1160" i="41"/>
  <c r="I1160" i="41"/>
  <c r="J1160" i="41"/>
  <c r="K1160" i="41"/>
  <c r="L1160" i="41"/>
  <c r="G1161" i="41"/>
  <c r="H1161" i="41"/>
  <c r="I1161" i="41"/>
  <c r="J1161" i="41"/>
  <c r="K1161" i="41"/>
  <c r="L1161" i="41"/>
  <c r="G1162" i="41"/>
  <c r="H1162" i="41"/>
  <c r="I1162" i="41"/>
  <c r="J1162" i="41"/>
  <c r="K1162" i="41"/>
  <c r="L1162" i="41"/>
  <c r="G1163" i="41"/>
  <c r="H1163" i="41"/>
  <c r="I1163" i="41"/>
  <c r="J1163" i="41"/>
  <c r="K1163" i="41"/>
  <c r="L1163" i="41"/>
  <c r="G1164" i="41"/>
  <c r="H1164" i="41"/>
  <c r="I1164" i="41"/>
  <c r="J1164" i="41"/>
  <c r="K1164" i="41"/>
  <c r="L1164" i="41"/>
  <c r="G1165" i="41"/>
  <c r="H1165" i="41"/>
  <c r="I1165" i="41"/>
  <c r="J1165" i="41"/>
  <c r="K1165" i="41"/>
  <c r="L1165" i="41"/>
  <c r="G1166" i="41"/>
  <c r="H1166" i="41"/>
  <c r="I1166" i="41"/>
  <c r="J1166" i="41"/>
  <c r="K1166" i="41"/>
  <c r="L1166" i="41"/>
  <c r="G1167" i="41"/>
  <c r="H1167" i="41"/>
  <c r="I1167" i="41"/>
  <c r="J1167" i="41"/>
  <c r="K1167" i="41"/>
  <c r="L1167" i="41"/>
  <c r="G1168" i="41"/>
  <c r="H1168" i="41"/>
  <c r="I1168" i="41"/>
  <c r="J1168" i="41"/>
  <c r="K1168" i="41"/>
  <c r="L1168" i="41"/>
  <c r="G1169" i="41"/>
  <c r="H1169" i="41"/>
  <c r="I1169" i="41"/>
  <c r="J1169" i="41"/>
  <c r="K1169" i="41"/>
  <c r="L1169" i="41"/>
  <c r="G1170" i="41"/>
  <c r="H1170" i="41"/>
  <c r="I1170" i="41"/>
  <c r="J1170" i="41"/>
  <c r="K1170" i="41"/>
  <c r="L1170" i="41"/>
  <c r="G1171" i="41"/>
  <c r="H1171" i="41"/>
  <c r="I1171" i="41"/>
  <c r="J1171" i="41"/>
  <c r="K1171" i="41"/>
  <c r="L1171" i="41"/>
  <c r="G1172" i="41"/>
  <c r="H1172" i="41"/>
  <c r="I1172" i="41"/>
  <c r="J1172" i="41"/>
  <c r="K1172" i="41"/>
  <c r="L1172" i="41"/>
  <c r="G1173" i="41"/>
  <c r="H1173" i="41"/>
  <c r="I1173" i="41"/>
  <c r="J1173" i="41"/>
  <c r="K1173" i="41"/>
  <c r="L1173" i="41"/>
  <c r="G1174" i="41"/>
  <c r="H1174" i="41"/>
  <c r="I1174" i="41"/>
  <c r="J1174" i="41"/>
  <c r="K1174" i="41"/>
  <c r="L1174" i="41"/>
  <c r="G1175" i="41"/>
  <c r="H1175" i="41"/>
  <c r="I1175" i="41"/>
  <c r="J1175" i="41"/>
  <c r="K1175" i="41"/>
  <c r="L1175" i="41"/>
  <c r="G1176" i="41"/>
  <c r="H1176" i="41"/>
  <c r="I1176" i="41"/>
  <c r="J1176" i="41"/>
  <c r="K1176" i="41"/>
  <c r="L1176" i="41"/>
  <c r="G1177" i="41"/>
  <c r="H1177" i="41"/>
  <c r="I1177" i="41"/>
  <c r="J1177" i="41"/>
  <c r="K1177" i="41"/>
  <c r="L1177" i="41"/>
  <c r="G1178" i="41"/>
  <c r="H1178" i="41"/>
  <c r="I1178" i="41"/>
  <c r="J1178" i="41"/>
  <c r="K1178" i="41"/>
  <c r="L1178" i="41"/>
  <c r="G1179" i="41"/>
  <c r="H1179" i="41"/>
  <c r="I1179" i="41"/>
  <c r="J1179" i="41"/>
  <c r="K1179" i="41"/>
  <c r="L1179" i="41"/>
  <c r="G1180" i="41"/>
  <c r="H1180" i="41"/>
  <c r="I1180" i="41"/>
  <c r="J1180" i="41"/>
  <c r="K1180" i="41"/>
  <c r="L1180" i="41"/>
  <c r="G1181" i="41"/>
  <c r="H1181" i="41"/>
  <c r="I1181" i="41"/>
  <c r="J1181" i="41"/>
  <c r="K1181" i="41"/>
  <c r="L1181" i="41"/>
  <c r="G1182" i="41"/>
  <c r="H1182" i="41"/>
  <c r="I1182" i="41"/>
  <c r="J1182" i="41"/>
  <c r="K1182" i="41"/>
  <c r="L1182" i="41"/>
  <c r="G1183" i="41"/>
  <c r="H1183" i="41"/>
  <c r="I1183" i="41"/>
  <c r="J1183" i="41"/>
  <c r="K1183" i="41"/>
  <c r="L1183" i="41"/>
  <c r="G1184" i="41"/>
  <c r="H1184" i="41"/>
  <c r="I1184" i="41"/>
  <c r="J1184" i="41"/>
  <c r="K1184" i="41"/>
  <c r="L1184" i="41"/>
  <c r="G1185" i="41"/>
  <c r="H1185" i="41"/>
  <c r="I1185" i="41"/>
  <c r="J1185" i="41"/>
  <c r="K1185" i="41"/>
  <c r="L1185" i="41"/>
  <c r="G1186" i="41"/>
  <c r="H1186" i="41"/>
  <c r="I1186" i="41"/>
  <c r="J1186" i="41"/>
  <c r="K1186" i="41"/>
  <c r="L1186" i="41"/>
  <c r="G1187" i="41"/>
  <c r="H1187" i="41"/>
  <c r="I1187" i="41"/>
  <c r="J1187" i="41"/>
  <c r="K1187" i="41"/>
  <c r="L1187" i="41"/>
  <c r="G1188" i="41"/>
  <c r="H1188" i="41"/>
  <c r="I1188" i="41"/>
  <c r="J1188" i="41"/>
  <c r="K1188" i="41"/>
  <c r="L1188" i="41"/>
  <c r="G1189" i="41"/>
  <c r="H1189" i="41"/>
  <c r="I1189" i="41"/>
  <c r="J1189" i="41"/>
  <c r="K1189" i="41"/>
  <c r="L1189" i="41"/>
  <c r="G1190" i="41"/>
  <c r="H1190" i="41"/>
  <c r="I1190" i="41"/>
  <c r="J1190" i="41"/>
  <c r="K1190" i="41"/>
  <c r="L1190" i="41"/>
  <c r="G1191" i="41"/>
  <c r="H1191" i="41"/>
  <c r="I1191" i="41"/>
  <c r="J1191" i="41"/>
  <c r="K1191" i="41"/>
  <c r="L1191" i="41"/>
  <c r="G1192" i="41"/>
  <c r="H1192" i="41"/>
  <c r="I1192" i="41"/>
  <c r="J1192" i="41"/>
  <c r="K1192" i="41"/>
  <c r="L1192" i="41"/>
  <c r="G1193" i="41"/>
  <c r="H1193" i="41"/>
  <c r="I1193" i="41"/>
  <c r="J1193" i="41"/>
  <c r="K1193" i="41"/>
  <c r="L1193" i="41"/>
  <c r="G1194" i="41"/>
  <c r="H1194" i="41"/>
  <c r="I1194" i="41"/>
  <c r="J1194" i="41"/>
  <c r="K1194" i="41"/>
  <c r="L1194" i="41"/>
  <c r="G1195" i="41"/>
  <c r="H1195" i="41"/>
  <c r="I1195" i="41"/>
  <c r="J1195" i="41"/>
  <c r="K1195" i="41"/>
  <c r="L1195" i="41"/>
  <c r="G1196" i="41"/>
  <c r="H1196" i="41"/>
  <c r="I1196" i="41"/>
  <c r="J1196" i="41"/>
  <c r="K1196" i="41"/>
  <c r="L1196" i="41"/>
  <c r="G1197" i="41"/>
  <c r="H1197" i="41"/>
  <c r="I1197" i="41"/>
  <c r="J1197" i="41"/>
  <c r="K1197" i="41"/>
  <c r="L1197" i="41"/>
  <c r="G1198" i="41"/>
  <c r="H1198" i="41"/>
  <c r="I1198" i="41"/>
  <c r="J1198" i="41"/>
  <c r="K1198" i="41"/>
  <c r="L1198" i="41"/>
  <c r="G1199" i="41"/>
  <c r="H1199" i="41"/>
  <c r="I1199" i="41"/>
  <c r="J1199" i="41"/>
  <c r="K1199" i="41"/>
  <c r="L1199" i="41"/>
  <c r="G1200" i="41"/>
  <c r="H1200" i="41"/>
  <c r="I1200" i="41"/>
  <c r="J1200" i="41"/>
  <c r="K1200" i="41"/>
  <c r="L1200" i="41"/>
  <c r="G1201" i="41"/>
  <c r="H1201" i="41"/>
  <c r="I1201" i="41"/>
  <c r="J1201" i="41"/>
  <c r="K1201" i="41"/>
  <c r="L1201" i="41"/>
  <c r="G1202" i="41"/>
  <c r="H1202" i="41"/>
  <c r="I1202" i="41"/>
  <c r="J1202" i="41"/>
  <c r="K1202" i="41"/>
  <c r="L1202" i="41"/>
  <c r="G1203" i="41"/>
  <c r="H1203" i="41"/>
  <c r="I1203" i="41"/>
  <c r="J1203" i="41"/>
  <c r="K1203" i="41"/>
  <c r="L1203" i="41"/>
  <c r="G1204" i="41"/>
  <c r="H1204" i="41"/>
  <c r="I1204" i="41"/>
  <c r="J1204" i="41"/>
  <c r="K1204" i="41"/>
  <c r="L1204" i="41"/>
  <c r="G1205" i="41"/>
  <c r="H1205" i="41"/>
  <c r="I1205" i="41"/>
  <c r="J1205" i="41"/>
  <c r="K1205" i="41"/>
  <c r="L1205" i="41"/>
  <c r="G1206" i="41"/>
  <c r="H1206" i="41"/>
  <c r="I1206" i="41"/>
  <c r="J1206" i="41"/>
  <c r="K1206" i="41"/>
  <c r="L1206" i="41"/>
  <c r="G1207" i="41"/>
  <c r="H1207" i="41"/>
  <c r="I1207" i="41"/>
  <c r="J1207" i="41"/>
  <c r="K1207" i="41"/>
  <c r="L1207" i="41"/>
  <c r="G1208" i="41"/>
  <c r="H1208" i="41"/>
  <c r="I1208" i="41"/>
  <c r="J1208" i="41"/>
  <c r="K1208" i="41"/>
  <c r="L1208" i="41"/>
  <c r="G1209" i="41"/>
  <c r="H1209" i="41"/>
  <c r="I1209" i="41"/>
  <c r="J1209" i="41"/>
  <c r="K1209" i="41"/>
  <c r="L1209" i="41"/>
  <c r="G1210" i="41"/>
  <c r="H1210" i="41"/>
  <c r="I1210" i="41"/>
  <c r="J1210" i="41"/>
  <c r="K1210" i="41"/>
  <c r="L1210" i="41"/>
  <c r="G1211" i="41"/>
  <c r="H1211" i="41"/>
  <c r="I1211" i="41"/>
  <c r="J1211" i="41"/>
  <c r="K1211" i="41"/>
  <c r="L1211" i="41"/>
  <c r="G1212" i="41"/>
  <c r="H1212" i="41"/>
  <c r="I1212" i="41"/>
  <c r="J1212" i="41"/>
  <c r="K1212" i="41"/>
  <c r="L1212" i="41"/>
  <c r="G1213" i="41"/>
  <c r="H1213" i="41"/>
  <c r="I1213" i="41"/>
  <c r="J1213" i="41"/>
  <c r="K1213" i="41"/>
  <c r="L1213" i="41"/>
  <c r="G1214" i="41"/>
  <c r="H1214" i="41"/>
  <c r="I1214" i="41"/>
  <c r="J1214" i="41"/>
  <c r="K1214" i="41"/>
  <c r="L1214" i="41"/>
  <c r="G1215" i="41"/>
  <c r="H1215" i="41"/>
  <c r="I1215" i="41"/>
  <c r="J1215" i="41"/>
  <c r="K1215" i="41"/>
  <c r="L1215" i="41"/>
  <c r="G1216" i="41"/>
  <c r="H1216" i="41"/>
  <c r="I1216" i="41"/>
  <c r="J1216" i="41"/>
  <c r="K1216" i="41"/>
  <c r="L1216" i="41"/>
  <c r="G1217" i="41"/>
  <c r="H1217" i="41"/>
  <c r="I1217" i="41"/>
  <c r="J1217" i="41"/>
  <c r="K1217" i="41"/>
  <c r="L1217" i="41"/>
  <c r="G1218" i="41"/>
  <c r="H1218" i="41"/>
  <c r="I1218" i="41"/>
  <c r="J1218" i="41"/>
  <c r="K1218" i="41"/>
  <c r="L1218" i="41"/>
  <c r="G1219" i="41"/>
  <c r="H1219" i="41"/>
  <c r="I1219" i="41"/>
  <c r="J1219" i="41"/>
  <c r="K1219" i="41"/>
  <c r="L1219" i="41"/>
  <c r="G1220" i="41"/>
  <c r="H1220" i="41"/>
  <c r="I1220" i="41"/>
  <c r="J1220" i="41"/>
  <c r="K1220" i="41"/>
  <c r="L1220" i="41"/>
  <c r="G1221" i="41"/>
  <c r="H1221" i="41"/>
  <c r="I1221" i="41"/>
  <c r="J1221" i="41"/>
  <c r="K1221" i="41"/>
  <c r="L1221" i="41"/>
  <c r="G1222" i="41"/>
  <c r="H1222" i="41"/>
  <c r="I1222" i="41"/>
  <c r="J1222" i="41"/>
  <c r="K1222" i="41"/>
  <c r="L1222" i="41"/>
  <c r="G1223" i="41"/>
  <c r="H1223" i="41"/>
  <c r="I1223" i="41"/>
  <c r="J1223" i="41"/>
  <c r="K1223" i="41"/>
  <c r="L1223" i="41"/>
  <c r="G1224" i="41"/>
  <c r="H1224" i="41"/>
  <c r="I1224" i="41"/>
  <c r="J1224" i="41"/>
  <c r="K1224" i="41"/>
  <c r="L1224" i="41"/>
  <c r="G1225" i="41"/>
  <c r="H1225" i="41"/>
  <c r="I1225" i="41"/>
  <c r="J1225" i="41"/>
  <c r="K1225" i="41"/>
  <c r="L1225" i="41"/>
  <c r="G1226" i="41"/>
  <c r="H1226" i="41"/>
  <c r="I1226" i="41"/>
  <c r="J1226" i="41"/>
  <c r="K1226" i="41"/>
  <c r="L1226" i="41"/>
  <c r="G1227" i="41"/>
  <c r="H1227" i="41"/>
  <c r="I1227" i="41"/>
  <c r="J1227" i="41"/>
  <c r="K1227" i="41"/>
  <c r="L1227" i="41"/>
  <c r="G1228" i="41"/>
  <c r="H1228" i="41"/>
  <c r="I1228" i="41"/>
  <c r="J1228" i="41"/>
  <c r="K1228" i="41"/>
  <c r="L1228" i="41"/>
  <c r="G1229" i="41"/>
  <c r="H1229" i="41"/>
  <c r="I1229" i="41"/>
  <c r="J1229" i="41"/>
  <c r="K1229" i="41"/>
  <c r="L1229" i="41"/>
  <c r="G1230" i="41"/>
  <c r="H1230" i="41"/>
  <c r="I1230" i="41"/>
  <c r="J1230" i="41"/>
  <c r="K1230" i="41"/>
  <c r="L1230" i="41"/>
  <c r="G1231" i="41"/>
  <c r="H1231" i="41"/>
  <c r="I1231" i="41"/>
  <c r="J1231" i="41"/>
  <c r="K1231" i="41"/>
  <c r="L1231" i="41"/>
  <c r="G1232" i="41"/>
  <c r="H1232" i="41"/>
  <c r="I1232" i="41"/>
  <c r="J1232" i="41"/>
  <c r="K1232" i="41"/>
  <c r="L1232" i="41"/>
  <c r="G1233" i="41"/>
  <c r="H1233" i="41"/>
  <c r="I1233" i="41"/>
  <c r="J1233" i="41"/>
  <c r="K1233" i="41"/>
  <c r="L1233" i="41"/>
  <c r="G1234" i="41"/>
  <c r="H1234" i="41"/>
  <c r="I1234" i="41"/>
  <c r="J1234" i="41"/>
  <c r="K1234" i="41"/>
  <c r="L1234" i="41"/>
  <c r="G1235" i="41"/>
  <c r="H1235" i="41"/>
  <c r="I1235" i="41"/>
  <c r="J1235" i="41"/>
  <c r="K1235" i="41"/>
  <c r="L1235" i="41"/>
  <c r="G1236" i="41"/>
  <c r="H1236" i="41"/>
  <c r="I1236" i="41"/>
  <c r="J1236" i="41"/>
  <c r="K1236" i="41"/>
  <c r="L1236" i="41"/>
  <c r="G1237" i="41"/>
  <c r="H1237" i="41"/>
  <c r="I1237" i="41"/>
  <c r="J1237" i="41"/>
  <c r="K1237" i="41"/>
  <c r="L1237" i="41"/>
  <c r="G1238" i="41"/>
  <c r="H1238" i="41"/>
  <c r="I1238" i="41"/>
  <c r="J1238" i="41"/>
  <c r="K1238" i="41"/>
  <c r="L1238" i="41"/>
  <c r="G1239" i="41"/>
  <c r="H1239" i="41"/>
  <c r="I1239" i="41"/>
  <c r="J1239" i="41"/>
  <c r="K1239" i="41"/>
  <c r="L1239" i="41"/>
  <c r="G1240" i="41"/>
  <c r="H1240" i="41"/>
  <c r="I1240" i="41"/>
  <c r="J1240" i="41"/>
  <c r="K1240" i="41"/>
  <c r="L1240" i="41"/>
  <c r="G1241" i="41"/>
  <c r="H1241" i="41"/>
  <c r="I1241" i="41"/>
  <c r="J1241" i="41"/>
  <c r="K1241" i="41"/>
  <c r="L1241" i="41"/>
  <c r="G1242" i="41"/>
  <c r="H1242" i="41"/>
  <c r="I1242" i="41"/>
  <c r="J1242" i="41"/>
  <c r="K1242" i="41"/>
  <c r="L1242" i="41"/>
  <c r="G1243" i="41"/>
  <c r="H1243" i="41"/>
  <c r="I1243" i="41"/>
  <c r="J1243" i="41"/>
  <c r="K1243" i="41"/>
  <c r="L1243" i="41"/>
  <c r="G1244" i="41"/>
  <c r="H1244" i="41"/>
  <c r="I1244" i="41"/>
  <c r="J1244" i="41"/>
  <c r="K1244" i="41"/>
  <c r="L1244" i="41"/>
  <c r="G1245" i="41"/>
  <c r="H1245" i="41"/>
  <c r="I1245" i="41"/>
  <c r="J1245" i="41"/>
  <c r="K1245" i="41"/>
  <c r="L1245" i="41"/>
  <c r="G1246" i="41"/>
  <c r="H1246" i="41"/>
  <c r="I1246" i="41"/>
  <c r="J1246" i="41"/>
  <c r="K1246" i="41"/>
  <c r="L1246" i="41"/>
  <c r="G1247" i="41"/>
  <c r="H1247" i="41"/>
  <c r="I1247" i="41"/>
  <c r="J1247" i="41"/>
  <c r="K1247" i="41"/>
  <c r="L1247" i="41"/>
  <c r="G1248" i="41"/>
  <c r="H1248" i="41"/>
  <c r="I1248" i="41"/>
  <c r="J1248" i="41"/>
  <c r="K1248" i="41"/>
  <c r="L1248" i="41"/>
  <c r="G1249" i="41"/>
  <c r="H1249" i="41"/>
  <c r="I1249" i="41"/>
  <c r="J1249" i="41"/>
  <c r="K1249" i="41"/>
  <c r="L1249" i="41"/>
  <c r="G1250" i="41"/>
  <c r="H1250" i="41"/>
  <c r="I1250" i="41"/>
  <c r="J1250" i="41"/>
  <c r="K1250" i="41"/>
  <c r="L1250" i="41"/>
  <c r="G1251" i="41"/>
  <c r="H1251" i="41"/>
  <c r="I1251" i="41"/>
  <c r="J1251" i="41"/>
  <c r="K1251" i="41"/>
  <c r="L1251" i="41"/>
  <c r="G1252" i="41"/>
  <c r="H1252" i="41"/>
  <c r="I1252" i="41"/>
  <c r="J1252" i="41"/>
  <c r="K1252" i="41"/>
  <c r="L1252" i="41"/>
  <c r="G1253" i="41"/>
  <c r="H1253" i="41"/>
  <c r="I1253" i="41"/>
  <c r="J1253" i="41"/>
  <c r="K1253" i="41"/>
  <c r="L1253" i="41"/>
  <c r="G1254" i="41"/>
  <c r="H1254" i="41"/>
  <c r="I1254" i="41"/>
  <c r="J1254" i="41"/>
  <c r="K1254" i="41"/>
  <c r="L1254" i="41"/>
  <c r="G1255" i="41"/>
  <c r="H1255" i="41"/>
  <c r="I1255" i="41"/>
  <c r="J1255" i="41"/>
  <c r="K1255" i="41"/>
  <c r="L1255" i="41"/>
  <c r="G1256" i="41"/>
  <c r="H1256" i="41"/>
  <c r="I1256" i="41"/>
  <c r="J1256" i="41"/>
  <c r="K1256" i="41"/>
  <c r="L1256" i="41"/>
  <c r="G1257" i="41"/>
  <c r="H1257" i="41"/>
  <c r="I1257" i="41"/>
  <c r="J1257" i="41"/>
  <c r="K1257" i="41"/>
  <c r="L1257" i="41"/>
  <c r="G1258" i="41"/>
  <c r="H1258" i="41"/>
  <c r="I1258" i="41"/>
  <c r="J1258" i="41"/>
  <c r="K1258" i="41"/>
  <c r="L1258" i="41"/>
  <c r="G1259" i="41"/>
  <c r="H1259" i="41"/>
  <c r="I1259" i="41"/>
  <c r="J1259" i="41"/>
  <c r="K1259" i="41"/>
  <c r="L1259" i="41"/>
  <c r="G1260" i="41"/>
  <c r="H1260" i="41"/>
  <c r="I1260" i="41"/>
  <c r="J1260" i="41"/>
  <c r="K1260" i="41"/>
  <c r="L1260" i="41"/>
  <c r="G1261" i="41"/>
  <c r="H1261" i="41"/>
  <c r="I1261" i="41"/>
  <c r="J1261" i="41"/>
  <c r="K1261" i="41"/>
  <c r="L1261" i="41"/>
  <c r="G1262" i="41"/>
  <c r="H1262" i="41"/>
  <c r="I1262" i="41"/>
  <c r="J1262" i="41"/>
  <c r="K1262" i="41"/>
  <c r="L1262" i="41"/>
  <c r="G1263" i="41"/>
  <c r="H1263" i="41"/>
  <c r="I1263" i="41"/>
  <c r="J1263" i="41"/>
  <c r="K1263" i="41"/>
  <c r="L1263" i="41"/>
  <c r="G1264" i="41"/>
  <c r="H1264" i="41"/>
  <c r="I1264" i="41"/>
  <c r="J1264" i="41"/>
  <c r="K1264" i="41"/>
  <c r="L1264" i="41"/>
  <c r="G1265" i="41"/>
  <c r="H1265" i="41"/>
  <c r="I1265" i="41"/>
  <c r="J1265" i="41"/>
  <c r="K1265" i="41"/>
  <c r="L1265" i="41"/>
  <c r="G1266" i="41"/>
  <c r="H1266" i="41"/>
  <c r="I1266" i="41"/>
  <c r="J1266" i="41"/>
  <c r="K1266" i="41"/>
  <c r="L1266" i="41"/>
  <c r="G1267" i="41"/>
  <c r="H1267" i="41"/>
  <c r="I1267" i="41"/>
  <c r="J1267" i="41"/>
  <c r="K1267" i="41"/>
  <c r="L1267" i="41"/>
  <c r="G1268" i="41"/>
  <c r="H1268" i="41"/>
  <c r="I1268" i="41"/>
  <c r="J1268" i="41"/>
  <c r="K1268" i="41"/>
  <c r="L1268" i="41"/>
  <c r="G1269" i="41"/>
  <c r="H1269" i="41"/>
  <c r="I1269" i="41"/>
  <c r="J1269" i="41"/>
  <c r="K1269" i="41"/>
  <c r="L1269" i="41"/>
  <c r="G1270" i="41"/>
  <c r="H1270" i="41"/>
  <c r="I1270" i="41"/>
  <c r="J1270" i="41"/>
  <c r="K1270" i="41"/>
  <c r="L1270" i="41"/>
  <c r="G1271" i="41"/>
  <c r="H1271" i="41"/>
  <c r="I1271" i="41"/>
  <c r="J1271" i="41"/>
  <c r="K1271" i="41"/>
  <c r="L1271" i="41"/>
  <c r="G1272" i="41"/>
  <c r="H1272" i="41"/>
  <c r="I1272" i="41"/>
  <c r="J1272" i="41"/>
  <c r="K1272" i="41"/>
  <c r="L1272" i="41"/>
  <c r="G1273" i="41"/>
  <c r="H1273" i="41"/>
  <c r="I1273" i="41"/>
  <c r="J1273" i="41"/>
  <c r="K1273" i="41"/>
  <c r="L1273" i="41"/>
  <c r="G1274" i="41"/>
  <c r="H1274" i="41"/>
  <c r="I1274" i="41"/>
  <c r="J1274" i="41"/>
  <c r="K1274" i="41"/>
  <c r="L1274" i="41"/>
  <c r="G1275" i="41"/>
  <c r="H1275" i="41"/>
  <c r="I1275" i="41"/>
  <c r="J1275" i="41"/>
  <c r="K1275" i="41"/>
  <c r="L1275" i="41"/>
  <c r="G1276" i="41"/>
  <c r="H1276" i="41"/>
  <c r="I1276" i="41"/>
  <c r="J1276" i="41"/>
  <c r="K1276" i="41"/>
  <c r="L1276" i="41"/>
  <c r="G1277" i="41"/>
  <c r="H1277" i="41"/>
  <c r="I1277" i="41"/>
  <c r="J1277" i="41"/>
  <c r="K1277" i="41"/>
  <c r="L1277" i="41"/>
  <c r="G1278" i="41"/>
  <c r="H1278" i="41"/>
  <c r="I1278" i="41"/>
  <c r="J1278" i="41"/>
  <c r="K1278" i="41"/>
  <c r="L1278" i="41"/>
  <c r="G1279" i="41"/>
  <c r="H1279" i="41"/>
  <c r="I1279" i="41"/>
  <c r="J1279" i="41"/>
  <c r="K1279" i="41"/>
  <c r="L1279" i="41"/>
  <c r="G1280" i="41"/>
  <c r="H1280" i="41"/>
  <c r="I1280" i="41"/>
  <c r="J1280" i="41"/>
  <c r="K1280" i="41"/>
  <c r="L1280" i="41"/>
  <c r="G1281" i="41"/>
  <c r="H1281" i="41"/>
  <c r="I1281" i="41"/>
  <c r="J1281" i="41"/>
  <c r="K1281" i="41"/>
  <c r="L1281" i="41"/>
  <c r="G1282" i="41"/>
  <c r="H1282" i="41"/>
  <c r="I1282" i="41"/>
  <c r="J1282" i="41"/>
  <c r="K1282" i="41"/>
  <c r="L1282" i="41"/>
  <c r="G1283" i="41"/>
  <c r="H1283" i="41"/>
  <c r="I1283" i="41"/>
  <c r="J1283" i="41"/>
  <c r="K1283" i="41"/>
  <c r="L1283" i="41"/>
  <c r="G1284" i="41"/>
  <c r="H1284" i="41"/>
  <c r="I1284" i="41"/>
  <c r="J1284" i="41"/>
  <c r="K1284" i="41"/>
  <c r="L1284" i="41"/>
  <c r="G1285" i="41"/>
  <c r="H1285" i="41"/>
  <c r="I1285" i="41"/>
  <c r="J1285" i="41"/>
  <c r="K1285" i="41"/>
  <c r="L1285" i="41"/>
  <c r="G1286" i="41"/>
  <c r="H1286" i="41"/>
  <c r="I1286" i="41"/>
  <c r="J1286" i="41"/>
  <c r="K1286" i="41"/>
  <c r="L1286" i="41"/>
  <c r="G1287" i="41"/>
  <c r="H1287" i="41"/>
  <c r="I1287" i="41"/>
  <c r="J1287" i="41"/>
  <c r="K1287" i="41"/>
  <c r="L1287" i="41"/>
  <c r="G1288" i="41"/>
  <c r="H1288" i="41"/>
  <c r="I1288" i="41"/>
  <c r="J1288" i="41"/>
  <c r="K1288" i="41"/>
  <c r="L1288" i="41"/>
  <c r="G1289" i="41"/>
  <c r="H1289" i="41"/>
  <c r="I1289" i="41"/>
  <c r="J1289" i="41"/>
  <c r="K1289" i="41"/>
  <c r="L1289" i="41"/>
  <c r="G1290" i="41"/>
  <c r="H1290" i="41"/>
  <c r="I1290" i="41"/>
  <c r="J1290" i="41"/>
  <c r="K1290" i="41"/>
  <c r="L1290" i="41"/>
  <c r="G1291" i="41"/>
  <c r="H1291" i="41"/>
  <c r="I1291" i="41"/>
  <c r="J1291" i="41"/>
  <c r="K1291" i="41"/>
  <c r="L1291" i="41"/>
  <c r="G1292" i="41"/>
  <c r="H1292" i="41"/>
  <c r="I1292" i="41"/>
  <c r="J1292" i="41"/>
  <c r="K1292" i="41"/>
  <c r="L1292" i="41"/>
  <c r="G1293" i="41"/>
  <c r="H1293" i="41"/>
  <c r="I1293" i="41"/>
  <c r="J1293" i="41"/>
  <c r="K1293" i="41"/>
  <c r="L1293" i="41"/>
  <c r="G1294" i="41"/>
  <c r="H1294" i="41"/>
  <c r="I1294" i="41"/>
  <c r="J1294" i="41"/>
  <c r="K1294" i="41"/>
  <c r="L1294" i="41"/>
  <c r="G1295" i="41"/>
  <c r="H1295" i="41"/>
  <c r="I1295" i="41"/>
  <c r="J1295" i="41"/>
  <c r="K1295" i="41"/>
  <c r="L1295" i="41"/>
  <c r="G1296" i="41"/>
  <c r="H1296" i="41"/>
  <c r="I1296" i="41"/>
  <c r="J1296" i="41"/>
  <c r="K1296" i="41"/>
  <c r="L1296" i="41"/>
  <c r="G1297" i="41"/>
  <c r="H1297" i="41"/>
  <c r="I1297" i="41"/>
  <c r="J1297" i="41"/>
  <c r="K1297" i="41"/>
  <c r="L1297" i="41"/>
  <c r="G1298" i="41"/>
  <c r="H1298" i="41"/>
  <c r="I1298" i="41"/>
  <c r="J1298" i="41"/>
  <c r="K1298" i="41"/>
  <c r="L1298" i="41"/>
  <c r="G1299" i="41"/>
  <c r="H1299" i="41"/>
  <c r="I1299" i="41"/>
  <c r="J1299" i="41"/>
  <c r="K1299" i="41"/>
  <c r="L1299" i="41"/>
  <c r="G1300" i="41"/>
  <c r="H1300" i="41"/>
  <c r="I1300" i="41"/>
  <c r="J1300" i="41"/>
  <c r="K1300" i="41"/>
  <c r="L1300" i="41"/>
  <c r="G1301" i="41"/>
  <c r="H1301" i="41"/>
  <c r="I1301" i="41"/>
  <c r="J1301" i="41"/>
  <c r="K1301" i="41"/>
  <c r="L1301" i="41"/>
  <c r="G1302" i="41"/>
  <c r="H1302" i="41"/>
  <c r="I1302" i="41"/>
  <c r="J1302" i="41"/>
  <c r="K1302" i="41"/>
  <c r="L1302" i="41"/>
  <c r="G1303" i="41"/>
  <c r="H1303" i="41"/>
  <c r="I1303" i="41"/>
  <c r="J1303" i="41"/>
  <c r="K1303" i="41"/>
  <c r="L1303" i="41"/>
  <c r="G1304" i="41"/>
  <c r="H1304" i="41"/>
  <c r="I1304" i="41"/>
  <c r="J1304" i="41"/>
  <c r="K1304" i="41"/>
  <c r="L1304" i="41"/>
  <c r="G1305" i="41"/>
  <c r="H1305" i="41"/>
  <c r="I1305" i="41"/>
  <c r="J1305" i="41"/>
  <c r="K1305" i="41"/>
  <c r="L1305" i="41"/>
  <c r="G1306" i="41"/>
  <c r="H1306" i="41"/>
  <c r="I1306" i="41"/>
  <c r="J1306" i="41"/>
  <c r="K1306" i="41"/>
  <c r="L1306" i="41"/>
  <c r="G1307" i="41"/>
  <c r="H1307" i="41"/>
  <c r="I1307" i="41"/>
  <c r="J1307" i="41"/>
  <c r="K1307" i="41"/>
  <c r="L1307" i="41"/>
  <c r="G1308" i="41"/>
  <c r="H1308" i="41"/>
  <c r="I1308" i="41"/>
  <c r="J1308" i="41"/>
  <c r="K1308" i="41"/>
  <c r="L1308" i="41"/>
  <c r="G1309" i="41"/>
  <c r="H1309" i="41"/>
  <c r="I1309" i="41"/>
  <c r="J1309" i="41"/>
  <c r="K1309" i="41"/>
  <c r="L1309" i="41"/>
  <c r="G1310" i="41"/>
  <c r="H1310" i="41"/>
  <c r="I1310" i="41"/>
  <c r="J1310" i="41"/>
  <c r="K1310" i="41"/>
  <c r="L1310" i="41"/>
  <c r="G1311" i="41"/>
  <c r="H1311" i="41"/>
  <c r="I1311" i="41"/>
  <c r="J1311" i="41"/>
  <c r="K1311" i="41"/>
  <c r="L1311" i="41"/>
  <c r="G1312" i="41"/>
  <c r="H1312" i="41"/>
  <c r="I1312" i="41"/>
  <c r="J1312" i="41"/>
  <c r="K1312" i="41"/>
  <c r="L1312" i="41"/>
  <c r="G1313" i="41"/>
  <c r="H1313" i="41"/>
  <c r="I1313" i="41"/>
  <c r="J1313" i="41"/>
  <c r="K1313" i="41"/>
  <c r="L1313" i="41"/>
  <c r="G1314" i="41"/>
  <c r="H1314" i="41"/>
  <c r="I1314" i="41"/>
  <c r="J1314" i="41"/>
  <c r="K1314" i="41"/>
  <c r="L1314" i="41"/>
  <c r="G1315" i="41"/>
  <c r="H1315" i="41"/>
  <c r="I1315" i="41"/>
  <c r="J1315" i="41"/>
  <c r="K1315" i="41"/>
  <c r="L1315" i="41"/>
  <c r="G1316" i="41"/>
  <c r="H1316" i="41"/>
  <c r="I1316" i="41"/>
  <c r="J1316" i="41"/>
  <c r="K1316" i="41"/>
  <c r="L1316" i="41"/>
  <c r="G1317" i="41"/>
  <c r="H1317" i="41"/>
  <c r="I1317" i="41"/>
  <c r="J1317" i="41"/>
  <c r="K1317" i="41"/>
  <c r="L1317" i="41"/>
  <c r="G1318" i="41"/>
  <c r="H1318" i="41"/>
  <c r="I1318" i="41"/>
  <c r="J1318" i="41"/>
  <c r="K1318" i="41"/>
  <c r="L1318" i="41"/>
  <c r="G1319" i="41"/>
  <c r="H1319" i="41"/>
  <c r="I1319" i="41"/>
  <c r="J1319" i="41"/>
  <c r="K1319" i="41"/>
  <c r="L1319" i="41"/>
  <c r="G1320" i="41"/>
  <c r="H1320" i="41"/>
  <c r="I1320" i="41"/>
  <c r="J1320" i="41"/>
  <c r="K1320" i="41"/>
  <c r="L1320" i="41"/>
  <c r="G1321" i="41"/>
  <c r="H1321" i="41"/>
  <c r="I1321" i="41"/>
  <c r="J1321" i="41"/>
  <c r="K1321" i="41"/>
  <c r="L1321" i="41"/>
  <c r="G1322" i="41"/>
  <c r="H1322" i="41"/>
  <c r="I1322" i="41"/>
  <c r="J1322" i="41"/>
  <c r="K1322" i="41"/>
  <c r="L1322" i="41"/>
  <c r="G1323" i="41"/>
  <c r="H1323" i="41"/>
  <c r="I1323" i="41"/>
  <c r="J1323" i="41"/>
  <c r="K1323" i="41"/>
  <c r="L1323" i="41"/>
  <c r="G1324" i="41"/>
  <c r="H1324" i="41"/>
  <c r="I1324" i="41"/>
  <c r="J1324" i="41"/>
  <c r="K1324" i="41"/>
  <c r="L1324" i="41"/>
  <c r="G1325" i="41"/>
  <c r="H1325" i="41"/>
  <c r="I1325" i="41"/>
  <c r="J1325" i="41"/>
  <c r="K1325" i="41"/>
  <c r="L1325" i="41"/>
  <c r="G1326" i="41"/>
  <c r="H1326" i="41"/>
  <c r="I1326" i="41"/>
  <c r="J1326" i="41"/>
  <c r="K1326" i="41"/>
  <c r="L1326" i="41"/>
  <c r="G1327" i="41"/>
  <c r="H1327" i="41"/>
  <c r="I1327" i="41"/>
  <c r="J1327" i="41"/>
  <c r="K1327" i="41"/>
  <c r="L1327" i="41"/>
  <c r="G1328" i="41"/>
  <c r="H1328" i="41"/>
  <c r="I1328" i="41"/>
  <c r="J1328" i="41"/>
  <c r="K1328" i="41"/>
  <c r="L1328" i="41"/>
  <c r="G1329" i="41"/>
  <c r="H1329" i="41"/>
  <c r="I1329" i="41"/>
  <c r="J1329" i="41"/>
  <c r="K1329" i="41"/>
  <c r="L1329" i="41"/>
  <c r="G1330" i="41"/>
  <c r="H1330" i="41"/>
  <c r="I1330" i="41"/>
  <c r="J1330" i="41"/>
  <c r="K1330" i="41"/>
  <c r="L1330" i="41"/>
  <c r="G1331" i="41"/>
  <c r="H1331" i="41"/>
  <c r="I1331" i="41"/>
  <c r="J1331" i="41"/>
  <c r="K1331" i="41"/>
  <c r="L1331" i="41"/>
  <c r="G1332" i="41"/>
  <c r="H1332" i="41"/>
  <c r="I1332" i="41"/>
  <c r="J1332" i="41"/>
  <c r="K1332" i="41"/>
  <c r="L1332" i="41"/>
  <c r="G1333" i="41"/>
  <c r="H1333" i="41"/>
  <c r="I1333" i="41"/>
  <c r="J1333" i="41"/>
  <c r="K1333" i="41"/>
  <c r="L1333" i="41"/>
  <c r="G1334" i="41"/>
  <c r="H1334" i="41"/>
  <c r="I1334" i="41"/>
  <c r="J1334" i="41"/>
  <c r="K1334" i="41"/>
  <c r="L1334" i="41"/>
  <c r="G1335" i="41"/>
  <c r="H1335" i="41"/>
  <c r="I1335" i="41"/>
  <c r="J1335" i="41"/>
  <c r="K1335" i="41"/>
  <c r="L1335" i="41"/>
  <c r="G1336" i="41"/>
  <c r="H1336" i="41"/>
  <c r="I1336" i="41"/>
  <c r="J1336" i="41"/>
  <c r="K1336" i="41"/>
  <c r="L1336" i="41"/>
  <c r="G1337" i="41"/>
  <c r="H1337" i="41"/>
  <c r="I1337" i="41"/>
  <c r="J1337" i="41"/>
  <c r="K1337" i="41"/>
  <c r="L1337" i="41"/>
  <c r="G1338" i="41"/>
  <c r="H1338" i="41"/>
  <c r="I1338" i="41"/>
  <c r="J1338" i="41"/>
  <c r="K1338" i="41"/>
  <c r="L1338" i="41"/>
  <c r="G1339" i="41"/>
  <c r="H1339" i="41"/>
  <c r="I1339" i="41"/>
  <c r="J1339" i="41"/>
  <c r="K1339" i="41"/>
  <c r="L1339" i="41"/>
  <c r="G1340" i="41"/>
  <c r="H1340" i="41"/>
  <c r="I1340" i="41"/>
  <c r="J1340" i="41"/>
  <c r="K1340" i="41"/>
  <c r="L1340" i="41"/>
  <c r="G1341" i="41"/>
  <c r="H1341" i="41"/>
  <c r="I1341" i="41"/>
  <c r="J1341" i="41"/>
  <c r="K1341" i="41"/>
  <c r="L1341" i="41"/>
  <c r="G1342" i="41"/>
  <c r="H1342" i="41"/>
  <c r="I1342" i="41"/>
  <c r="J1342" i="41"/>
  <c r="K1342" i="41"/>
  <c r="L1342" i="41"/>
  <c r="G1343" i="41"/>
  <c r="H1343" i="41"/>
  <c r="I1343" i="41"/>
  <c r="J1343" i="41"/>
  <c r="K1343" i="41"/>
  <c r="L1343" i="41"/>
  <c r="G1344" i="41"/>
  <c r="H1344" i="41"/>
  <c r="I1344" i="41"/>
  <c r="J1344" i="41"/>
  <c r="K1344" i="41"/>
  <c r="L1344" i="41"/>
  <c r="G1345" i="41"/>
  <c r="H1345" i="41"/>
  <c r="I1345" i="41"/>
  <c r="J1345" i="41"/>
  <c r="K1345" i="41"/>
  <c r="L1345" i="41"/>
  <c r="G1346" i="41"/>
  <c r="H1346" i="41"/>
  <c r="I1346" i="41"/>
  <c r="J1346" i="41"/>
  <c r="K1346" i="41"/>
  <c r="L1346" i="41"/>
  <c r="G1347" i="41"/>
  <c r="H1347" i="41"/>
  <c r="I1347" i="41"/>
  <c r="J1347" i="41"/>
  <c r="K1347" i="41"/>
  <c r="L1347" i="41"/>
  <c r="G1348" i="41"/>
  <c r="H1348" i="41"/>
  <c r="I1348" i="41"/>
  <c r="J1348" i="41"/>
  <c r="K1348" i="41"/>
  <c r="L1348" i="41"/>
  <c r="G1349" i="41"/>
  <c r="H1349" i="41"/>
  <c r="I1349" i="41"/>
  <c r="J1349" i="41"/>
  <c r="K1349" i="41"/>
  <c r="L1349" i="41"/>
  <c r="G1350" i="41"/>
  <c r="H1350" i="41"/>
  <c r="I1350" i="41"/>
  <c r="J1350" i="41"/>
  <c r="K1350" i="41"/>
  <c r="L1350" i="41"/>
  <c r="G1351" i="41"/>
  <c r="H1351" i="41"/>
  <c r="I1351" i="41"/>
  <c r="J1351" i="41"/>
  <c r="K1351" i="41"/>
  <c r="L1351" i="41"/>
  <c r="G1352" i="41"/>
  <c r="H1352" i="41"/>
  <c r="I1352" i="41"/>
  <c r="J1352" i="41"/>
  <c r="K1352" i="41"/>
  <c r="L1352" i="41"/>
  <c r="G1353" i="41"/>
  <c r="H1353" i="41"/>
  <c r="I1353" i="41"/>
  <c r="J1353" i="41"/>
  <c r="K1353" i="41"/>
  <c r="L1353" i="41"/>
  <c r="G1354" i="41"/>
  <c r="H1354" i="41"/>
  <c r="I1354" i="41"/>
  <c r="J1354" i="41"/>
  <c r="K1354" i="41"/>
  <c r="L1354" i="41"/>
  <c r="G1355" i="41"/>
  <c r="H1355" i="41"/>
  <c r="I1355" i="41"/>
  <c r="J1355" i="41"/>
  <c r="K1355" i="41"/>
  <c r="L1355" i="41"/>
  <c r="G1356" i="41"/>
  <c r="H1356" i="41"/>
  <c r="I1356" i="41"/>
  <c r="J1356" i="41"/>
  <c r="K1356" i="41"/>
  <c r="L1356" i="41"/>
  <c r="G1357" i="41"/>
  <c r="H1357" i="41"/>
  <c r="I1357" i="41"/>
  <c r="J1357" i="41"/>
  <c r="K1357" i="41"/>
  <c r="L1357" i="41"/>
  <c r="G1358" i="41"/>
  <c r="H1358" i="41"/>
  <c r="I1358" i="41"/>
  <c r="J1358" i="41"/>
  <c r="K1358" i="41"/>
  <c r="L1358" i="41"/>
  <c r="G1359" i="41"/>
  <c r="H1359" i="41"/>
  <c r="I1359" i="41"/>
  <c r="J1359" i="41"/>
  <c r="K1359" i="41"/>
  <c r="L1359" i="41"/>
  <c r="G1360" i="41"/>
  <c r="H1360" i="41"/>
  <c r="I1360" i="41"/>
  <c r="J1360" i="41"/>
  <c r="K1360" i="41"/>
  <c r="L1360" i="41"/>
  <c r="G1361" i="41"/>
  <c r="H1361" i="41"/>
  <c r="I1361" i="41"/>
  <c r="J1361" i="41"/>
  <c r="K1361" i="41"/>
  <c r="L1361" i="41"/>
  <c r="G1362" i="41"/>
  <c r="H1362" i="41"/>
  <c r="I1362" i="41"/>
  <c r="J1362" i="41"/>
  <c r="K1362" i="41"/>
  <c r="L1362" i="41"/>
  <c r="G1363" i="41"/>
  <c r="H1363" i="41"/>
  <c r="I1363" i="41"/>
  <c r="J1363" i="41"/>
  <c r="K1363" i="41"/>
  <c r="L1363" i="41"/>
  <c r="G1364" i="41"/>
  <c r="H1364" i="41"/>
  <c r="I1364" i="41"/>
  <c r="J1364" i="41"/>
  <c r="K1364" i="41"/>
  <c r="L1364" i="41"/>
  <c r="G1365" i="41"/>
  <c r="H1365" i="41"/>
  <c r="I1365" i="41"/>
  <c r="J1365" i="41"/>
  <c r="K1365" i="41"/>
  <c r="L1365" i="41"/>
  <c r="G1366" i="41"/>
  <c r="H1366" i="41"/>
  <c r="I1366" i="41"/>
  <c r="J1366" i="41"/>
  <c r="K1366" i="41"/>
  <c r="L1366" i="41"/>
  <c r="G1367" i="41"/>
  <c r="H1367" i="41"/>
  <c r="I1367" i="41"/>
  <c r="J1367" i="41"/>
  <c r="K1367" i="41"/>
  <c r="L1367" i="41"/>
  <c r="G1368" i="41"/>
  <c r="H1368" i="41"/>
  <c r="I1368" i="41"/>
  <c r="J1368" i="41"/>
  <c r="K1368" i="41"/>
  <c r="L1368" i="41"/>
  <c r="G1369" i="41"/>
  <c r="H1369" i="41"/>
  <c r="I1369" i="41"/>
  <c r="J1369" i="41"/>
  <c r="K1369" i="41"/>
  <c r="L1369" i="41"/>
  <c r="G1370" i="41"/>
  <c r="H1370" i="41"/>
  <c r="I1370" i="41"/>
  <c r="J1370" i="41"/>
  <c r="K1370" i="41"/>
  <c r="L1370" i="41"/>
  <c r="G1371" i="41"/>
  <c r="H1371" i="41"/>
  <c r="I1371" i="41"/>
  <c r="J1371" i="41"/>
  <c r="K1371" i="41"/>
  <c r="L1371" i="41"/>
  <c r="G1372" i="41"/>
  <c r="H1372" i="41"/>
  <c r="I1372" i="41"/>
  <c r="J1372" i="41"/>
  <c r="K1372" i="41"/>
  <c r="L1372" i="41"/>
  <c r="G1373" i="41"/>
  <c r="H1373" i="41"/>
  <c r="I1373" i="41"/>
  <c r="J1373" i="41"/>
  <c r="K1373" i="41"/>
  <c r="L1373" i="41"/>
  <c r="G1374" i="41"/>
  <c r="H1374" i="41"/>
  <c r="I1374" i="41"/>
  <c r="J1374" i="41"/>
  <c r="K1374" i="41"/>
  <c r="L1374" i="41"/>
  <c r="G1375" i="41"/>
  <c r="H1375" i="41"/>
  <c r="I1375" i="41"/>
  <c r="J1375" i="41"/>
  <c r="K1375" i="41"/>
  <c r="L1375" i="41"/>
  <c r="G1376" i="41"/>
  <c r="H1376" i="41"/>
  <c r="I1376" i="41"/>
  <c r="J1376" i="41"/>
  <c r="K1376" i="41"/>
  <c r="L1376" i="41"/>
  <c r="G1377" i="41"/>
  <c r="H1377" i="41"/>
  <c r="I1377" i="41"/>
  <c r="J1377" i="41"/>
  <c r="K1377" i="41"/>
  <c r="L1377" i="41"/>
  <c r="G1378" i="41"/>
  <c r="H1378" i="41"/>
  <c r="I1378" i="41"/>
  <c r="J1378" i="41"/>
  <c r="K1378" i="41"/>
  <c r="L1378" i="41"/>
  <c r="G1379" i="41"/>
  <c r="H1379" i="41"/>
  <c r="I1379" i="41"/>
  <c r="J1379" i="41"/>
  <c r="K1379" i="41"/>
  <c r="L1379" i="41"/>
  <c r="G1380" i="41"/>
  <c r="H1380" i="41"/>
  <c r="I1380" i="41"/>
  <c r="J1380" i="41"/>
  <c r="K1380" i="41"/>
  <c r="L1380" i="41"/>
  <c r="G1381" i="41"/>
  <c r="H1381" i="41"/>
  <c r="I1381" i="41"/>
  <c r="J1381" i="41"/>
  <c r="K1381" i="41"/>
  <c r="L1381" i="41"/>
  <c r="G1382" i="41"/>
  <c r="H1382" i="41"/>
  <c r="I1382" i="41"/>
  <c r="J1382" i="41"/>
  <c r="K1382" i="41"/>
  <c r="L1382" i="41"/>
  <c r="G1383" i="41"/>
  <c r="H1383" i="41"/>
  <c r="I1383" i="41"/>
  <c r="J1383" i="41"/>
  <c r="K1383" i="41"/>
  <c r="L1383" i="41"/>
  <c r="G1384" i="41"/>
  <c r="H1384" i="41"/>
  <c r="I1384" i="41"/>
  <c r="J1384" i="41"/>
  <c r="K1384" i="41"/>
  <c r="L1384" i="41"/>
  <c r="G1385" i="41"/>
  <c r="H1385" i="41"/>
  <c r="I1385" i="41"/>
  <c r="J1385" i="41"/>
  <c r="K1385" i="41"/>
  <c r="L1385" i="41"/>
  <c r="G1386" i="41"/>
  <c r="H1386" i="41"/>
  <c r="I1386" i="41"/>
  <c r="J1386" i="41"/>
  <c r="K1386" i="41"/>
  <c r="L1386" i="41"/>
  <c r="G1387" i="41"/>
  <c r="H1387" i="41"/>
  <c r="I1387" i="41"/>
  <c r="J1387" i="41"/>
  <c r="K1387" i="41"/>
  <c r="L1387" i="41"/>
  <c r="G1388" i="41"/>
  <c r="H1388" i="41"/>
  <c r="I1388" i="41"/>
  <c r="J1388" i="41"/>
  <c r="K1388" i="41"/>
  <c r="L1388" i="41"/>
  <c r="G1389" i="41"/>
  <c r="H1389" i="41"/>
  <c r="I1389" i="41"/>
  <c r="J1389" i="41"/>
  <c r="K1389" i="41"/>
  <c r="L1389" i="41"/>
  <c r="G1390" i="41"/>
  <c r="H1390" i="41"/>
  <c r="I1390" i="41"/>
  <c r="J1390" i="41"/>
  <c r="K1390" i="41"/>
  <c r="L1390" i="41"/>
  <c r="G1391" i="41"/>
  <c r="H1391" i="41"/>
  <c r="I1391" i="41"/>
  <c r="J1391" i="41"/>
  <c r="K1391" i="41"/>
  <c r="L1391" i="41"/>
  <c r="G1392" i="41"/>
  <c r="H1392" i="41"/>
  <c r="I1392" i="41"/>
  <c r="J1392" i="41"/>
  <c r="K1392" i="41"/>
  <c r="L1392" i="41"/>
  <c r="G1393" i="41"/>
  <c r="H1393" i="41"/>
  <c r="I1393" i="41"/>
  <c r="J1393" i="41"/>
  <c r="K1393" i="41"/>
  <c r="L1393" i="41"/>
  <c r="G1394" i="41"/>
  <c r="H1394" i="41"/>
  <c r="I1394" i="41"/>
  <c r="J1394" i="41"/>
  <c r="K1394" i="41"/>
  <c r="L1394" i="41"/>
  <c r="G1395" i="41"/>
  <c r="H1395" i="41"/>
  <c r="I1395" i="41"/>
  <c r="J1395" i="41"/>
  <c r="K1395" i="41"/>
  <c r="L1395" i="41"/>
  <c r="G1396" i="41"/>
  <c r="H1396" i="41"/>
  <c r="I1396" i="41"/>
  <c r="J1396" i="41"/>
  <c r="K1396" i="41"/>
  <c r="L1396" i="41"/>
  <c r="G1397" i="41"/>
  <c r="H1397" i="41"/>
  <c r="I1397" i="41"/>
  <c r="J1397" i="41"/>
  <c r="K1397" i="41"/>
  <c r="L1397" i="41"/>
  <c r="G1398" i="41"/>
  <c r="H1398" i="41"/>
  <c r="I1398" i="41"/>
  <c r="J1398" i="41"/>
  <c r="K1398" i="41"/>
  <c r="L1398" i="41"/>
  <c r="G1399" i="41"/>
  <c r="H1399" i="41"/>
  <c r="I1399" i="41"/>
  <c r="J1399" i="41"/>
  <c r="K1399" i="41"/>
  <c r="L1399" i="41"/>
  <c r="G1400" i="41"/>
  <c r="H1400" i="41"/>
  <c r="I1400" i="41"/>
  <c r="J1400" i="41"/>
  <c r="K1400" i="41"/>
  <c r="L1400" i="41"/>
  <c r="G1401" i="41"/>
  <c r="H1401" i="41"/>
  <c r="I1401" i="41"/>
  <c r="J1401" i="41"/>
  <c r="K1401" i="41"/>
  <c r="L1401" i="41"/>
  <c r="G1402" i="41"/>
  <c r="H1402" i="41"/>
  <c r="I1402" i="41"/>
  <c r="J1402" i="41"/>
  <c r="K1402" i="41"/>
  <c r="L1402" i="41"/>
  <c r="G1403" i="41"/>
  <c r="H1403" i="41"/>
  <c r="I1403" i="41"/>
  <c r="J1403" i="41"/>
  <c r="K1403" i="41"/>
  <c r="L1403" i="41"/>
  <c r="G1404" i="41"/>
  <c r="H1404" i="41"/>
  <c r="I1404" i="41"/>
  <c r="J1404" i="41"/>
  <c r="K1404" i="41"/>
  <c r="L1404" i="41"/>
  <c r="G1405" i="41"/>
  <c r="H1405" i="41"/>
  <c r="I1405" i="41"/>
  <c r="J1405" i="41"/>
  <c r="K1405" i="41"/>
  <c r="L1405" i="41"/>
  <c r="G1406" i="41"/>
  <c r="H1406" i="41"/>
  <c r="I1406" i="41"/>
  <c r="J1406" i="41"/>
  <c r="K1406" i="41"/>
  <c r="L1406" i="41"/>
  <c r="G1407" i="41"/>
  <c r="H1407" i="41"/>
  <c r="I1407" i="41"/>
  <c r="J1407" i="41"/>
  <c r="K1407" i="41"/>
  <c r="L1407" i="41"/>
  <c r="G1408" i="41"/>
  <c r="H1408" i="41"/>
  <c r="I1408" i="41"/>
  <c r="J1408" i="41"/>
  <c r="K1408" i="41"/>
  <c r="L1408" i="41"/>
  <c r="G1409" i="41"/>
  <c r="H1409" i="41"/>
  <c r="I1409" i="41"/>
  <c r="J1409" i="41"/>
  <c r="K1409" i="41"/>
  <c r="L1409" i="41"/>
  <c r="G1410" i="41"/>
  <c r="H1410" i="41"/>
  <c r="I1410" i="41"/>
  <c r="J1410" i="41"/>
  <c r="K1410" i="41"/>
  <c r="L1410" i="41"/>
  <c r="G1411" i="41"/>
  <c r="H1411" i="41"/>
  <c r="I1411" i="41"/>
  <c r="J1411" i="41"/>
  <c r="K1411" i="41"/>
  <c r="L1411" i="41"/>
  <c r="G1412" i="41"/>
  <c r="H1412" i="41"/>
  <c r="I1412" i="41"/>
  <c r="J1412" i="41"/>
  <c r="K1412" i="41"/>
  <c r="L1412" i="41"/>
  <c r="G1413" i="41"/>
  <c r="H1413" i="41"/>
  <c r="I1413" i="41"/>
  <c r="J1413" i="41"/>
  <c r="K1413" i="41"/>
  <c r="L1413" i="41"/>
  <c r="G1414" i="41"/>
  <c r="H1414" i="41"/>
  <c r="I1414" i="41"/>
  <c r="J1414" i="41"/>
  <c r="K1414" i="41"/>
  <c r="L1414" i="41"/>
  <c r="G1415" i="41"/>
  <c r="H1415" i="41"/>
  <c r="I1415" i="41"/>
  <c r="J1415" i="41"/>
  <c r="K1415" i="41"/>
  <c r="L1415" i="41"/>
  <c r="G1416" i="41"/>
  <c r="H1416" i="41"/>
  <c r="I1416" i="41"/>
  <c r="J1416" i="41"/>
  <c r="K1416" i="41"/>
  <c r="L1416" i="41"/>
  <c r="G1417" i="41"/>
  <c r="H1417" i="41"/>
  <c r="I1417" i="41"/>
  <c r="J1417" i="41"/>
  <c r="K1417" i="41"/>
  <c r="L1417" i="41"/>
  <c r="G1418" i="41"/>
  <c r="H1418" i="41"/>
  <c r="I1418" i="41"/>
  <c r="J1418" i="41"/>
  <c r="K1418" i="41"/>
  <c r="L1418" i="41"/>
  <c r="G1419" i="41"/>
  <c r="H1419" i="41"/>
  <c r="I1419" i="41"/>
  <c r="J1419" i="41"/>
  <c r="K1419" i="41"/>
  <c r="L1419" i="41"/>
  <c r="G1420" i="41"/>
  <c r="H1420" i="41"/>
  <c r="I1420" i="41"/>
  <c r="J1420" i="41"/>
  <c r="K1420" i="41"/>
  <c r="L1420" i="41"/>
  <c r="G1421" i="41"/>
  <c r="H1421" i="41"/>
  <c r="I1421" i="41"/>
  <c r="J1421" i="41"/>
  <c r="K1421" i="41"/>
  <c r="L1421" i="41"/>
  <c r="G1422" i="41"/>
  <c r="H1422" i="41"/>
  <c r="I1422" i="41"/>
  <c r="J1422" i="41"/>
  <c r="K1422" i="41"/>
  <c r="L1422" i="41"/>
  <c r="G1423" i="41"/>
  <c r="H1423" i="41"/>
  <c r="I1423" i="41"/>
  <c r="J1423" i="41"/>
  <c r="K1423" i="41"/>
  <c r="L1423" i="41"/>
  <c r="G1424" i="41"/>
  <c r="H1424" i="41"/>
  <c r="I1424" i="41"/>
  <c r="J1424" i="41"/>
  <c r="K1424" i="41"/>
  <c r="L1424" i="41"/>
  <c r="G1425" i="41"/>
  <c r="H1425" i="41"/>
  <c r="I1425" i="41"/>
  <c r="J1425" i="41"/>
  <c r="K1425" i="41"/>
  <c r="L1425" i="41"/>
  <c r="G1426" i="41"/>
  <c r="H1426" i="41"/>
  <c r="I1426" i="41"/>
  <c r="J1426" i="41"/>
  <c r="K1426" i="41"/>
  <c r="L1426" i="41"/>
  <c r="G1427" i="41"/>
  <c r="H1427" i="41"/>
  <c r="I1427" i="41"/>
  <c r="J1427" i="41"/>
  <c r="K1427" i="41"/>
  <c r="L1427" i="41"/>
  <c r="G1428" i="41"/>
  <c r="H1428" i="41"/>
  <c r="I1428" i="41"/>
  <c r="J1428" i="41"/>
  <c r="K1428" i="41"/>
  <c r="L1428" i="41"/>
  <c r="G1429" i="41"/>
  <c r="H1429" i="41"/>
  <c r="I1429" i="41"/>
  <c r="J1429" i="41"/>
  <c r="K1429" i="41"/>
  <c r="L1429" i="41"/>
  <c r="G1430" i="41"/>
  <c r="H1430" i="41"/>
  <c r="I1430" i="41"/>
  <c r="J1430" i="41"/>
  <c r="K1430" i="41"/>
  <c r="L1430" i="41"/>
  <c r="G1431" i="41"/>
  <c r="H1431" i="41"/>
  <c r="I1431" i="41"/>
  <c r="J1431" i="41"/>
  <c r="K1431" i="41"/>
  <c r="L1431" i="41"/>
  <c r="G1432" i="41"/>
  <c r="H1432" i="41"/>
  <c r="I1432" i="41"/>
  <c r="J1432" i="41"/>
  <c r="K1432" i="41"/>
  <c r="L1432" i="41"/>
  <c r="G1433" i="41"/>
  <c r="H1433" i="41"/>
  <c r="I1433" i="41"/>
  <c r="J1433" i="41"/>
  <c r="K1433" i="41"/>
  <c r="L1433" i="41"/>
  <c r="G1434" i="41"/>
  <c r="H1434" i="41"/>
  <c r="I1434" i="41"/>
  <c r="J1434" i="41"/>
  <c r="K1434" i="41"/>
  <c r="L1434" i="41"/>
  <c r="G1435" i="41"/>
  <c r="H1435" i="41"/>
  <c r="I1435" i="41"/>
  <c r="J1435" i="41"/>
  <c r="K1435" i="41"/>
  <c r="L1435" i="41"/>
  <c r="G1436" i="41"/>
  <c r="H1436" i="41"/>
  <c r="I1436" i="41"/>
  <c r="J1436" i="41"/>
  <c r="K1436" i="41"/>
  <c r="L1436" i="41"/>
  <c r="G1437" i="41"/>
  <c r="H1437" i="41"/>
  <c r="I1437" i="41"/>
  <c r="J1437" i="41"/>
  <c r="K1437" i="41"/>
  <c r="L1437" i="41"/>
  <c r="G1438" i="41"/>
  <c r="H1438" i="41"/>
  <c r="I1438" i="41"/>
  <c r="J1438" i="41"/>
  <c r="K1438" i="41"/>
  <c r="L1438" i="41"/>
  <c r="G1439" i="41"/>
  <c r="H1439" i="41"/>
  <c r="I1439" i="41"/>
  <c r="J1439" i="41"/>
  <c r="K1439" i="41"/>
  <c r="L1439" i="41"/>
  <c r="G1440" i="41"/>
  <c r="H1440" i="41"/>
  <c r="I1440" i="41"/>
  <c r="J1440" i="41"/>
  <c r="K1440" i="41"/>
  <c r="L1440" i="41"/>
  <c r="G1441" i="41"/>
  <c r="H1441" i="41"/>
  <c r="I1441" i="41"/>
  <c r="J1441" i="41"/>
  <c r="K1441" i="41"/>
  <c r="L1441" i="41"/>
  <c r="G1442" i="41"/>
  <c r="H1442" i="41"/>
  <c r="I1442" i="41"/>
  <c r="J1442" i="41"/>
  <c r="K1442" i="41"/>
  <c r="L1442" i="41"/>
  <c r="G1443" i="41"/>
  <c r="H1443" i="41"/>
  <c r="I1443" i="41"/>
  <c r="J1443" i="41"/>
  <c r="K1443" i="41"/>
  <c r="L1443" i="41"/>
  <c r="G1444" i="41"/>
  <c r="H1444" i="41"/>
  <c r="I1444" i="41"/>
  <c r="J1444" i="41"/>
  <c r="K1444" i="41"/>
  <c r="L1444" i="41"/>
  <c r="G1445" i="41"/>
  <c r="H1445" i="41"/>
  <c r="I1445" i="41"/>
  <c r="J1445" i="41"/>
  <c r="K1445" i="41"/>
  <c r="L1445" i="41"/>
  <c r="G1446" i="41"/>
  <c r="H1446" i="41"/>
  <c r="I1446" i="41"/>
  <c r="J1446" i="41"/>
  <c r="K1446" i="41"/>
  <c r="L1446" i="41"/>
  <c r="G1447" i="41"/>
  <c r="H1447" i="41"/>
  <c r="I1447" i="41"/>
  <c r="J1447" i="41"/>
  <c r="K1447" i="41"/>
  <c r="L1447" i="41"/>
  <c r="G1448" i="41"/>
  <c r="H1448" i="41"/>
  <c r="I1448" i="41"/>
  <c r="J1448" i="41"/>
  <c r="K1448" i="41"/>
  <c r="L1448" i="41"/>
  <c r="G1449" i="41"/>
  <c r="H1449" i="41"/>
  <c r="I1449" i="41"/>
  <c r="J1449" i="41"/>
  <c r="K1449" i="41"/>
  <c r="L1449" i="41"/>
  <c r="G1450" i="41"/>
  <c r="H1450" i="41"/>
  <c r="I1450" i="41"/>
  <c r="J1450" i="41"/>
  <c r="K1450" i="41"/>
  <c r="L1450" i="41"/>
  <c r="G1451" i="41"/>
  <c r="H1451" i="41"/>
  <c r="I1451" i="41"/>
  <c r="J1451" i="41"/>
  <c r="K1451" i="41"/>
  <c r="L1451" i="41"/>
  <c r="G1452" i="41"/>
  <c r="H1452" i="41"/>
  <c r="I1452" i="41"/>
  <c r="J1452" i="41"/>
  <c r="K1452" i="41"/>
  <c r="L1452" i="41"/>
  <c r="G1453" i="41"/>
  <c r="H1453" i="41"/>
  <c r="I1453" i="41"/>
  <c r="J1453" i="41"/>
  <c r="K1453" i="41"/>
  <c r="L1453" i="41"/>
  <c r="G1454" i="41"/>
  <c r="H1454" i="41"/>
  <c r="I1454" i="41"/>
  <c r="J1454" i="41"/>
  <c r="K1454" i="41"/>
  <c r="L1454" i="41"/>
  <c r="G1455" i="41"/>
  <c r="H1455" i="41"/>
  <c r="I1455" i="41"/>
  <c r="J1455" i="41"/>
  <c r="K1455" i="41"/>
  <c r="L1455" i="41"/>
  <c r="G1456" i="41"/>
  <c r="H1456" i="41"/>
  <c r="I1456" i="41"/>
  <c r="J1456" i="41"/>
  <c r="K1456" i="41"/>
  <c r="L1456" i="41"/>
  <c r="G1457" i="41"/>
  <c r="H1457" i="41"/>
  <c r="I1457" i="41"/>
  <c r="J1457" i="41"/>
  <c r="K1457" i="41"/>
  <c r="L1457" i="41"/>
  <c r="G1458" i="41"/>
  <c r="H1458" i="41"/>
  <c r="I1458" i="41"/>
  <c r="J1458" i="41"/>
  <c r="K1458" i="41"/>
  <c r="L1458" i="41"/>
  <c r="G1459" i="41"/>
  <c r="H1459" i="41"/>
  <c r="I1459" i="41"/>
  <c r="J1459" i="41"/>
  <c r="K1459" i="41"/>
  <c r="L1459" i="41"/>
  <c r="G1460" i="41"/>
  <c r="H1460" i="41"/>
  <c r="I1460" i="41"/>
  <c r="J1460" i="41"/>
  <c r="K1460" i="41"/>
  <c r="L1460" i="41"/>
  <c r="G1461" i="41"/>
  <c r="H1461" i="41"/>
  <c r="I1461" i="41"/>
  <c r="J1461" i="41"/>
  <c r="K1461" i="41"/>
  <c r="L1461" i="41"/>
  <c r="G1462" i="41"/>
  <c r="H1462" i="41"/>
  <c r="I1462" i="41"/>
  <c r="J1462" i="41"/>
  <c r="K1462" i="41"/>
  <c r="L1462" i="41"/>
  <c r="G1463" i="41"/>
  <c r="H1463" i="41"/>
  <c r="I1463" i="41"/>
  <c r="J1463" i="41"/>
  <c r="K1463" i="41"/>
  <c r="L1463" i="41"/>
  <c r="G1464" i="41"/>
  <c r="H1464" i="41"/>
  <c r="I1464" i="41"/>
  <c r="J1464" i="41"/>
  <c r="K1464" i="41"/>
  <c r="L1464" i="41"/>
  <c r="G1465" i="41"/>
  <c r="H1465" i="41"/>
  <c r="I1465" i="41"/>
  <c r="J1465" i="41"/>
  <c r="K1465" i="41"/>
  <c r="L1465" i="41"/>
  <c r="G1466" i="41"/>
  <c r="H1466" i="41"/>
  <c r="I1466" i="41"/>
  <c r="J1466" i="41"/>
  <c r="K1466" i="41"/>
  <c r="L1466" i="41"/>
  <c r="G1467" i="41"/>
  <c r="H1467" i="41"/>
  <c r="I1467" i="41"/>
  <c r="J1467" i="41"/>
  <c r="K1467" i="41"/>
  <c r="L1467" i="41"/>
  <c r="G1468" i="41"/>
  <c r="H1468" i="41"/>
  <c r="I1468" i="41"/>
  <c r="J1468" i="41"/>
  <c r="K1468" i="41"/>
  <c r="L1468" i="41"/>
  <c r="G1469" i="41"/>
  <c r="H1469" i="41"/>
  <c r="I1469" i="41"/>
  <c r="J1469" i="41"/>
  <c r="K1469" i="41"/>
  <c r="L1469" i="41"/>
  <c r="G1470" i="41"/>
  <c r="H1470" i="41"/>
  <c r="I1470" i="41"/>
  <c r="J1470" i="41"/>
  <c r="K1470" i="41"/>
  <c r="L1470" i="41"/>
  <c r="G1471" i="41"/>
  <c r="H1471" i="41"/>
  <c r="I1471" i="41"/>
  <c r="J1471" i="41"/>
  <c r="K1471" i="41"/>
  <c r="L1471" i="41"/>
  <c r="G1472" i="41"/>
  <c r="H1472" i="41"/>
  <c r="I1472" i="41"/>
  <c r="J1472" i="41"/>
  <c r="K1472" i="41"/>
  <c r="L1472" i="41"/>
  <c r="G1473" i="41"/>
  <c r="H1473" i="41"/>
  <c r="I1473" i="41"/>
  <c r="J1473" i="41"/>
  <c r="K1473" i="41"/>
  <c r="L1473" i="41"/>
  <c r="G1474" i="41"/>
  <c r="H1474" i="41"/>
  <c r="I1474" i="41"/>
  <c r="J1474" i="41"/>
  <c r="K1474" i="41"/>
  <c r="L1474" i="41"/>
  <c r="G1475" i="41"/>
  <c r="H1475" i="41"/>
  <c r="I1475" i="41"/>
  <c r="J1475" i="41"/>
  <c r="K1475" i="41"/>
  <c r="L1475" i="41"/>
  <c r="G1476" i="41"/>
  <c r="H1476" i="41"/>
  <c r="I1476" i="41"/>
  <c r="J1476" i="41"/>
  <c r="K1476" i="41"/>
  <c r="L1476" i="41"/>
  <c r="G1477" i="41"/>
  <c r="H1477" i="41"/>
  <c r="I1477" i="41"/>
  <c r="J1477" i="41"/>
  <c r="K1477" i="41"/>
  <c r="L1477" i="41"/>
  <c r="G1478" i="41"/>
  <c r="H1478" i="41"/>
  <c r="I1478" i="41"/>
  <c r="J1478" i="41"/>
  <c r="K1478" i="41"/>
  <c r="L1478" i="41"/>
  <c r="G1479" i="41"/>
  <c r="H1479" i="41"/>
  <c r="I1479" i="41"/>
  <c r="J1479" i="41"/>
  <c r="K1479" i="41"/>
  <c r="L1479" i="41"/>
  <c r="G1480" i="41"/>
  <c r="H1480" i="41"/>
  <c r="I1480" i="41"/>
  <c r="J1480" i="41"/>
  <c r="K1480" i="41"/>
  <c r="L1480" i="41"/>
  <c r="G1481" i="41"/>
  <c r="H1481" i="41"/>
  <c r="I1481" i="41"/>
  <c r="J1481" i="41"/>
  <c r="K1481" i="41"/>
  <c r="L1481" i="41"/>
  <c r="G1482" i="41"/>
  <c r="H1482" i="41"/>
  <c r="I1482" i="41"/>
  <c r="J1482" i="41"/>
  <c r="K1482" i="41"/>
  <c r="L1482" i="41"/>
  <c r="G1483" i="41"/>
  <c r="H1483" i="41"/>
  <c r="I1483" i="41"/>
  <c r="J1483" i="41"/>
  <c r="K1483" i="41"/>
  <c r="L1483" i="41"/>
  <c r="G1484" i="41"/>
  <c r="H1484" i="41"/>
  <c r="I1484" i="41"/>
  <c r="J1484" i="41"/>
  <c r="K1484" i="41"/>
  <c r="L1484" i="41"/>
  <c r="G1485" i="41"/>
  <c r="H1485" i="41"/>
  <c r="I1485" i="41"/>
  <c r="J1485" i="41"/>
  <c r="K1485" i="41"/>
  <c r="L1485" i="41"/>
  <c r="G1486" i="41"/>
  <c r="H1486" i="41"/>
  <c r="I1486" i="41"/>
  <c r="J1486" i="41"/>
  <c r="K1486" i="41"/>
  <c r="L1486" i="41"/>
  <c r="G1487" i="41"/>
  <c r="H1487" i="41"/>
  <c r="I1487" i="41"/>
  <c r="J1487" i="41"/>
  <c r="K1487" i="41"/>
  <c r="L1487" i="41"/>
  <c r="G1488" i="41"/>
  <c r="H1488" i="41"/>
  <c r="I1488" i="41"/>
  <c r="J1488" i="41"/>
  <c r="K1488" i="41"/>
  <c r="L1488" i="41"/>
  <c r="G1489" i="41"/>
  <c r="H1489" i="41"/>
  <c r="I1489" i="41"/>
  <c r="J1489" i="41"/>
  <c r="K1489" i="41"/>
  <c r="L1489" i="41"/>
  <c r="G1490" i="41"/>
  <c r="H1490" i="41"/>
  <c r="I1490" i="41"/>
  <c r="J1490" i="41"/>
  <c r="K1490" i="41"/>
  <c r="L1490" i="41"/>
  <c r="G1491" i="41"/>
  <c r="H1491" i="41"/>
  <c r="I1491" i="41"/>
  <c r="J1491" i="41"/>
  <c r="K1491" i="41"/>
  <c r="L1491" i="41"/>
  <c r="G1492" i="41"/>
  <c r="H1492" i="41"/>
  <c r="I1492" i="41"/>
  <c r="J1492" i="41"/>
  <c r="K1492" i="41"/>
  <c r="L1492" i="41"/>
  <c r="G1493" i="41"/>
  <c r="H1493" i="41"/>
  <c r="I1493" i="41"/>
  <c r="J1493" i="41"/>
  <c r="K1493" i="41"/>
  <c r="L1493" i="41"/>
  <c r="G1494" i="41"/>
  <c r="H1494" i="41"/>
  <c r="I1494" i="41"/>
  <c r="J1494" i="41"/>
  <c r="K1494" i="41"/>
  <c r="L1494" i="41"/>
  <c r="G1495" i="41"/>
  <c r="H1495" i="41"/>
  <c r="I1495" i="41"/>
  <c r="J1495" i="41"/>
  <c r="K1495" i="41"/>
  <c r="L1495" i="41"/>
  <c r="G1496" i="41"/>
  <c r="H1496" i="41"/>
  <c r="I1496" i="41"/>
  <c r="J1496" i="41"/>
  <c r="K1496" i="41"/>
  <c r="L1496" i="41"/>
  <c r="G1497" i="41"/>
  <c r="H1497" i="41"/>
  <c r="I1497" i="41"/>
  <c r="J1497" i="41"/>
  <c r="K1497" i="41"/>
  <c r="L1497" i="41"/>
  <c r="G1498" i="41"/>
  <c r="H1498" i="41"/>
  <c r="I1498" i="41"/>
  <c r="J1498" i="41"/>
  <c r="K1498" i="41"/>
  <c r="L1498" i="41"/>
  <c r="G1499" i="41"/>
  <c r="H1499" i="41"/>
  <c r="I1499" i="41"/>
  <c r="J1499" i="41"/>
  <c r="K1499" i="41"/>
  <c r="L1499" i="41"/>
  <c r="G1500" i="41"/>
  <c r="H1500" i="41"/>
  <c r="I1500" i="41"/>
  <c r="J1500" i="41"/>
  <c r="K1500" i="41"/>
  <c r="L1500" i="41"/>
  <c r="G1501" i="41"/>
  <c r="H1501" i="41"/>
  <c r="I1501" i="41"/>
  <c r="J1501" i="41"/>
  <c r="K1501" i="41"/>
  <c r="L1501" i="41"/>
  <c r="G1502" i="41"/>
  <c r="H1502" i="41"/>
  <c r="I1502" i="41"/>
  <c r="J1502" i="41"/>
  <c r="K1502" i="41"/>
  <c r="L1502" i="41"/>
  <c r="G1503" i="41"/>
  <c r="H1503" i="41"/>
  <c r="I1503" i="41"/>
  <c r="J1503" i="41"/>
  <c r="K1503" i="41"/>
  <c r="L1503" i="41"/>
  <c r="G1504" i="41"/>
  <c r="H1504" i="41"/>
  <c r="I1504" i="41"/>
  <c r="J1504" i="41"/>
  <c r="K1504" i="41"/>
  <c r="L1504" i="41"/>
  <c r="G1505" i="41"/>
  <c r="H1505" i="41"/>
  <c r="I1505" i="41"/>
  <c r="J1505" i="41"/>
  <c r="K1505" i="41"/>
  <c r="L1505" i="41"/>
  <c r="G1506" i="41"/>
  <c r="H1506" i="41"/>
  <c r="I1506" i="41"/>
  <c r="J1506" i="41"/>
  <c r="K1506" i="41"/>
  <c r="L1506" i="41"/>
  <c r="G1507" i="41"/>
  <c r="H1507" i="41"/>
  <c r="I1507" i="41"/>
  <c r="J1507" i="41"/>
  <c r="K1507" i="41"/>
  <c r="L1507" i="41"/>
  <c r="G1508" i="41"/>
  <c r="H1508" i="41"/>
  <c r="I1508" i="41"/>
  <c r="J1508" i="41"/>
  <c r="K1508" i="41"/>
  <c r="L1508" i="41"/>
  <c r="G1509" i="41"/>
  <c r="H1509" i="41"/>
  <c r="I1509" i="41"/>
  <c r="J1509" i="41"/>
  <c r="K1509" i="41"/>
  <c r="L1509" i="41"/>
  <c r="G1510" i="41"/>
  <c r="H1510" i="41"/>
  <c r="I1510" i="41"/>
  <c r="J1510" i="41"/>
  <c r="K1510" i="41"/>
  <c r="L1510" i="41"/>
  <c r="G1511" i="41"/>
  <c r="H1511" i="41"/>
  <c r="I1511" i="41"/>
  <c r="J1511" i="41"/>
  <c r="K1511" i="41"/>
  <c r="L1511" i="41"/>
  <c r="G1512" i="41"/>
  <c r="H1512" i="41"/>
  <c r="I1512" i="41"/>
  <c r="J1512" i="41"/>
  <c r="K1512" i="41"/>
  <c r="L1512" i="41"/>
  <c r="G1513" i="41"/>
  <c r="H1513" i="41"/>
  <c r="I1513" i="41"/>
  <c r="J1513" i="41"/>
  <c r="K1513" i="41"/>
  <c r="L1513" i="41"/>
  <c r="G1514" i="41"/>
  <c r="H1514" i="41"/>
  <c r="I1514" i="41"/>
  <c r="J1514" i="41"/>
  <c r="K1514" i="41"/>
  <c r="L1514" i="41"/>
  <c r="G1515" i="41"/>
  <c r="H1515" i="41"/>
  <c r="I1515" i="41"/>
  <c r="J1515" i="41"/>
  <c r="K1515" i="41"/>
  <c r="L1515" i="41"/>
  <c r="G1516" i="41"/>
  <c r="H1516" i="41"/>
  <c r="I1516" i="41"/>
  <c r="J1516" i="41"/>
  <c r="K1516" i="41"/>
  <c r="L1516" i="41"/>
  <c r="G1517" i="41"/>
  <c r="H1517" i="41"/>
  <c r="I1517" i="41"/>
  <c r="J1517" i="41"/>
  <c r="K1517" i="41"/>
  <c r="L1517" i="41"/>
  <c r="G1518" i="41"/>
  <c r="H1518" i="41"/>
  <c r="I1518" i="41"/>
  <c r="J1518" i="41"/>
  <c r="K1518" i="41"/>
  <c r="L1518" i="41"/>
  <c r="G1519" i="41"/>
  <c r="H1519" i="41"/>
  <c r="I1519" i="41"/>
  <c r="J1519" i="41"/>
  <c r="K1519" i="41"/>
  <c r="L1519" i="41"/>
  <c r="G1520" i="41"/>
  <c r="H1520" i="41"/>
  <c r="I1520" i="41"/>
  <c r="J1520" i="41"/>
  <c r="K1520" i="41"/>
  <c r="L1520" i="41"/>
  <c r="G1521" i="41"/>
  <c r="H1521" i="41"/>
  <c r="I1521" i="41"/>
  <c r="J1521" i="41"/>
  <c r="K1521" i="41"/>
  <c r="L1521" i="41"/>
  <c r="G1522" i="41"/>
  <c r="H1522" i="41"/>
  <c r="I1522" i="41"/>
  <c r="J1522" i="41"/>
  <c r="K1522" i="41"/>
  <c r="L1522" i="41"/>
  <c r="G1523" i="41"/>
  <c r="H1523" i="41"/>
  <c r="I1523" i="41"/>
  <c r="J1523" i="41"/>
  <c r="K1523" i="41"/>
  <c r="L1523" i="41"/>
  <c r="G1524" i="41"/>
  <c r="H1524" i="41"/>
  <c r="I1524" i="41"/>
  <c r="J1524" i="41"/>
  <c r="K1524" i="41"/>
  <c r="L1524" i="41"/>
  <c r="G1525" i="41"/>
  <c r="H1525" i="41"/>
  <c r="I1525" i="41"/>
  <c r="J1525" i="41"/>
  <c r="K1525" i="41"/>
  <c r="L1525" i="41"/>
  <c r="G1526" i="41"/>
  <c r="H1526" i="41"/>
  <c r="I1526" i="41"/>
  <c r="J1526" i="41"/>
  <c r="K1526" i="41"/>
  <c r="L1526" i="41"/>
  <c r="G1527" i="41"/>
  <c r="H1527" i="41"/>
  <c r="I1527" i="41"/>
  <c r="J1527" i="41"/>
  <c r="K1527" i="41"/>
  <c r="L1527" i="41"/>
  <c r="G1528" i="41"/>
  <c r="H1528" i="41"/>
  <c r="I1528" i="41"/>
  <c r="J1528" i="41"/>
  <c r="K1528" i="41"/>
  <c r="L1528" i="41"/>
  <c r="G1529" i="41"/>
  <c r="H1529" i="41"/>
  <c r="I1529" i="41"/>
  <c r="J1529" i="41"/>
  <c r="K1529" i="41"/>
  <c r="L1529" i="41"/>
  <c r="G1530" i="41"/>
  <c r="H1530" i="41"/>
  <c r="I1530" i="41"/>
  <c r="J1530" i="41"/>
  <c r="K1530" i="41"/>
  <c r="L1530" i="41"/>
  <c r="G1531" i="41"/>
  <c r="H1531" i="41"/>
  <c r="I1531" i="41"/>
  <c r="J1531" i="41"/>
  <c r="K1531" i="41"/>
  <c r="L1531" i="41"/>
  <c r="G1532" i="41"/>
  <c r="H1532" i="41"/>
  <c r="I1532" i="41"/>
  <c r="J1532" i="41"/>
  <c r="K1532" i="41"/>
  <c r="L1532" i="41"/>
  <c r="G1533" i="41"/>
  <c r="H1533" i="41"/>
  <c r="I1533" i="41"/>
  <c r="J1533" i="41"/>
  <c r="K1533" i="41"/>
  <c r="L1533" i="41"/>
  <c r="G1534" i="41"/>
  <c r="H1534" i="41"/>
  <c r="I1534" i="41"/>
  <c r="J1534" i="41"/>
  <c r="K1534" i="41"/>
  <c r="L1534" i="41"/>
  <c r="G1535" i="41"/>
  <c r="H1535" i="41"/>
  <c r="I1535" i="41"/>
  <c r="J1535" i="41"/>
  <c r="K1535" i="41"/>
  <c r="L1535" i="41"/>
  <c r="G1536" i="41"/>
  <c r="H1536" i="41"/>
  <c r="I1536" i="41"/>
  <c r="J1536" i="41"/>
  <c r="K1536" i="41"/>
  <c r="L1536" i="41"/>
  <c r="G1537" i="41"/>
  <c r="H1537" i="41"/>
  <c r="I1537" i="41"/>
  <c r="J1537" i="41"/>
  <c r="K1537" i="41"/>
  <c r="L1537" i="41"/>
  <c r="G1538" i="41"/>
  <c r="H1538" i="41"/>
  <c r="I1538" i="41"/>
  <c r="J1538" i="41"/>
  <c r="K1538" i="41"/>
  <c r="L1538" i="41"/>
  <c r="G1539" i="41"/>
  <c r="H1539" i="41"/>
  <c r="I1539" i="41"/>
  <c r="J1539" i="41"/>
  <c r="K1539" i="41"/>
  <c r="L1539" i="41"/>
  <c r="G1540" i="41"/>
  <c r="H1540" i="41"/>
  <c r="I1540" i="41"/>
  <c r="J1540" i="41"/>
  <c r="K1540" i="41"/>
  <c r="L1540" i="41"/>
  <c r="G1541" i="41"/>
  <c r="H1541" i="41"/>
  <c r="I1541" i="41"/>
  <c r="J1541" i="41"/>
  <c r="K1541" i="41"/>
  <c r="L1541" i="41"/>
  <c r="G1542" i="41"/>
  <c r="H1542" i="41"/>
  <c r="I1542" i="41"/>
  <c r="J1542" i="41"/>
  <c r="K1542" i="41"/>
  <c r="L1542" i="41"/>
  <c r="G1543" i="41"/>
  <c r="H1543" i="41"/>
  <c r="I1543" i="41"/>
  <c r="J1543" i="41"/>
  <c r="K1543" i="41"/>
  <c r="L1543" i="41"/>
  <c r="G1544" i="41"/>
  <c r="H1544" i="41"/>
  <c r="I1544" i="41"/>
  <c r="J1544" i="41"/>
  <c r="K1544" i="41"/>
  <c r="L1544" i="41"/>
  <c r="G1545" i="41"/>
  <c r="H1545" i="41"/>
  <c r="I1545" i="41"/>
  <c r="J1545" i="41"/>
  <c r="K1545" i="41"/>
  <c r="L1545" i="41"/>
  <c r="G1546" i="41"/>
  <c r="H1546" i="41"/>
  <c r="I1546" i="41"/>
  <c r="J1546" i="41"/>
  <c r="K1546" i="41"/>
  <c r="L1546" i="41"/>
  <c r="G1547" i="41"/>
  <c r="H1547" i="41"/>
  <c r="I1547" i="41"/>
  <c r="J1547" i="41"/>
  <c r="K1547" i="41"/>
  <c r="L1547" i="41"/>
  <c r="G1548" i="41"/>
  <c r="H1548" i="41"/>
  <c r="I1548" i="41"/>
  <c r="J1548" i="41"/>
  <c r="K1548" i="41"/>
  <c r="L1548" i="41"/>
  <c r="G1549" i="41"/>
  <c r="H1549" i="41"/>
  <c r="I1549" i="41"/>
  <c r="J1549" i="41"/>
  <c r="K1549" i="41"/>
  <c r="L1549" i="41"/>
  <c r="G1550" i="41"/>
  <c r="H1550" i="41"/>
  <c r="I1550" i="41"/>
  <c r="J1550" i="41"/>
  <c r="K1550" i="41"/>
  <c r="L1550" i="41"/>
  <c r="G1551" i="41"/>
  <c r="H1551" i="41"/>
  <c r="I1551" i="41"/>
  <c r="J1551" i="41"/>
  <c r="K1551" i="41"/>
  <c r="L1551" i="41"/>
  <c r="G1552" i="41"/>
  <c r="H1552" i="41"/>
  <c r="I1552" i="41"/>
  <c r="J1552" i="41"/>
  <c r="K1552" i="41"/>
  <c r="L1552" i="41"/>
  <c r="G1553" i="41"/>
  <c r="H1553" i="41"/>
  <c r="I1553" i="41"/>
  <c r="J1553" i="41"/>
  <c r="K1553" i="41"/>
  <c r="L1553" i="41"/>
  <c r="G1554" i="41"/>
  <c r="H1554" i="41"/>
  <c r="I1554" i="41"/>
  <c r="J1554" i="41"/>
  <c r="K1554" i="41"/>
  <c r="L1554" i="41"/>
  <c r="G1555" i="41"/>
  <c r="H1555" i="41"/>
  <c r="I1555" i="41"/>
  <c r="J1555" i="41"/>
  <c r="K1555" i="41"/>
  <c r="L1555" i="41"/>
  <c r="G1556" i="41"/>
  <c r="H1556" i="41"/>
  <c r="I1556" i="41"/>
  <c r="J1556" i="41"/>
  <c r="K1556" i="41"/>
  <c r="L1556" i="41"/>
  <c r="G1557" i="41"/>
  <c r="H1557" i="41"/>
  <c r="I1557" i="41"/>
  <c r="J1557" i="41"/>
  <c r="K1557" i="41"/>
  <c r="L1557" i="41"/>
  <c r="G1558" i="41"/>
  <c r="H1558" i="41"/>
  <c r="I1558" i="41"/>
  <c r="J1558" i="41"/>
  <c r="K1558" i="41"/>
  <c r="L1558" i="41"/>
  <c r="G1559" i="41"/>
  <c r="H1559" i="41"/>
  <c r="I1559" i="41"/>
  <c r="J1559" i="41"/>
  <c r="K1559" i="41"/>
  <c r="L1559" i="41"/>
  <c r="G1560" i="41"/>
  <c r="H1560" i="41"/>
  <c r="I1560" i="41"/>
  <c r="J1560" i="41"/>
  <c r="K1560" i="41"/>
  <c r="L1560" i="41"/>
  <c r="G1561" i="41"/>
  <c r="H1561" i="41"/>
  <c r="I1561" i="41"/>
  <c r="J1561" i="41"/>
  <c r="K1561" i="41"/>
  <c r="L1561" i="41"/>
  <c r="G1562" i="41"/>
  <c r="H1562" i="41"/>
  <c r="I1562" i="41"/>
  <c r="J1562" i="41"/>
  <c r="K1562" i="41"/>
  <c r="L1562" i="41"/>
  <c r="G1563" i="41"/>
  <c r="H1563" i="41"/>
  <c r="I1563" i="41"/>
  <c r="J1563" i="41"/>
  <c r="K1563" i="41"/>
  <c r="L1563" i="41"/>
  <c r="G1564" i="41"/>
  <c r="H1564" i="41"/>
  <c r="I1564" i="41"/>
  <c r="J1564" i="41"/>
  <c r="K1564" i="41"/>
  <c r="L1564" i="41"/>
  <c r="G1565" i="41"/>
  <c r="H1565" i="41"/>
  <c r="I1565" i="41"/>
  <c r="J1565" i="41"/>
  <c r="K1565" i="41"/>
  <c r="L1565" i="41"/>
  <c r="G1566" i="41"/>
  <c r="H1566" i="41"/>
  <c r="I1566" i="41"/>
  <c r="J1566" i="41"/>
  <c r="K1566" i="41"/>
  <c r="L1566" i="41"/>
  <c r="G1567" i="41"/>
  <c r="H1567" i="41"/>
  <c r="I1567" i="41"/>
  <c r="J1567" i="41"/>
  <c r="K1567" i="41"/>
  <c r="L1567" i="41"/>
  <c r="G1568" i="41"/>
  <c r="H1568" i="41"/>
  <c r="I1568" i="41"/>
  <c r="J1568" i="41"/>
  <c r="K1568" i="41"/>
  <c r="L1568" i="41"/>
  <c r="G1569" i="41"/>
  <c r="H1569" i="41"/>
  <c r="I1569" i="41"/>
  <c r="J1569" i="41"/>
  <c r="K1569" i="41"/>
  <c r="L1569" i="41"/>
  <c r="G1570" i="41"/>
  <c r="H1570" i="41"/>
  <c r="I1570" i="41"/>
  <c r="J1570" i="41"/>
  <c r="K1570" i="41"/>
  <c r="L1570" i="41"/>
  <c r="G1571" i="41"/>
  <c r="H1571" i="41"/>
  <c r="I1571" i="41"/>
  <c r="J1571" i="41"/>
  <c r="K1571" i="41"/>
  <c r="L1571" i="41"/>
  <c r="G1572" i="41"/>
  <c r="H1572" i="41"/>
  <c r="I1572" i="41"/>
  <c r="J1572" i="41"/>
  <c r="K1572" i="41"/>
  <c r="L1572" i="41"/>
  <c r="G1573" i="41"/>
  <c r="H1573" i="41"/>
  <c r="I1573" i="41"/>
  <c r="J1573" i="41"/>
  <c r="K1573" i="41"/>
  <c r="L1573" i="41"/>
  <c r="G1574" i="41"/>
  <c r="H1574" i="41"/>
  <c r="I1574" i="41"/>
  <c r="J1574" i="41"/>
  <c r="K1574" i="41"/>
  <c r="L1574" i="41"/>
  <c r="G1575" i="41"/>
  <c r="H1575" i="41"/>
  <c r="I1575" i="41"/>
  <c r="J1575" i="41"/>
  <c r="K1575" i="41"/>
  <c r="L1575" i="41"/>
  <c r="G1576" i="41"/>
  <c r="H1576" i="41"/>
  <c r="I1576" i="41"/>
  <c r="J1576" i="41"/>
  <c r="K1576" i="41"/>
  <c r="L1576" i="41"/>
  <c r="G1577" i="41"/>
  <c r="H1577" i="41"/>
  <c r="I1577" i="41"/>
  <c r="J1577" i="41"/>
  <c r="K1577" i="41"/>
  <c r="L1577" i="41"/>
  <c r="G1578" i="41"/>
  <c r="H1578" i="41"/>
  <c r="I1578" i="41"/>
  <c r="J1578" i="41"/>
  <c r="K1578" i="41"/>
  <c r="L1578" i="41"/>
  <c r="G1579" i="41"/>
  <c r="H1579" i="41"/>
  <c r="I1579" i="41"/>
  <c r="J1579" i="41"/>
  <c r="K1579" i="41"/>
  <c r="L1579" i="41"/>
  <c r="G1580" i="41"/>
  <c r="H1580" i="41"/>
  <c r="I1580" i="41"/>
  <c r="J1580" i="41"/>
  <c r="K1580" i="41"/>
  <c r="L1580" i="41"/>
  <c r="G1581" i="41"/>
  <c r="H1581" i="41"/>
  <c r="I1581" i="41"/>
  <c r="J1581" i="41"/>
  <c r="K1581" i="41"/>
  <c r="L1581" i="41"/>
  <c r="G1582" i="41"/>
  <c r="H1582" i="41"/>
  <c r="I1582" i="41"/>
  <c r="J1582" i="41"/>
  <c r="K1582" i="41"/>
  <c r="L1582" i="41"/>
  <c r="G1583" i="41"/>
  <c r="H1583" i="41"/>
  <c r="I1583" i="41"/>
  <c r="J1583" i="41"/>
  <c r="K1583" i="41"/>
  <c r="L1583" i="41"/>
  <c r="G1584" i="41"/>
  <c r="H1584" i="41"/>
  <c r="I1584" i="41"/>
  <c r="J1584" i="41"/>
  <c r="K1584" i="41"/>
  <c r="L1584" i="41"/>
  <c r="G1585" i="41"/>
  <c r="H1585" i="41"/>
  <c r="I1585" i="41"/>
  <c r="J1585" i="41"/>
  <c r="K1585" i="41"/>
  <c r="L1585" i="41"/>
  <c r="G1586" i="41"/>
  <c r="H1586" i="41"/>
  <c r="I1586" i="41"/>
  <c r="J1586" i="41"/>
  <c r="K1586" i="41"/>
  <c r="L1586" i="41"/>
  <c r="G1587" i="41"/>
  <c r="H1587" i="41"/>
  <c r="I1587" i="41"/>
  <c r="J1587" i="41"/>
  <c r="K1587" i="41"/>
  <c r="L1587" i="41"/>
  <c r="G1588" i="41"/>
  <c r="H1588" i="41"/>
  <c r="I1588" i="41"/>
  <c r="J1588" i="41"/>
  <c r="K1588" i="41"/>
  <c r="L1588" i="41"/>
  <c r="G1589" i="41"/>
  <c r="H1589" i="41"/>
  <c r="I1589" i="41"/>
  <c r="J1589" i="41"/>
  <c r="K1589" i="41"/>
  <c r="L1589" i="41"/>
  <c r="G1590" i="41"/>
  <c r="H1590" i="41"/>
  <c r="I1590" i="41"/>
  <c r="J1590" i="41"/>
  <c r="K1590" i="41"/>
  <c r="L1590" i="41"/>
  <c r="G1591" i="41"/>
  <c r="H1591" i="41"/>
  <c r="I1591" i="41"/>
  <c r="J1591" i="41"/>
  <c r="K1591" i="41"/>
  <c r="L1591" i="41"/>
  <c r="G1592" i="41"/>
  <c r="H1592" i="41"/>
  <c r="I1592" i="41"/>
  <c r="J1592" i="41"/>
  <c r="K1592" i="41"/>
  <c r="L1592" i="41"/>
  <c r="G1593" i="41"/>
  <c r="H1593" i="41"/>
  <c r="I1593" i="41"/>
  <c r="J1593" i="41"/>
  <c r="K1593" i="41"/>
  <c r="L1593" i="41"/>
  <c r="G1594" i="41"/>
  <c r="H1594" i="41"/>
  <c r="I1594" i="41"/>
  <c r="J1594" i="41"/>
  <c r="K1594" i="41"/>
  <c r="L1594" i="41"/>
  <c r="G1595" i="41"/>
  <c r="H1595" i="41"/>
  <c r="I1595" i="41"/>
  <c r="J1595" i="41"/>
  <c r="K1595" i="41"/>
  <c r="L1595" i="41"/>
  <c r="G1596" i="41"/>
  <c r="H1596" i="41"/>
  <c r="I1596" i="41"/>
  <c r="J1596" i="41"/>
  <c r="K1596" i="41"/>
  <c r="L1596" i="41"/>
  <c r="G1597" i="41"/>
  <c r="H1597" i="41"/>
  <c r="I1597" i="41"/>
  <c r="J1597" i="41"/>
  <c r="K1597" i="41"/>
  <c r="L1597" i="41"/>
  <c r="G1598" i="41"/>
  <c r="H1598" i="41"/>
  <c r="I1598" i="41"/>
  <c r="J1598" i="41"/>
  <c r="K1598" i="41"/>
  <c r="L1598" i="41"/>
  <c r="G1599" i="41"/>
  <c r="H1599" i="41"/>
  <c r="I1599" i="41"/>
  <c r="J1599" i="41"/>
  <c r="K1599" i="41"/>
  <c r="L1599" i="41"/>
  <c r="G1600" i="41"/>
  <c r="H1600" i="41"/>
  <c r="I1600" i="41"/>
  <c r="J1600" i="41"/>
  <c r="K1600" i="41"/>
  <c r="L1600" i="41"/>
  <c r="G1601" i="41"/>
  <c r="H1601" i="41"/>
  <c r="I1601" i="41"/>
  <c r="J1601" i="41"/>
  <c r="K1601" i="41"/>
  <c r="L1601" i="41"/>
  <c r="G1602" i="41"/>
  <c r="H1602" i="41"/>
  <c r="I1602" i="41"/>
  <c r="J1602" i="41"/>
  <c r="K1602" i="41"/>
  <c r="L1602" i="41"/>
  <c r="G1603" i="41"/>
  <c r="H1603" i="41"/>
  <c r="I1603" i="41"/>
  <c r="J1603" i="41"/>
  <c r="K1603" i="41"/>
  <c r="L1603" i="41"/>
  <c r="G1604" i="41"/>
  <c r="H1604" i="41"/>
  <c r="I1604" i="41"/>
  <c r="J1604" i="41"/>
  <c r="K1604" i="41"/>
  <c r="L1604" i="41"/>
  <c r="G1605" i="41"/>
  <c r="H1605" i="41"/>
  <c r="I1605" i="41"/>
  <c r="J1605" i="41"/>
  <c r="K1605" i="41"/>
  <c r="L1605" i="41"/>
  <c r="G1606" i="41"/>
  <c r="H1606" i="41"/>
  <c r="I1606" i="41"/>
  <c r="J1606" i="41"/>
  <c r="K1606" i="41"/>
  <c r="L1606" i="41"/>
  <c r="G1607" i="41"/>
  <c r="H1607" i="41"/>
  <c r="I1607" i="41"/>
  <c r="J1607" i="41"/>
  <c r="K1607" i="41"/>
  <c r="L1607" i="41"/>
  <c r="G1608" i="41"/>
  <c r="H1608" i="41"/>
  <c r="I1608" i="41"/>
  <c r="J1608" i="41"/>
  <c r="K1608" i="41"/>
  <c r="L1608" i="41"/>
  <c r="G1609" i="41"/>
  <c r="H1609" i="41"/>
  <c r="I1609" i="41"/>
  <c r="J1609" i="41"/>
  <c r="K1609" i="41"/>
  <c r="L1609" i="41"/>
  <c r="G1610" i="41"/>
  <c r="H1610" i="41"/>
  <c r="I1610" i="41"/>
  <c r="J1610" i="41"/>
  <c r="K1610" i="41"/>
  <c r="L1610" i="41"/>
  <c r="G1611" i="41"/>
  <c r="H1611" i="41"/>
  <c r="I1611" i="41"/>
  <c r="J1611" i="41"/>
  <c r="K1611" i="41"/>
  <c r="L1611" i="41"/>
  <c r="G1612" i="41"/>
  <c r="H1612" i="41"/>
  <c r="I1612" i="41"/>
  <c r="J1612" i="41"/>
  <c r="K1612" i="41"/>
  <c r="L1612" i="41"/>
  <c r="G1613" i="41"/>
  <c r="H1613" i="41"/>
  <c r="I1613" i="41"/>
  <c r="J1613" i="41"/>
  <c r="K1613" i="41"/>
  <c r="L1613" i="41"/>
  <c r="G1614" i="41"/>
  <c r="H1614" i="41"/>
  <c r="I1614" i="41"/>
  <c r="J1614" i="41"/>
  <c r="K1614" i="41"/>
  <c r="L1614" i="41"/>
  <c r="G1615" i="41"/>
  <c r="H1615" i="41"/>
  <c r="I1615" i="41"/>
  <c r="J1615" i="41"/>
  <c r="K1615" i="41"/>
  <c r="L1615" i="41"/>
  <c r="G1616" i="41"/>
  <c r="H1616" i="41"/>
  <c r="I1616" i="41"/>
  <c r="J1616" i="41"/>
  <c r="K1616" i="41"/>
  <c r="L1616" i="41"/>
  <c r="G1617" i="41"/>
  <c r="H1617" i="41"/>
  <c r="I1617" i="41"/>
  <c r="J1617" i="41"/>
  <c r="K1617" i="41"/>
  <c r="L1617" i="41"/>
  <c r="G1618" i="41"/>
  <c r="H1618" i="41"/>
  <c r="I1618" i="41"/>
  <c r="J1618" i="41"/>
  <c r="K1618" i="41"/>
  <c r="L1618" i="41"/>
  <c r="G1619" i="41"/>
  <c r="H1619" i="41"/>
  <c r="I1619" i="41"/>
  <c r="J1619" i="41"/>
  <c r="K1619" i="41"/>
  <c r="L1619" i="41"/>
  <c r="G1620" i="41"/>
  <c r="H1620" i="41"/>
  <c r="I1620" i="41"/>
  <c r="J1620" i="41"/>
  <c r="K1620" i="41"/>
  <c r="L1620" i="41"/>
  <c r="G1621" i="41"/>
  <c r="H1621" i="41"/>
  <c r="I1621" i="41"/>
  <c r="J1621" i="41"/>
  <c r="K1621" i="41"/>
  <c r="L1621" i="41"/>
  <c r="G1622" i="41"/>
  <c r="H1622" i="41"/>
  <c r="I1622" i="41"/>
  <c r="J1622" i="41"/>
  <c r="K1622" i="41"/>
  <c r="L1622" i="41"/>
  <c r="G1623" i="41"/>
  <c r="H1623" i="41"/>
  <c r="I1623" i="41"/>
  <c r="J1623" i="41"/>
  <c r="K1623" i="41"/>
  <c r="L1623" i="41"/>
  <c r="G1624" i="41"/>
  <c r="H1624" i="41"/>
  <c r="I1624" i="41"/>
  <c r="J1624" i="41"/>
  <c r="K1624" i="41"/>
  <c r="L1624" i="41"/>
  <c r="G1625" i="41"/>
  <c r="H1625" i="41"/>
  <c r="I1625" i="41"/>
  <c r="J1625" i="41"/>
  <c r="K1625" i="41"/>
  <c r="L1625" i="41"/>
  <c r="G1626" i="41"/>
  <c r="H1626" i="41"/>
  <c r="I1626" i="41"/>
  <c r="J1626" i="41"/>
  <c r="K1626" i="41"/>
  <c r="L1626" i="41"/>
  <c r="G1627" i="41"/>
  <c r="H1627" i="41"/>
  <c r="I1627" i="41"/>
  <c r="J1627" i="41"/>
  <c r="K1627" i="41"/>
  <c r="L1627" i="41"/>
  <c r="G1628" i="41"/>
  <c r="H1628" i="41"/>
  <c r="I1628" i="41"/>
  <c r="J1628" i="41"/>
  <c r="K1628" i="41"/>
  <c r="L1628" i="41"/>
  <c r="G1629" i="41"/>
  <c r="H1629" i="41"/>
  <c r="I1629" i="41"/>
  <c r="J1629" i="41"/>
  <c r="K1629" i="41"/>
  <c r="L1629" i="41"/>
  <c r="G1630" i="41"/>
  <c r="H1630" i="41"/>
  <c r="I1630" i="41"/>
  <c r="J1630" i="41"/>
  <c r="K1630" i="41"/>
  <c r="L1630" i="41"/>
  <c r="G1631" i="41"/>
  <c r="H1631" i="41"/>
  <c r="I1631" i="41"/>
  <c r="J1631" i="41"/>
  <c r="K1631" i="41"/>
  <c r="L1631" i="41"/>
  <c r="G1632" i="41"/>
  <c r="H1632" i="41"/>
  <c r="I1632" i="41"/>
  <c r="J1632" i="41"/>
  <c r="K1632" i="41"/>
  <c r="L1632" i="41"/>
  <c r="G1633" i="41"/>
  <c r="H1633" i="41"/>
  <c r="I1633" i="41"/>
  <c r="J1633" i="41"/>
  <c r="K1633" i="41"/>
  <c r="L1633" i="41"/>
  <c r="G1634" i="41"/>
  <c r="H1634" i="41"/>
  <c r="I1634" i="41"/>
  <c r="J1634" i="41"/>
  <c r="K1634" i="41"/>
  <c r="L1634" i="41"/>
  <c r="G1635" i="41"/>
  <c r="H1635" i="41"/>
  <c r="I1635" i="41"/>
  <c r="J1635" i="41"/>
  <c r="K1635" i="41"/>
  <c r="L1635" i="41"/>
  <c r="G1636" i="41"/>
  <c r="H1636" i="41"/>
  <c r="I1636" i="41"/>
  <c r="J1636" i="41"/>
  <c r="K1636" i="41"/>
  <c r="L1636" i="41"/>
  <c r="G1637" i="41"/>
  <c r="H1637" i="41"/>
  <c r="I1637" i="41"/>
  <c r="J1637" i="41"/>
  <c r="K1637" i="41"/>
  <c r="L1637" i="41"/>
  <c r="G1638" i="41"/>
  <c r="H1638" i="41"/>
  <c r="I1638" i="41"/>
  <c r="J1638" i="41"/>
  <c r="K1638" i="41"/>
  <c r="L1638" i="41"/>
  <c r="G1639" i="41"/>
  <c r="H1639" i="41"/>
  <c r="I1639" i="41"/>
  <c r="J1639" i="41"/>
  <c r="K1639" i="41"/>
  <c r="L1639" i="41"/>
  <c r="G1640" i="41"/>
  <c r="H1640" i="41"/>
  <c r="I1640" i="41"/>
  <c r="J1640" i="41"/>
  <c r="K1640" i="41"/>
  <c r="L1640" i="41"/>
  <c r="G1641" i="41"/>
  <c r="H1641" i="41"/>
  <c r="I1641" i="41"/>
  <c r="J1641" i="41"/>
  <c r="K1641" i="41"/>
  <c r="L1641" i="41"/>
  <c r="G1642" i="41"/>
  <c r="H1642" i="41"/>
  <c r="I1642" i="41"/>
  <c r="J1642" i="41"/>
  <c r="K1642" i="41"/>
  <c r="L1642" i="41"/>
  <c r="G1643" i="41"/>
  <c r="H1643" i="41"/>
  <c r="I1643" i="41"/>
  <c r="J1643" i="41"/>
  <c r="K1643" i="41"/>
  <c r="L1643" i="41"/>
  <c r="G1644" i="41"/>
  <c r="H1644" i="41"/>
  <c r="I1644" i="41"/>
  <c r="J1644" i="41"/>
  <c r="K1644" i="41"/>
  <c r="L1644" i="41"/>
  <c r="G1645" i="41"/>
  <c r="H1645" i="41"/>
  <c r="I1645" i="41"/>
  <c r="J1645" i="41"/>
  <c r="K1645" i="41"/>
  <c r="L1645" i="41"/>
  <c r="G1646" i="41"/>
  <c r="H1646" i="41"/>
  <c r="I1646" i="41"/>
  <c r="J1646" i="41"/>
  <c r="K1646" i="41"/>
  <c r="L1646" i="41"/>
  <c r="G1647" i="41"/>
  <c r="H1647" i="41"/>
  <c r="I1647" i="41"/>
  <c r="J1647" i="41"/>
  <c r="K1647" i="41"/>
  <c r="L1647" i="41"/>
  <c r="G1648" i="41"/>
  <c r="H1648" i="41"/>
  <c r="I1648" i="41"/>
  <c r="J1648" i="41"/>
  <c r="K1648" i="41"/>
  <c r="L1648" i="41"/>
  <c r="G1649" i="41"/>
  <c r="H1649" i="41"/>
  <c r="I1649" i="41"/>
  <c r="J1649" i="41"/>
  <c r="K1649" i="41"/>
  <c r="L1649" i="41"/>
  <c r="G1650" i="41"/>
  <c r="H1650" i="41"/>
  <c r="I1650" i="41"/>
  <c r="J1650" i="41"/>
  <c r="K1650" i="41"/>
  <c r="L1650" i="41"/>
  <c r="G1651" i="41"/>
  <c r="H1651" i="41"/>
  <c r="I1651" i="41"/>
  <c r="J1651" i="41"/>
  <c r="K1651" i="41"/>
  <c r="L1651" i="41"/>
  <c r="G1652" i="41"/>
  <c r="H1652" i="41"/>
  <c r="I1652" i="41"/>
  <c r="J1652" i="41"/>
  <c r="K1652" i="41"/>
  <c r="L1652" i="41"/>
  <c r="G1653" i="41"/>
  <c r="H1653" i="41"/>
  <c r="I1653" i="41"/>
  <c r="J1653" i="41"/>
  <c r="K1653" i="41"/>
  <c r="L1653" i="41"/>
  <c r="G1654" i="41"/>
  <c r="H1654" i="41"/>
  <c r="I1654" i="41"/>
  <c r="J1654" i="41"/>
  <c r="K1654" i="41"/>
  <c r="L1654" i="41"/>
  <c r="G1655" i="41"/>
  <c r="H1655" i="41"/>
  <c r="I1655" i="41"/>
  <c r="J1655" i="41"/>
  <c r="K1655" i="41"/>
  <c r="L1655" i="41"/>
  <c r="G1656" i="41"/>
  <c r="H1656" i="41"/>
  <c r="I1656" i="41"/>
  <c r="J1656" i="41"/>
  <c r="K1656" i="41"/>
  <c r="L1656" i="41"/>
  <c r="G1657" i="41"/>
  <c r="H1657" i="41"/>
  <c r="I1657" i="41"/>
  <c r="J1657" i="41"/>
  <c r="K1657" i="41"/>
  <c r="L1657" i="41"/>
  <c r="G1658" i="41"/>
  <c r="H1658" i="41"/>
  <c r="I1658" i="41"/>
  <c r="J1658" i="41"/>
  <c r="K1658" i="41"/>
  <c r="L1658" i="41"/>
  <c r="G1659" i="41"/>
  <c r="H1659" i="41"/>
  <c r="I1659" i="41"/>
  <c r="J1659" i="41"/>
  <c r="K1659" i="41"/>
  <c r="L1659" i="41"/>
  <c r="G1660" i="41"/>
  <c r="H1660" i="41"/>
  <c r="I1660" i="41"/>
  <c r="J1660" i="41"/>
  <c r="K1660" i="41"/>
  <c r="L1660" i="41"/>
  <c r="G1661" i="41"/>
  <c r="H1661" i="41"/>
  <c r="I1661" i="41"/>
  <c r="J1661" i="41"/>
  <c r="K1661" i="41"/>
  <c r="L1661" i="41"/>
  <c r="G1662" i="41"/>
  <c r="H1662" i="41"/>
  <c r="I1662" i="41"/>
  <c r="J1662" i="41"/>
  <c r="K1662" i="41"/>
  <c r="L1662" i="41"/>
  <c r="G1663" i="41"/>
  <c r="H1663" i="41"/>
  <c r="I1663" i="41"/>
  <c r="J1663" i="41"/>
  <c r="K1663" i="41"/>
  <c r="L1663" i="41"/>
  <c r="G1664" i="41"/>
  <c r="H1664" i="41"/>
  <c r="I1664" i="41"/>
  <c r="J1664" i="41"/>
  <c r="K1664" i="41"/>
  <c r="L1664" i="41"/>
  <c r="G1665" i="41"/>
  <c r="H1665" i="41"/>
  <c r="I1665" i="41"/>
  <c r="J1665" i="41"/>
  <c r="K1665" i="41"/>
  <c r="L1665" i="41"/>
  <c r="G1666" i="41"/>
  <c r="H1666" i="41"/>
  <c r="I1666" i="41"/>
  <c r="J1666" i="41"/>
  <c r="K1666" i="41"/>
  <c r="L1666" i="41"/>
  <c r="G1667" i="41"/>
  <c r="H1667" i="41"/>
  <c r="I1667" i="41"/>
  <c r="J1667" i="41"/>
  <c r="K1667" i="41"/>
  <c r="L1667" i="41"/>
  <c r="G1668" i="41"/>
  <c r="H1668" i="41"/>
  <c r="I1668" i="41"/>
  <c r="J1668" i="41"/>
  <c r="K1668" i="41"/>
  <c r="L1668" i="41"/>
  <c r="G1669" i="41"/>
  <c r="H1669" i="41"/>
  <c r="I1669" i="41"/>
  <c r="J1669" i="41"/>
  <c r="K1669" i="41"/>
  <c r="L1669" i="41"/>
  <c r="G1670" i="41"/>
  <c r="H1670" i="41"/>
  <c r="I1670" i="41"/>
  <c r="J1670" i="41"/>
  <c r="K1670" i="41"/>
  <c r="L1670" i="41"/>
  <c r="G1671" i="41"/>
  <c r="H1671" i="41"/>
  <c r="I1671" i="41"/>
  <c r="J1671" i="41"/>
  <c r="K1671" i="41"/>
  <c r="L1671" i="41"/>
  <c r="G1672" i="41"/>
  <c r="H1672" i="41"/>
  <c r="I1672" i="41"/>
  <c r="J1672" i="41"/>
  <c r="K1672" i="41"/>
  <c r="L1672" i="41"/>
  <c r="G1673" i="41"/>
  <c r="H1673" i="41"/>
  <c r="I1673" i="41"/>
  <c r="J1673" i="41"/>
  <c r="K1673" i="41"/>
  <c r="L1673" i="41"/>
  <c r="G1674" i="41"/>
  <c r="H1674" i="41"/>
  <c r="I1674" i="41"/>
  <c r="J1674" i="41"/>
  <c r="K1674" i="41"/>
  <c r="L1674" i="41"/>
  <c r="G1675" i="41"/>
  <c r="H1675" i="41"/>
  <c r="I1675" i="41"/>
  <c r="J1675" i="41"/>
  <c r="K1675" i="41"/>
  <c r="L1675" i="41"/>
  <c r="G1676" i="41"/>
  <c r="H1676" i="41"/>
  <c r="I1676" i="41"/>
  <c r="J1676" i="41"/>
  <c r="K1676" i="41"/>
  <c r="L1676" i="41"/>
  <c r="G1677" i="41"/>
  <c r="H1677" i="41"/>
  <c r="I1677" i="41"/>
  <c r="J1677" i="41"/>
  <c r="K1677" i="41"/>
  <c r="L1677" i="41"/>
  <c r="G1678" i="41"/>
  <c r="H1678" i="41"/>
  <c r="I1678" i="41"/>
  <c r="J1678" i="41"/>
  <c r="K1678" i="41"/>
  <c r="L1678" i="41"/>
  <c r="G1679" i="41"/>
  <c r="H1679" i="41"/>
  <c r="I1679" i="41"/>
  <c r="J1679" i="41"/>
  <c r="K1679" i="41"/>
  <c r="L1679" i="41"/>
  <c r="G1680" i="41"/>
  <c r="H1680" i="41"/>
  <c r="I1680" i="41"/>
  <c r="J1680" i="41"/>
  <c r="K1680" i="41"/>
  <c r="L1680" i="41"/>
  <c r="G1681" i="41"/>
  <c r="H1681" i="41"/>
  <c r="I1681" i="41"/>
  <c r="J1681" i="41"/>
  <c r="K1681" i="41"/>
  <c r="L1681" i="41"/>
  <c r="G1682" i="41"/>
  <c r="H1682" i="41"/>
  <c r="I1682" i="41"/>
  <c r="J1682" i="41"/>
  <c r="K1682" i="41"/>
  <c r="L1682" i="41"/>
  <c r="G1683" i="41"/>
  <c r="H1683" i="41"/>
  <c r="I1683" i="41"/>
  <c r="J1683" i="41"/>
  <c r="K1683" i="41"/>
  <c r="L1683" i="41"/>
  <c r="G1684" i="41"/>
  <c r="H1684" i="41"/>
  <c r="I1684" i="41"/>
  <c r="J1684" i="41"/>
  <c r="K1684" i="41"/>
  <c r="L1684" i="41"/>
  <c r="G1685" i="41"/>
  <c r="H1685" i="41"/>
  <c r="I1685" i="41"/>
  <c r="J1685" i="41"/>
  <c r="K1685" i="41"/>
  <c r="L1685" i="41"/>
  <c r="G1686" i="41"/>
  <c r="H1686" i="41"/>
  <c r="I1686" i="41"/>
  <c r="J1686" i="41"/>
  <c r="K1686" i="41"/>
  <c r="L1686" i="41"/>
  <c r="G1687" i="41"/>
  <c r="H1687" i="41"/>
  <c r="I1687" i="41"/>
  <c r="J1687" i="41"/>
  <c r="K1687" i="41"/>
  <c r="L1687" i="41"/>
  <c r="G1688" i="41"/>
  <c r="H1688" i="41"/>
  <c r="I1688" i="41"/>
  <c r="J1688" i="41"/>
  <c r="K1688" i="41"/>
  <c r="L1688" i="41"/>
  <c r="G1689" i="41"/>
  <c r="H1689" i="41"/>
  <c r="I1689" i="41"/>
  <c r="J1689" i="41"/>
  <c r="K1689" i="41"/>
  <c r="L1689" i="41"/>
  <c r="G1690" i="41"/>
  <c r="H1690" i="41"/>
  <c r="I1690" i="41"/>
  <c r="J1690" i="41"/>
  <c r="K1690" i="41"/>
  <c r="L1690" i="41"/>
  <c r="G1691" i="41"/>
  <c r="H1691" i="41"/>
  <c r="I1691" i="41"/>
  <c r="J1691" i="41"/>
  <c r="K1691" i="41"/>
  <c r="L1691" i="41"/>
  <c r="G1692" i="41"/>
  <c r="H1692" i="41"/>
  <c r="I1692" i="41"/>
  <c r="J1692" i="41"/>
  <c r="K1692" i="41"/>
  <c r="L1692" i="41"/>
  <c r="G1693" i="41"/>
  <c r="H1693" i="41"/>
  <c r="I1693" i="41"/>
  <c r="J1693" i="41"/>
  <c r="K1693" i="41"/>
  <c r="L1693" i="41"/>
  <c r="G1694" i="41"/>
  <c r="H1694" i="41"/>
  <c r="I1694" i="41"/>
  <c r="J1694" i="41"/>
  <c r="K1694" i="41"/>
  <c r="L1694" i="41"/>
  <c r="G1695" i="41"/>
  <c r="H1695" i="41"/>
  <c r="I1695" i="41"/>
  <c r="J1695" i="41"/>
  <c r="K1695" i="41"/>
  <c r="L1695" i="41"/>
  <c r="G1696" i="41"/>
  <c r="H1696" i="41"/>
  <c r="I1696" i="41"/>
  <c r="J1696" i="41"/>
  <c r="K1696" i="41"/>
  <c r="L1696" i="41"/>
  <c r="G1697" i="41"/>
  <c r="H1697" i="41"/>
  <c r="I1697" i="41"/>
  <c r="J1697" i="41"/>
  <c r="K1697" i="41"/>
  <c r="L1697" i="41"/>
  <c r="G1698" i="41"/>
  <c r="H1698" i="41"/>
  <c r="I1698" i="41"/>
  <c r="J1698" i="41"/>
  <c r="K1698" i="41"/>
  <c r="L1698" i="41"/>
  <c r="G1699" i="41"/>
  <c r="H1699" i="41"/>
  <c r="I1699" i="41"/>
  <c r="J1699" i="41"/>
  <c r="K1699" i="41"/>
  <c r="L1699" i="41"/>
  <c r="G1700" i="41"/>
  <c r="H1700" i="41"/>
  <c r="I1700" i="41"/>
  <c r="J1700" i="41"/>
  <c r="K1700" i="41"/>
  <c r="L1700" i="41"/>
  <c r="G1701" i="41"/>
  <c r="H1701" i="41"/>
  <c r="I1701" i="41"/>
  <c r="J1701" i="41"/>
  <c r="K1701" i="41"/>
  <c r="L1701" i="41"/>
  <c r="G1702" i="41"/>
  <c r="H1702" i="41"/>
  <c r="I1702" i="41"/>
  <c r="J1702" i="41"/>
  <c r="K1702" i="41"/>
  <c r="L1702" i="41"/>
  <c r="G1703" i="41"/>
  <c r="H1703" i="41"/>
  <c r="I1703" i="41"/>
  <c r="J1703" i="41"/>
  <c r="K1703" i="41"/>
  <c r="L1703" i="41"/>
  <c r="G1704" i="41"/>
  <c r="H1704" i="41"/>
  <c r="I1704" i="41"/>
  <c r="J1704" i="41"/>
  <c r="K1704" i="41"/>
  <c r="L1704" i="41"/>
  <c r="G1705" i="41"/>
  <c r="H1705" i="41"/>
  <c r="I1705" i="41"/>
  <c r="J1705" i="41"/>
  <c r="K1705" i="41"/>
  <c r="L1705" i="41"/>
  <c r="G1706" i="41"/>
  <c r="H1706" i="41"/>
  <c r="I1706" i="41"/>
  <c r="J1706" i="41"/>
  <c r="K1706" i="41"/>
  <c r="L1706" i="41"/>
  <c r="G1707" i="41"/>
  <c r="H1707" i="41"/>
  <c r="I1707" i="41"/>
  <c r="J1707" i="41"/>
  <c r="K1707" i="41"/>
  <c r="L1707" i="41"/>
  <c r="G1708" i="41"/>
  <c r="H1708" i="41"/>
  <c r="I1708" i="41"/>
  <c r="J1708" i="41"/>
  <c r="K1708" i="41"/>
  <c r="L1708" i="41"/>
  <c r="G1709" i="41"/>
  <c r="H1709" i="41"/>
  <c r="I1709" i="41"/>
  <c r="J1709" i="41"/>
  <c r="K1709" i="41"/>
  <c r="L1709" i="41"/>
  <c r="G1710" i="41"/>
  <c r="H1710" i="41"/>
  <c r="I1710" i="41"/>
  <c r="J1710" i="41"/>
  <c r="K1710" i="41"/>
  <c r="L1710" i="41"/>
  <c r="G1711" i="41"/>
  <c r="H1711" i="41"/>
  <c r="I1711" i="41"/>
  <c r="J1711" i="41"/>
  <c r="K1711" i="41"/>
  <c r="L1711" i="41"/>
  <c r="G1712" i="41"/>
  <c r="H1712" i="41"/>
  <c r="I1712" i="41"/>
  <c r="J1712" i="41"/>
  <c r="K1712" i="41"/>
  <c r="L1712" i="41"/>
  <c r="G1713" i="41"/>
  <c r="H1713" i="41"/>
  <c r="I1713" i="41"/>
  <c r="J1713" i="41"/>
  <c r="K1713" i="41"/>
  <c r="L1713" i="41"/>
  <c r="G1714" i="41"/>
  <c r="H1714" i="41"/>
  <c r="I1714" i="41"/>
  <c r="J1714" i="41"/>
  <c r="K1714" i="41"/>
  <c r="L1714" i="41"/>
  <c r="G1715" i="41"/>
  <c r="H1715" i="41"/>
  <c r="I1715" i="41"/>
  <c r="J1715" i="41"/>
  <c r="K1715" i="41"/>
  <c r="L1715" i="41"/>
  <c r="G1716" i="41"/>
  <c r="H1716" i="41"/>
  <c r="I1716" i="41"/>
  <c r="J1716" i="41"/>
  <c r="K1716" i="41"/>
  <c r="L1716" i="41"/>
  <c r="G1717" i="41"/>
  <c r="H1717" i="41"/>
  <c r="I1717" i="41"/>
  <c r="J1717" i="41"/>
  <c r="K1717" i="41"/>
  <c r="L1717" i="41"/>
  <c r="G1718" i="41"/>
  <c r="H1718" i="41"/>
  <c r="I1718" i="41"/>
  <c r="J1718" i="41"/>
  <c r="K1718" i="41"/>
  <c r="L1718" i="41"/>
  <c r="G1719" i="41"/>
  <c r="H1719" i="41"/>
  <c r="I1719" i="41"/>
  <c r="J1719" i="41"/>
  <c r="K1719" i="41"/>
  <c r="L1719" i="41"/>
  <c r="G1720" i="41"/>
  <c r="H1720" i="41"/>
  <c r="I1720" i="41"/>
  <c r="J1720" i="41"/>
  <c r="K1720" i="41"/>
  <c r="L1720" i="41"/>
  <c r="G1721" i="41"/>
  <c r="H1721" i="41"/>
  <c r="I1721" i="41"/>
  <c r="J1721" i="41"/>
  <c r="K1721" i="41"/>
  <c r="L1721" i="41"/>
  <c r="G1722" i="41"/>
  <c r="H1722" i="41"/>
  <c r="I1722" i="41"/>
  <c r="J1722" i="41"/>
  <c r="K1722" i="41"/>
  <c r="L1722" i="41"/>
  <c r="G1723" i="41"/>
  <c r="H1723" i="41"/>
  <c r="I1723" i="41"/>
  <c r="J1723" i="41"/>
  <c r="K1723" i="41"/>
  <c r="L1723" i="41"/>
  <c r="G1724" i="41"/>
  <c r="H1724" i="41"/>
  <c r="I1724" i="41"/>
  <c r="J1724" i="41"/>
  <c r="K1724" i="41"/>
  <c r="L1724" i="41"/>
  <c r="G1725" i="41"/>
  <c r="H1725" i="41"/>
  <c r="I1725" i="41"/>
  <c r="J1725" i="41"/>
  <c r="K1725" i="41"/>
  <c r="L1725" i="41"/>
  <c r="G1726" i="41"/>
  <c r="H1726" i="41"/>
  <c r="I1726" i="41"/>
  <c r="J1726" i="41"/>
  <c r="K1726" i="41"/>
  <c r="L1726" i="41"/>
  <c r="G1727" i="41"/>
  <c r="H1727" i="41"/>
  <c r="I1727" i="41"/>
  <c r="J1727" i="41"/>
  <c r="K1727" i="41"/>
  <c r="L1727" i="41"/>
  <c r="G1728" i="41"/>
  <c r="H1728" i="41"/>
  <c r="I1728" i="41"/>
  <c r="J1728" i="41"/>
  <c r="K1728" i="41"/>
  <c r="L1728" i="41"/>
  <c r="G1729" i="41"/>
  <c r="H1729" i="41"/>
  <c r="I1729" i="41"/>
  <c r="J1729" i="41"/>
  <c r="K1729" i="41"/>
  <c r="L1729" i="41"/>
  <c r="G1730" i="41"/>
  <c r="H1730" i="41"/>
  <c r="I1730" i="41"/>
  <c r="J1730" i="41"/>
  <c r="K1730" i="41"/>
  <c r="L1730" i="41"/>
  <c r="G1731" i="41"/>
  <c r="H1731" i="41"/>
  <c r="I1731" i="41"/>
  <c r="J1731" i="41"/>
  <c r="K1731" i="41"/>
  <c r="L1731" i="41"/>
  <c r="G1732" i="41"/>
  <c r="H1732" i="41"/>
  <c r="I1732" i="41"/>
  <c r="J1732" i="41"/>
  <c r="K1732" i="41"/>
  <c r="L1732" i="41"/>
  <c r="G1733" i="41"/>
  <c r="H1733" i="41"/>
  <c r="I1733" i="41"/>
  <c r="J1733" i="41"/>
  <c r="K1733" i="41"/>
  <c r="L1733" i="41"/>
  <c r="G1734" i="41"/>
  <c r="H1734" i="41"/>
  <c r="I1734" i="41"/>
  <c r="J1734" i="41"/>
  <c r="K1734" i="41"/>
  <c r="L1734" i="41"/>
  <c r="G1735" i="41"/>
  <c r="H1735" i="41"/>
  <c r="I1735" i="41"/>
  <c r="J1735" i="41"/>
  <c r="K1735" i="41"/>
  <c r="L1735" i="41"/>
  <c r="G1736" i="41"/>
  <c r="H1736" i="41"/>
  <c r="I1736" i="41"/>
  <c r="J1736" i="41"/>
  <c r="K1736" i="41"/>
  <c r="L1736" i="41"/>
  <c r="G1737" i="41"/>
  <c r="H1737" i="41"/>
  <c r="I1737" i="41"/>
  <c r="J1737" i="41"/>
  <c r="K1737" i="41"/>
  <c r="L1737" i="41"/>
  <c r="G1738" i="41"/>
  <c r="H1738" i="41"/>
  <c r="I1738" i="41"/>
  <c r="J1738" i="41"/>
  <c r="K1738" i="41"/>
  <c r="L1738" i="41"/>
  <c r="G1739" i="41"/>
  <c r="H1739" i="41"/>
  <c r="I1739" i="41"/>
  <c r="J1739" i="41"/>
  <c r="K1739" i="41"/>
  <c r="L1739" i="41"/>
  <c r="G1740" i="41"/>
  <c r="H1740" i="41"/>
  <c r="I1740" i="41"/>
  <c r="J1740" i="41"/>
  <c r="K1740" i="41"/>
  <c r="L1740" i="41"/>
  <c r="G1741" i="41"/>
  <c r="H1741" i="41"/>
  <c r="I1741" i="41"/>
  <c r="J1741" i="41"/>
  <c r="K1741" i="41"/>
  <c r="L1741" i="41"/>
  <c r="G1742" i="41"/>
  <c r="H1742" i="41"/>
  <c r="I1742" i="41"/>
  <c r="J1742" i="41"/>
  <c r="K1742" i="41"/>
  <c r="L1742" i="41"/>
  <c r="G1743" i="41"/>
  <c r="H1743" i="41"/>
  <c r="I1743" i="41"/>
  <c r="J1743" i="41"/>
  <c r="K1743" i="41"/>
  <c r="L1743" i="41"/>
  <c r="G1744" i="41"/>
  <c r="H1744" i="41"/>
  <c r="I1744" i="41"/>
  <c r="J1744" i="41"/>
  <c r="K1744" i="41"/>
  <c r="L1744" i="41"/>
  <c r="G1745" i="41"/>
  <c r="H1745" i="41"/>
  <c r="I1745" i="41"/>
  <c r="J1745" i="41"/>
  <c r="K1745" i="41"/>
  <c r="L1745" i="41"/>
  <c r="G1746" i="41"/>
  <c r="H1746" i="41"/>
  <c r="I1746" i="41"/>
  <c r="J1746" i="41"/>
  <c r="K1746" i="41"/>
  <c r="L1746" i="41"/>
  <c r="G1747" i="41"/>
  <c r="H1747" i="41"/>
  <c r="I1747" i="41"/>
  <c r="J1747" i="41"/>
  <c r="K1747" i="41"/>
  <c r="L1747" i="41"/>
  <c r="G1748" i="41"/>
  <c r="H1748" i="41"/>
  <c r="I1748" i="41"/>
  <c r="J1748" i="41"/>
  <c r="K1748" i="41"/>
  <c r="L1748" i="41"/>
  <c r="G1749" i="41"/>
  <c r="H1749" i="41"/>
  <c r="I1749" i="41"/>
  <c r="J1749" i="41"/>
  <c r="K1749" i="41"/>
  <c r="L1749" i="41"/>
  <c r="G1750" i="41"/>
  <c r="H1750" i="41"/>
  <c r="I1750" i="41"/>
  <c r="J1750" i="41"/>
  <c r="K1750" i="41"/>
  <c r="L1750" i="41"/>
  <c r="G1751" i="41"/>
  <c r="H1751" i="41"/>
  <c r="I1751" i="41"/>
  <c r="J1751" i="41"/>
  <c r="K1751" i="41"/>
  <c r="L1751" i="41"/>
  <c r="G1752" i="41"/>
  <c r="H1752" i="41"/>
  <c r="I1752" i="41"/>
  <c r="J1752" i="41"/>
  <c r="K1752" i="41"/>
  <c r="L1752" i="41"/>
  <c r="G1753" i="41"/>
  <c r="H1753" i="41"/>
  <c r="I1753" i="41"/>
  <c r="J1753" i="41"/>
  <c r="K1753" i="41"/>
  <c r="L1753" i="41"/>
  <c r="G1754" i="41"/>
  <c r="H1754" i="41"/>
  <c r="I1754" i="41"/>
  <c r="J1754" i="41"/>
  <c r="K1754" i="41"/>
  <c r="L1754" i="41"/>
  <c r="G1755" i="41"/>
  <c r="H1755" i="41"/>
  <c r="I1755" i="41"/>
  <c r="J1755" i="41"/>
  <c r="K1755" i="41"/>
  <c r="L1755" i="41"/>
  <c r="G1756" i="41"/>
  <c r="H1756" i="41"/>
  <c r="I1756" i="41"/>
  <c r="J1756" i="41"/>
  <c r="K1756" i="41"/>
  <c r="L1756" i="41"/>
  <c r="G1757" i="41"/>
  <c r="H1757" i="41"/>
  <c r="I1757" i="41"/>
  <c r="J1757" i="41"/>
  <c r="K1757" i="41"/>
  <c r="L1757" i="41"/>
  <c r="G1758" i="41"/>
  <c r="H1758" i="41"/>
  <c r="I1758" i="41"/>
  <c r="J1758" i="41"/>
  <c r="K1758" i="41"/>
  <c r="L1758" i="41"/>
  <c r="G1759" i="41"/>
  <c r="H1759" i="41"/>
  <c r="I1759" i="41"/>
  <c r="J1759" i="41"/>
  <c r="K1759" i="41"/>
  <c r="L1759" i="41"/>
  <c r="G1760" i="41"/>
  <c r="H1760" i="41"/>
  <c r="I1760" i="41"/>
  <c r="J1760" i="41"/>
  <c r="K1760" i="41"/>
  <c r="L1760" i="41"/>
  <c r="G1761" i="41"/>
  <c r="H1761" i="41"/>
  <c r="I1761" i="41"/>
  <c r="J1761" i="41"/>
  <c r="K1761" i="41"/>
  <c r="L1761" i="41"/>
  <c r="G1762" i="41"/>
  <c r="H1762" i="41"/>
  <c r="I1762" i="41"/>
  <c r="J1762" i="41"/>
  <c r="K1762" i="41"/>
  <c r="L1762" i="41"/>
  <c r="G1763" i="41"/>
  <c r="H1763" i="41"/>
  <c r="I1763" i="41"/>
  <c r="J1763" i="41"/>
  <c r="K1763" i="41"/>
  <c r="L1763" i="41"/>
  <c r="G1764" i="41"/>
  <c r="H1764" i="41"/>
  <c r="I1764" i="41"/>
  <c r="J1764" i="41"/>
  <c r="K1764" i="41"/>
  <c r="L1764" i="41"/>
  <c r="G1765" i="41"/>
  <c r="H1765" i="41"/>
  <c r="I1765" i="41"/>
  <c r="J1765" i="41"/>
  <c r="K1765" i="41"/>
  <c r="L1765" i="41"/>
  <c r="G1766" i="41"/>
  <c r="H1766" i="41"/>
  <c r="I1766" i="41"/>
  <c r="J1766" i="41"/>
  <c r="K1766" i="41"/>
  <c r="L1766" i="41"/>
  <c r="G1767" i="41"/>
  <c r="H1767" i="41"/>
  <c r="I1767" i="41"/>
  <c r="J1767" i="41"/>
  <c r="K1767" i="41"/>
  <c r="L1767" i="41"/>
  <c r="G1768" i="41"/>
  <c r="H1768" i="41"/>
  <c r="I1768" i="41"/>
  <c r="J1768" i="41"/>
  <c r="K1768" i="41"/>
  <c r="L1768" i="41"/>
  <c r="G1769" i="41"/>
  <c r="H1769" i="41"/>
  <c r="I1769" i="41"/>
  <c r="J1769" i="41"/>
  <c r="K1769" i="41"/>
  <c r="L1769" i="41"/>
  <c r="G1770" i="41"/>
  <c r="H1770" i="41"/>
  <c r="I1770" i="41"/>
  <c r="J1770" i="41"/>
  <c r="K1770" i="41"/>
  <c r="L1770" i="41"/>
  <c r="G1771" i="41"/>
  <c r="H1771" i="41"/>
  <c r="I1771" i="41"/>
  <c r="J1771" i="41"/>
  <c r="K1771" i="41"/>
  <c r="L1771" i="41"/>
  <c r="G1772" i="41"/>
  <c r="H1772" i="41"/>
  <c r="I1772" i="41"/>
  <c r="J1772" i="41"/>
  <c r="K1772" i="41"/>
  <c r="L1772" i="41"/>
  <c r="G1773" i="41"/>
  <c r="H1773" i="41"/>
  <c r="I1773" i="41"/>
  <c r="J1773" i="41"/>
  <c r="K1773" i="41"/>
  <c r="L1773" i="41"/>
  <c r="G1774" i="41"/>
  <c r="H1774" i="41"/>
  <c r="I1774" i="41"/>
  <c r="J1774" i="41"/>
  <c r="K1774" i="41"/>
  <c r="L1774" i="41"/>
  <c r="G1775" i="41"/>
  <c r="H1775" i="41"/>
  <c r="I1775" i="41"/>
  <c r="J1775" i="41"/>
  <c r="K1775" i="41"/>
  <c r="L1775" i="41"/>
  <c r="G1776" i="41"/>
  <c r="H1776" i="41"/>
  <c r="I1776" i="41"/>
  <c r="J1776" i="41"/>
  <c r="K1776" i="41"/>
  <c r="L1776" i="41"/>
  <c r="G1777" i="41"/>
  <c r="H1777" i="41"/>
  <c r="I1777" i="41"/>
  <c r="J1777" i="41"/>
  <c r="K1777" i="41"/>
  <c r="L1777" i="41"/>
  <c r="G1778" i="41"/>
  <c r="H1778" i="41"/>
  <c r="I1778" i="41"/>
  <c r="J1778" i="41"/>
  <c r="K1778" i="41"/>
  <c r="L1778" i="41"/>
  <c r="G1779" i="41"/>
  <c r="H1779" i="41"/>
  <c r="I1779" i="41"/>
  <c r="J1779" i="41"/>
  <c r="K1779" i="41"/>
  <c r="L1779" i="41"/>
  <c r="G1780" i="41"/>
  <c r="H1780" i="41"/>
  <c r="I1780" i="41"/>
  <c r="J1780" i="41"/>
  <c r="K1780" i="41"/>
  <c r="L1780" i="41"/>
  <c r="G1781" i="41"/>
  <c r="H1781" i="41"/>
  <c r="I1781" i="41"/>
  <c r="J1781" i="41"/>
  <c r="K1781" i="41"/>
  <c r="L1781" i="41"/>
  <c r="G1782" i="41"/>
  <c r="H1782" i="41"/>
  <c r="I1782" i="41"/>
  <c r="J1782" i="41"/>
  <c r="K1782" i="41"/>
  <c r="L1782" i="41"/>
  <c r="G1783" i="41"/>
  <c r="H1783" i="41"/>
  <c r="I1783" i="41"/>
  <c r="J1783" i="41"/>
  <c r="K1783" i="41"/>
  <c r="L1783" i="41"/>
  <c r="G1784" i="41"/>
  <c r="H1784" i="41"/>
  <c r="I1784" i="41"/>
  <c r="J1784" i="41"/>
  <c r="K1784" i="41"/>
  <c r="L1784" i="41"/>
  <c r="G1785" i="41"/>
  <c r="H1785" i="41"/>
  <c r="I1785" i="41"/>
  <c r="J1785" i="41"/>
  <c r="K1785" i="41"/>
  <c r="L1785" i="41"/>
  <c r="G1786" i="41"/>
  <c r="H1786" i="41"/>
  <c r="I1786" i="41"/>
  <c r="J1786" i="41"/>
  <c r="K1786" i="41"/>
  <c r="L1786" i="41"/>
  <c r="G1787" i="41"/>
  <c r="H1787" i="41"/>
  <c r="I1787" i="41"/>
  <c r="J1787" i="41"/>
  <c r="K1787" i="41"/>
  <c r="L1787" i="41"/>
  <c r="G1788" i="41"/>
  <c r="H1788" i="41"/>
  <c r="I1788" i="41"/>
  <c r="J1788" i="41"/>
  <c r="K1788" i="41"/>
  <c r="L1788" i="41"/>
  <c r="G1789" i="41"/>
  <c r="H1789" i="41"/>
  <c r="I1789" i="41"/>
  <c r="J1789" i="41"/>
  <c r="K1789" i="41"/>
  <c r="L1789" i="41"/>
  <c r="G1790" i="41"/>
  <c r="H1790" i="41"/>
  <c r="I1790" i="41"/>
  <c r="J1790" i="41"/>
  <c r="K1790" i="41"/>
  <c r="L1790" i="41"/>
  <c r="G1791" i="41"/>
  <c r="H1791" i="41"/>
  <c r="I1791" i="41"/>
  <c r="J1791" i="41"/>
  <c r="K1791" i="41"/>
  <c r="L1791" i="41"/>
  <c r="G1792" i="41"/>
  <c r="H1792" i="41"/>
  <c r="I1792" i="41"/>
  <c r="J1792" i="41"/>
  <c r="K1792" i="41"/>
  <c r="L1792" i="41"/>
  <c r="G1793" i="41"/>
  <c r="H1793" i="41"/>
  <c r="I1793" i="41"/>
  <c r="J1793" i="41"/>
  <c r="K1793" i="41"/>
  <c r="L1793" i="41"/>
  <c r="G1794" i="41"/>
  <c r="H1794" i="41"/>
  <c r="I1794" i="41"/>
  <c r="J1794" i="41"/>
  <c r="K1794" i="41"/>
  <c r="L1794" i="41"/>
  <c r="G1795" i="41"/>
  <c r="H1795" i="41"/>
  <c r="I1795" i="41"/>
  <c r="J1795" i="41"/>
  <c r="K1795" i="41"/>
  <c r="L1795" i="41"/>
  <c r="G1796" i="41"/>
  <c r="H1796" i="41"/>
  <c r="I1796" i="41"/>
  <c r="J1796" i="41"/>
  <c r="K1796" i="41"/>
  <c r="L1796" i="41"/>
  <c r="G1797" i="41"/>
  <c r="H1797" i="41"/>
  <c r="I1797" i="41"/>
  <c r="J1797" i="41"/>
  <c r="K1797" i="41"/>
  <c r="L1797" i="41"/>
  <c r="G1798" i="41"/>
  <c r="H1798" i="41"/>
  <c r="I1798" i="41"/>
  <c r="J1798" i="41"/>
  <c r="K1798" i="41"/>
  <c r="L1798" i="41"/>
  <c r="G1799" i="41"/>
  <c r="H1799" i="41"/>
  <c r="I1799" i="41"/>
  <c r="J1799" i="41"/>
  <c r="K1799" i="41"/>
  <c r="L1799" i="41"/>
  <c r="G1800" i="41"/>
  <c r="H1800" i="41"/>
  <c r="I1800" i="41"/>
  <c r="J1800" i="41"/>
  <c r="K1800" i="41"/>
  <c r="L1800" i="41"/>
  <c r="G1801" i="41"/>
  <c r="H1801" i="41"/>
  <c r="I1801" i="41"/>
  <c r="J1801" i="41"/>
  <c r="K1801" i="41"/>
  <c r="L1801" i="41"/>
  <c r="G1802" i="41"/>
  <c r="H1802" i="41"/>
  <c r="I1802" i="41"/>
  <c r="J1802" i="41"/>
  <c r="K1802" i="41"/>
  <c r="L1802" i="41"/>
  <c r="G1803" i="41"/>
  <c r="H1803" i="41"/>
  <c r="I1803" i="41"/>
  <c r="J1803" i="41"/>
  <c r="K1803" i="41"/>
  <c r="L1803" i="41"/>
  <c r="G1804" i="41"/>
  <c r="H1804" i="41"/>
  <c r="I1804" i="41"/>
  <c r="J1804" i="41"/>
  <c r="K1804" i="41"/>
  <c r="L1804" i="41"/>
  <c r="G1805" i="41"/>
  <c r="H1805" i="41"/>
  <c r="I1805" i="41"/>
  <c r="J1805" i="41"/>
  <c r="K1805" i="41"/>
  <c r="L1805" i="41"/>
  <c r="G1806" i="41"/>
  <c r="H1806" i="41"/>
  <c r="I1806" i="41"/>
  <c r="J1806" i="41"/>
  <c r="K1806" i="41"/>
  <c r="L1806" i="41"/>
  <c r="G1807" i="41"/>
  <c r="H1807" i="41"/>
  <c r="I1807" i="41"/>
  <c r="J1807" i="41"/>
  <c r="K1807" i="41"/>
  <c r="L1807" i="41"/>
  <c r="G1808" i="41"/>
  <c r="H1808" i="41"/>
  <c r="I1808" i="41"/>
  <c r="J1808" i="41"/>
  <c r="K1808" i="41"/>
  <c r="L1808" i="41"/>
  <c r="G1809" i="41"/>
  <c r="H1809" i="41"/>
  <c r="I1809" i="41"/>
  <c r="J1809" i="41"/>
  <c r="K1809" i="41"/>
  <c r="L1809" i="41"/>
  <c r="G1810" i="41"/>
  <c r="H1810" i="41"/>
  <c r="I1810" i="41"/>
  <c r="J1810" i="41"/>
  <c r="K1810" i="41"/>
  <c r="L1810" i="41"/>
  <c r="G1811" i="41"/>
  <c r="H1811" i="41"/>
  <c r="I1811" i="41"/>
  <c r="J1811" i="41"/>
  <c r="K1811" i="41"/>
  <c r="L1811" i="41"/>
  <c r="G1812" i="41"/>
  <c r="H1812" i="41"/>
  <c r="I1812" i="41"/>
  <c r="J1812" i="41"/>
  <c r="K1812" i="41"/>
  <c r="L1812" i="41"/>
  <c r="G1813" i="41"/>
  <c r="H1813" i="41"/>
  <c r="I1813" i="41"/>
  <c r="J1813" i="41"/>
  <c r="K1813" i="41"/>
  <c r="L1813" i="41"/>
  <c r="G1814" i="41"/>
  <c r="H1814" i="41"/>
  <c r="I1814" i="41"/>
  <c r="J1814" i="41"/>
  <c r="K1814" i="41"/>
  <c r="L1814" i="41"/>
  <c r="G1815" i="41"/>
  <c r="H1815" i="41"/>
  <c r="I1815" i="41"/>
  <c r="J1815" i="41"/>
  <c r="K1815" i="41"/>
  <c r="L1815" i="41"/>
  <c r="G1816" i="41"/>
  <c r="H1816" i="41"/>
  <c r="I1816" i="41"/>
  <c r="J1816" i="41"/>
  <c r="K1816" i="41"/>
  <c r="L1816" i="41"/>
  <c r="G1817" i="41"/>
  <c r="H1817" i="41"/>
  <c r="I1817" i="41"/>
  <c r="J1817" i="41"/>
  <c r="K1817" i="41"/>
  <c r="L1817" i="41"/>
  <c r="G1818" i="41"/>
  <c r="H1818" i="41"/>
  <c r="I1818" i="41"/>
  <c r="J1818" i="41"/>
  <c r="K1818" i="41"/>
  <c r="L1818" i="41"/>
  <c r="G1819" i="41"/>
  <c r="H1819" i="41"/>
  <c r="I1819" i="41"/>
  <c r="J1819" i="41"/>
  <c r="K1819" i="41"/>
  <c r="L1819" i="41"/>
  <c r="G1820" i="41"/>
  <c r="H1820" i="41"/>
  <c r="I1820" i="41"/>
  <c r="J1820" i="41"/>
  <c r="K1820" i="41"/>
  <c r="L1820" i="41"/>
  <c r="G1821" i="41"/>
  <c r="H1821" i="41"/>
  <c r="I1821" i="41"/>
  <c r="J1821" i="41"/>
  <c r="K1821" i="41"/>
  <c r="L1821" i="41"/>
  <c r="G1822" i="41"/>
  <c r="H1822" i="41"/>
  <c r="I1822" i="41"/>
  <c r="J1822" i="41"/>
  <c r="K1822" i="41"/>
  <c r="L1822" i="41"/>
  <c r="G1823" i="41"/>
  <c r="H1823" i="41"/>
  <c r="I1823" i="41"/>
  <c r="J1823" i="41"/>
  <c r="K1823" i="41"/>
  <c r="L1823" i="41"/>
  <c r="G1824" i="41"/>
  <c r="H1824" i="41"/>
  <c r="I1824" i="41"/>
  <c r="J1824" i="41"/>
  <c r="K1824" i="41"/>
  <c r="L1824" i="41"/>
  <c r="G1825" i="41"/>
  <c r="H1825" i="41"/>
  <c r="I1825" i="41"/>
  <c r="J1825" i="41"/>
  <c r="K1825" i="41"/>
  <c r="L1825" i="41"/>
  <c r="G1826" i="41"/>
  <c r="H1826" i="41"/>
  <c r="I1826" i="41"/>
  <c r="J1826" i="41"/>
  <c r="K1826" i="41"/>
  <c r="L1826" i="41"/>
  <c r="G1827" i="41"/>
  <c r="H1827" i="41"/>
  <c r="I1827" i="41"/>
  <c r="J1827" i="41"/>
  <c r="K1827" i="41"/>
  <c r="L1827" i="41"/>
  <c r="G1828" i="41"/>
  <c r="H1828" i="41"/>
  <c r="I1828" i="41"/>
  <c r="J1828" i="41"/>
  <c r="K1828" i="41"/>
  <c r="L1828" i="41"/>
  <c r="G1829" i="41"/>
  <c r="H1829" i="41"/>
  <c r="I1829" i="41"/>
  <c r="J1829" i="41"/>
  <c r="K1829" i="41"/>
  <c r="L1829" i="41"/>
  <c r="G1830" i="41"/>
  <c r="H1830" i="41"/>
  <c r="I1830" i="41"/>
  <c r="J1830" i="41"/>
  <c r="K1830" i="41"/>
  <c r="L1830" i="41"/>
  <c r="G1831" i="41"/>
  <c r="H1831" i="41"/>
  <c r="I1831" i="41"/>
  <c r="J1831" i="41"/>
  <c r="K1831" i="41"/>
  <c r="L1831" i="41"/>
  <c r="G1832" i="41"/>
  <c r="H1832" i="41"/>
  <c r="I1832" i="41"/>
  <c r="J1832" i="41"/>
  <c r="K1832" i="41"/>
  <c r="L1832" i="41"/>
  <c r="G1833" i="41"/>
  <c r="H1833" i="41"/>
  <c r="I1833" i="41"/>
  <c r="J1833" i="41"/>
  <c r="K1833" i="41"/>
  <c r="L1833" i="41"/>
  <c r="G1834" i="41"/>
  <c r="H1834" i="41"/>
  <c r="I1834" i="41"/>
  <c r="J1834" i="41"/>
  <c r="K1834" i="41"/>
  <c r="L1834" i="41"/>
  <c r="G1835" i="41"/>
  <c r="H1835" i="41"/>
  <c r="I1835" i="41"/>
  <c r="J1835" i="41"/>
  <c r="K1835" i="41"/>
  <c r="L1835" i="41"/>
  <c r="G1836" i="41"/>
  <c r="H1836" i="41"/>
  <c r="I1836" i="41"/>
  <c r="J1836" i="41"/>
  <c r="K1836" i="41"/>
  <c r="L1836" i="41"/>
  <c r="G1837" i="41"/>
  <c r="H1837" i="41"/>
  <c r="I1837" i="41"/>
  <c r="J1837" i="41"/>
  <c r="K1837" i="41"/>
  <c r="L1837" i="41"/>
  <c r="G1838" i="41"/>
  <c r="H1838" i="41"/>
  <c r="I1838" i="41"/>
  <c r="J1838" i="41"/>
  <c r="K1838" i="41"/>
  <c r="L1838" i="41"/>
  <c r="G1839" i="41"/>
  <c r="H1839" i="41"/>
  <c r="I1839" i="41"/>
  <c r="J1839" i="41"/>
  <c r="K1839" i="41"/>
  <c r="L1839" i="41"/>
  <c r="G1840" i="41"/>
  <c r="H1840" i="41"/>
  <c r="I1840" i="41"/>
  <c r="J1840" i="41"/>
  <c r="K1840" i="41"/>
  <c r="L1840" i="41"/>
  <c r="G1841" i="41"/>
  <c r="H1841" i="41"/>
  <c r="I1841" i="41"/>
  <c r="J1841" i="41"/>
  <c r="K1841" i="41"/>
  <c r="L1841" i="41"/>
  <c r="G1842" i="41"/>
  <c r="H1842" i="41"/>
  <c r="I1842" i="41"/>
  <c r="J1842" i="41"/>
  <c r="K1842" i="41"/>
  <c r="L1842" i="41"/>
  <c r="G1843" i="41"/>
  <c r="H1843" i="41"/>
  <c r="I1843" i="41"/>
  <c r="J1843" i="41"/>
  <c r="K1843" i="41"/>
  <c r="L1843" i="41"/>
  <c r="G1844" i="41"/>
  <c r="H1844" i="41"/>
  <c r="I1844" i="41"/>
  <c r="J1844" i="41"/>
  <c r="K1844" i="41"/>
  <c r="L1844" i="41"/>
  <c r="G1845" i="41"/>
  <c r="H1845" i="41"/>
  <c r="I1845" i="41"/>
  <c r="J1845" i="41"/>
  <c r="K1845" i="41"/>
  <c r="L1845" i="41"/>
  <c r="G1846" i="41"/>
  <c r="H1846" i="41"/>
  <c r="I1846" i="41"/>
  <c r="J1846" i="41"/>
  <c r="K1846" i="41"/>
  <c r="L1846" i="41"/>
  <c r="G1847" i="41"/>
  <c r="H1847" i="41"/>
  <c r="I1847" i="41"/>
  <c r="J1847" i="41"/>
  <c r="K1847" i="41"/>
  <c r="L1847" i="41"/>
  <c r="G1848" i="41"/>
  <c r="H1848" i="41"/>
  <c r="I1848" i="41"/>
  <c r="J1848" i="41"/>
  <c r="K1848" i="41"/>
  <c r="L1848" i="41"/>
  <c r="G1849" i="41"/>
  <c r="H1849" i="41"/>
  <c r="I1849" i="41"/>
  <c r="J1849" i="41"/>
  <c r="K1849" i="41"/>
  <c r="L1849" i="41"/>
  <c r="G1850" i="41"/>
  <c r="H1850" i="41"/>
  <c r="I1850" i="41"/>
  <c r="J1850" i="41"/>
  <c r="K1850" i="41"/>
  <c r="L1850" i="41"/>
  <c r="G1851" i="41"/>
  <c r="H1851" i="41"/>
  <c r="I1851" i="41"/>
  <c r="J1851" i="41"/>
  <c r="K1851" i="41"/>
  <c r="L1851" i="41"/>
  <c r="G1852" i="41"/>
  <c r="H1852" i="41"/>
  <c r="I1852" i="41"/>
  <c r="J1852" i="41"/>
  <c r="K1852" i="41"/>
  <c r="L1852" i="41"/>
  <c r="G1853" i="41"/>
  <c r="H1853" i="41"/>
  <c r="I1853" i="41"/>
  <c r="J1853" i="41"/>
  <c r="K1853" i="41"/>
  <c r="L1853" i="41"/>
  <c r="G1854" i="41"/>
  <c r="H1854" i="41"/>
  <c r="I1854" i="41"/>
  <c r="J1854" i="41"/>
  <c r="K1854" i="41"/>
  <c r="L1854" i="41"/>
  <c r="G1855" i="41"/>
  <c r="H1855" i="41"/>
  <c r="I1855" i="41"/>
  <c r="J1855" i="41"/>
  <c r="K1855" i="41"/>
  <c r="L1855" i="41"/>
  <c r="G1856" i="41"/>
  <c r="H1856" i="41"/>
  <c r="I1856" i="41"/>
  <c r="J1856" i="41"/>
  <c r="K1856" i="41"/>
  <c r="L1856" i="41"/>
  <c r="G1857" i="41"/>
  <c r="H1857" i="41"/>
  <c r="I1857" i="41"/>
  <c r="J1857" i="41"/>
  <c r="K1857" i="41"/>
  <c r="L1857" i="41"/>
  <c r="G1858" i="41"/>
  <c r="H1858" i="41"/>
  <c r="I1858" i="41"/>
  <c r="J1858" i="41"/>
  <c r="K1858" i="41"/>
  <c r="L1858" i="41"/>
  <c r="G1859" i="41"/>
  <c r="H1859" i="41"/>
  <c r="I1859" i="41"/>
  <c r="J1859" i="41"/>
  <c r="K1859" i="41"/>
  <c r="L1859" i="41"/>
  <c r="G1860" i="41"/>
  <c r="H1860" i="41"/>
  <c r="I1860" i="41"/>
  <c r="J1860" i="41"/>
  <c r="K1860" i="41"/>
  <c r="L1860" i="41"/>
  <c r="G1861" i="41"/>
  <c r="H1861" i="41"/>
  <c r="I1861" i="41"/>
  <c r="J1861" i="41"/>
  <c r="K1861" i="41"/>
  <c r="L1861" i="41"/>
  <c r="G1862" i="41"/>
  <c r="H1862" i="41"/>
  <c r="I1862" i="41"/>
  <c r="J1862" i="41"/>
  <c r="K1862" i="41"/>
  <c r="L1862" i="41"/>
  <c r="G1863" i="41"/>
  <c r="H1863" i="41"/>
  <c r="I1863" i="41"/>
  <c r="J1863" i="41"/>
  <c r="K1863" i="41"/>
  <c r="L1863" i="41"/>
  <c r="G1864" i="41"/>
  <c r="H1864" i="41"/>
  <c r="I1864" i="41"/>
  <c r="J1864" i="41"/>
  <c r="K1864" i="41"/>
  <c r="L1864" i="41"/>
  <c r="G1865" i="41"/>
  <c r="H1865" i="41"/>
  <c r="I1865" i="41"/>
  <c r="J1865" i="41"/>
  <c r="K1865" i="41"/>
  <c r="L1865" i="41"/>
  <c r="G1866" i="41"/>
  <c r="H1866" i="41"/>
  <c r="I1866" i="41"/>
  <c r="J1866" i="41"/>
  <c r="K1866" i="41"/>
  <c r="L1866" i="41"/>
  <c r="G1867" i="41"/>
  <c r="H1867" i="41"/>
  <c r="I1867" i="41"/>
  <c r="J1867" i="41"/>
  <c r="K1867" i="41"/>
  <c r="L1867" i="41"/>
  <c r="G1868" i="41"/>
  <c r="H1868" i="41"/>
  <c r="I1868" i="41"/>
  <c r="J1868" i="41"/>
  <c r="K1868" i="41"/>
  <c r="L1868" i="41"/>
  <c r="G1869" i="41"/>
  <c r="H1869" i="41"/>
  <c r="I1869" i="41"/>
  <c r="J1869" i="41"/>
  <c r="K1869" i="41"/>
  <c r="L1869" i="41"/>
  <c r="G1870" i="41"/>
  <c r="H1870" i="41"/>
  <c r="I1870" i="41"/>
  <c r="J1870" i="41"/>
  <c r="K1870" i="41"/>
  <c r="L1870" i="41"/>
  <c r="G1871" i="41"/>
  <c r="H1871" i="41"/>
  <c r="I1871" i="41"/>
  <c r="J1871" i="41"/>
  <c r="K1871" i="41"/>
  <c r="L1871" i="41"/>
  <c r="G1872" i="41"/>
  <c r="H1872" i="41"/>
  <c r="I1872" i="41"/>
  <c r="J1872" i="41"/>
  <c r="K1872" i="41"/>
  <c r="L1872" i="41"/>
  <c r="G1873" i="41"/>
  <c r="H1873" i="41"/>
  <c r="I1873" i="41"/>
  <c r="J1873" i="41"/>
  <c r="K1873" i="41"/>
  <c r="L1873" i="41"/>
  <c r="G1874" i="41"/>
  <c r="H1874" i="41"/>
  <c r="I1874" i="41"/>
  <c r="J1874" i="41"/>
  <c r="K1874" i="41"/>
  <c r="L1874" i="41"/>
  <c r="G1875" i="41"/>
  <c r="H1875" i="41"/>
  <c r="I1875" i="41"/>
  <c r="J1875" i="41"/>
  <c r="K1875" i="41"/>
  <c r="L1875" i="41"/>
  <c r="G1876" i="41"/>
  <c r="H1876" i="41"/>
  <c r="I1876" i="41"/>
  <c r="J1876" i="41"/>
  <c r="K1876" i="41"/>
  <c r="L1876" i="41"/>
  <c r="G1877" i="41"/>
  <c r="H1877" i="41"/>
  <c r="I1877" i="41"/>
  <c r="J1877" i="41"/>
  <c r="K1877" i="41"/>
  <c r="L1877" i="41"/>
  <c r="G1878" i="41"/>
  <c r="H1878" i="41"/>
  <c r="I1878" i="41"/>
  <c r="J1878" i="41"/>
  <c r="K1878" i="41"/>
  <c r="L1878" i="41"/>
  <c r="G1879" i="41"/>
  <c r="H1879" i="41"/>
  <c r="I1879" i="41"/>
  <c r="J1879" i="41"/>
  <c r="K1879" i="41"/>
  <c r="L1879" i="41"/>
  <c r="G1880" i="41"/>
  <c r="H1880" i="41"/>
  <c r="I1880" i="41"/>
  <c r="J1880" i="41"/>
  <c r="K1880" i="41"/>
  <c r="L1880" i="41"/>
  <c r="G1881" i="41"/>
  <c r="H1881" i="41"/>
  <c r="I1881" i="41"/>
  <c r="J1881" i="41"/>
  <c r="K1881" i="41"/>
  <c r="L1881" i="41"/>
  <c r="G1882" i="41"/>
  <c r="H1882" i="41"/>
  <c r="I1882" i="41"/>
  <c r="J1882" i="41"/>
  <c r="K1882" i="41"/>
  <c r="L1882" i="41"/>
  <c r="G1883" i="41"/>
  <c r="H1883" i="41"/>
  <c r="I1883" i="41"/>
  <c r="J1883" i="41"/>
  <c r="K1883" i="41"/>
  <c r="L1883" i="41"/>
  <c r="G1884" i="41"/>
  <c r="H1884" i="41"/>
  <c r="I1884" i="41"/>
  <c r="J1884" i="41"/>
  <c r="K1884" i="41"/>
  <c r="L1884" i="41"/>
  <c r="G1885" i="41"/>
  <c r="H1885" i="41"/>
  <c r="I1885" i="41"/>
  <c r="J1885" i="41"/>
  <c r="K1885" i="41"/>
  <c r="L1885" i="41"/>
  <c r="G1886" i="41"/>
  <c r="H1886" i="41"/>
  <c r="I1886" i="41"/>
  <c r="J1886" i="41"/>
  <c r="K1886" i="41"/>
  <c r="L1886" i="41"/>
  <c r="G1887" i="41"/>
  <c r="H1887" i="41"/>
  <c r="I1887" i="41"/>
  <c r="J1887" i="41"/>
  <c r="K1887" i="41"/>
  <c r="L1887" i="41"/>
  <c r="G1888" i="41"/>
  <c r="H1888" i="41"/>
  <c r="I1888" i="41"/>
  <c r="J1888" i="41"/>
  <c r="K1888" i="41"/>
  <c r="L1888" i="41"/>
  <c r="G1889" i="41"/>
  <c r="H1889" i="41"/>
  <c r="I1889" i="41"/>
  <c r="J1889" i="41"/>
  <c r="K1889" i="41"/>
  <c r="L1889" i="41"/>
  <c r="G1890" i="41"/>
  <c r="H1890" i="41"/>
  <c r="I1890" i="41"/>
  <c r="J1890" i="41"/>
  <c r="K1890" i="41"/>
  <c r="L1890" i="41"/>
  <c r="G1891" i="41"/>
  <c r="H1891" i="41"/>
  <c r="I1891" i="41"/>
  <c r="J1891" i="41"/>
  <c r="K1891" i="41"/>
  <c r="L1891" i="41"/>
  <c r="G1892" i="41"/>
  <c r="H1892" i="41"/>
  <c r="I1892" i="41"/>
  <c r="J1892" i="41"/>
  <c r="K1892" i="41"/>
  <c r="L1892" i="41"/>
  <c r="G1893" i="41"/>
  <c r="H1893" i="41"/>
  <c r="I1893" i="41"/>
  <c r="J1893" i="41"/>
  <c r="K1893" i="41"/>
  <c r="L1893" i="41"/>
  <c r="G1894" i="41"/>
  <c r="H1894" i="41"/>
  <c r="I1894" i="41"/>
  <c r="J1894" i="41"/>
  <c r="K1894" i="41"/>
  <c r="L1894" i="41"/>
  <c r="G1895" i="41"/>
  <c r="H1895" i="41"/>
  <c r="I1895" i="41"/>
  <c r="J1895" i="41"/>
  <c r="K1895" i="41"/>
  <c r="L1895" i="41"/>
  <c r="G1896" i="41"/>
  <c r="H1896" i="41"/>
  <c r="I1896" i="41"/>
  <c r="J1896" i="41"/>
  <c r="K1896" i="41"/>
  <c r="L1896" i="41"/>
  <c r="G1897" i="41"/>
  <c r="H1897" i="41"/>
  <c r="I1897" i="41"/>
  <c r="J1897" i="41"/>
  <c r="K1897" i="41"/>
  <c r="L1897" i="41"/>
  <c r="G1898" i="41"/>
  <c r="H1898" i="41"/>
  <c r="I1898" i="41"/>
  <c r="J1898" i="41"/>
  <c r="K1898" i="41"/>
  <c r="L1898" i="41"/>
  <c r="G1899" i="41"/>
  <c r="H1899" i="41"/>
  <c r="I1899" i="41"/>
  <c r="J1899" i="41"/>
  <c r="K1899" i="41"/>
  <c r="L1899" i="41"/>
  <c r="G1900" i="41"/>
  <c r="H1900" i="41"/>
  <c r="I1900" i="41"/>
  <c r="J1900" i="41"/>
  <c r="K1900" i="41"/>
  <c r="L1900" i="41"/>
  <c r="G1901" i="41"/>
  <c r="H1901" i="41"/>
  <c r="I1901" i="41"/>
  <c r="J1901" i="41"/>
  <c r="K1901" i="41"/>
  <c r="L1901" i="41"/>
  <c r="G1902" i="41"/>
  <c r="H1902" i="41"/>
  <c r="I1902" i="41"/>
  <c r="J1902" i="41"/>
  <c r="K1902" i="41"/>
  <c r="L1902" i="41"/>
  <c r="G1903" i="41"/>
  <c r="H1903" i="41"/>
  <c r="I1903" i="41"/>
  <c r="J1903" i="41"/>
  <c r="K1903" i="41"/>
  <c r="L1903" i="41"/>
  <c r="G1904" i="41"/>
  <c r="H1904" i="41"/>
  <c r="I1904" i="41"/>
  <c r="J1904" i="41"/>
  <c r="K1904" i="41"/>
  <c r="L1904" i="41"/>
  <c r="G1905" i="41"/>
  <c r="H1905" i="41"/>
  <c r="I1905" i="41"/>
  <c r="J1905" i="41"/>
  <c r="K1905" i="41"/>
  <c r="L1905" i="41"/>
  <c r="G1906" i="41"/>
  <c r="H1906" i="41"/>
  <c r="I1906" i="41"/>
  <c r="J1906" i="41"/>
  <c r="K1906" i="41"/>
  <c r="L1906" i="41"/>
  <c r="G1907" i="41"/>
  <c r="H1907" i="41"/>
  <c r="I1907" i="41"/>
  <c r="J1907" i="41"/>
  <c r="K1907" i="41"/>
  <c r="L1907" i="41"/>
  <c r="G1908" i="41"/>
  <c r="H1908" i="41"/>
  <c r="I1908" i="41"/>
  <c r="J1908" i="41"/>
  <c r="K1908" i="41"/>
  <c r="L1908" i="41"/>
  <c r="G1909" i="41"/>
  <c r="H1909" i="41"/>
  <c r="I1909" i="41"/>
  <c r="J1909" i="41"/>
  <c r="K1909" i="41"/>
  <c r="L1909" i="41"/>
  <c r="G1910" i="41"/>
  <c r="H1910" i="41"/>
  <c r="I1910" i="41"/>
  <c r="J1910" i="41"/>
  <c r="K1910" i="41"/>
  <c r="L1910" i="41"/>
  <c r="G1911" i="41"/>
  <c r="H1911" i="41"/>
  <c r="I1911" i="41"/>
  <c r="J1911" i="41"/>
  <c r="K1911" i="41"/>
  <c r="L1911" i="41"/>
  <c r="G1912" i="41"/>
  <c r="H1912" i="41"/>
  <c r="I1912" i="41"/>
  <c r="J1912" i="41"/>
  <c r="K1912" i="41"/>
  <c r="L1912" i="41"/>
  <c r="G1913" i="41"/>
  <c r="H1913" i="41"/>
  <c r="I1913" i="41"/>
  <c r="J1913" i="41"/>
  <c r="K1913" i="41"/>
  <c r="L1913" i="41"/>
  <c r="G1914" i="41"/>
  <c r="H1914" i="41"/>
  <c r="I1914" i="41"/>
  <c r="J1914" i="41"/>
  <c r="K1914" i="41"/>
  <c r="L1914" i="41"/>
  <c r="G1915" i="41"/>
  <c r="H1915" i="41"/>
  <c r="I1915" i="41"/>
  <c r="J1915" i="41"/>
  <c r="K1915" i="41"/>
  <c r="L1915" i="41"/>
  <c r="G1916" i="41"/>
  <c r="H1916" i="41"/>
  <c r="I1916" i="41"/>
  <c r="J1916" i="41"/>
  <c r="K1916" i="41"/>
  <c r="L1916" i="41"/>
  <c r="G1917" i="41"/>
  <c r="H1917" i="41"/>
  <c r="I1917" i="41"/>
  <c r="J1917" i="41"/>
  <c r="K1917" i="41"/>
  <c r="L1917" i="41"/>
  <c r="G1918" i="41"/>
  <c r="H1918" i="41"/>
  <c r="I1918" i="41"/>
  <c r="J1918" i="41"/>
  <c r="K1918" i="41"/>
  <c r="L1918" i="41"/>
  <c r="G1919" i="41"/>
  <c r="H1919" i="41"/>
  <c r="I1919" i="41"/>
  <c r="J1919" i="41"/>
  <c r="K1919" i="41"/>
  <c r="L1919" i="41"/>
  <c r="G1920" i="41"/>
  <c r="H1920" i="41"/>
  <c r="I1920" i="41"/>
  <c r="J1920" i="41"/>
  <c r="K1920" i="41"/>
  <c r="L1920" i="41"/>
  <c r="G1921" i="41"/>
  <c r="H1921" i="41"/>
  <c r="I1921" i="41"/>
  <c r="J1921" i="41"/>
  <c r="K1921" i="41"/>
  <c r="L1921" i="41"/>
  <c r="G1922" i="41"/>
  <c r="H1922" i="41"/>
  <c r="I1922" i="41"/>
  <c r="J1922" i="41"/>
  <c r="K1922" i="41"/>
  <c r="L1922" i="41"/>
  <c r="G1923" i="41"/>
  <c r="H1923" i="41"/>
  <c r="I1923" i="41"/>
  <c r="J1923" i="41"/>
  <c r="K1923" i="41"/>
  <c r="L1923" i="41"/>
  <c r="G1924" i="41"/>
  <c r="H1924" i="41"/>
  <c r="I1924" i="41"/>
  <c r="J1924" i="41"/>
  <c r="K1924" i="41"/>
  <c r="L1924" i="41"/>
  <c r="G1925" i="41"/>
  <c r="H1925" i="41"/>
  <c r="I1925" i="41"/>
  <c r="J1925" i="41"/>
  <c r="K1925" i="41"/>
  <c r="L1925" i="41"/>
  <c r="G1926" i="41"/>
  <c r="H1926" i="41"/>
  <c r="I1926" i="41"/>
  <c r="J1926" i="41"/>
  <c r="K1926" i="41"/>
  <c r="L1926" i="41"/>
  <c r="G1927" i="41"/>
  <c r="H1927" i="41"/>
  <c r="I1927" i="41"/>
  <c r="J1927" i="41"/>
  <c r="K1927" i="41"/>
  <c r="L1927" i="41"/>
  <c r="G1928" i="41"/>
  <c r="H1928" i="41"/>
  <c r="I1928" i="41"/>
  <c r="J1928" i="41"/>
  <c r="K1928" i="41"/>
  <c r="L1928" i="41"/>
  <c r="G1929" i="41"/>
  <c r="H1929" i="41"/>
  <c r="I1929" i="41"/>
  <c r="J1929" i="41"/>
  <c r="K1929" i="41"/>
  <c r="L1929" i="41"/>
  <c r="G1930" i="41"/>
  <c r="H1930" i="41"/>
  <c r="I1930" i="41"/>
  <c r="J1930" i="41"/>
  <c r="K1930" i="41"/>
  <c r="L1930" i="41"/>
  <c r="G1931" i="41"/>
  <c r="H1931" i="41"/>
  <c r="I1931" i="41"/>
  <c r="J1931" i="41"/>
  <c r="K1931" i="41"/>
  <c r="L1931" i="41"/>
  <c r="G1932" i="41"/>
  <c r="H1932" i="41"/>
  <c r="I1932" i="41"/>
  <c r="J1932" i="41"/>
  <c r="K1932" i="41"/>
  <c r="L1932" i="41"/>
  <c r="G1933" i="41"/>
  <c r="H1933" i="41"/>
  <c r="I1933" i="41"/>
  <c r="J1933" i="41"/>
  <c r="K1933" i="41"/>
  <c r="L1933" i="41"/>
  <c r="G1934" i="41"/>
  <c r="H1934" i="41"/>
  <c r="I1934" i="41"/>
  <c r="J1934" i="41"/>
  <c r="K1934" i="41"/>
  <c r="L1934" i="41"/>
  <c r="G1935" i="41"/>
  <c r="H1935" i="41"/>
  <c r="I1935" i="41"/>
  <c r="J1935" i="41"/>
  <c r="K1935" i="41"/>
  <c r="L1935" i="41"/>
  <c r="G1936" i="41"/>
  <c r="H1936" i="41"/>
  <c r="I1936" i="41"/>
  <c r="J1936" i="41"/>
  <c r="K1936" i="41"/>
  <c r="L1936" i="41"/>
  <c r="G1937" i="41"/>
  <c r="H1937" i="41"/>
  <c r="I1937" i="41"/>
  <c r="J1937" i="41"/>
  <c r="K1937" i="41"/>
  <c r="L1937" i="41"/>
  <c r="G1938" i="41"/>
  <c r="H1938" i="41"/>
  <c r="I1938" i="41"/>
  <c r="J1938" i="41"/>
  <c r="K1938" i="41"/>
  <c r="L1938" i="41"/>
  <c r="G1939" i="41"/>
  <c r="H1939" i="41"/>
  <c r="I1939" i="41"/>
  <c r="J1939" i="41"/>
  <c r="K1939" i="41"/>
  <c r="L1939" i="41"/>
  <c r="G1940" i="41"/>
  <c r="H1940" i="41"/>
  <c r="I1940" i="41"/>
  <c r="J1940" i="41"/>
  <c r="K1940" i="41"/>
  <c r="L1940" i="41"/>
  <c r="G1941" i="41"/>
  <c r="H1941" i="41"/>
  <c r="I1941" i="41"/>
  <c r="J1941" i="41"/>
  <c r="K1941" i="41"/>
  <c r="L1941" i="41"/>
  <c r="G1942" i="41"/>
  <c r="H1942" i="41"/>
  <c r="I1942" i="41"/>
  <c r="J1942" i="41"/>
  <c r="K1942" i="41"/>
  <c r="L1942" i="41"/>
  <c r="G1943" i="41"/>
  <c r="H1943" i="41"/>
  <c r="I1943" i="41"/>
  <c r="J1943" i="41"/>
  <c r="K1943" i="41"/>
  <c r="L1943" i="41"/>
  <c r="G1944" i="41"/>
  <c r="H1944" i="41"/>
  <c r="I1944" i="41"/>
  <c r="J1944" i="41"/>
  <c r="K1944" i="41"/>
  <c r="L1944" i="41"/>
  <c r="G1945" i="41"/>
  <c r="H1945" i="41"/>
  <c r="I1945" i="41"/>
  <c r="J1945" i="41"/>
  <c r="K1945" i="41"/>
  <c r="L1945" i="41"/>
  <c r="G1946" i="41"/>
  <c r="H1946" i="41"/>
  <c r="I1946" i="41"/>
  <c r="J1946" i="41"/>
  <c r="K1946" i="41"/>
  <c r="L1946" i="41"/>
  <c r="G1947" i="41"/>
  <c r="H1947" i="41"/>
  <c r="I1947" i="41"/>
  <c r="J1947" i="41"/>
  <c r="K1947" i="41"/>
  <c r="L1947" i="41"/>
  <c r="G1948" i="41"/>
  <c r="H1948" i="41"/>
  <c r="I1948" i="41"/>
  <c r="J1948" i="41"/>
  <c r="K1948" i="41"/>
  <c r="L1948" i="41"/>
  <c r="G1949" i="41"/>
  <c r="H1949" i="41"/>
  <c r="I1949" i="41"/>
  <c r="J1949" i="41"/>
  <c r="K1949" i="41"/>
  <c r="L1949" i="41"/>
  <c r="G1950" i="41"/>
  <c r="H1950" i="41"/>
  <c r="I1950" i="41"/>
  <c r="J1950" i="41"/>
  <c r="K1950" i="41"/>
  <c r="L1950" i="41"/>
  <c r="G1951" i="41"/>
  <c r="H1951" i="41"/>
  <c r="I1951" i="41"/>
  <c r="J1951" i="41"/>
  <c r="K1951" i="41"/>
  <c r="L1951" i="41"/>
  <c r="G1952" i="41"/>
  <c r="H1952" i="41"/>
  <c r="I1952" i="41"/>
  <c r="J1952" i="41"/>
  <c r="K1952" i="41"/>
  <c r="L1952" i="41"/>
  <c r="G1953" i="41"/>
  <c r="H1953" i="41"/>
  <c r="I1953" i="41"/>
  <c r="J1953" i="41"/>
  <c r="K1953" i="41"/>
  <c r="L1953" i="41"/>
  <c r="G1954" i="41"/>
  <c r="H1954" i="41"/>
  <c r="I1954" i="41"/>
  <c r="J1954" i="41"/>
  <c r="K1954" i="41"/>
  <c r="L1954" i="41"/>
  <c r="G1955" i="41"/>
  <c r="H1955" i="41"/>
  <c r="I1955" i="41"/>
  <c r="J1955" i="41"/>
  <c r="K1955" i="41"/>
  <c r="L1955" i="41"/>
  <c r="G1956" i="41"/>
  <c r="H1956" i="41"/>
  <c r="I1956" i="41"/>
  <c r="J1956" i="41"/>
  <c r="K1956" i="41"/>
  <c r="L1956" i="41"/>
  <c r="G1957" i="41"/>
  <c r="H1957" i="41"/>
  <c r="I1957" i="41"/>
  <c r="J1957" i="41"/>
  <c r="K1957" i="41"/>
  <c r="L1957" i="41"/>
  <c r="G1958" i="41"/>
  <c r="H1958" i="41"/>
  <c r="I1958" i="41"/>
  <c r="J1958" i="41"/>
  <c r="K1958" i="41"/>
  <c r="L1958" i="41"/>
  <c r="G1959" i="41"/>
  <c r="H1959" i="41"/>
  <c r="I1959" i="41"/>
  <c r="J1959" i="41"/>
  <c r="K1959" i="41"/>
  <c r="L1959" i="41"/>
  <c r="G1960" i="41"/>
  <c r="H1960" i="41"/>
  <c r="I1960" i="41"/>
  <c r="J1960" i="41"/>
  <c r="K1960" i="41"/>
  <c r="L1960" i="41"/>
  <c r="G1961" i="41"/>
  <c r="H1961" i="41"/>
  <c r="I1961" i="41"/>
  <c r="J1961" i="41"/>
  <c r="K1961" i="41"/>
  <c r="L1961" i="41"/>
  <c r="G1962" i="41"/>
  <c r="H1962" i="41"/>
  <c r="I1962" i="41"/>
  <c r="J1962" i="41"/>
  <c r="K1962" i="41"/>
  <c r="L1962" i="41"/>
  <c r="G1963" i="41"/>
  <c r="H1963" i="41"/>
  <c r="I1963" i="41"/>
  <c r="J1963" i="41"/>
  <c r="K1963" i="41"/>
  <c r="L1963" i="41"/>
  <c r="G1964" i="41"/>
  <c r="H1964" i="41"/>
  <c r="I1964" i="41"/>
  <c r="J1964" i="41"/>
  <c r="K1964" i="41"/>
  <c r="L1964" i="41"/>
  <c r="G1965" i="41"/>
  <c r="H1965" i="41"/>
  <c r="I1965" i="41"/>
  <c r="J1965" i="41"/>
  <c r="K1965" i="41"/>
  <c r="L1965" i="41"/>
  <c r="G1966" i="41"/>
  <c r="H1966" i="41"/>
  <c r="I1966" i="41"/>
  <c r="J1966" i="41"/>
  <c r="K1966" i="41"/>
  <c r="L1966" i="41"/>
  <c r="G1967" i="41"/>
  <c r="H1967" i="41"/>
  <c r="I1967" i="41"/>
  <c r="J1967" i="41"/>
  <c r="K1967" i="41"/>
  <c r="L1967" i="41"/>
  <c r="G1968" i="41"/>
  <c r="H1968" i="41"/>
  <c r="I1968" i="41"/>
  <c r="J1968" i="41"/>
  <c r="K1968" i="41"/>
  <c r="L1968" i="41"/>
  <c r="G1969" i="41"/>
  <c r="H1969" i="41"/>
  <c r="I1969" i="41"/>
  <c r="J1969" i="41"/>
  <c r="K1969" i="41"/>
  <c r="L1969" i="41"/>
  <c r="G1970" i="41"/>
  <c r="H1970" i="41"/>
  <c r="I1970" i="41"/>
  <c r="J1970" i="41"/>
  <c r="K1970" i="41"/>
  <c r="L1970" i="41"/>
  <c r="G1971" i="41"/>
  <c r="H1971" i="41"/>
  <c r="I1971" i="41"/>
  <c r="J1971" i="41"/>
  <c r="K1971" i="41"/>
  <c r="L1971" i="41"/>
  <c r="G1972" i="41"/>
  <c r="H1972" i="41"/>
  <c r="I1972" i="41"/>
  <c r="J1972" i="41"/>
  <c r="K1972" i="41"/>
  <c r="L1972" i="41"/>
  <c r="G1973" i="41"/>
  <c r="H1973" i="41"/>
  <c r="I1973" i="41"/>
  <c r="J1973" i="41"/>
  <c r="K1973" i="41"/>
  <c r="L1973" i="41"/>
  <c r="G1974" i="41"/>
  <c r="H1974" i="41"/>
  <c r="I1974" i="41"/>
  <c r="J1974" i="41"/>
  <c r="K1974" i="41"/>
  <c r="L1974" i="41"/>
  <c r="G1975" i="41"/>
  <c r="H1975" i="41"/>
  <c r="I1975" i="41"/>
  <c r="J1975" i="41"/>
  <c r="K1975" i="41"/>
  <c r="L1975" i="41"/>
  <c r="G1976" i="41"/>
  <c r="H1976" i="41"/>
  <c r="I1976" i="41"/>
  <c r="J1976" i="41"/>
  <c r="K1976" i="41"/>
  <c r="L1976" i="41"/>
  <c r="G1977" i="41"/>
  <c r="H1977" i="41"/>
  <c r="I1977" i="41"/>
  <c r="J1977" i="41"/>
  <c r="K1977" i="41"/>
  <c r="L1977" i="41"/>
  <c r="G1978" i="41"/>
  <c r="H1978" i="41"/>
  <c r="I1978" i="41"/>
  <c r="J1978" i="41"/>
  <c r="K1978" i="41"/>
  <c r="L1978" i="41"/>
  <c r="G1979" i="41"/>
  <c r="H1979" i="41"/>
  <c r="I1979" i="41"/>
  <c r="J1979" i="41"/>
  <c r="K1979" i="41"/>
  <c r="L1979" i="41"/>
  <c r="G1980" i="41"/>
  <c r="H1980" i="41"/>
  <c r="I1980" i="41"/>
  <c r="J1980" i="41"/>
  <c r="K1980" i="41"/>
  <c r="L1980" i="41"/>
  <c r="G1981" i="41"/>
  <c r="H1981" i="41"/>
  <c r="I1981" i="41"/>
  <c r="J1981" i="41"/>
  <c r="K1981" i="41"/>
  <c r="L1981" i="41"/>
  <c r="G1982" i="41"/>
  <c r="H1982" i="41"/>
  <c r="I1982" i="41"/>
  <c r="J1982" i="41"/>
  <c r="K1982" i="41"/>
  <c r="L1982" i="41"/>
  <c r="G1983" i="41"/>
  <c r="H1983" i="41"/>
  <c r="I1983" i="41"/>
  <c r="J1983" i="41"/>
  <c r="K1983" i="41"/>
  <c r="L1983" i="41"/>
  <c r="G1984" i="41"/>
  <c r="H1984" i="41"/>
  <c r="I1984" i="41"/>
  <c r="J1984" i="41"/>
  <c r="K1984" i="41"/>
  <c r="L1984" i="41"/>
  <c r="G1985" i="41"/>
  <c r="H1985" i="41"/>
  <c r="I1985" i="41"/>
  <c r="J1985" i="41"/>
  <c r="K1985" i="41"/>
  <c r="L1985" i="41"/>
  <c r="G1986" i="41"/>
  <c r="H1986" i="41"/>
  <c r="I1986" i="41"/>
  <c r="J1986" i="41"/>
  <c r="K1986" i="41"/>
  <c r="L1986" i="41"/>
  <c r="G1987" i="41"/>
  <c r="H1987" i="41"/>
  <c r="I1987" i="41"/>
  <c r="J1987" i="41"/>
  <c r="K1987" i="41"/>
  <c r="L1987" i="41"/>
  <c r="G1988" i="41"/>
  <c r="H1988" i="41"/>
  <c r="I1988" i="41"/>
  <c r="J1988" i="41"/>
  <c r="K1988" i="41"/>
  <c r="L1988" i="41"/>
  <c r="G1989" i="41"/>
  <c r="H1989" i="41"/>
  <c r="I1989" i="41"/>
  <c r="J1989" i="41"/>
  <c r="K1989" i="41"/>
  <c r="L1989" i="41"/>
  <c r="G1990" i="41"/>
  <c r="H1990" i="41"/>
  <c r="I1990" i="41"/>
  <c r="J1990" i="41"/>
  <c r="K1990" i="41"/>
  <c r="L1990" i="41"/>
  <c r="G1991" i="41"/>
  <c r="H1991" i="41"/>
  <c r="I1991" i="41"/>
  <c r="J1991" i="41"/>
  <c r="K1991" i="41"/>
  <c r="L1991" i="41"/>
  <c r="G1992" i="41"/>
  <c r="H1992" i="41"/>
  <c r="I1992" i="41"/>
  <c r="J1992" i="41"/>
  <c r="K1992" i="41"/>
  <c r="L1992" i="41"/>
  <c r="G1993" i="41"/>
  <c r="H1993" i="41"/>
  <c r="I1993" i="41"/>
  <c r="J1993" i="41"/>
  <c r="K1993" i="41"/>
  <c r="L1993" i="41"/>
  <c r="G1994" i="41"/>
  <c r="H1994" i="41"/>
  <c r="I1994" i="41"/>
  <c r="J1994" i="41"/>
  <c r="K1994" i="41"/>
  <c r="L1994" i="41"/>
  <c r="G1995" i="41"/>
  <c r="H1995" i="41"/>
  <c r="I1995" i="41"/>
  <c r="J1995" i="41"/>
  <c r="K1995" i="41"/>
  <c r="L1995" i="41"/>
  <c r="G1996" i="41"/>
  <c r="H1996" i="41"/>
  <c r="I1996" i="41"/>
  <c r="J1996" i="41"/>
  <c r="K1996" i="41"/>
  <c r="L1996" i="41"/>
  <c r="G1997" i="41"/>
  <c r="H1997" i="41"/>
  <c r="I1997" i="41"/>
  <c r="J1997" i="41"/>
  <c r="K1997" i="41"/>
  <c r="L1997" i="41"/>
  <c r="G1998" i="41"/>
  <c r="H1998" i="41"/>
  <c r="I1998" i="41"/>
  <c r="J1998" i="41"/>
  <c r="K1998" i="41"/>
  <c r="L1998" i="41"/>
  <c r="G1999" i="41"/>
  <c r="H1999" i="41"/>
  <c r="I1999" i="41"/>
  <c r="J1999" i="41"/>
  <c r="K1999" i="41"/>
  <c r="L1999" i="41"/>
  <c r="G2000" i="41"/>
  <c r="H2000" i="41"/>
  <c r="I2000" i="41"/>
  <c r="J2000" i="41"/>
  <c r="K2000" i="41"/>
  <c r="L2000" i="41"/>
  <c r="G2001" i="41"/>
  <c r="H2001" i="41"/>
  <c r="I2001" i="41"/>
  <c r="J2001" i="41"/>
  <c r="K2001" i="41"/>
  <c r="L2001" i="41"/>
  <c r="G2002" i="41"/>
  <c r="H2002" i="41"/>
  <c r="I2002" i="41"/>
  <c r="J2002" i="41"/>
  <c r="K2002" i="41"/>
  <c r="L2002" i="41"/>
  <c r="G2003" i="41"/>
  <c r="H2003" i="41"/>
  <c r="I2003" i="41"/>
  <c r="J2003" i="41"/>
  <c r="K2003" i="41"/>
  <c r="L2003" i="41"/>
  <c r="G2004" i="41"/>
  <c r="H2004" i="41"/>
  <c r="I2004" i="41"/>
  <c r="J2004" i="41"/>
  <c r="K2004" i="41"/>
  <c r="L2004" i="41"/>
  <c r="G2005" i="41"/>
  <c r="H2005" i="41"/>
  <c r="I2005" i="41"/>
  <c r="J2005" i="41"/>
  <c r="K2005" i="41"/>
  <c r="L2005" i="41"/>
  <c r="G2006" i="41"/>
  <c r="H2006" i="41"/>
  <c r="I2006" i="41"/>
  <c r="J2006" i="41"/>
  <c r="K2006" i="41"/>
  <c r="L2006" i="41"/>
  <c r="G2007" i="41"/>
  <c r="H2007" i="41"/>
  <c r="I2007" i="41"/>
  <c r="J2007" i="41"/>
  <c r="K2007" i="41"/>
  <c r="L2007" i="41"/>
  <c r="G2008" i="41"/>
  <c r="H2008" i="41"/>
  <c r="I2008" i="41"/>
  <c r="J2008" i="41"/>
  <c r="K2008" i="41"/>
  <c r="L2008" i="41"/>
  <c r="G2009" i="41"/>
  <c r="H2009" i="41"/>
  <c r="I2009" i="41"/>
  <c r="J2009" i="41"/>
  <c r="K2009" i="41"/>
  <c r="L2009" i="41"/>
  <c r="G2010" i="41"/>
  <c r="H2010" i="41"/>
  <c r="I2010" i="41"/>
  <c r="J2010" i="41"/>
  <c r="K2010" i="41"/>
  <c r="L2010" i="41"/>
  <c r="G2011" i="41"/>
  <c r="H2011" i="41"/>
  <c r="I2011" i="41"/>
  <c r="J2011" i="41"/>
  <c r="K2011" i="41"/>
  <c r="L2011" i="41"/>
  <c r="G2012" i="41"/>
  <c r="H2012" i="41"/>
  <c r="I2012" i="41"/>
  <c r="J2012" i="41"/>
  <c r="K2012" i="41"/>
  <c r="L2012" i="41"/>
  <c r="G2013" i="41"/>
  <c r="H2013" i="41"/>
  <c r="I2013" i="41"/>
  <c r="J2013" i="41"/>
  <c r="K2013" i="41"/>
  <c r="L2013" i="41"/>
  <c r="G2014" i="41"/>
  <c r="H2014" i="41"/>
  <c r="I2014" i="41"/>
  <c r="J2014" i="41"/>
  <c r="K2014" i="41"/>
  <c r="L2014" i="41"/>
  <c r="G2015" i="41"/>
  <c r="H2015" i="41"/>
  <c r="I2015" i="41"/>
  <c r="J2015" i="41"/>
  <c r="K2015" i="41"/>
  <c r="L2015" i="41"/>
  <c r="G2016" i="41"/>
  <c r="H2016" i="41"/>
  <c r="I2016" i="41"/>
  <c r="J2016" i="41"/>
  <c r="K2016" i="41"/>
  <c r="L2016" i="41"/>
  <c r="G2017" i="41"/>
  <c r="H2017" i="41"/>
  <c r="I2017" i="41"/>
  <c r="J2017" i="41"/>
  <c r="K2017" i="41"/>
  <c r="L2017" i="41"/>
  <c r="G2018" i="41"/>
  <c r="H2018" i="41"/>
  <c r="I2018" i="41"/>
  <c r="J2018" i="41"/>
  <c r="K2018" i="41"/>
  <c r="L2018" i="41"/>
  <c r="G2019" i="41"/>
  <c r="H2019" i="41"/>
  <c r="I2019" i="41"/>
  <c r="J2019" i="41"/>
  <c r="K2019" i="41"/>
  <c r="L2019" i="41"/>
  <c r="G2020" i="41"/>
  <c r="H2020" i="41"/>
  <c r="I2020" i="41"/>
  <c r="J2020" i="41"/>
  <c r="K2020" i="41"/>
  <c r="L2020" i="41"/>
  <c r="G2021" i="41"/>
  <c r="H2021" i="41"/>
  <c r="I2021" i="41"/>
  <c r="J2021" i="41"/>
  <c r="K2021" i="41"/>
  <c r="L2021" i="41"/>
  <c r="G2022" i="41"/>
  <c r="H2022" i="41"/>
  <c r="I2022" i="41"/>
  <c r="J2022" i="41"/>
  <c r="K2022" i="41"/>
  <c r="L2022" i="41"/>
  <c r="G2023" i="41"/>
  <c r="H2023" i="41"/>
  <c r="I2023" i="41"/>
  <c r="J2023" i="41"/>
  <c r="K2023" i="41"/>
  <c r="L2023" i="41"/>
  <c r="G2024" i="41"/>
  <c r="H2024" i="41"/>
  <c r="I2024" i="41"/>
  <c r="J2024" i="41"/>
  <c r="K2024" i="41"/>
  <c r="L2024" i="41"/>
  <c r="G2025" i="41"/>
  <c r="H2025" i="41"/>
  <c r="I2025" i="41"/>
  <c r="J2025" i="41"/>
  <c r="K2025" i="41"/>
  <c r="L2025" i="41"/>
  <c r="G2026" i="41"/>
  <c r="H2026" i="41"/>
  <c r="I2026" i="41"/>
  <c r="J2026" i="41"/>
  <c r="K2026" i="41"/>
  <c r="L2026" i="41"/>
  <c r="G2027" i="41"/>
  <c r="H2027" i="41"/>
  <c r="I2027" i="41"/>
  <c r="J2027" i="41"/>
  <c r="K2027" i="41"/>
  <c r="L2027" i="41"/>
  <c r="G2028" i="41"/>
  <c r="H2028" i="41"/>
  <c r="I2028" i="41"/>
  <c r="J2028" i="41"/>
  <c r="K2028" i="41"/>
  <c r="L2028" i="41"/>
  <c r="G2029" i="41"/>
  <c r="H2029" i="41"/>
  <c r="I2029" i="41"/>
  <c r="J2029" i="41"/>
  <c r="K2029" i="41"/>
  <c r="L2029" i="41"/>
  <c r="G2030" i="41"/>
  <c r="H2030" i="41"/>
  <c r="I2030" i="41"/>
  <c r="J2030" i="41"/>
  <c r="K2030" i="41"/>
  <c r="L2030" i="41"/>
  <c r="G2031" i="41"/>
  <c r="H2031" i="41"/>
  <c r="I2031" i="41"/>
  <c r="J2031" i="41"/>
  <c r="K2031" i="41"/>
  <c r="L2031" i="41"/>
  <c r="G2032" i="41"/>
  <c r="H2032" i="41"/>
  <c r="I2032" i="41"/>
  <c r="J2032" i="41"/>
  <c r="K2032" i="41"/>
  <c r="L2032" i="41"/>
  <c r="G2033" i="41"/>
  <c r="H2033" i="41"/>
  <c r="I2033" i="41"/>
  <c r="J2033" i="41"/>
  <c r="K2033" i="41"/>
  <c r="L2033" i="41"/>
  <c r="G2034" i="41"/>
  <c r="H2034" i="41"/>
  <c r="I2034" i="41"/>
  <c r="J2034" i="41"/>
  <c r="K2034" i="41"/>
  <c r="L2034" i="41"/>
  <c r="G2035" i="41"/>
  <c r="H2035" i="41"/>
  <c r="I2035" i="41"/>
  <c r="J2035" i="41"/>
  <c r="K2035" i="41"/>
  <c r="L2035" i="41"/>
  <c r="G2036" i="41"/>
  <c r="H2036" i="41"/>
  <c r="I2036" i="41"/>
  <c r="J2036" i="41"/>
  <c r="K2036" i="41"/>
  <c r="L2036" i="41"/>
  <c r="G2037" i="41"/>
  <c r="H2037" i="41"/>
  <c r="I2037" i="41"/>
  <c r="J2037" i="41"/>
  <c r="K2037" i="41"/>
  <c r="L2037" i="41"/>
  <c r="G2038" i="41"/>
  <c r="H2038" i="41"/>
  <c r="I2038" i="41"/>
  <c r="J2038" i="41"/>
  <c r="K2038" i="41"/>
  <c r="L2038" i="41"/>
  <c r="G2039" i="41"/>
  <c r="H2039" i="41"/>
  <c r="I2039" i="41"/>
  <c r="J2039" i="41"/>
  <c r="K2039" i="41"/>
  <c r="L2039" i="41"/>
  <c r="G2040" i="41"/>
  <c r="H2040" i="41"/>
  <c r="I2040" i="41"/>
  <c r="J2040" i="41"/>
  <c r="K2040" i="41"/>
  <c r="L2040" i="41"/>
  <c r="G2041" i="41"/>
  <c r="H2041" i="41"/>
  <c r="I2041" i="41"/>
  <c r="J2041" i="41"/>
  <c r="K2041" i="41"/>
  <c r="L2041" i="41"/>
  <c r="G2042" i="41"/>
  <c r="H2042" i="41"/>
  <c r="I2042" i="41"/>
  <c r="J2042" i="41"/>
  <c r="K2042" i="41"/>
  <c r="L2042" i="41"/>
  <c r="G2043" i="41"/>
  <c r="H2043" i="41"/>
  <c r="I2043" i="41"/>
  <c r="J2043" i="41"/>
  <c r="K2043" i="41"/>
  <c r="L2043" i="41"/>
  <c r="G2044" i="41"/>
  <c r="H2044" i="41"/>
  <c r="I2044" i="41"/>
  <c r="J2044" i="41"/>
  <c r="K2044" i="41"/>
  <c r="L2044" i="41"/>
  <c r="G2045" i="41"/>
  <c r="H2045" i="41"/>
  <c r="I2045" i="41"/>
  <c r="J2045" i="41"/>
  <c r="K2045" i="41"/>
  <c r="L2045" i="41"/>
  <c r="G2046" i="41"/>
  <c r="H2046" i="41"/>
  <c r="I2046" i="41"/>
  <c r="J2046" i="41"/>
  <c r="K2046" i="41"/>
  <c r="L2046" i="41"/>
  <c r="G2047" i="41"/>
  <c r="H2047" i="41"/>
  <c r="I2047" i="41"/>
  <c r="J2047" i="41"/>
  <c r="K2047" i="41"/>
  <c r="L2047" i="41"/>
  <c r="G2048" i="41"/>
  <c r="H2048" i="41"/>
  <c r="I2048" i="41"/>
  <c r="J2048" i="41"/>
  <c r="K2048" i="41"/>
  <c r="L2048" i="41"/>
  <c r="G2049" i="41"/>
  <c r="H2049" i="41"/>
  <c r="I2049" i="41"/>
  <c r="J2049" i="41"/>
  <c r="K2049" i="41"/>
  <c r="L2049" i="41"/>
  <c r="G2050" i="41"/>
  <c r="H2050" i="41"/>
  <c r="I2050" i="41"/>
  <c r="J2050" i="41"/>
  <c r="K2050" i="41"/>
  <c r="L2050" i="41"/>
  <c r="G2051" i="41"/>
  <c r="H2051" i="41"/>
  <c r="I2051" i="41"/>
  <c r="J2051" i="41"/>
  <c r="K2051" i="41"/>
  <c r="L2051" i="41"/>
  <c r="G2052" i="41"/>
  <c r="H2052" i="41"/>
  <c r="I2052" i="41"/>
  <c r="J2052" i="41"/>
  <c r="K2052" i="41"/>
  <c r="L2052" i="41"/>
  <c r="G2053" i="41"/>
  <c r="H2053" i="41"/>
  <c r="I2053" i="41"/>
  <c r="J2053" i="41"/>
  <c r="K2053" i="41"/>
  <c r="L2053" i="41"/>
  <c r="G2054" i="41"/>
  <c r="H2054" i="41"/>
  <c r="I2054" i="41"/>
  <c r="J2054" i="41"/>
  <c r="K2054" i="41"/>
  <c r="L2054" i="41"/>
  <c r="G2055" i="41"/>
  <c r="H2055" i="41"/>
  <c r="I2055" i="41"/>
  <c r="J2055" i="41"/>
  <c r="K2055" i="41"/>
  <c r="L2055" i="41"/>
  <c r="G2056" i="41"/>
  <c r="H2056" i="41"/>
  <c r="I2056" i="41"/>
  <c r="J2056" i="41"/>
  <c r="K2056" i="41"/>
  <c r="L2056" i="41"/>
  <c r="G2057" i="41"/>
  <c r="H2057" i="41"/>
  <c r="I2057" i="41"/>
  <c r="J2057" i="41"/>
  <c r="K2057" i="41"/>
  <c r="L2057" i="41"/>
  <c r="G2058" i="41"/>
  <c r="H2058" i="41"/>
  <c r="I2058" i="41"/>
  <c r="J2058" i="41"/>
  <c r="K2058" i="41"/>
  <c r="L2058" i="41"/>
  <c r="G2059" i="41"/>
  <c r="H2059" i="41"/>
  <c r="I2059" i="41"/>
  <c r="J2059" i="41"/>
  <c r="K2059" i="41"/>
  <c r="L2059" i="41"/>
  <c r="G2060" i="41"/>
  <c r="H2060" i="41"/>
  <c r="I2060" i="41"/>
  <c r="J2060" i="41"/>
  <c r="K2060" i="41"/>
  <c r="L2060" i="41"/>
  <c r="G2061" i="41"/>
  <c r="H2061" i="41"/>
  <c r="I2061" i="41"/>
  <c r="J2061" i="41"/>
  <c r="K2061" i="41"/>
  <c r="L2061" i="41"/>
  <c r="G2062" i="41"/>
  <c r="H2062" i="41"/>
  <c r="I2062" i="41"/>
  <c r="J2062" i="41"/>
  <c r="K2062" i="41"/>
  <c r="L2062" i="41"/>
  <c r="G2063" i="41"/>
  <c r="H2063" i="41"/>
  <c r="I2063" i="41"/>
  <c r="J2063" i="41"/>
  <c r="K2063" i="41"/>
  <c r="L2063" i="41"/>
  <c r="G2064" i="41"/>
  <c r="H2064" i="41"/>
  <c r="I2064" i="41"/>
  <c r="J2064" i="41"/>
  <c r="K2064" i="41"/>
  <c r="L2064" i="41"/>
  <c r="G2065" i="41"/>
  <c r="H2065" i="41"/>
  <c r="I2065" i="41"/>
  <c r="J2065" i="41"/>
  <c r="K2065" i="41"/>
  <c r="L2065" i="41"/>
  <c r="G2066" i="41"/>
  <c r="H2066" i="41"/>
  <c r="I2066" i="41"/>
  <c r="J2066" i="41"/>
  <c r="K2066" i="41"/>
  <c r="L2066" i="41"/>
  <c r="G2067" i="41"/>
  <c r="H2067" i="41"/>
  <c r="I2067" i="41"/>
  <c r="J2067" i="41"/>
  <c r="K2067" i="41"/>
  <c r="L2067" i="41"/>
  <c r="G2068" i="41"/>
  <c r="H2068" i="41"/>
  <c r="I2068" i="41"/>
  <c r="J2068" i="41"/>
  <c r="K2068" i="41"/>
  <c r="L2068" i="41"/>
  <c r="G2069" i="41"/>
  <c r="H2069" i="41"/>
  <c r="I2069" i="41"/>
  <c r="J2069" i="41"/>
  <c r="K2069" i="41"/>
  <c r="L2069" i="41"/>
  <c r="G2070" i="41"/>
  <c r="H2070" i="41"/>
  <c r="I2070" i="41"/>
  <c r="J2070" i="41"/>
  <c r="K2070" i="41"/>
  <c r="L2070" i="41"/>
  <c r="G2071" i="41"/>
  <c r="H2071" i="41"/>
  <c r="I2071" i="41"/>
  <c r="J2071" i="41"/>
  <c r="K2071" i="41"/>
  <c r="L2071" i="41"/>
  <c r="G2072" i="41"/>
  <c r="H2072" i="41"/>
  <c r="I2072" i="41"/>
  <c r="J2072" i="41"/>
  <c r="K2072" i="41"/>
  <c r="L2072" i="41"/>
  <c r="G2073" i="41"/>
  <c r="H2073" i="41"/>
  <c r="I2073" i="41"/>
  <c r="J2073" i="41"/>
  <c r="K2073" i="41"/>
  <c r="L2073" i="41"/>
  <c r="G2074" i="41"/>
  <c r="H2074" i="41"/>
  <c r="I2074" i="41"/>
  <c r="J2074" i="41"/>
  <c r="K2074" i="41"/>
  <c r="L2074" i="41"/>
  <c r="G2075" i="41"/>
  <c r="H2075" i="41"/>
  <c r="I2075" i="41"/>
  <c r="J2075" i="41"/>
  <c r="K2075" i="41"/>
  <c r="L2075" i="41"/>
  <c r="G2076" i="41"/>
  <c r="H2076" i="41"/>
  <c r="I2076" i="41"/>
  <c r="J2076" i="41"/>
  <c r="K2076" i="41"/>
  <c r="L2076" i="41"/>
  <c r="G2077" i="41"/>
  <c r="H2077" i="41"/>
  <c r="I2077" i="41"/>
  <c r="J2077" i="41"/>
  <c r="K2077" i="41"/>
  <c r="L2077" i="41"/>
  <c r="G2078" i="41"/>
  <c r="H2078" i="41"/>
  <c r="I2078" i="41"/>
  <c r="J2078" i="41"/>
  <c r="K2078" i="41"/>
  <c r="L2078" i="41"/>
  <c r="G2079" i="41"/>
  <c r="H2079" i="41"/>
  <c r="I2079" i="41"/>
  <c r="J2079" i="41"/>
  <c r="K2079" i="41"/>
  <c r="L2079" i="41"/>
  <c r="G2080" i="41"/>
  <c r="H2080" i="41"/>
  <c r="I2080" i="41"/>
  <c r="J2080" i="41"/>
  <c r="K2080" i="41"/>
  <c r="L2080" i="41"/>
  <c r="G2081" i="41"/>
  <c r="H2081" i="41"/>
  <c r="I2081" i="41"/>
  <c r="J2081" i="41"/>
  <c r="K2081" i="41"/>
  <c r="L2081" i="41"/>
  <c r="G2082" i="41"/>
  <c r="H2082" i="41"/>
  <c r="I2082" i="41"/>
  <c r="J2082" i="41"/>
  <c r="K2082" i="41"/>
  <c r="L2082" i="41"/>
  <c r="B14" i="37"/>
  <c r="B13" i="37"/>
  <c r="B12" i="37"/>
  <c r="B11" i="37"/>
  <c r="B9" i="37"/>
  <c r="B8" i="37"/>
  <c r="B7" i="37"/>
  <c r="B6" i="37"/>
  <c r="B4" i="37"/>
  <c r="B3" i="37"/>
  <c r="B2" i="37"/>
  <c r="D14" i="25"/>
  <c r="D6" i="25"/>
  <c r="F6" i="25"/>
  <c r="H6" i="25"/>
  <c r="J6" i="25"/>
  <c r="D7" i="25"/>
  <c r="F7" i="25"/>
  <c r="H7" i="25"/>
  <c r="J7" i="25"/>
  <c r="D8" i="25"/>
  <c r="F8" i="25"/>
  <c r="H8" i="25"/>
  <c r="J8" i="25"/>
  <c r="D9" i="25"/>
  <c r="F9" i="25"/>
  <c r="H9" i="25"/>
  <c r="J9" i="25"/>
  <c r="D11" i="25"/>
  <c r="F11" i="25"/>
  <c r="H11" i="25"/>
  <c r="J11" i="25"/>
  <c r="D12" i="25"/>
  <c r="F12" i="25"/>
  <c r="H12" i="25"/>
  <c r="J12" i="25"/>
  <c r="D13" i="25"/>
  <c r="F13" i="25"/>
  <c r="H13" i="25"/>
  <c r="J13" i="25"/>
  <c r="F14" i="25"/>
  <c r="H14" i="25"/>
  <c r="J14" i="25"/>
  <c r="J4" i="25"/>
  <c r="H4" i="25"/>
  <c r="F4" i="25"/>
  <c r="D4" i="25"/>
  <c r="J3" i="25"/>
  <c r="H3" i="25"/>
  <c r="F3" i="25"/>
  <c r="D3" i="25"/>
  <c r="B3" i="25"/>
  <c r="B6" i="25"/>
  <c r="B7" i="25"/>
  <c r="B8" i="25"/>
  <c r="B9" i="25"/>
  <c r="B11" i="25"/>
  <c r="B12" i="25"/>
  <c r="B10" i="25" s="1"/>
  <c r="B13" i="25"/>
  <c r="B14" i="25"/>
  <c r="B4" i="25"/>
  <c r="J2" i="25"/>
  <c r="B2" i="25"/>
  <c r="F2" i="25"/>
  <c r="D2" i="25"/>
  <c r="J15" i="25" l="1"/>
  <c r="D20" i="37"/>
  <c r="D7" i="37"/>
  <c r="D24" i="37"/>
  <c r="D18" i="37"/>
  <c r="D12" i="37"/>
  <c r="D6" i="37"/>
  <c r="D23" i="37"/>
  <c r="D17" i="37"/>
  <c r="D11" i="37"/>
  <c r="D5" i="37"/>
  <c r="D22" i="37"/>
  <c r="D16" i="37"/>
  <c r="D10" i="37"/>
  <c r="D4" i="37"/>
  <c r="F10" i="25"/>
  <c r="D15" i="25"/>
  <c r="B15" i="37"/>
  <c r="D21" i="37"/>
  <c r="D15" i="37"/>
  <c r="D9" i="37"/>
  <c r="D3" i="37"/>
  <c r="D26" i="37"/>
  <c r="D14" i="37"/>
  <c r="D8" i="37"/>
  <c r="D2" i="37"/>
  <c r="D25" i="37"/>
  <c r="D19" i="37"/>
  <c r="D13" i="37"/>
  <c r="D3" i="41" a="1"/>
  <c r="D3" i="41" s="1"/>
  <c r="D9" i="41" a="1"/>
  <c r="D9" i="41" s="1"/>
  <c r="B10" i="38"/>
  <c r="D7" i="41" a="1"/>
  <c r="D7" i="41" s="1"/>
  <c r="D2" i="41" a="1"/>
  <c r="D2" i="41" s="1"/>
  <c r="D5" i="41" a="1"/>
  <c r="D5" i="41" s="1"/>
  <c r="B15" i="38"/>
  <c r="B10" i="37"/>
  <c r="H15" i="25"/>
  <c r="F15" i="25"/>
  <c r="B15" i="25"/>
  <c r="D10" i="25"/>
  <c r="J10" i="25"/>
  <c r="H10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54D0E-E6C2-48A3-BCFE-F4E729501685}" keepAlive="1" name="Query - Lottery Data" description="Connection to the 'Lottery Data' query in the workbook." type="5" refreshedVersion="8" background="1" saveData="1">
    <dbPr connection="Provider=Microsoft.Mashup.OleDb.1;Data Source=$Workbook$;Location=&quot;Lottery Data&quot;;Extended Properties=&quot;&quot;" command="SELECT * FROM [Lottery Data]"/>
  </connection>
  <connection id="2" xr16:uid="{2788D917-0B38-4D1B-8801-2E1E74369EF4}" keepAlive="1" name="Query - Lottery Numbers" description="Connection to the 'Lottery Numbers' query in the workbook." type="5" refreshedVersion="8" background="1" saveData="1">
    <dbPr connection="Provider=Microsoft.Mashup.OleDb.1;Data Source=$Workbook$;Location=&quot;Lottery Numbers&quot;;Extended Properties=&quot;&quot;" command="SELECT * FROM [Lottery Numbers]"/>
  </connection>
  <connection id="3" xr16:uid="{7DE8F19C-5D68-4B2F-9970-41726B95B1AE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9F77878A-8239-4D91-84C3-4C15C454A904}" name="WorksheetConnection_Lottery Data.xlsx!Lottery_Data" type="102" refreshedVersion="8" minRefreshableVersion="5">
    <extLst>
      <ext xmlns:x15="http://schemas.microsoft.com/office/spreadsheetml/2010/11/main" uri="{DE250136-89BD-433C-8126-D09CA5730AF9}">
        <x15:connection id="Lottery_Data">
          <x15:rangePr sourceName="_xlcn.WorksheetConnection_LotteryData.xlsxLottery_Dat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<sst xmlns="http://schemas.openxmlformats.org/spreadsheetml/2006/main" count="2353" uniqueCount="2257">
  <si>
    <t>__id</t>
  </si>
  <si>
    <t>draw_date</t>
  </si>
  <si>
    <t>multiplier</t>
  </si>
  <si>
    <t>mega_ball</t>
  </si>
  <si>
    <t>row-tib5-cg67~qzyw</t>
  </si>
  <si>
    <t>row-zvsz.mknj.x6j7</t>
  </si>
  <si>
    <t>row-54id_rwqn.nkc3</t>
  </si>
  <si>
    <t>row-mu4x_bzsp_xcq2</t>
  </si>
  <si>
    <t>row-d4wp.cfj3~x9dg</t>
  </si>
  <si>
    <t>row-a23z~42z2-2gca</t>
  </si>
  <si>
    <t>row-v8w4_xwpe_mgwq</t>
  </si>
  <si>
    <t>row-27ee-8gax_dnfc</t>
  </si>
  <si>
    <t>row-s8qk.vzez~av96</t>
  </si>
  <si>
    <t>row-rrxi.z8yv~f3gh</t>
  </si>
  <si>
    <t>row-yq9n_4q2j_uz45</t>
  </si>
  <si>
    <t>row-295w_8yxh_mmep</t>
  </si>
  <si>
    <t>row-nser.2enx_vdbc</t>
  </si>
  <si>
    <t>row-u2j3-mhwj_p54i</t>
  </si>
  <si>
    <t>row-w79s_nxp7.rdpa</t>
  </si>
  <si>
    <t>row-m67p~g8v8_3b59</t>
  </si>
  <si>
    <t>row-35uk-f9fg~ex9p</t>
  </si>
  <si>
    <t>row-cqxw_jhzh~s3cf</t>
  </si>
  <si>
    <t>row-g8ve~aadf.n7f6</t>
  </si>
  <si>
    <t>row-ymrw-h7xh~hafr</t>
  </si>
  <si>
    <t>row-vmr3.djey.cuuj</t>
  </si>
  <si>
    <t>row-gjep~5qt4~uni8</t>
  </si>
  <si>
    <t>row-i7qs_45kz.g4fr</t>
  </si>
  <si>
    <t>row-juc2-3xkw.epx8</t>
  </si>
  <si>
    <t>row-apxh-5uii.wvzx</t>
  </si>
  <si>
    <t>row-t9x3~vhc9_7mvw</t>
  </si>
  <si>
    <t>row-qjiu-d5da~n6fz</t>
  </si>
  <si>
    <t>row-3q4r_zag4_egsv</t>
  </si>
  <si>
    <t>row-g6z8-tm9k.enm4</t>
  </si>
  <si>
    <t>row-2xgu_8hti~qzjg</t>
  </si>
  <si>
    <t>row-rdb8-jz6c~2qmk</t>
  </si>
  <si>
    <t>row-uxrv.sxrr.wbwi</t>
  </si>
  <si>
    <t>row-5mfi-p89i.sap9</t>
  </si>
  <si>
    <t>row-xy57-36x6_x3b3</t>
  </si>
  <si>
    <t>row-tc44~b2py_8uza</t>
  </si>
  <si>
    <t>row-exd4-ry3x-8x5w</t>
  </si>
  <si>
    <t>row-22zn-u27v-dnn8</t>
  </si>
  <si>
    <t>row-ymzw~87am~qgt6</t>
  </si>
  <si>
    <t>row-xzv3.bqgk_5bfb</t>
  </si>
  <si>
    <t>row-dywv_7abw~2jc8</t>
  </si>
  <si>
    <t>row-d8u9~gdwm.6fkb</t>
  </si>
  <si>
    <t>row-naq6_f2in_2a6h</t>
  </si>
  <si>
    <t>row-wv2v~p92e_ej7j</t>
  </si>
  <si>
    <t>row-fs59-7kxe~bzkf</t>
  </si>
  <si>
    <t>row-wpqc-g798-f36z</t>
  </si>
  <si>
    <t>row-kcjh-9a53-w47e</t>
  </si>
  <si>
    <t>row-8vhc~nvc2.cwnq</t>
  </si>
  <si>
    <t>row-5g34-dqxu~smcv</t>
  </si>
  <si>
    <t>row-ezmv-r3ij-i3jj</t>
  </si>
  <si>
    <t>row-pghb-bcj6.rxf4</t>
  </si>
  <si>
    <t>row-nvhw.itfr.q27f</t>
  </si>
  <si>
    <t>row-md6x-dm3n_cbwx</t>
  </si>
  <si>
    <t>row-iqyh_e54z_fcnn</t>
  </si>
  <si>
    <t>row-yhqm_ekfu_5icx</t>
  </si>
  <si>
    <t>row-2222-f93c.ecmu</t>
  </si>
  <si>
    <t>row-saw6~hvv7_2sed</t>
  </si>
  <si>
    <t>row-p372-7zbt_cvcq</t>
  </si>
  <si>
    <t>row-yyfm~vi39-ihbj</t>
  </si>
  <si>
    <t>row-bry6~vcn3~5zyi</t>
  </si>
  <si>
    <t>row-htp6.262m.g7d2</t>
  </si>
  <si>
    <t>row-btc9.akbq-h6z2</t>
  </si>
  <si>
    <t>row-gbn5-5dvy-ma24</t>
  </si>
  <si>
    <t>row-c6rt~xjtv~qkh7</t>
  </si>
  <si>
    <t>row-r8uk.37xe.efxk</t>
  </si>
  <si>
    <t>row-ckmf~hmqr~d8hr</t>
  </si>
  <si>
    <t>row-6g96-gqug_knig</t>
  </si>
  <si>
    <t>row-ww5g~2rq4_jnik</t>
  </si>
  <si>
    <t>row-8dn9-63gf_3inr</t>
  </si>
  <si>
    <t>row-cugz.asf3~pc82</t>
  </si>
  <si>
    <t>row-7k7n_jwnq_9j47</t>
  </si>
  <si>
    <t>row-ce6i_7fxk-n6sh</t>
  </si>
  <si>
    <t>row-upd9.zbjw.ssx4</t>
  </si>
  <si>
    <t>row-4qqe.u75d_jynw</t>
  </si>
  <si>
    <t>row-dku3_v2h3_dm4c</t>
  </si>
  <si>
    <t>row-k49h.2xd7~e7fb</t>
  </si>
  <si>
    <t>row-2dts.ph3f-4cqp</t>
  </si>
  <si>
    <t>row-ska6~wi9u_qu2e</t>
  </si>
  <si>
    <t>row-6cqm.92tn_xukr</t>
  </si>
  <si>
    <t>row-qn46.hcwd_8iku</t>
  </si>
  <si>
    <t>row-kd4y.i2xu_xgda</t>
  </si>
  <si>
    <t>row-hkg6-5yga-k68r</t>
  </si>
  <si>
    <t>row-avaw.c8xb~5vw3</t>
  </si>
  <si>
    <t>row-c8ep.7k3r.4bzk</t>
  </si>
  <si>
    <t>row-58dk-rk6c~sw44</t>
  </si>
  <si>
    <t>row-naz3_fx89_nhhj</t>
  </si>
  <si>
    <t>row-3m9k.ud3c.jrdd</t>
  </si>
  <si>
    <t>row-6uuc-m42i~tn5j</t>
  </si>
  <si>
    <t>row-nz9h.5b9a.jmuu</t>
  </si>
  <si>
    <t>row-reid~3zeu~syu8</t>
  </si>
  <si>
    <t>row-qyce.nfnb_4fjb</t>
  </si>
  <si>
    <t>row-3udq.6pbe-spev</t>
  </si>
  <si>
    <t>row-s49t~ikq4.qaaj</t>
  </si>
  <si>
    <t>row-a6d5-v44f_ntye</t>
  </si>
  <si>
    <t>row-2pwt~dmzr_f4mx</t>
  </si>
  <si>
    <t>row-amv8~mnpw~h9zq</t>
  </si>
  <si>
    <t>row-es65.btj7-rbn2</t>
  </si>
  <si>
    <t>row-rmtx_rt8v~qs4s</t>
  </si>
  <si>
    <t>row-i7h9-rpgc.cfek</t>
  </si>
  <si>
    <t>row-d87w-jc9k_hmrq</t>
  </si>
  <si>
    <t>row-66xy.pkbr.p8c9</t>
  </si>
  <si>
    <t>row-n9ij-g9g4~stky</t>
  </si>
  <si>
    <t>row-k2xv-b7sc~sage</t>
  </si>
  <si>
    <t>row-9k5n_6a77_isgf</t>
  </si>
  <si>
    <t>row-4hv5~i7fh~8p7k</t>
  </si>
  <si>
    <t>row-ysf4.rf5x-tmr9</t>
  </si>
  <si>
    <t>row-ihzu-mjzj-hb34</t>
  </si>
  <si>
    <t>row-4zyk.kmb6-w527</t>
  </si>
  <si>
    <t>row-ghtb~7fcd~y7a4</t>
  </si>
  <si>
    <t>row-8nrb~rkc8.mzae</t>
  </si>
  <si>
    <t>row-k24c.xdf9.9353</t>
  </si>
  <si>
    <t>row-idb7-buh2_y6yp</t>
  </si>
  <si>
    <t>row-w2vk.tea3_cymw</t>
  </si>
  <si>
    <t>row-ba3m.bczg-5884</t>
  </si>
  <si>
    <t>row-b6af-vzxc-egjx</t>
  </si>
  <si>
    <t>row-6x9v.hgr3.rmb2</t>
  </si>
  <si>
    <t>row-v68d.xswh-2hij</t>
  </si>
  <si>
    <t>row-pfbc-agx4~rhh3</t>
  </si>
  <si>
    <t>row-zc68_rz82-3erk</t>
  </si>
  <si>
    <t>row-gcwp_ay8t~4vxb</t>
  </si>
  <si>
    <t>row-3c9i_wegu.hy5y</t>
  </si>
  <si>
    <t>row-awfb.y7x7.773p</t>
  </si>
  <si>
    <t>row-hxkb~x8pv-2h7g</t>
  </si>
  <si>
    <t>row-6pmg_hg6b~m9tm</t>
  </si>
  <si>
    <t>row-j6qq-zej8_sq5y</t>
  </si>
  <si>
    <t>row-v4zm_vmfy.7twx</t>
  </si>
  <si>
    <t>row-vhqj-yvaw-z52u</t>
  </si>
  <si>
    <t>row-3p8i_4cg7-j9zj</t>
  </si>
  <si>
    <t>row-rt3c.xs9g~jkmp</t>
  </si>
  <si>
    <t>row-7x75-imme_gwrs</t>
  </si>
  <si>
    <t>row-nmcp~g3tf-pjeg</t>
  </si>
  <si>
    <t>row-z8ki~zbcz-t476</t>
  </si>
  <si>
    <t>row-ahyv-xzuf.qi3e</t>
  </si>
  <si>
    <t>row-m3fu-wc9q.d6sm</t>
  </si>
  <si>
    <t>row-i625.pzxp-ipuh</t>
  </si>
  <si>
    <t>row-itiq-jphu~6m4f</t>
  </si>
  <si>
    <t>row-iqyf_rt59_6g44</t>
  </si>
  <si>
    <t>row-uuqd~ig7x~h5qh</t>
  </si>
  <si>
    <t>row-f4g7~9u58.yuqt</t>
  </si>
  <si>
    <t>row-dsx2_r5a7-grsj</t>
  </si>
  <si>
    <t>row-3fn2-gqig_muvp</t>
  </si>
  <si>
    <t>row-evkr~kvti~stei</t>
  </si>
  <si>
    <t>row-t9dq_pmk2_yw2v</t>
  </si>
  <si>
    <t>row-pdj5.z5hi-7fpk</t>
  </si>
  <si>
    <t>row-f6ym_9twp_f7ku</t>
  </si>
  <si>
    <t>row-5kmt-dzih-ce38</t>
  </si>
  <si>
    <t>row-r6bz.v9ry-vwc5</t>
  </si>
  <si>
    <t>row-6jzt~dfep.idhq</t>
  </si>
  <si>
    <t>row-vm5z~i4rv.7xcv</t>
  </si>
  <si>
    <t>row-6sfe~wdkm_gxvg</t>
  </si>
  <si>
    <t>row-rux8-azfk_qzph</t>
  </si>
  <si>
    <t>row-nvza-n65e-9m8s</t>
  </si>
  <si>
    <t>row-8jmj-ndbj~kkjb</t>
  </si>
  <si>
    <t>row-kwa5_m47s_xm98</t>
  </si>
  <si>
    <t>row-dy62-vyvy~wf2k</t>
  </si>
  <si>
    <t>row-68zd.gt4f.98jj</t>
  </si>
  <si>
    <t>row-khwq~guse.gyhx</t>
  </si>
  <si>
    <t>row-ft4i.bk28_auzv</t>
  </si>
  <si>
    <t>row-4ebp_q52t_h8wn</t>
  </si>
  <si>
    <t>row-xakr~t6cs~hb3m</t>
  </si>
  <si>
    <t>row-h85z_d4hx.5fjx</t>
  </si>
  <si>
    <t>row-qap4_yyrk_vdcm</t>
  </si>
  <si>
    <t>row-rmfc_wdqi.zj2j</t>
  </si>
  <si>
    <t>row-9xsj.v62r-kasz</t>
  </si>
  <si>
    <t>row-ik3a.62k8.47ir</t>
  </si>
  <si>
    <t>row-6agu.93mb.qq3d</t>
  </si>
  <si>
    <t>row-n25a~sfkx~vvbq</t>
  </si>
  <si>
    <t>row-h7ga~gku2.zebi</t>
  </si>
  <si>
    <t>row-scxx.3u8b-du7v</t>
  </si>
  <si>
    <t>row-cfaw_i2je.xn62</t>
  </si>
  <si>
    <t>row-6yf8.azua.9vku</t>
  </si>
  <si>
    <t>row-wj8n.ijqf_j94p</t>
  </si>
  <si>
    <t>row-wffj-xtad~cmpu</t>
  </si>
  <si>
    <t>row-i89t.wp9h~mek8</t>
  </si>
  <si>
    <t>row-r46x~vmxw~9rhc</t>
  </si>
  <si>
    <t>row-7u2a.nrfy~2zyy</t>
  </si>
  <si>
    <t>row-jkiu-e8ni-yv9n</t>
  </si>
  <si>
    <t>row-ysyc_z4c2-jm2x</t>
  </si>
  <si>
    <t>row-wiif.6scd.da2d</t>
  </si>
  <si>
    <t>row-7hwf-mdn6~z7ti</t>
  </si>
  <si>
    <t>row-wks2.rzi8~8wxd</t>
  </si>
  <si>
    <t>row-qd8s.kms8-phsp</t>
  </si>
  <si>
    <t>row-ghup-j8ht_erqi</t>
  </si>
  <si>
    <t>row-xwdv-g8yw-75wj</t>
  </si>
  <si>
    <t>row-t559_42ss~mrhu</t>
  </si>
  <si>
    <t>row-58xj_75zz~bs88</t>
  </si>
  <si>
    <t>row-yhvr~m7z6.u8c9</t>
  </si>
  <si>
    <t>row-989e_8zwx.y7dx</t>
  </si>
  <si>
    <t>row-8uda_e88z-73pj</t>
  </si>
  <si>
    <t>row-ptpd.d4xd.hydt</t>
  </si>
  <si>
    <t>row-gj2v~cs4e~eyjp</t>
  </si>
  <si>
    <t>row-bzz2-rbzv.e5yi</t>
  </si>
  <si>
    <t>row-3rmm_igat~wb54</t>
  </si>
  <si>
    <t>row-33u7_b4cu_aw8n</t>
  </si>
  <si>
    <t>row-izqy_s53k~hfhz</t>
  </si>
  <si>
    <t>row-n24g~c885~vswk</t>
  </si>
  <si>
    <t>row-dqc2~cp9z~6gxa</t>
  </si>
  <si>
    <t>row-d52n.ush5.4kwd</t>
  </si>
  <si>
    <t>row-ftj6~cjgb-i2n9</t>
  </si>
  <si>
    <t>row-wjwv.ydh9.6z5v</t>
  </si>
  <si>
    <t>row-2f6j.t6df_zkxp</t>
  </si>
  <si>
    <t>row-vt3c~fjnr_6i8w</t>
  </si>
  <si>
    <t>row-h5y4.2vhr_zepf</t>
  </si>
  <si>
    <t>row-av8w~26bs_q4pk</t>
  </si>
  <si>
    <t>row-t6pv~h3gw_vkbt</t>
  </si>
  <si>
    <t>row-rbka_gv9b_75a7</t>
  </si>
  <si>
    <t>row-5s6i_zhx9~skv9</t>
  </si>
  <si>
    <t>row-cpe5.knw2.yd7q</t>
  </si>
  <si>
    <t>row-t6ft-phuz.89gx</t>
  </si>
  <si>
    <t>row-8tcg_35a8~a8it</t>
  </si>
  <si>
    <t>row-2eqk.6cyj.k6cb</t>
  </si>
  <si>
    <t>row-vmf2~hf7p.4jni</t>
  </si>
  <si>
    <t>row-8wcb.ib9t_cnwd</t>
  </si>
  <si>
    <t>row-incj~vdyb~sr6m</t>
  </si>
  <si>
    <t>row-2297.3rq3~6r59</t>
  </si>
  <si>
    <t>row-8y2n_8zky~ikjv</t>
  </si>
  <si>
    <t>row-kfys~4rpy_byxj</t>
  </si>
  <si>
    <t>row-r5ry.cfb3.jx72</t>
  </si>
  <si>
    <t>row-7qi3_rjk8-qf4n</t>
  </si>
  <si>
    <t>row-45yz~2jy4_n8hz</t>
  </si>
  <si>
    <t>row-vnv6_yhbk-puwh</t>
  </si>
  <si>
    <t>row-76gq_r4v6-bhie</t>
  </si>
  <si>
    <t>row-9hd9-jui5_bsw4</t>
  </si>
  <si>
    <t>row-v2ub.98s9_jwmy</t>
  </si>
  <si>
    <t>row-fz2n.4nne.ydm4</t>
  </si>
  <si>
    <t>row-ctva.9prf.auqa</t>
  </si>
  <si>
    <t>row-4q8z_5swd_4q2t</t>
  </si>
  <si>
    <t>row-kakm-ssxs~8nvr</t>
  </si>
  <si>
    <t>row-hm9y.nx3j-5iw2</t>
  </si>
  <si>
    <t>row-ncsr-ttq6_93qm</t>
  </si>
  <si>
    <t>row-zdms_fvxe_qh8t</t>
  </si>
  <si>
    <t>row-9sx8-ihm8-zx7z</t>
  </si>
  <si>
    <t>row-xfd2_baqd-jh37</t>
  </si>
  <si>
    <t>row-4bwj_qcae~sci6</t>
  </si>
  <si>
    <t>row-734n_u8dp-zhyh</t>
  </si>
  <si>
    <t>row-9vp6-xk2q.f4db</t>
  </si>
  <si>
    <t>row-7je4~dwa5.nhg8</t>
  </si>
  <si>
    <t>row-9s9h.74kt-yyzr</t>
  </si>
  <si>
    <t>row-xai9-9zeh.6sna</t>
  </si>
  <si>
    <t>row-45n4-3rtq_e7s3</t>
  </si>
  <si>
    <t>row-fdwz~v8h6.898j</t>
  </si>
  <si>
    <t>row-ymy4.5amr-5neb</t>
  </si>
  <si>
    <t>row-tm62.a5mf-wzqg</t>
  </si>
  <si>
    <t>row-hwat_2rr3_m8ic</t>
  </si>
  <si>
    <t>row-3u5n_ybbm~i2mv</t>
  </si>
  <si>
    <t>row-r6vx~sgcj.csny</t>
  </si>
  <si>
    <t>row-eu94_i3sj-dja2</t>
  </si>
  <si>
    <t>row-7wmk-3xae~b38q</t>
  </si>
  <si>
    <t>row-cynw_bnma.sx9n</t>
  </si>
  <si>
    <t>row-49am~kv4n-nmsz</t>
  </si>
  <si>
    <t>row-qdmd.ci4w-ubdt</t>
  </si>
  <si>
    <t>row-rbx5_z2zj-kdqr</t>
  </si>
  <si>
    <t>row-98v5-jruy-g6xq</t>
  </si>
  <si>
    <t>row-tivx_dw2p-xyhm</t>
  </si>
  <si>
    <t>row-bta4-ay2n-vi35</t>
  </si>
  <si>
    <t>row-e6tt~zgbc-bhfm</t>
  </si>
  <si>
    <t>row-dzk7.56tq.hfwu</t>
  </si>
  <si>
    <t>row-bji8-h3q9~s8pd</t>
  </si>
  <si>
    <t>row-3bse_vrnp-fkm4</t>
  </si>
  <si>
    <t>row-m8ph_x96s_sdpv</t>
  </si>
  <si>
    <t>row-39y7-n46y.hmaw</t>
  </si>
  <si>
    <t>row-iz5f.mif6_4z5g</t>
  </si>
  <si>
    <t>row-ekg6-xy8n.ixqr</t>
  </si>
  <si>
    <t>row-6y4m.ahqa.w7s3</t>
  </si>
  <si>
    <t>row-48u7-jizk~bxhx</t>
  </si>
  <si>
    <t>row-rtaq~29gj.e4je</t>
  </si>
  <si>
    <t>row-x2my~47yu~xwp4</t>
  </si>
  <si>
    <t>row-7eii_f47v~h8c2</t>
  </si>
  <si>
    <t>row-zuwh_h2vy_35fr</t>
  </si>
  <si>
    <t>row-gm3p~mpw9_59yx</t>
  </si>
  <si>
    <t>row-kqdx_rjqn~ah49</t>
  </si>
  <si>
    <t>row-phpf_rm43-pbac</t>
  </si>
  <si>
    <t>row-5c9d_gi6r-pgyg</t>
  </si>
  <si>
    <t>row-w22j.pnvi_35f8</t>
  </si>
  <si>
    <t>row-3p2u.2j5p-mmvs</t>
  </si>
  <si>
    <t>row-gwjx~fm4x.tzdm</t>
  </si>
  <si>
    <t>row-4f8s_e2gu-un73</t>
  </si>
  <si>
    <t>row-7uw5~4z6s~au35</t>
  </si>
  <si>
    <t>row-tj5t-9pb8-w9zi</t>
  </si>
  <si>
    <t>row-ti4q~6hzg_9w8c</t>
  </si>
  <si>
    <t>row-uncf_3rqj~g6ht</t>
  </si>
  <si>
    <t>row-fwdh.qgj4-vu4a</t>
  </si>
  <si>
    <t>row-czyy~k524_gvgi</t>
  </si>
  <si>
    <t>row-gjj9~a52e-6adt</t>
  </si>
  <si>
    <t>row-dgpx_v2rn-wcfg</t>
  </si>
  <si>
    <t>row-nz6y~mj8w-cbqd</t>
  </si>
  <si>
    <t>row-7vjt.atbj~kqts</t>
  </si>
  <si>
    <t>row-iqcw-ur79-4ggr</t>
  </si>
  <si>
    <t>row-ruzd~7y2w_fi3d</t>
  </si>
  <si>
    <t>row-fu5s_j7ek.j5rs</t>
  </si>
  <si>
    <t>row-eyhe_3pdv-b3f9</t>
  </si>
  <si>
    <t>row-4yt8~hp95~xnb9</t>
  </si>
  <si>
    <t>row-n3nv-4qkm_nuv3</t>
  </si>
  <si>
    <t>row-xdex_8xve~5vag</t>
  </si>
  <si>
    <t>row-wfpe-c476~xeqq</t>
  </si>
  <si>
    <t>row-urmj~hfij-g6hp</t>
  </si>
  <si>
    <t>row-5ju2~yyji_qs38</t>
  </si>
  <si>
    <t>row-gmi9.2eyg_es2r</t>
  </si>
  <si>
    <t>row-fd5e-5gwn_fiiz</t>
  </si>
  <si>
    <t>row-fvjh-dvtm_ixvp</t>
  </si>
  <si>
    <t>row-i6dk~579z~nk73</t>
  </si>
  <si>
    <t>row-up7w.g6sx~ps3k</t>
  </si>
  <si>
    <t>row-u6un~gjnv~b558</t>
  </si>
  <si>
    <t>row-4h8k-z3pq.ch5c</t>
  </si>
  <si>
    <t>row-gxs7-a8ts.727g</t>
  </si>
  <si>
    <t>row-9b8r.eyhy.yrxh</t>
  </si>
  <si>
    <t>row-wikx-c4z4~8hku</t>
  </si>
  <si>
    <t>row-vfjj_pcx2-xk5d</t>
  </si>
  <si>
    <t>row-52vp-sag9-it4q</t>
  </si>
  <si>
    <t>row-xin9.x7rb.y9ic</t>
  </si>
  <si>
    <t>row-6bur~g77f-ed59</t>
  </si>
  <si>
    <t>row-cbex.q92z-p364</t>
  </si>
  <si>
    <t>row-2w9x.u6e4.5a2x</t>
  </si>
  <si>
    <t>row-7ysy-fbpb~fhpj</t>
  </si>
  <si>
    <t>row-sab5_xvqd~t4p2</t>
  </si>
  <si>
    <t>row-n2qz_c7ug-9ubb</t>
  </si>
  <si>
    <t>row-ehx2~3595~pgz7</t>
  </si>
  <si>
    <t>row-snt4_t8cu_kbmw</t>
  </si>
  <si>
    <t>row-mqwp.tq8k.4a3m</t>
  </si>
  <si>
    <t>row-pwye_ccvq~3b7c</t>
  </si>
  <si>
    <t>row-didn-399b-h8me</t>
  </si>
  <si>
    <t>row-9qa6~etrm~68zd</t>
  </si>
  <si>
    <t>row-rfuj-mkz6_rvpt</t>
  </si>
  <si>
    <t>row-89h3_7cvx.nanx</t>
  </si>
  <si>
    <t>row-7pru_bcry_kytr</t>
  </si>
  <si>
    <t>row-7jez_2q4v-spb5</t>
  </si>
  <si>
    <t>row-8x4c-sic4_23qf</t>
  </si>
  <si>
    <t>row-ete2.hwte~93yt</t>
  </si>
  <si>
    <t>row-wvk2-cnge-net2</t>
  </si>
  <si>
    <t>row-vhxw-htb9~nnby</t>
  </si>
  <si>
    <t>row-abnv~w9q8.tcqi</t>
  </si>
  <si>
    <t>row-fxvq.ygi5-iut2</t>
  </si>
  <si>
    <t>row-ze4d_jshi_dwk9</t>
  </si>
  <si>
    <t>row-3f3j-3fhp~px6z</t>
  </si>
  <si>
    <t>row-w8sj_5ht2.83qu</t>
  </si>
  <si>
    <t>row-fne2.4c7t~78yp</t>
  </si>
  <si>
    <t>row-9tgz-vkdc-fi2z</t>
  </si>
  <si>
    <t>row-xrf6.kn43.jasy</t>
  </si>
  <si>
    <t>row-z7mq-sr4q~q3hd</t>
  </si>
  <si>
    <t>row-xxr7~k4ep_39hn</t>
  </si>
  <si>
    <t>row-ugcb-jqts-x2y4</t>
  </si>
  <si>
    <t>row-fxw6.5yn4~3b6q</t>
  </si>
  <si>
    <t>row-ut2c_k4q5~xzeh</t>
  </si>
  <si>
    <t>row-ktwc~e3fs-jyzv</t>
  </si>
  <si>
    <t>row-7wnv~n7pm-zee8</t>
  </si>
  <si>
    <t>row-nv7i~2cbj_dd8z</t>
  </si>
  <si>
    <t>row-ta4q_dsbq.8ff7</t>
  </si>
  <si>
    <t>row-64rq-h5g6-ff3d</t>
  </si>
  <si>
    <t>row-ewxr~fhd2.h79k</t>
  </si>
  <si>
    <t>row-zhhr_67tx.f5fb</t>
  </si>
  <si>
    <t>row-qn7k_hrrc_t47z</t>
  </si>
  <si>
    <t>row-yn97~i459~256y</t>
  </si>
  <si>
    <t>row-qmfa-rerc_euti</t>
  </si>
  <si>
    <t>row-k9sk-qcxg.ks3g</t>
  </si>
  <si>
    <t>row-92wt_53zq_2nqx</t>
  </si>
  <si>
    <t>row-wr29-8ydb-ghdz</t>
  </si>
  <si>
    <t>row-t99c.msss~gdav</t>
  </si>
  <si>
    <t>row-9fje-g7v4.4v72</t>
  </si>
  <si>
    <t>row-72h3.jjgr-tqee</t>
  </si>
  <si>
    <t>row-37yk-kfyj_quzx</t>
  </si>
  <si>
    <t>row-6t35-u89a.874f</t>
  </si>
  <si>
    <t>row-brbf-3f48_75t6</t>
  </si>
  <si>
    <t>row-9wv9-ihx6_pzu3</t>
  </si>
  <si>
    <t>row-wnxq_2tm4.k78b</t>
  </si>
  <si>
    <t>row-v662-ubg2~nkvf</t>
  </si>
  <si>
    <t>row-arge-9fm5_wgxz</t>
  </si>
  <si>
    <t>row-w2vi-api9-9z9u</t>
  </si>
  <si>
    <t>row-9f8r.cb3j.hpb8</t>
  </si>
  <si>
    <t>row-f7fy_p6x8-jp8w</t>
  </si>
  <si>
    <t>row-84bj~d3gi-ak8c</t>
  </si>
  <si>
    <t>row-q9zu-sps7~54fa</t>
  </si>
  <si>
    <t>row-m7zb_k9qt_wc7q</t>
  </si>
  <si>
    <t>row-h2qj~viyg_ci4e</t>
  </si>
  <si>
    <t>row-nzwc_kbwj_d5vh</t>
  </si>
  <si>
    <t>row-zb7u-2q4u~nz9f</t>
  </si>
  <si>
    <t>row-h3vn~su9e_xfi9</t>
  </si>
  <si>
    <t>row-2fki-b68g-8sf4</t>
  </si>
  <si>
    <t>row-zbm2.4wa8.hzgz</t>
  </si>
  <si>
    <t>row-9yqm_mpjd~m5sm</t>
  </si>
  <si>
    <t>row-ninh-yghy.b5di</t>
  </si>
  <si>
    <t>row-cjrs~jp9w_ts7c</t>
  </si>
  <si>
    <t>row-z5vg~cn9a~a5t2</t>
  </si>
  <si>
    <t>row-q65a.x3ug_ne46</t>
  </si>
  <si>
    <t>row-74nx.tkvi_daz5</t>
  </si>
  <si>
    <t>row-w823-h5ya_fzh9</t>
  </si>
  <si>
    <t>row-k57j-rikz_hkid</t>
  </si>
  <si>
    <t>row-pg97~vjjj-iihn</t>
  </si>
  <si>
    <t>row-8zxs~wxqv_r5zr</t>
  </si>
  <si>
    <t>row-3yjr~uc6n_47ir</t>
  </si>
  <si>
    <t>row-5zxi~m4ug-kjgn</t>
  </si>
  <si>
    <t>row-dbiq-j8vx_wfed</t>
  </si>
  <si>
    <t>row-nig6-6cjn~vjsj</t>
  </si>
  <si>
    <t>row-bmav.y53y_efrc</t>
  </si>
  <si>
    <t>row-icqu.vmyv_6kbu</t>
  </si>
  <si>
    <t>row-rgmb.2p2c-9tpi</t>
  </si>
  <si>
    <t>row-n37a-uqg3~7g5y</t>
  </si>
  <si>
    <t>row-qr58_ic7v~wxu4</t>
  </si>
  <si>
    <t>row-e4wq~8nxk-sxn7</t>
  </si>
  <si>
    <t>row-nv46.w8at-t366</t>
  </si>
  <si>
    <t>row-mh3j.ruui_ma76</t>
  </si>
  <si>
    <t>row-ppjn_pqut_ftdk</t>
  </si>
  <si>
    <t>row-9wuu~u5ty.v6br</t>
  </si>
  <si>
    <t>row-f78f_jwcm_hhjh</t>
  </si>
  <si>
    <t>row-kvhu.wmsr-q8dx</t>
  </si>
  <si>
    <t>row-3edc-vjjj~x32h</t>
  </si>
  <si>
    <t>row-ebuj_e9hz_bjam</t>
  </si>
  <si>
    <t>row-2xas-csd7.f8sv</t>
  </si>
  <si>
    <t>row-9sxa.q2ic_7s8f</t>
  </si>
  <si>
    <t>row-yarv.8hbq.c9ut</t>
  </si>
  <si>
    <t>row-nn22.vm2n_6x5d</t>
  </si>
  <si>
    <t>row-inrv~rd3z~5vqn</t>
  </si>
  <si>
    <t>row-6umr-p9ws.rknw</t>
  </si>
  <si>
    <t>row-yd8b.ic75.7qwt</t>
  </si>
  <si>
    <t>row-exir.4v8g.5w92</t>
  </si>
  <si>
    <t>row-crmf.ifw3~d584</t>
  </si>
  <si>
    <t>row-jues.v98v_7mpq</t>
  </si>
  <si>
    <t>row-q22q.t7kx-jazr</t>
  </si>
  <si>
    <t>row-sg8b_sr6u.bywt</t>
  </si>
  <si>
    <t>row-8sei-68ka-we59</t>
  </si>
  <si>
    <t>row-2y8v_983w_45xu</t>
  </si>
  <si>
    <t>row-nwg8-vmmb_zbpv</t>
  </si>
  <si>
    <t>row-vux7.fd2r~nuby</t>
  </si>
  <si>
    <t>row-7sdn_axu5.utgf</t>
  </si>
  <si>
    <t>row-e2rm~dis3~thr6</t>
  </si>
  <si>
    <t>row-xpr4_hdkm.gjgy</t>
  </si>
  <si>
    <t>row-esvu.nqvi-p3vq</t>
  </si>
  <si>
    <t>row-nqi9-mkdn-c75m</t>
  </si>
  <si>
    <t>row-kapx~ggdu~wt7y</t>
  </si>
  <si>
    <t>row-byxf_an3r.qziw</t>
  </si>
  <si>
    <t>row-87vu.fxyw.4j45</t>
  </si>
  <si>
    <t>row-86qs_3wvt~fmpz</t>
  </si>
  <si>
    <t>row-dxmp_6jp6_yw2c</t>
  </si>
  <si>
    <t>row-4csf~p7md~r4rf</t>
  </si>
  <si>
    <t>row-ht88.s8vz.uuzk</t>
  </si>
  <si>
    <t>row-ug9v.85fs~hgqz</t>
  </si>
  <si>
    <t>row-p9sj~58am_tz6i</t>
  </si>
  <si>
    <t>row-h9vn~jgbs-rihn</t>
  </si>
  <si>
    <t>row-7483.gt24_nrug</t>
  </si>
  <si>
    <t>row-h769~83i5-epe6</t>
  </si>
  <si>
    <t>row-e7w4~dfpq-pdzw</t>
  </si>
  <si>
    <t>row-eeu8-96n8.zf9p</t>
  </si>
  <si>
    <t>row-gzr3~6axq-vfgy</t>
  </si>
  <si>
    <t>row-guid_8472-wquq</t>
  </si>
  <si>
    <t>row-mue5_dku9~8jka</t>
  </si>
  <si>
    <t>row-2ieu_5mhp_7bih</t>
  </si>
  <si>
    <t>row-dvu2~ixqt.3zf2</t>
  </si>
  <si>
    <t>row-k4iy~rwcs.7um4</t>
  </si>
  <si>
    <t>row-9ncc.auch_9zvb</t>
  </si>
  <si>
    <t>row-kp65_xwa2~c29v</t>
  </si>
  <si>
    <t>row-yynw_mt42-dgwr</t>
  </si>
  <si>
    <t>row-d5k6-s5tf.g4y2</t>
  </si>
  <si>
    <t>row-k4hq.wbpz_bv3f</t>
  </si>
  <si>
    <t>row-t9kj-uvab_gvzy</t>
  </si>
  <si>
    <t>row-798a.m83m~je6i</t>
  </si>
  <si>
    <t>row-7n3y.pg5c-6tv9</t>
  </si>
  <si>
    <t>row-qxks-qgsf.xzme</t>
  </si>
  <si>
    <t>row-g3s5_9xef_u5jy</t>
  </si>
  <si>
    <t>row-gcim~zg5v~vb3d</t>
  </si>
  <si>
    <t>row-35j7~h3bk~ea6f</t>
  </si>
  <si>
    <t>row-276h.id3x~6rau</t>
  </si>
  <si>
    <t>row-nt9p.43ag_r4ik</t>
  </si>
  <si>
    <t>row-4fd8.ein5-pynw</t>
  </si>
  <si>
    <t>row-sw4h.3t94-bf5r</t>
  </si>
  <si>
    <t>row-dc8h_qntz-ipzg</t>
  </si>
  <si>
    <t>row-dqbg_f6wp~7xzq</t>
  </si>
  <si>
    <t>row-g8wt-jvst-9392</t>
  </si>
  <si>
    <t>row-sbu6_4zhc-rebn</t>
  </si>
  <si>
    <t>row-aa88-6wqu.gjf2</t>
  </si>
  <si>
    <t>row-xvb3_h63u_yvq9</t>
  </si>
  <si>
    <t>row-gagy-r84n~7mv9</t>
  </si>
  <si>
    <t>row-jcfa_tyg4.zd9i</t>
  </si>
  <si>
    <t>row-yzcn-g76k-dq3q</t>
  </si>
  <si>
    <t>row-eujn_rih3_ejh9</t>
  </si>
  <si>
    <t>row-sd7t-dmja.btrj</t>
  </si>
  <si>
    <t>row-v7w6-zatb-emqq</t>
  </si>
  <si>
    <t>row-rvmh_pp6d_vsph</t>
  </si>
  <si>
    <t>row-qfhz_de5v_ttwk</t>
  </si>
  <si>
    <t>row-a7iv.gvft_p5pq</t>
  </si>
  <si>
    <t>row-re2c_626w_pft6</t>
  </si>
  <si>
    <t>row-8dhs~meu9-9n5r</t>
  </si>
  <si>
    <t>row-kgpg_qbth~r47y</t>
  </si>
  <si>
    <t>row-rrrd~57zs~6t6r</t>
  </si>
  <si>
    <t>row-uy8j.efdm-m23c</t>
  </si>
  <si>
    <t>row-kgyf~zhh6~c873</t>
  </si>
  <si>
    <t>row-va3m-jg3a_xfnh</t>
  </si>
  <si>
    <t>row-kd7w.bafq.qpt4</t>
  </si>
  <si>
    <t>row-juqu-rnv6.r7yj</t>
  </si>
  <si>
    <t>row-mpyg-fcjs-ccs2</t>
  </si>
  <si>
    <t>row-3sh5~fhgz~ieti</t>
  </si>
  <si>
    <t>row-n5b9_jyjx~tyha</t>
  </si>
  <si>
    <t>row-aea8_tba9-5k6k</t>
  </si>
  <si>
    <t>row-6gqw_4xg4-ffi7</t>
  </si>
  <si>
    <t>row-nrei-ztnq.7d3k</t>
  </si>
  <si>
    <t>row-bn9y_akim-eu6n</t>
  </si>
  <si>
    <t>row-sfij~bkk2-rw8a</t>
  </si>
  <si>
    <t>row-s6fr~v75a.nazp</t>
  </si>
  <si>
    <t>row-qeh5.arcs.wpps</t>
  </si>
  <si>
    <t>row-3fmf_ci76_2r6j</t>
  </si>
  <si>
    <t>row-k9g6_2uyp_4q4r</t>
  </si>
  <si>
    <t>row-jpkq-34na-vgii</t>
  </si>
  <si>
    <t>row-9n5w_bbkx~6v6e</t>
  </si>
  <si>
    <t>row-gsgc~mn3y-5wef</t>
  </si>
  <si>
    <t>row-mjgr.hdyj-rebe</t>
  </si>
  <si>
    <t>row-58s3.d4bu_wsxf</t>
  </si>
  <si>
    <t>row-pdrg-nsrc_mrke</t>
  </si>
  <si>
    <t>row-785n_833z~baia</t>
  </si>
  <si>
    <t>row-kf99~tdxy.88t3</t>
  </si>
  <si>
    <t>row-u3nx~ahvx-v8xi</t>
  </si>
  <si>
    <t>row-4eb9~sb6u-2tt8</t>
  </si>
  <si>
    <t>row-8ejs-iu9w_rypq</t>
  </si>
  <si>
    <t>row-drnw.pjqb.tyfe</t>
  </si>
  <si>
    <t>row-sxff-27e2-mg5g</t>
  </si>
  <si>
    <t>row-32yq-qf5w_mqys</t>
  </si>
  <si>
    <t>row-k42b-efar-j6p8</t>
  </si>
  <si>
    <t>row-edxm.gt4j-avak</t>
  </si>
  <si>
    <t>row-3bg7~y78i_3rc4</t>
  </si>
  <si>
    <t>row-hgem~in78-r8mn</t>
  </si>
  <si>
    <t>row-8mvv.w956_k5gw</t>
  </si>
  <si>
    <t>row-hbay-5vvh.yka4</t>
  </si>
  <si>
    <t>row-g885~hisj.2r8z</t>
  </si>
  <si>
    <t>row-686w.4dcu_zskx</t>
  </si>
  <si>
    <t>row-ke8z~g3rt-jwst</t>
  </si>
  <si>
    <t>row-9pgi.89xf-6wc7</t>
  </si>
  <si>
    <t>row-gdwy.iy5g.84n2</t>
  </si>
  <si>
    <t>row-s9ny.3w6b-bcgz</t>
  </si>
  <si>
    <t>row-faqu~uhim_y9b2</t>
  </si>
  <si>
    <t>row-9kcq_cf2j_kgte</t>
  </si>
  <si>
    <t>row-g9k4~p2kf-9pfd</t>
  </si>
  <si>
    <t>row-x7km.9hrj~f8br</t>
  </si>
  <si>
    <t>row-zu7e.ah8w_2dzw</t>
  </si>
  <si>
    <t>row-jb88~cjen~f29z</t>
  </si>
  <si>
    <t>row-7gpk.6pn6.zv7j</t>
  </si>
  <si>
    <t>row-n3tp.3am6~y7gi</t>
  </si>
  <si>
    <t>row-3k6y-i6be.kewu</t>
  </si>
  <si>
    <t>row-mqyq-tbua_93ic</t>
  </si>
  <si>
    <t>row-uu8x_vkub~wdm4</t>
  </si>
  <si>
    <t>row-tn4t_wxyg~88y7</t>
  </si>
  <si>
    <t>row-pesg-w5gw-ppem</t>
  </si>
  <si>
    <t>row-srht_gg32_59wf</t>
  </si>
  <si>
    <t>row-syc6.mkkr~i9xi</t>
  </si>
  <si>
    <t>row-bq9r_temm-5t86</t>
  </si>
  <si>
    <t>row-kt8v.r4ir-zg2m</t>
  </si>
  <si>
    <t>row-zesc_mczz-dstm</t>
  </si>
  <si>
    <t>row-qxj8-riit~e9cg</t>
  </si>
  <si>
    <t>row-8e5v-nvmz-gh77</t>
  </si>
  <si>
    <t>row-evfs_eura_4kza</t>
  </si>
  <si>
    <t>row-fthy.ix3j-uyns</t>
  </si>
  <si>
    <t>row-guav.9cqw~b28r</t>
  </si>
  <si>
    <t>row-ce36.6w2k_dmvx</t>
  </si>
  <si>
    <t>row-5mx6-6gpn~umqd</t>
  </si>
  <si>
    <t>row-fiur_92i5~yumn</t>
  </si>
  <si>
    <t>row-w5zj-m5ev~hekr</t>
  </si>
  <si>
    <t>row-dngr-dew9~2suu</t>
  </si>
  <si>
    <t>row-5nvj.ar75-85kr</t>
  </si>
  <si>
    <t>row-rrsh.ypim.zuhj</t>
  </si>
  <si>
    <t>row-wvjw~zh4a-69sr</t>
  </si>
  <si>
    <t>row-j8p2-86ww.mwpc</t>
  </si>
  <si>
    <t>row-zd95.u5xk-fmyf</t>
  </si>
  <si>
    <t>row-k4c8_4pcd_ctbi</t>
  </si>
  <si>
    <t>row-2x2y~mi3s.xxcm</t>
  </si>
  <si>
    <t>row-8mjb.mihg_rkx2</t>
  </si>
  <si>
    <t>row-3v8m_yy8t.zghs</t>
  </si>
  <si>
    <t>row-8fwp-nu3i~epvn</t>
  </si>
  <si>
    <t>row-7wvk.78z9~nfm5</t>
  </si>
  <si>
    <t>row-q8a3~bz8s-wccp</t>
  </si>
  <si>
    <t>row-bmi2~8gr5.azgh</t>
  </si>
  <si>
    <t>row-rdsw_fkqs.qnpc</t>
  </si>
  <si>
    <t>row-kgab.gi7r_vasu</t>
  </si>
  <si>
    <t>row-kas8~fngx~2w72</t>
  </si>
  <si>
    <t>row-7gsr~wqki~c8j5</t>
  </si>
  <si>
    <t>row-wjzb.eb9m~duyb</t>
  </si>
  <si>
    <t>row-w7xa.sv8d.jtac</t>
  </si>
  <si>
    <t>row-v52f-kjpe.bv5z</t>
  </si>
  <si>
    <t>row-wpqd.vy6n-g6ey</t>
  </si>
  <si>
    <t>row-t993.rnan.bqri</t>
  </si>
  <si>
    <t>row-czxt-gi9a_k92k</t>
  </si>
  <si>
    <t>row-insq_wh7t-mhjn</t>
  </si>
  <si>
    <t>row-dw88-uz4s-i2si</t>
  </si>
  <si>
    <t>row-addy_up6q-wd74</t>
  </si>
  <si>
    <t>row-se46~8uht-ec5i</t>
  </si>
  <si>
    <t>row-5wca_fhyy-tg4r</t>
  </si>
  <si>
    <t>row-j774.qvah.qrxj</t>
  </si>
  <si>
    <t>row-t65c_f3c2~98qm</t>
  </si>
  <si>
    <t>row-f2yv~3gsv-fhew</t>
  </si>
  <si>
    <t>row-bbkh~htwr.4kpa</t>
  </si>
  <si>
    <t>row-2agc.nf29.reuw</t>
  </si>
  <si>
    <t>row-kggv_2ca5.hncj</t>
  </si>
  <si>
    <t>row-4gzx-zdnt.5vth</t>
  </si>
  <si>
    <t>row-t2td_spz8-mz9q</t>
  </si>
  <si>
    <t>row-t8ys~ss7u.hq2i</t>
  </si>
  <si>
    <t>row-ahwp_myer-gxxt</t>
  </si>
  <si>
    <t>row-hvv9-yfw8-38e3</t>
  </si>
  <si>
    <t>row-prq5~aa2a.5imb</t>
  </si>
  <si>
    <t>row-cx3k~4a3i.zkmt</t>
  </si>
  <si>
    <t>row-w7nz-qfhe~zzsd</t>
  </si>
  <si>
    <t>row-h7tj~yzn5.p6pz</t>
  </si>
  <si>
    <t>row-6zsj.ds5a-r24f</t>
  </si>
  <si>
    <t>row-yy4y.a6a5.fw3r</t>
  </si>
  <si>
    <t>row-v37n.vfvm-r3y5</t>
  </si>
  <si>
    <t>row-ng85.y9bv_5hhf</t>
  </si>
  <si>
    <t>row-mghv~5yu2_7nq3</t>
  </si>
  <si>
    <t>row-pdau-wtj9_d8fq</t>
  </si>
  <si>
    <t>row-b7su-h3tq~fpjp</t>
  </si>
  <si>
    <t>row-ucae-i5g2.c6y5</t>
  </si>
  <si>
    <t>row-h2pn-fg4b-h2w5</t>
  </si>
  <si>
    <t>row-es8m-jyzj-t7bc</t>
  </si>
  <si>
    <t>row-2527~ty7r~cj5h</t>
  </si>
  <si>
    <t>row-qhsc~6ein.ipjc</t>
  </si>
  <si>
    <t>row-rfyi.fb7k.g44h</t>
  </si>
  <si>
    <t>row-g65z-tdss-sbab</t>
  </si>
  <si>
    <t>row-38bt-7me6-e4sj</t>
  </si>
  <si>
    <t>row-di4v.c78e~7ygk</t>
  </si>
  <si>
    <t>row-gk7b.yxbe~ccjh</t>
  </si>
  <si>
    <t>row-sqv7_hzjs-2rnf</t>
  </si>
  <si>
    <t>row-gu6d.awjk~hzb4</t>
  </si>
  <si>
    <t>row-hgbj-c48n_bics</t>
  </si>
  <si>
    <t>row-vme2.fkrd_nz64</t>
  </si>
  <si>
    <t>row-n92b-py3h_vuzz</t>
  </si>
  <si>
    <t>row-9mc9-fuf4-5nvy</t>
  </si>
  <si>
    <t>row-crji~aam2~nces</t>
  </si>
  <si>
    <t>row-ncxk~eaua_hhyy</t>
  </si>
  <si>
    <t>row-84sz~49w5~6bze</t>
  </si>
  <si>
    <t>row-f8xm-58my.pirj</t>
  </si>
  <si>
    <t>row-27aw.tmrw~rdyv</t>
  </si>
  <si>
    <t>row-utqh.tzs8_7fay</t>
  </si>
  <si>
    <t>row-9kcd.2x4k_m2q9</t>
  </si>
  <si>
    <t>row-t4jr-3s8g~gtnn</t>
  </si>
  <si>
    <t>row-7sef.pbiw_88y6</t>
  </si>
  <si>
    <t>row-yefd.n6v3~bvvy</t>
  </si>
  <si>
    <t>row-c4id~sbcm-e2gu</t>
  </si>
  <si>
    <t>row-4xdu_hagi-yz9i</t>
  </si>
  <si>
    <t>row-9y8r_s85i-4zdk</t>
  </si>
  <si>
    <t>row-va2y_sq3e.myit</t>
  </si>
  <si>
    <t>row-jx34.fptz-p4xj</t>
  </si>
  <si>
    <t>row-pnms_z75m_ehtx</t>
  </si>
  <si>
    <t>row-jeab~4cwv_x4pz</t>
  </si>
  <si>
    <t>row-tbdp_q5pb.v65s</t>
  </si>
  <si>
    <t>row-yf62_ab7z.7rnw</t>
  </si>
  <si>
    <t>row-pa4n_hc92~zx9q</t>
  </si>
  <si>
    <t>row-w2ux~pwu7-5bmt</t>
  </si>
  <si>
    <t>row-itqy_3ymu.jb4j</t>
  </si>
  <si>
    <t>row-wzm2-yp2m.8sjy</t>
  </si>
  <si>
    <t>row-h2as-ih8v_bkya</t>
  </si>
  <si>
    <t>row-ea6i~n36u_bzht</t>
  </si>
  <si>
    <t>row-vznx-rwiq_9j49</t>
  </si>
  <si>
    <t>row-8reh~2fra-fa72</t>
  </si>
  <si>
    <t>row-bikk-83tk.nek6</t>
  </si>
  <si>
    <t>row-w49a_xer6_pc23</t>
  </si>
  <si>
    <t>row-z4ep-aphb.pd87</t>
  </si>
  <si>
    <t>row-8cnp_p9zr-xkuu</t>
  </si>
  <si>
    <t>row-r9sx.4jxe_9aqa</t>
  </si>
  <si>
    <t>row-5c8r_p9h9-ptch</t>
  </si>
  <si>
    <t>row-jbun_u88z.yuy4</t>
  </si>
  <si>
    <t>row-3ezs~z23c~9vgz</t>
  </si>
  <si>
    <t>row-6erk.v7z3-uyz9</t>
  </si>
  <si>
    <t>row-f9nr~mbnh~fpf5</t>
  </si>
  <si>
    <t>row-i9es_f65s_75bg</t>
  </si>
  <si>
    <t>row-bnup.zap6_vixw</t>
  </si>
  <si>
    <t>row-f3tg_u2cm_uxa9</t>
  </si>
  <si>
    <t>row-fw67-4dyq~8abi</t>
  </si>
  <si>
    <t>row-3993~uvcx-fht3</t>
  </si>
  <si>
    <t>row-82mk-gftd-hm73</t>
  </si>
  <si>
    <t>row-6in7-2ftv.ja8q</t>
  </si>
  <si>
    <t>row-gmps-xt7x.gwwg</t>
  </si>
  <si>
    <t>row-hdpa-zzp4_cnyg</t>
  </si>
  <si>
    <t>row-ctpt_i86u_v66s</t>
  </si>
  <si>
    <t>row-k8i4.pkcw~r7tc</t>
  </si>
  <si>
    <t>row-eiqw-fre8.8jmw</t>
  </si>
  <si>
    <t>row-i9dq_4zg8_j4ie</t>
  </si>
  <si>
    <t>row-drba_uuyn_gy69</t>
  </si>
  <si>
    <t>row-hd2p.jrsu~3mzc</t>
  </si>
  <si>
    <t>row-s5ry.xjbj.usc9</t>
  </si>
  <si>
    <t>row-5su7-w7qv~knhy</t>
  </si>
  <si>
    <t>row-r2tk.ngua~dmva</t>
  </si>
  <si>
    <t>row-y8ka_bfik_n4tw</t>
  </si>
  <si>
    <t>row-hwd9-yb9b.anpz</t>
  </si>
  <si>
    <t>row-defg-mpdz_k4pi</t>
  </si>
  <si>
    <t>row-7g9e.iirf.k3k4</t>
  </si>
  <si>
    <t>row-y6jp_gg8q-6b72</t>
  </si>
  <si>
    <t>row-nbrx_q5x2_6rzn</t>
  </si>
  <si>
    <t>row-yrxh-4g8c_kvnz</t>
  </si>
  <si>
    <t>row-f2uu_anv5_m4yv</t>
  </si>
  <si>
    <t>row-mhaj.563f.bt3y</t>
  </si>
  <si>
    <t>row-2eqr_gnvm_pzry</t>
  </si>
  <si>
    <t>row-mrhf~n6ss~c8zs</t>
  </si>
  <si>
    <t>row-jw27.m32e~79v6</t>
  </si>
  <si>
    <t>row-yxzw_2f3a~3eb7</t>
  </si>
  <si>
    <t>row-nx8c-z39z~82eq</t>
  </si>
  <si>
    <t>row-qcva_h3ns_42kx</t>
  </si>
  <si>
    <t>row-8szx~5axe.sv9r</t>
  </si>
  <si>
    <t>row-xb5a.wydz-h8fi</t>
  </si>
  <si>
    <t>row-yndg_cd7b~83u3</t>
  </si>
  <si>
    <t>row-krhz-dx6d_2bf7</t>
  </si>
  <si>
    <t>row-7bax~cf3e_sd4g</t>
  </si>
  <si>
    <t>row-2uyt-nddk~8p22</t>
  </si>
  <si>
    <t>row-y6fi_ivgz.49cj</t>
  </si>
  <si>
    <t>row-89h8~93y5~yzku</t>
  </si>
  <si>
    <t>row-kv6d.tnt7~yu2e</t>
  </si>
  <si>
    <t>row-tqf3~4aqv~8m99</t>
  </si>
  <si>
    <t>row-cujm-qecw.9w3z</t>
  </si>
  <si>
    <t>row-tid2~jc94-5k39</t>
  </si>
  <si>
    <t>row-w9qa-fibe.hgbs</t>
  </si>
  <si>
    <t>row-r2ez_5amr~mq7n</t>
  </si>
  <si>
    <t>row-hkgs.xk6k-htnf</t>
  </si>
  <si>
    <t>row-rs9v-r2rx.9uda</t>
  </si>
  <si>
    <t>row-jtwi~z888.6753</t>
  </si>
  <si>
    <t>row-5rqa.sq4h~5crw</t>
  </si>
  <si>
    <t>row-hihf.7bvy~b6a9</t>
  </si>
  <si>
    <t>row-5c7q.952u_2nwq</t>
  </si>
  <si>
    <t>row-k92b~cu69_p7uv</t>
  </si>
  <si>
    <t>row-jtf8-r5hv.wc36</t>
  </si>
  <si>
    <t>row-uyad.gkj7~cnq6</t>
  </si>
  <si>
    <t>row-m84z.bjix-ggfu</t>
  </si>
  <si>
    <t>row-s9dd.5hun-we75</t>
  </si>
  <si>
    <t>row-s3m7.s352~y566</t>
  </si>
  <si>
    <t>row-dvz8~3wfv-t84w</t>
  </si>
  <si>
    <t>row-2fr6_zxrv~q47w</t>
  </si>
  <si>
    <t>row-75pm-ujcx.5m5p</t>
  </si>
  <si>
    <t>row-8j7w.g9sx-jsbr</t>
  </si>
  <si>
    <t>row-76bk.qyig~2rsn</t>
  </si>
  <si>
    <t>row-a9bg~z3zv-42te</t>
  </si>
  <si>
    <t>row-wya6-xw7i~r5et</t>
  </si>
  <si>
    <t>row-sdgi-v3ii_ztgr</t>
  </si>
  <si>
    <t>row-m26i-d34p~7evz</t>
  </si>
  <si>
    <t>row-wgew~3i7k-7yye</t>
  </si>
  <si>
    <t>row-uekm~5968_uqmr</t>
  </si>
  <si>
    <t>row-6ank-5ean_xtdr</t>
  </si>
  <si>
    <t>row-uyvy~w93d~fd5k</t>
  </si>
  <si>
    <t>row-8bvv_rnpp~3ruk</t>
  </si>
  <si>
    <t>row-a8b3~b2w4.4are</t>
  </si>
  <si>
    <t>row-tccv-m6cq.26gg</t>
  </si>
  <si>
    <t>row-txe6-7n5y_5ayk</t>
  </si>
  <si>
    <t>row-dty3~eke8~v8gs</t>
  </si>
  <si>
    <t>row-zmr3_suuw.m59p</t>
  </si>
  <si>
    <t>row-5kxm-bvq3-s42r</t>
  </si>
  <si>
    <t>row-946b~cc3k-u5tb</t>
  </si>
  <si>
    <t>row-6sv7.3769~vceu</t>
  </si>
  <si>
    <t>row-6mi6-qqm6_wbk3</t>
  </si>
  <si>
    <t>row-itv7_ta6g-bja2</t>
  </si>
  <si>
    <t>row-wwru.66tf~f9rz</t>
  </si>
  <si>
    <t>row-yxsd-yitv~q4ed</t>
  </si>
  <si>
    <t>row-xwc5-rbjt-eva2</t>
  </si>
  <si>
    <t>row-25fd.6kap.qnyy</t>
  </si>
  <si>
    <t>row-2y5r-ihsz.zbxn</t>
  </si>
  <si>
    <t>row-uxm9.ngbd-chsc</t>
  </si>
  <si>
    <t>row-92yq-3abk-tzt3</t>
  </si>
  <si>
    <t>row-iutv~zrtw_w2pb</t>
  </si>
  <si>
    <t>row-ntqn~cvyt.m2tc</t>
  </si>
  <si>
    <t>row-bs2e.9z3p.k5ps</t>
  </si>
  <si>
    <t>row-um4h_favk_9sw6</t>
  </si>
  <si>
    <t>row-ukq5~i83t.iz7v</t>
  </si>
  <si>
    <t>row-k5e6_5pq2_9fqe</t>
  </si>
  <si>
    <t>row-yw2k~6iyj_kci2</t>
  </si>
  <si>
    <t>row-hcrc~g8zw_n2r2</t>
  </si>
  <si>
    <t>row-yiuf.xv79~2z9q</t>
  </si>
  <si>
    <t>row-m2w8~ejee~ccj2</t>
  </si>
  <si>
    <t>row-j46s_rtk8.swym</t>
  </si>
  <si>
    <t>row-ijmm-db5c~x7a7</t>
  </si>
  <si>
    <t>row-8vgq.cqx5.a55c</t>
  </si>
  <si>
    <t>row-m8kr_nnfe~suuc</t>
  </si>
  <si>
    <t>row-z7r2-bdux_7h45</t>
  </si>
  <si>
    <t>row-e3bi~kmx2~7ky7</t>
  </si>
  <si>
    <t>row-pjy3.h2jz~fgvj</t>
  </si>
  <si>
    <t>row-swhz~iiyr-wihq</t>
  </si>
  <si>
    <t>row-54y2_6g6k-swsf</t>
  </si>
  <si>
    <t>row-s6ky-4bjx-2vip</t>
  </si>
  <si>
    <t>row-d95j~phh8-s4at</t>
  </si>
  <si>
    <t>row-2j2s_sp4p.8agv</t>
  </si>
  <si>
    <t>row-5bkf~9kep-4jze</t>
  </si>
  <si>
    <t>row-ak92.yh2f.c7wd</t>
  </si>
  <si>
    <t>row-6a7i-24p5~b7d9</t>
  </si>
  <si>
    <t>row-d9q6_smtc-45da</t>
  </si>
  <si>
    <t>row-uhv3_fire-v56u</t>
  </si>
  <si>
    <t>row-2wxe~nfmc~wq3c</t>
  </si>
  <si>
    <t>row-2p3n~xfi8~tc3f</t>
  </si>
  <si>
    <t>row-3mzc.z7ix.qpsm</t>
  </si>
  <si>
    <t>row-ted7-h4er~39gc</t>
  </si>
  <si>
    <t>row-zhw6_i9hc_3ctu</t>
  </si>
  <si>
    <t>row-x2kd-gbjp~zugx</t>
  </si>
  <si>
    <t>row-8ijn_mqkp.aqma</t>
  </si>
  <si>
    <t>row-rxiz.xk32_4ydp</t>
  </si>
  <si>
    <t>row-dppq~6bue.prs6</t>
  </si>
  <si>
    <t>row-iuth_rnqt.7zbs</t>
  </si>
  <si>
    <t>row-aryv~7nyw.9vbf</t>
  </si>
  <si>
    <t>row-7giu_eq6z-94p7</t>
  </si>
  <si>
    <t>row-afah_7yab_442p</t>
  </si>
  <si>
    <t>row-a7ph_uwq7.upx5</t>
  </si>
  <si>
    <t>row-77tq-cau7~ffmr</t>
  </si>
  <si>
    <t>row-a49q-8s6u~swwg</t>
  </si>
  <si>
    <t>row-ftpc-gqr3~pn56</t>
  </si>
  <si>
    <t>row-ffir-cjkm_3b2k</t>
  </si>
  <si>
    <t>row-yqfj.hbyv~8v2z</t>
  </si>
  <si>
    <t>row-zsvp~9zru-4prx</t>
  </si>
  <si>
    <t>row-eydw.tsty-qknw</t>
  </si>
  <si>
    <t>row-iiah-4xn8-shst</t>
  </si>
  <si>
    <t>row-e6ez_wt4k.k82i</t>
  </si>
  <si>
    <t>row-q8yy-m9xk.yi9x</t>
  </si>
  <si>
    <t>row-xb8h-m55q_s6pa</t>
  </si>
  <si>
    <t>row-922i-z4ci~n885</t>
  </si>
  <si>
    <t>row-b559_sw7z-fxnx</t>
  </si>
  <si>
    <t>row-q578~i6yw-7y9d</t>
  </si>
  <si>
    <t>row-w898-byc2_dv2m</t>
  </si>
  <si>
    <t>row-dsdg_nu8e.daz7</t>
  </si>
  <si>
    <t>row-7gp3_iakj~sada</t>
  </si>
  <si>
    <t>row-jjb5.xu4t_mzzd</t>
  </si>
  <si>
    <t>row-d2fx~7knd-xxb7</t>
  </si>
  <si>
    <t>row-kmqz-dpm9-p73n</t>
  </si>
  <si>
    <t>row-ees5-9ikp~52b7</t>
  </si>
  <si>
    <t>row-prsp.4gpf_g8zx</t>
  </si>
  <si>
    <t>row-tpw8_pb96-65t3</t>
  </si>
  <si>
    <t>row-7tfr-bf64-h7tw</t>
  </si>
  <si>
    <t>row-trtj.5p2d_49kz</t>
  </si>
  <si>
    <t>row-yi3p-56zd.24fb</t>
  </si>
  <si>
    <t>row-sn5z~nii7.w44b</t>
  </si>
  <si>
    <t>row-ziwz~8iie-f6zx</t>
  </si>
  <si>
    <t>row-jmwd~nnb2.uxqf</t>
  </si>
  <si>
    <t>row-jm73-4syy.ihax</t>
  </si>
  <si>
    <t>row-trhc.dch7-2e2p</t>
  </si>
  <si>
    <t>row-nqmq-2i8p_6tea</t>
  </si>
  <si>
    <t>row-vwme-cbwh~zpce</t>
  </si>
  <si>
    <t>row-37eg.hfnz-nm3v</t>
  </si>
  <si>
    <t>row-k6di_ek6f_p8vp</t>
  </si>
  <si>
    <t>row-w3fg-nimp~6jca</t>
  </si>
  <si>
    <t>row-gdub-xvzy-5rim</t>
  </si>
  <si>
    <t>row-4rfu-pwdd~cttp</t>
  </si>
  <si>
    <t>row-4au2.9dt8-2m2k</t>
  </si>
  <si>
    <t>row-iuht_tsxg.i8vj</t>
  </si>
  <si>
    <t>row-r9pk.zw4x.tncg</t>
  </si>
  <si>
    <t>row-hbic_krrm-r5xt</t>
  </si>
  <si>
    <t>row-9h7m-uy9i.xtf8</t>
  </si>
  <si>
    <t>row-efnw~vkt4-h25q</t>
  </si>
  <si>
    <t>row-xrsm-wug7-8dnt</t>
  </si>
  <si>
    <t>row-7gv3-cfqd.4w9r</t>
  </si>
  <si>
    <t>row-prtr~52he~j3nw</t>
  </si>
  <si>
    <t>row-e7kr~272d.429v</t>
  </si>
  <si>
    <t>row-8qwr-8pf9-6qmw</t>
  </si>
  <si>
    <t>row-c2ue_5rhq-tiib</t>
  </si>
  <si>
    <t>row-cb9y_yq8w-tz5m</t>
  </si>
  <si>
    <t>row-5kf4.xmmj_24a3</t>
  </si>
  <si>
    <t>row-mzaw~e8bb-6583</t>
  </si>
  <si>
    <t>row-t9nv_ss78-q7x5</t>
  </si>
  <si>
    <t>row-6zzc.ibyf.gxui</t>
  </si>
  <si>
    <t>row-4w68.eu7w~ijsd</t>
  </si>
  <si>
    <t>row-ej8v.p9rp-tg4k</t>
  </si>
  <si>
    <t>row-mtau~nnfk_w4n3</t>
  </si>
  <si>
    <t>row-9hp8.nx34_cab9</t>
  </si>
  <si>
    <t>row-tg65~37yu_ap2c</t>
  </si>
  <si>
    <t>row-gjsy~e3eg.eur9</t>
  </si>
  <si>
    <t>row-wm77~u2sp.p6ue</t>
  </si>
  <si>
    <t>row-7z5b~5ypp~7qeq</t>
  </si>
  <si>
    <t>row-hw5u_4aiz-68as</t>
  </si>
  <si>
    <t>row-eena-4bq8.drwp</t>
  </si>
  <si>
    <t>row-dn6x_zndf_jgea</t>
  </si>
  <si>
    <t>row-he2h-wrxm_znja</t>
  </si>
  <si>
    <t>row-vcxk~y8bk~79jq</t>
  </si>
  <si>
    <t>row-h6g8_ng7s~x7t3</t>
  </si>
  <si>
    <t>row-5xvj.6edd-q2yz</t>
  </si>
  <si>
    <t>row-7aie.tgk2.7hwu</t>
  </si>
  <si>
    <t>row-59qx.t7kj.wmww</t>
  </si>
  <si>
    <t>row-928z~xsin~464h</t>
  </si>
  <si>
    <t>row-ates.8eha_ah9q</t>
  </si>
  <si>
    <t>row-bri8-tr79-8rzh</t>
  </si>
  <si>
    <t>row-i8pq.vrjv~cx9z</t>
  </si>
  <si>
    <t>row-pjbt-x7yf-9k5g</t>
  </si>
  <si>
    <t>row-28af-c8sd-4zew</t>
  </si>
  <si>
    <t>row-uz8e.stih-e7md</t>
  </si>
  <si>
    <t>row-fmzk.dx54~x7gu</t>
  </si>
  <si>
    <t>row-2wuv-j4mf-hqp8</t>
  </si>
  <si>
    <t>row-q9f7-zcen-qdvg</t>
  </si>
  <si>
    <t>row-jsvv~ykj3.jt2i</t>
  </si>
  <si>
    <t>row-4iib_qk5x~ajbz</t>
  </si>
  <si>
    <t>row-h7jg~v432.w9vp</t>
  </si>
  <si>
    <t>row-xv7c_7t88~bgzr</t>
  </si>
  <si>
    <t>row-z56g-txv8-mqtg</t>
  </si>
  <si>
    <t>row-dwe2_pzh8~23gh</t>
  </si>
  <si>
    <t>row-9hbg_4j6j.p9ne</t>
  </si>
  <si>
    <t>row-8863-idgw_chz4</t>
  </si>
  <si>
    <t>row-n8yb_sihe~7qwq</t>
  </si>
  <si>
    <t>row-pjvt-w2c8_7ir7</t>
  </si>
  <si>
    <t>row-jrjm~jsaz-hj8a</t>
  </si>
  <si>
    <t>row-vmzt~jteh~fe6a</t>
  </si>
  <si>
    <t>row-tyju_9jb8_gtwk</t>
  </si>
  <si>
    <t>row-qj37-y3ag~9tde</t>
  </si>
  <si>
    <t>row-xfbs.crwa-gfvn</t>
  </si>
  <si>
    <t>row-g88v-ix9k-j5by</t>
  </si>
  <si>
    <t>row-xfzq~k2y9~4mu5</t>
  </si>
  <si>
    <t>row-ydft-fpwg.ut45</t>
  </si>
  <si>
    <t>row-9iz5_47e2_s4m7</t>
  </si>
  <si>
    <t>row-ad42-jpkr-2bci</t>
  </si>
  <si>
    <t>row-v4ze_q7ss.tzp8</t>
  </si>
  <si>
    <t>row-pz5w_bpyb-gztj</t>
  </si>
  <si>
    <t>row-xg7x~d8s7~e68f</t>
  </si>
  <si>
    <t>row-kisu~rg82~uytv</t>
  </si>
  <si>
    <t>row-duug-ezpd.hkws</t>
  </si>
  <si>
    <t>row-rn4u~hufh-mubw</t>
  </si>
  <si>
    <t>row-aqhs_drdp-6xfz</t>
  </si>
  <si>
    <t>row-m5kv_2egy_8p9z</t>
  </si>
  <si>
    <t>row-fh63~vdef_538j</t>
  </si>
  <si>
    <t>row-r9a9-gjbd_psnp</t>
  </si>
  <si>
    <t>row-6trq_f5sc-c74g</t>
  </si>
  <si>
    <t>row-5dvw.27ip.28x7</t>
  </si>
  <si>
    <t>row-76zy.kw7z-4r4c</t>
  </si>
  <si>
    <t>row-teha.5urg_847p</t>
  </si>
  <si>
    <t>row-98ij_aw9b_vi7q</t>
  </si>
  <si>
    <t>row-aa4w_hsvv-gjxg</t>
  </si>
  <si>
    <t>row-gvva-f5w4_gbxh</t>
  </si>
  <si>
    <t>row-q4g6-m8gx~iw65</t>
  </si>
  <si>
    <t>row-w499~ztrm-uqqv</t>
  </si>
  <si>
    <t>row-eta5_vrfz~jy9e</t>
  </si>
  <si>
    <t>row-z78a~gazu-btzd</t>
  </si>
  <si>
    <t>row-5wqh_akgv-4ad6</t>
  </si>
  <si>
    <t>row-smir_3ufg.c43p</t>
  </si>
  <si>
    <t>row-gfsi_banz_tpsp</t>
  </si>
  <si>
    <t>row-ktqv.j3qd_pnhu</t>
  </si>
  <si>
    <t>row-c9sj_9hpt-v7gn</t>
  </si>
  <si>
    <t>row-hwne.mhej_z4pb</t>
  </si>
  <si>
    <t>row-ken8_i2zb-u4ch</t>
  </si>
  <si>
    <t>row-ac7m.jr9m~yjpn</t>
  </si>
  <si>
    <t>row-tqnd_w7ru.iun6</t>
  </si>
  <si>
    <t>row-fxuy~4hga~4zga</t>
  </si>
  <si>
    <t>row-436u.urit~rtyc</t>
  </si>
  <si>
    <t>row-4tnk-8iq7~iqhk</t>
  </si>
  <si>
    <t>row-ake7_uyxy_vr9u</t>
  </si>
  <si>
    <t>row-8amf_fjet~3sjd</t>
  </si>
  <si>
    <t>row-gtju.z6ws_yqdj</t>
  </si>
  <si>
    <t>row-ni3t~h63i-scsu</t>
  </si>
  <si>
    <t>row-zfxh.j8jc-cjni</t>
  </si>
  <si>
    <t>row-4uyh_ydfk.6kf8</t>
  </si>
  <si>
    <t>row-2svd~ia8j_pzht</t>
  </si>
  <si>
    <t>row-2gbh-n6js-aqx8</t>
  </si>
  <si>
    <t>row-4wb6-d3d3_4244</t>
  </si>
  <si>
    <t>row-3b97.hvh7_zudd</t>
  </si>
  <si>
    <t>row-s8ry-k9kp.k7tt</t>
  </si>
  <si>
    <t>row-h3ar-p557-fzqd</t>
  </si>
  <si>
    <t>row-iu57~z7et-69jv</t>
  </si>
  <si>
    <t>row-m7qz_gfwu~xbje</t>
  </si>
  <si>
    <t>row-rwg3_8wyq_n5te</t>
  </si>
  <si>
    <t>row-htpd_t7ex-ipf7</t>
  </si>
  <si>
    <t>row-wzfu-nacb~6nmb</t>
  </si>
  <si>
    <t>row-ggyw~f3f5_b84q</t>
  </si>
  <si>
    <t>row-725b-dufx-ny5m</t>
  </si>
  <si>
    <t>row-j9ix.zc8j.vb9e</t>
  </si>
  <si>
    <t>row-3if7.f6b3-ric8</t>
  </si>
  <si>
    <t>row-cc56.fy5j-h63b</t>
  </si>
  <si>
    <t>row-sv2n.4ngy_thps</t>
  </si>
  <si>
    <t>row-fh89_wsd4_76rp</t>
  </si>
  <si>
    <t>row-5kqq-arj2_deq7</t>
  </si>
  <si>
    <t>row-iuc2-rqx8_iaui</t>
  </si>
  <si>
    <t>row-gbp7_n7db~3iey</t>
  </si>
  <si>
    <t>row-5yva_57rr-gunw</t>
  </si>
  <si>
    <t>row-itc8.yyct~6epi</t>
  </si>
  <si>
    <t>row-hjv6.9yu6-d8ks</t>
  </si>
  <si>
    <t>row-6wbe_pap9-d3ha</t>
  </si>
  <si>
    <t>row-zz6s.wsk3~hcbu</t>
  </si>
  <si>
    <t>row-wvb4_wagk_gc4q</t>
  </si>
  <si>
    <t>row-5mbb.f3rq~pu6k</t>
  </si>
  <si>
    <t>row-dbxm~7gu7~hc6b</t>
  </si>
  <si>
    <t>row-chjm-arte.kpch</t>
  </si>
  <si>
    <t>row-zx9s-77vc-x79j</t>
  </si>
  <si>
    <t>row-vngk-xps3_xv7z</t>
  </si>
  <si>
    <t>row-mimj-kaek-n7wf</t>
  </si>
  <si>
    <t>row-ywxm_evse.cuig</t>
  </si>
  <si>
    <t>row-ad8u~thhu~5f7s</t>
  </si>
  <si>
    <t>row-pahn_8svg~ksyc</t>
  </si>
  <si>
    <t>row-wufy-xaau-5ycz</t>
  </si>
  <si>
    <t>row-aies-v46j.6hhk</t>
  </si>
  <si>
    <t>row-7hgq-y9n6~82qb</t>
  </si>
  <si>
    <t>row-w9dt_8b5u_cz9c</t>
  </si>
  <si>
    <t>row-tc79-9fvb_s3pd</t>
  </si>
  <si>
    <t>row-7sg6~t5ve_5gqp</t>
  </si>
  <si>
    <t>row-ttns~rsny.xzic</t>
  </si>
  <si>
    <t>row-xnga-t2ta-a7pr</t>
  </si>
  <si>
    <t>row-gihe~k6is_9nug</t>
  </si>
  <si>
    <t>row-w339.uvsk_evtv</t>
  </si>
  <si>
    <t>row-f7dy.jwm7.g5vj</t>
  </si>
  <si>
    <t>row-9wb8.56jx~j997</t>
  </si>
  <si>
    <t>row-wksv_esmj.3aiw</t>
  </si>
  <si>
    <t>row-75xr~enrw.naiw</t>
  </si>
  <si>
    <t>row-3kyw~yikm~rsjj</t>
  </si>
  <si>
    <t>row-fucd_jd53_ba6d</t>
  </si>
  <si>
    <t>row-eqfk.usun~iukw</t>
  </si>
  <si>
    <t>row-wttj_vt3d.u9ju</t>
  </si>
  <si>
    <t>row-2ayx-vnk6-76vx</t>
  </si>
  <si>
    <t>row-augm~39v6~bksy</t>
  </si>
  <si>
    <t>row-va9h~xrhj_faz5</t>
  </si>
  <si>
    <t>row-bf9y_zkmm.vcq8</t>
  </si>
  <si>
    <t>row-xsib~xac3_2ssw</t>
  </si>
  <si>
    <t>row-9hxs-nkzk_9hgv</t>
  </si>
  <si>
    <t>row-vivh.avjs.5gum</t>
  </si>
  <si>
    <t>row-zys4~tm8v~kd8j</t>
  </si>
  <si>
    <t>row-hnvk.4xij~6dty</t>
  </si>
  <si>
    <t>row-b5n9.zdmy-293p</t>
  </si>
  <si>
    <t>row-79e5-rkkc~jzym</t>
  </si>
  <si>
    <t>row-v8h2~4jdd.xby4</t>
  </si>
  <si>
    <t>row-c8be-fbk2-q5s5</t>
  </si>
  <si>
    <t>row-sxkd-6cpc-qf6q</t>
  </si>
  <si>
    <t>row-xmqs_yvn5_6u5t</t>
  </si>
  <si>
    <t>row-r6fi.mm2d.6z93</t>
  </si>
  <si>
    <t>row-bmmi.zfub-qeg6</t>
  </si>
  <si>
    <t>row-qx7b~pm2v.rdqa</t>
  </si>
  <si>
    <t>row-s3ig-r9ei-dvnq</t>
  </si>
  <si>
    <t>row-2ksw_czcb~fh34</t>
  </si>
  <si>
    <t>row-nkn6-4siw~6q95</t>
  </si>
  <si>
    <t>row-s8ba-agte.stqf</t>
  </si>
  <si>
    <t>row-u8qz_uzmx.i8ts</t>
  </si>
  <si>
    <t>row-jfev-4kq4~jdk8</t>
  </si>
  <si>
    <t>row-w92v-596v.nh5c</t>
  </si>
  <si>
    <t>row-rfx7.e292-8dp3</t>
  </si>
  <si>
    <t>row-yf6v_jjuf_92m9</t>
  </si>
  <si>
    <t>row-fgy9-kgin.rspj</t>
  </si>
  <si>
    <t>row-43h7.6755-b92p</t>
  </si>
  <si>
    <t>row-88mc~gcb4-3t7q</t>
  </si>
  <si>
    <t>row-k28t~wqir-niyn</t>
  </si>
  <si>
    <t>row-wyem_tzwm_kg4i</t>
  </si>
  <si>
    <t>row-ctgc.eckz-nwmh</t>
  </si>
  <si>
    <t>row-zguv.w5he-nb6h</t>
  </si>
  <si>
    <t>row-dvr3-9a4c-vegv</t>
  </si>
  <si>
    <t>row-k98b_nnhe.usfj</t>
  </si>
  <si>
    <t>row-bu8a.mpiv_pkn8</t>
  </si>
  <si>
    <t>row-ygdb-gkji.72rx</t>
  </si>
  <si>
    <t>row-brz5~kmnw-3wbe</t>
  </si>
  <si>
    <t>row-d8ry-w4v9.9sp6</t>
  </si>
  <si>
    <t>row-gdym_e8bx-7xu4</t>
  </si>
  <si>
    <t>row-equw_x7nt_jtai</t>
  </si>
  <si>
    <t>row-536b.6tp5-thp7</t>
  </si>
  <si>
    <t>row-94xv-xdar_w784</t>
  </si>
  <si>
    <t>row-tw7u-f8gv.qb4j</t>
  </si>
  <si>
    <t>row-mt3d.kjm4-csjv</t>
  </si>
  <si>
    <t>row-kwde-j33a_n9xn</t>
  </si>
  <si>
    <t>row-svzd-egmk-xq2c</t>
  </si>
  <si>
    <t>row-b6g3_j98q~vc8k</t>
  </si>
  <si>
    <t>row-y2ed.pev9~w6gk</t>
  </si>
  <si>
    <t>row-s55w_8ncj~p786</t>
  </si>
  <si>
    <t>row-7k85_3fc4-vhi7</t>
  </si>
  <si>
    <t>row-kjty.3n7x~i7fh</t>
  </si>
  <si>
    <t>row-t7et_pesh_3a8d</t>
  </si>
  <si>
    <t>row-d8f5-8crc-hbyd</t>
  </si>
  <si>
    <t>row-45hk-zr3v.7dri</t>
  </si>
  <si>
    <t>row-4q3m~g2sz-pkww</t>
  </si>
  <si>
    <t>row-ts8m-jfu2_5grr</t>
  </si>
  <si>
    <t>row-rqca_9jt5-bwys</t>
  </si>
  <si>
    <t>row-a3s2_z62e-2zhg</t>
  </si>
  <si>
    <t>row-t8hb-6gj7~nr8t</t>
  </si>
  <si>
    <t>row-p2ve_npxm-v34x</t>
  </si>
  <si>
    <t>row-gud5-hx88-2n5p</t>
  </si>
  <si>
    <t>row-zweg-89g3-ddb4</t>
  </si>
  <si>
    <t>row-7e9k.f5cx-8aie</t>
  </si>
  <si>
    <t>row-75uj.nf93.pspq</t>
  </si>
  <si>
    <t>row-qdzx~64ms-3p6i</t>
  </si>
  <si>
    <t>row-pnyt.mg23~k5sg</t>
  </si>
  <si>
    <t>row-hy5n-tnh2_bbad</t>
  </si>
  <si>
    <t>row-7cv4~e9zh_xdsj</t>
  </si>
  <si>
    <t>row-qx9n-62xj_aeta</t>
  </si>
  <si>
    <t>row-59dt.dbp9~8tcf</t>
  </si>
  <si>
    <t>row-pfab-iex2-uesj</t>
  </si>
  <si>
    <t>row-7xmx~im78~xzai</t>
  </si>
  <si>
    <t>row-9tu6-5gxf_ksqx</t>
  </si>
  <si>
    <t>row-ngfb_i3pd_58jz</t>
  </si>
  <si>
    <t>row-mfnq-9aek-f854</t>
  </si>
  <si>
    <t>row-rmtz~7ny3-zhdt</t>
  </si>
  <si>
    <t>row-pf9w_77yj.nppc</t>
  </si>
  <si>
    <t>row-2jyq-6g3h~wr7c</t>
  </si>
  <si>
    <t>row-d43p_dpd5~69e4</t>
  </si>
  <si>
    <t>row-uv4p-9ae7.u57h</t>
  </si>
  <si>
    <t>row-pp8g.miki-wmhf</t>
  </si>
  <si>
    <t>row-cn88.yf4e-qpe5</t>
  </si>
  <si>
    <t>row-ske3-d6cv_t82b</t>
  </si>
  <si>
    <t>row-3j6b~ax58_bpui</t>
  </si>
  <si>
    <t>row-8gnt~7u6w_xfk8</t>
  </si>
  <si>
    <t>row-y4p6.kpzh.pyfu</t>
  </si>
  <si>
    <t>row-su9t.jpq9.vg5d</t>
  </si>
  <si>
    <t>row-j6uz~qd36~ss9f</t>
  </si>
  <si>
    <t>row-23en.6nee.4st9</t>
  </si>
  <si>
    <t>row-ejty.c5cv.kbxg</t>
  </si>
  <si>
    <t>row-fras-skgt~h53u</t>
  </si>
  <si>
    <t>row-fqi4.f7ks~92av</t>
  </si>
  <si>
    <t>row-hnme~qh5f~rmtz</t>
  </si>
  <si>
    <t>row-azj8_uy7e_q7vi</t>
  </si>
  <si>
    <t>row-k5xb.8qdy_2qia</t>
  </si>
  <si>
    <t>row-jgge_ztwu-2wa8</t>
  </si>
  <si>
    <t>row-748q_fjd9~ubds</t>
  </si>
  <si>
    <t>row-iedf~s2w2-3tv4</t>
  </si>
  <si>
    <t>row-qzam_sxyq.8vmy</t>
  </si>
  <si>
    <t>row-wzhq.4u2s_bb9u</t>
  </si>
  <si>
    <t>row-ztsw.3ixf-r3b8</t>
  </si>
  <si>
    <t>row-y6dg-2733.jyc3</t>
  </si>
  <si>
    <t>row-6gfg~h7ia_uhyd</t>
  </si>
  <si>
    <t>row-q9tw-dnnu-emfz</t>
  </si>
  <si>
    <t>row-bbqt_zupt~b9tb</t>
  </si>
  <si>
    <t>row-8tpi~wawn~pf7h</t>
  </si>
  <si>
    <t>row-kc63_yevf-9ecy</t>
  </si>
  <si>
    <t>row-4bbx~ie2a-mshr</t>
  </si>
  <si>
    <t>row-amsj~qbyi-i5yu</t>
  </si>
  <si>
    <t>row-9piv_qrnt-retd</t>
  </si>
  <si>
    <t>row-iqge-ffbg-mq9m</t>
  </si>
  <si>
    <t>row-3mjt~tw4d~bm6h</t>
  </si>
  <si>
    <t>row-juac~2fey-pydz</t>
  </si>
  <si>
    <t>row-enqd_jrgg~4cpf</t>
  </si>
  <si>
    <t>row-e69n-4t7z~rprc</t>
  </si>
  <si>
    <t>row-8ykp.y8if_im5v</t>
  </si>
  <si>
    <t>row-kv9d-3mm6-sg63</t>
  </si>
  <si>
    <t>row-975p_4h8k.b7k9</t>
  </si>
  <si>
    <t>row-7bv8.48u6_yafw</t>
  </si>
  <si>
    <t>row-xxec_muym~6ebg</t>
  </si>
  <si>
    <t>row-fmyv~h4nd.ep8m</t>
  </si>
  <si>
    <t>row-aejx~5pyc~tk6t</t>
  </si>
  <si>
    <t>row-fpue~vvhw-4ng8</t>
  </si>
  <si>
    <t>row-9z3q.9ixz-s9jf</t>
  </si>
  <si>
    <t>row-bnr4~v42h.2fd4</t>
  </si>
  <si>
    <t>row-z5jz.z9ye-pnka</t>
  </si>
  <si>
    <t>row-2rpn.h7qa.z5j7</t>
  </si>
  <si>
    <t>row-sn7k.evck.m2d5</t>
  </si>
  <si>
    <t>row-gkqv~xquj~6amy</t>
  </si>
  <si>
    <t>row-kqc5~a6aw~rwd3</t>
  </si>
  <si>
    <t>row-57gu-jipr.cyp5</t>
  </si>
  <si>
    <t>row-cju3~gsgs.emrd</t>
  </si>
  <si>
    <t>row-fvde~ypsh~kxij</t>
  </si>
  <si>
    <t>row-f7d9.v7je-by8u</t>
  </si>
  <si>
    <t>row-chw7_ryvy-rn3e</t>
  </si>
  <si>
    <t>row-ddrv-ght9~c4hm</t>
  </si>
  <si>
    <t>row-pw9g.8zkc~rv2m</t>
  </si>
  <si>
    <t>row-q4hf-mjnq~xjgf</t>
  </si>
  <si>
    <t>row-pdz6_rk6d_rqn3</t>
  </si>
  <si>
    <t>row-zi9y~gcn6~uiib</t>
  </si>
  <si>
    <t>row-8gus~7ekb.twwv</t>
  </si>
  <si>
    <t>row-uj83~kqw8.tqzn</t>
  </si>
  <si>
    <t>row-n87h.btzg.miu3</t>
  </si>
  <si>
    <t>row-ikfe_fn29.he39</t>
  </si>
  <si>
    <t>row-fa5h.g2vh-cqp6</t>
  </si>
  <si>
    <t>row-7fvt_jhkf-8i4p</t>
  </si>
  <si>
    <t>row-3txz.wzat~exkm</t>
  </si>
  <si>
    <t>row-fqi8_xmqd-utxk</t>
  </si>
  <si>
    <t>row-wj4h_hk4p~gukj</t>
  </si>
  <si>
    <t>row-bbxy-7usr_wdx7</t>
  </si>
  <si>
    <t>row-wss8_8vax~ikta</t>
  </si>
  <si>
    <t>row-mr2u.735r~w8yb</t>
  </si>
  <si>
    <t>row-tcwe_i4hr-5scj</t>
  </si>
  <si>
    <t>row-hg5c~5x7r-52sm</t>
  </si>
  <si>
    <t>row-sydy-zfwd_tpea</t>
  </si>
  <si>
    <t>row-shyi_zdm9~gasq</t>
  </si>
  <si>
    <t>row-yzxx~gxiy_xw9u</t>
  </si>
  <si>
    <t>row-xmi9_bwbw_vw98</t>
  </si>
  <si>
    <t>row-5tkp~6bug.4xf2</t>
  </si>
  <si>
    <t>row-zqhg_s2ck_tzju</t>
  </si>
  <si>
    <t>row-heda.ize9.cz4a</t>
  </si>
  <si>
    <t>row-hywi_7w77_z6j2</t>
  </si>
  <si>
    <t>row-pcqe-6sne_53nq</t>
  </si>
  <si>
    <t>row-8rh6~ydai.af2q</t>
  </si>
  <si>
    <t>row-mjsm-fw8q.fgn2</t>
  </si>
  <si>
    <t>row-bvyp~a5hh.26tq</t>
  </si>
  <si>
    <t>row-gd4k~u9ez_na4h</t>
  </si>
  <si>
    <t>row-xr7i_vrg2_3hab</t>
  </si>
  <si>
    <t>row-gjbg_qxtv-pwa9</t>
  </si>
  <si>
    <t>row-e98v-g489~59x3</t>
  </si>
  <si>
    <t>row-9rdn.ftfp~imeu</t>
  </si>
  <si>
    <t>row-wgmm_gb84-s5t8</t>
  </si>
  <si>
    <t>row-8f6r-y7k6~qhjs</t>
  </si>
  <si>
    <t>row-ji4d_2txt.jdvu</t>
  </si>
  <si>
    <t>row-g9qg-iycp.xitz</t>
  </si>
  <si>
    <t>row-6mnk~9bsw_utvh</t>
  </si>
  <si>
    <t>row-yqtm.dunx~y22t</t>
  </si>
  <si>
    <t>row-3er8~dnnf.twcp</t>
  </si>
  <si>
    <t>row-7qzh.zzzs_7fde</t>
  </si>
  <si>
    <t>row-49cr.ej5k-jy9k</t>
  </si>
  <si>
    <t>row-9b9n~qvw4.urd7</t>
  </si>
  <si>
    <t>row-c9wi-bfnh~h8p2</t>
  </si>
  <si>
    <t>row-vq58-ihtz~xt9h</t>
  </si>
  <si>
    <t>row-apef-xnyu-tj9c</t>
  </si>
  <si>
    <t>row-wc52.2gti_pwhj</t>
  </si>
  <si>
    <t>row-2qb8~f2uc~tjww</t>
  </si>
  <si>
    <t>row-2hhp~y83a_256d</t>
  </si>
  <si>
    <t>row-qsyi.fat8~7t2z</t>
  </si>
  <si>
    <t>row-78ek.kc24~a3m8</t>
  </si>
  <si>
    <t>row-83hb~zz3h.gpmm</t>
  </si>
  <si>
    <t>row-wckm_x6n9.v5a6</t>
  </si>
  <si>
    <t>row-553c_t6v7~dhzt</t>
  </si>
  <si>
    <t>row-s3zn_xzn9.rtw8</t>
  </si>
  <si>
    <t>row-uxu8~y8ir-nbkm</t>
  </si>
  <si>
    <t>row-ub95.unvc-q8zd</t>
  </si>
  <si>
    <t>row-u9qk-537k.kdhm</t>
  </si>
  <si>
    <t>row-z9eh~reyt.9pji</t>
  </si>
  <si>
    <t>row-n4sm-is54_wch9</t>
  </si>
  <si>
    <t>row-5xhd-aye3_zmww</t>
  </si>
  <si>
    <t>row-krh8-gepm.4p7a</t>
  </si>
  <si>
    <t>row-y477.42sj.7icw</t>
  </si>
  <si>
    <t>row-mqgh-xehb-ahuy</t>
  </si>
  <si>
    <t>row-xqet~5dyh-yzed</t>
  </si>
  <si>
    <t>row-8jpe_w92r~ufdc</t>
  </si>
  <si>
    <t>row-4rhi_gq75_swn9</t>
  </si>
  <si>
    <t>row-csjp-96gq-xdga</t>
  </si>
  <si>
    <t>row-m44k.44fj_i7fw</t>
  </si>
  <si>
    <t>row-4f7k.qqjh.h573</t>
  </si>
  <si>
    <t>row-nj3e.b27d-3u9h</t>
  </si>
  <si>
    <t>row-fy6k~z5fc.qmek</t>
  </si>
  <si>
    <t>row-585a-8f9p_uh3q</t>
  </si>
  <si>
    <t>row-9gxi.7ssk~9h5k</t>
  </si>
  <si>
    <t>row-qbzk~wqcj.ng6r</t>
  </si>
  <si>
    <t>row-jie8~j2wi_hv3n</t>
  </si>
  <si>
    <t>row-pajt.vpwx.am3t</t>
  </si>
  <si>
    <t>row-dpht-h3n9~d6cn</t>
  </si>
  <si>
    <t>row-bxds.2j8t~79fz</t>
  </si>
  <si>
    <t>row-s3tx.kkwm_8gs2</t>
  </si>
  <si>
    <t>row-h369.chdj.irjt</t>
  </si>
  <si>
    <t>row-qdzt~3vxu-vvhv</t>
  </si>
  <si>
    <t>row-z99f~rx6y_r85p</t>
  </si>
  <si>
    <t>row-5trh_2dej_j5ne</t>
  </si>
  <si>
    <t>row-5rjp_2q9w.zmep</t>
  </si>
  <si>
    <t>row-nkjk-pm3k~cwsq</t>
  </si>
  <si>
    <t>row-hf5t~zp5y~i3iv</t>
  </si>
  <si>
    <t>row-4ft3_aeid.xzyg</t>
  </si>
  <si>
    <t>row-5rsn_tusk-i8xn</t>
  </si>
  <si>
    <t>row-786p_988d_ksf4</t>
  </si>
  <si>
    <t>row-gwbf_ck2a-xfak</t>
  </si>
  <si>
    <t>row-f8nv-bdpv-sun2</t>
  </si>
  <si>
    <t>row-w6kc.g52u_qp45</t>
  </si>
  <si>
    <t>row-3395.tkw8_ghr7</t>
  </si>
  <si>
    <t>row-92bn~vpw7-pa3p</t>
  </si>
  <si>
    <t>row-u9v3_g85s-mqqy</t>
  </si>
  <si>
    <t>row-hw4m~bgt7.bg9w</t>
  </si>
  <si>
    <t>row-gr6x_wnsy.fynt</t>
  </si>
  <si>
    <t>row-d5yy-bj4y.qd9v</t>
  </si>
  <si>
    <t>row-zchn~wi8c~83qg</t>
  </si>
  <si>
    <t>row-gh3q~qtji_rwm9</t>
  </si>
  <si>
    <t>row-dz88~e2ac_pmfu</t>
  </si>
  <si>
    <t>row-yvwf.8erq.xe3w</t>
  </si>
  <si>
    <t>row-ba2z~pjnx-hks4</t>
  </si>
  <si>
    <t>row-exii~fkmu~4hte</t>
  </si>
  <si>
    <t>row-cz4k.iidm.tsdy</t>
  </si>
  <si>
    <t>row-invu.dd8p~mtdb</t>
  </si>
  <si>
    <t>row-43gu~dtgn-yv2x</t>
  </si>
  <si>
    <t>row-p9xu_ekqv~3b83</t>
  </si>
  <si>
    <t>row-yhjh_7iwf_abdf</t>
  </si>
  <si>
    <t>row-k3vk-5yw7-w7ea</t>
  </si>
  <si>
    <t>row-cq9b~d8z4~6cxw</t>
  </si>
  <si>
    <t>row-z8qx-4zqh_53rt</t>
  </si>
  <si>
    <t>row-2fzz.7uuq_9m5u</t>
  </si>
  <si>
    <t>row-wfxt_2jet_rt7x</t>
  </si>
  <si>
    <t>row-9trc.gndj.bb3k</t>
  </si>
  <si>
    <t>row-a8ie~su5p_92ei</t>
  </si>
  <si>
    <t>row-btdp-8v7w-u99m</t>
  </si>
  <si>
    <t>row-r38e-4x4j_y6g3</t>
  </si>
  <si>
    <t>row-ffgs-pf3m-ctj9</t>
  </si>
  <si>
    <t>row-73si_h8h2~ugpr</t>
  </si>
  <si>
    <t>row-t8yi.aww6_g9ev</t>
  </si>
  <si>
    <t>row-bfei-r8tn.uzum</t>
  </si>
  <si>
    <t>row-rk2h-jzzk_fn6r</t>
  </si>
  <si>
    <t>row-n7g5-7nns.ptr8</t>
  </si>
  <si>
    <t>row-vf36-jjvk~wcxi</t>
  </si>
  <si>
    <t>row-mdrq~jvsv_2ah6</t>
  </si>
  <si>
    <t>row-2cjf~8fwk.i28a</t>
  </si>
  <si>
    <t>row-mxzb.yn58~egpt</t>
  </si>
  <si>
    <t>row-v29s-ngwk~wuup</t>
  </si>
  <si>
    <t>row-zwj5-7i4d~rkts</t>
  </si>
  <si>
    <t>row-q5i6~ghyr-nmr3</t>
  </si>
  <si>
    <t>row-qcr3~bn43.ibwu</t>
  </si>
  <si>
    <t>row-yg37-jxpx-9fgj</t>
  </si>
  <si>
    <t>row-7f7c_uny4-nsri</t>
  </si>
  <si>
    <t>row-nma2_67mq-ewab</t>
  </si>
  <si>
    <t>row-qhbc.v7kn~47jg</t>
  </si>
  <si>
    <t>row-ge8j_paqc~xryf</t>
  </si>
  <si>
    <t>row-jdwc-sdze~4gdv</t>
  </si>
  <si>
    <t>row-8s6t~4a3y-tt3y</t>
  </si>
  <si>
    <t>row-gg2j.qe85_b4gz</t>
  </si>
  <si>
    <t>row-8bye-9ssr.ttqy</t>
  </si>
  <si>
    <t>row-s4yi_dmvt-i22n</t>
  </si>
  <si>
    <t>row-27ft.nd47.mim3</t>
  </si>
  <si>
    <t>row-b2v5-yy63_2x6f</t>
  </si>
  <si>
    <t>row-9qyk_pxur_zti7</t>
  </si>
  <si>
    <t>row-6z2d_wpgm_wct2</t>
  </si>
  <si>
    <t>row-ufbj~rzpg~6933</t>
  </si>
  <si>
    <t>row-6hmp.xara_atps</t>
  </si>
  <si>
    <t>row-mk3c_z5zj.wsm2</t>
  </si>
  <si>
    <t>row-h2xb_2auv-3htb</t>
  </si>
  <si>
    <t>row-id8v~g64e.q4dv</t>
  </si>
  <si>
    <t>row-9f8u.5g27~cywb</t>
  </si>
  <si>
    <t>row-37be.i9a6-jdm5</t>
  </si>
  <si>
    <t>row-97pi_kkix_h7vs</t>
  </si>
  <si>
    <t>row-t7w2.tvyf.4ea7</t>
  </si>
  <si>
    <t>row-3ryc.kuxs_u36r</t>
  </si>
  <si>
    <t>row-jsdi-ghfp-3qih</t>
  </si>
  <si>
    <t>row-bkbe.4evd.iq5q</t>
  </si>
  <si>
    <t>row-gjsb~x7ud~e6qr</t>
  </si>
  <si>
    <t>row-twwp.rrpg_yiqy</t>
  </si>
  <si>
    <t>row-639s~euie~m2t3</t>
  </si>
  <si>
    <t>row-4uiy~vk4t-u7gk</t>
  </si>
  <si>
    <t>row-3jw3-ry3k~k7wb</t>
  </si>
  <si>
    <t>row-bk3c.msqa_7gqm</t>
  </si>
  <si>
    <t>row-t77h~ynkw.d58t</t>
  </si>
  <si>
    <t>row-63wy_y4tj_fn96</t>
  </si>
  <si>
    <t>row-tq6v~bvrs.vxm9</t>
  </si>
  <si>
    <t>row-dtb3_kztn.qbyi</t>
  </si>
  <si>
    <t>row-jtsz_cfz8_b2gm</t>
  </si>
  <si>
    <t>row-zd6n_zfzb-s8s8</t>
  </si>
  <si>
    <t>row-p5ki~qzrf-28pz</t>
  </si>
  <si>
    <t>row-m8gz~k3xn_ptr5</t>
  </si>
  <si>
    <t>row-w3md-puxk-7uhu</t>
  </si>
  <si>
    <t>row-vvax~63rt~vh5q</t>
  </si>
  <si>
    <t>row-sap6.y52z_7krj</t>
  </si>
  <si>
    <t>row-k2ni~mbmc~6d4t</t>
  </si>
  <si>
    <t>row-c5cs~smxj-73u5</t>
  </si>
  <si>
    <t>row-pkva_vcmj-ig69</t>
  </si>
  <si>
    <t>row-k5id~k8ed.r5gk</t>
  </si>
  <si>
    <t>row-wyj7_2quz.iv5z</t>
  </si>
  <si>
    <t>row-s4dq~4fe2.5b7e</t>
  </si>
  <si>
    <t>row-ptwu-htdm_w5z6</t>
  </si>
  <si>
    <t>row-7hfy-pc9f~igci</t>
  </si>
  <si>
    <t>row-amqq~9qfz~swfj</t>
  </si>
  <si>
    <t>row-sjbn~vupm_qffg</t>
  </si>
  <si>
    <t>row-ctt8~wzak-nu92</t>
  </si>
  <si>
    <t>row-3duj-v56s_kw5u</t>
  </si>
  <si>
    <t>row-99qa.wzxx~cpbb</t>
  </si>
  <si>
    <t>row-zmqp~3375_9r4i</t>
  </si>
  <si>
    <t>row-j98d~bkni.52bf</t>
  </si>
  <si>
    <t>row-swxk-a7rq-irye</t>
  </si>
  <si>
    <t>row-v9hf.24dg.ueaw</t>
  </si>
  <si>
    <t>row-9csd_z46s.62k6</t>
  </si>
  <si>
    <t>row-eigu_dgxn.mj5a</t>
  </si>
  <si>
    <t>row-tsab.tkcz_k94f</t>
  </si>
  <si>
    <t>row-83hv.cvzb_haea</t>
  </si>
  <si>
    <t>row-wwzh.e5b2~nagt</t>
  </si>
  <si>
    <t>row-zfxf_qmmh-ekbm</t>
  </si>
  <si>
    <t>row-wtrt~ufkb_gkz6</t>
  </si>
  <si>
    <t>row-qpc8-63w6.96gv</t>
  </si>
  <si>
    <t>row-r4qt_vkn7~mt54</t>
  </si>
  <si>
    <t>row-xuf6.5z7h_qj6m</t>
  </si>
  <si>
    <t>row-8cit~quse_hufh</t>
  </si>
  <si>
    <t>row-rh7z_kt6t-xupg</t>
  </si>
  <si>
    <t>row-7af5.nwqr.k2cv</t>
  </si>
  <si>
    <t>row-a2yn-qyqk.99un</t>
  </si>
  <si>
    <t>row-4hf8~nbwk-5gcy</t>
  </si>
  <si>
    <t>row-dcgc-9r2e_p7ep</t>
  </si>
  <si>
    <t>row-musf-p4ng_m569</t>
  </si>
  <si>
    <t>row-7cw2.783g-6gi7</t>
  </si>
  <si>
    <t>row-4zbf~3j74-dzy2</t>
  </si>
  <si>
    <t>row-5c3g~rfq8-vx85</t>
  </si>
  <si>
    <t>row-yck2_s28i-2dvn</t>
  </si>
  <si>
    <t>row-j8ty-t95u-wenr</t>
  </si>
  <si>
    <t>row-tcbj-ir8s_r2x6</t>
  </si>
  <si>
    <t>row-8r4t_fm94.4bpt</t>
  </si>
  <si>
    <t>row-5wp2-57jn-ck7i</t>
  </si>
  <si>
    <t>row-vmbm.3hxm-mgxb</t>
  </si>
  <si>
    <t>row-vvfs-q9em.hd3w</t>
  </si>
  <si>
    <t>row-q6zq_iy8z.r2m3</t>
  </si>
  <si>
    <t>row-nxms~zdyz-9x9z</t>
  </si>
  <si>
    <t>row-939j.gppx.zucm</t>
  </si>
  <si>
    <t>row-569g-i7nw_wfpk</t>
  </si>
  <si>
    <t>row-ffeu~6zx7-8r8e</t>
  </si>
  <si>
    <t>row-fyny~e8bm.5fbd</t>
  </si>
  <si>
    <t>row-i3fw.2wkx_8d2a</t>
  </si>
  <si>
    <t>row-zvum.4y54.6mjm</t>
  </si>
  <si>
    <t>row-uj5k_g9dc_b7fw</t>
  </si>
  <si>
    <t>row-ayuf_qv5t-tzbw</t>
  </si>
  <si>
    <t>row-qh2k~j32r_ggxy</t>
  </si>
  <si>
    <t>row-qxhn.9scu_72ub</t>
  </si>
  <si>
    <t>row-27vj-js8k_tjfy</t>
  </si>
  <si>
    <t>row-3vpj.c9z7.xkre</t>
  </si>
  <si>
    <t>row-im2q-fjrz_8qvt</t>
  </si>
  <si>
    <t>row-dnrn-3tcf_em9n</t>
  </si>
  <si>
    <t>row-urii~vxw6.d6yt</t>
  </si>
  <si>
    <t>row-3sr9~kbcs_8t99</t>
  </si>
  <si>
    <t>row-ggbr.5qhy_sgh2</t>
  </si>
  <si>
    <t>row-2v4p.nea4-88u9</t>
  </si>
  <si>
    <t>row-4sda.rjp5.76ab</t>
  </si>
  <si>
    <t>row-y6uf.4kez~p5tc</t>
  </si>
  <si>
    <t>row-89d9~cua2.zc5f</t>
  </si>
  <si>
    <t>row-w7dy.q7ws-ixe3</t>
  </si>
  <si>
    <t>row-jqnb-brca~5u3k</t>
  </si>
  <si>
    <t>row-hxqe-ffhd-22f4</t>
  </si>
  <si>
    <t>row-d2tm-pwxf.eguv</t>
  </si>
  <si>
    <t>row-sybe-3ufp-z6ww</t>
  </si>
  <si>
    <t>row-rsqf_hh8b_md6j</t>
  </si>
  <si>
    <t>row-sret~a526-jqux</t>
  </si>
  <si>
    <t>row-9ttw-khwj-imht</t>
  </si>
  <si>
    <t>row-sh3n.ahd7.sc6w</t>
  </si>
  <si>
    <t>row-tkgh.edc7~s3yr</t>
  </si>
  <si>
    <t>row-cdkp_mytx-tx7p</t>
  </si>
  <si>
    <t>row-pd2r-pzta_wegw</t>
  </si>
  <si>
    <t>row-nvcr.se4f-yeei</t>
  </si>
  <si>
    <t>row-txi2-xqj5_fqrk</t>
  </si>
  <si>
    <t>row-nzkz~yhbt-qdrz</t>
  </si>
  <si>
    <t>row-bkpz~tj9u-fhew</t>
  </si>
  <si>
    <t>row-qjqf~5k8p~vy6e</t>
  </si>
  <si>
    <t>row-h4j3.zgkk_7in5</t>
  </si>
  <si>
    <t>row-wsnw_3awh.4bnf</t>
  </si>
  <si>
    <t>row-yzvi~pvtt.x3ys</t>
  </si>
  <si>
    <t>row-wra2~cscg_9qdv</t>
  </si>
  <si>
    <t>row-a53m~cm9u-yty2</t>
  </si>
  <si>
    <t>row-25g8_amds-z4bk</t>
  </si>
  <si>
    <t>row-r4ct-i56b~vnkx</t>
  </si>
  <si>
    <t>row-uq2x-s3gu-6dvx</t>
  </si>
  <si>
    <t>row-a37x~xtz5-xsx7</t>
  </si>
  <si>
    <t>row-nj9d.wdis.fqd3</t>
  </si>
  <si>
    <t>row-4tz7.ngea~7tw7</t>
  </si>
  <si>
    <t>row-6wi3.vffm.s9wu</t>
  </si>
  <si>
    <t>row-n8sa~dgwd_g979</t>
  </si>
  <si>
    <t>row-7r83_h5iv~5s8n</t>
  </si>
  <si>
    <t>row-zin9-e8a3_g74c</t>
  </si>
  <si>
    <t>row-uc55-dnng_9gg6</t>
  </si>
  <si>
    <t>row-upva.9kcd-y4q4</t>
  </si>
  <si>
    <t>row-v3xd-2ymb~rh3t</t>
  </si>
  <si>
    <t>row-jxnp~eiiz~7na6</t>
  </si>
  <si>
    <t>row-zmrs~wgfz~yika</t>
  </si>
  <si>
    <t>row-qtc3_ap7g~b3af</t>
  </si>
  <si>
    <t>row-iax9.d8jy.euue</t>
  </si>
  <si>
    <t>row-5uk5.kk33~7kcu</t>
  </si>
  <si>
    <t>row-5usb.ckqs-fcre</t>
  </si>
  <si>
    <t>row-2u6x.kuzi_fxnw</t>
  </si>
  <si>
    <t>row-9y33-w347.cqdk</t>
  </si>
  <si>
    <t>row-gxcz_abtw.v266</t>
  </si>
  <si>
    <t>row-vbz8_v3cs.33gs</t>
  </si>
  <si>
    <t>row-muvz-wcgf-8kuc</t>
  </si>
  <si>
    <t>row-awb7_e8vq-zibq</t>
  </si>
  <si>
    <t>row-ymui~59qj~q4uz</t>
  </si>
  <si>
    <t>row-573i_u7dw-i4zm</t>
  </si>
  <si>
    <t>row-aafg_gdsa~5cej</t>
  </si>
  <si>
    <t>row-m7kn_kh6a_dsxu</t>
  </si>
  <si>
    <t>row-dkrc-792j-hsb9</t>
  </si>
  <si>
    <t>row-hn77_paqw_bqxg</t>
  </si>
  <si>
    <t>row-wtda.dgem_bdei</t>
  </si>
  <si>
    <t>row-keaj.gqj8~kqzd</t>
  </si>
  <si>
    <t>row-4kc2~vgtv_64sd</t>
  </si>
  <si>
    <t>row-w5yd.jaun-edrz</t>
  </si>
  <si>
    <t>row-ma6f~fk4w_8wbf</t>
  </si>
  <si>
    <t>row-g9bu~w8ub.cu32</t>
  </si>
  <si>
    <t>row-z9qw-h9f4~g9iw</t>
  </si>
  <si>
    <t>row-h4p4-mqhw-s4w3</t>
  </si>
  <si>
    <t>row-msw2-8y4x.wwmt</t>
  </si>
  <si>
    <t>row-csiz_pxnr-udvp</t>
  </si>
  <si>
    <t>row-wya7.pntv.wy22</t>
  </si>
  <si>
    <t>row-akfx.eumk_kkys</t>
  </si>
  <si>
    <t>row-xqty_fkiq_xkyx</t>
  </si>
  <si>
    <t>row-iyve-fryz.9v9p</t>
  </si>
  <si>
    <t>row-sfu7.zpn3_2aqe</t>
  </si>
  <si>
    <t>row-u3f8-5fm3.74g2</t>
  </si>
  <si>
    <t>row-kd7h-rpwy~yeqc</t>
  </si>
  <si>
    <t>row-mch2.ux4f_k3tt</t>
  </si>
  <si>
    <t>row-6ybm-45ds~ipbs</t>
  </si>
  <si>
    <t>row-f8g4_w9vs-t76e</t>
  </si>
  <si>
    <t>row-kthi-8jf8-xxmf</t>
  </si>
  <si>
    <t>row-n26g.kxzk~kutn</t>
  </si>
  <si>
    <t>row-jet2_2c8r-i82q</t>
  </si>
  <si>
    <t>row-dkzy_et9a.hcfq</t>
  </si>
  <si>
    <t>row-2b9b~qnuk~utmk</t>
  </si>
  <si>
    <t>row-hqd3_3ttr~n5ni</t>
  </si>
  <si>
    <t>row-6zm9.rzbf~c54q</t>
  </si>
  <si>
    <t>row-bcse_6h4y-8q6z</t>
  </si>
  <si>
    <t>row-6pqv-8ff9~gbr5</t>
  </si>
  <si>
    <t>row-dy9c_di54_m85h</t>
  </si>
  <si>
    <t>row-kc2x_gwat_kfe3</t>
  </si>
  <si>
    <t>row-d8vj-365d~fdxw</t>
  </si>
  <si>
    <t>row-yatt_aanh~swb8</t>
  </si>
  <si>
    <t>row-5h5d-6nqd_ghzm</t>
  </si>
  <si>
    <t>row-tmrg_6k4j_vu84</t>
  </si>
  <si>
    <t>row-j7s5-772f.as99</t>
  </si>
  <si>
    <t>row-6n6b_isc8.excp</t>
  </si>
  <si>
    <t>row-vgya~53tm-kkje</t>
  </si>
  <si>
    <t>row-52k6.muev_9ucm</t>
  </si>
  <si>
    <t>row-3jh4~wjb9.c96a</t>
  </si>
  <si>
    <t>row-tjbw-797g-pyt9</t>
  </si>
  <si>
    <t>row-3g9h_y4e6-6xdj</t>
  </si>
  <si>
    <t>row-5jfq-vsu4_6m45</t>
  </si>
  <si>
    <t>row-ny4q~y2ck~z2c3</t>
  </si>
  <si>
    <t>row-zdu3_27bs-ifkw</t>
  </si>
  <si>
    <t>row-cdsd-txve~5894</t>
  </si>
  <si>
    <t>row-ycun~h3ep_yk2c</t>
  </si>
  <si>
    <t>row-epvp_rsrb~mnn6</t>
  </si>
  <si>
    <t>row-7wbu~2xyr-bme4</t>
  </si>
  <si>
    <t>row-z636.egii~8v4b</t>
  </si>
  <si>
    <t>row-8f6t~yr6f-6nq8</t>
  </si>
  <si>
    <t>row-x2fa-kzqk-xvk7</t>
  </si>
  <si>
    <t>row-z7vf-nwin-6pnh</t>
  </si>
  <si>
    <t>row-hd5u.4a85~5e7v</t>
  </si>
  <si>
    <t>row-a2jb.7e5r_8uny</t>
  </si>
  <si>
    <t>row-ifag_fi3h_gf7z</t>
  </si>
  <si>
    <t>row-xpya.trvg-msaf</t>
  </si>
  <si>
    <t>row-zcgv-t4ca~97j5</t>
  </si>
  <si>
    <t>row-4ypj~d44n~vvr9</t>
  </si>
  <si>
    <t>row-6b7w_tfk3-d83p</t>
  </si>
  <si>
    <t>row-nidn~pb4c.h3k8</t>
  </si>
  <si>
    <t>row-9nvv-2fsv~7dv3</t>
  </si>
  <si>
    <t>row-mm39~er79~uyqp</t>
  </si>
  <si>
    <t>row-u2v9-kq2p-ap6n</t>
  </si>
  <si>
    <t>row-fdtu-zes8.ta3u</t>
  </si>
  <si>
    <t>row-uwju~idz7_6pc4</t>
  </si>
  <si>
    <t>row-hm8a_hc82-jhp6</t>
  </si>
  <si>
    <t>row-8qm9-2yxd-xpfh</t>
  </si>
  <si>
    <t>row-86ra.hgxn-yufi</t>
  </si>
  <si>
    <t>row-bame.rb8t.4ybz</t>
  </si>
  <si>
    <t>row-pxgc.axmn-jh46</t>
  </si>
  <si>
    <t>row-qwrb~ebgt~tka5</t>
  </si>
  <si>
    <t>row-63xs~vw5x-kve5</t>
  </si>
  <si>
    <t>row-ecmt~p83h-7s3p</t>
  </si>
  <si>
    <t>row-jzrx-5eem_x5j8</t>
  </si>
  <si>
    <t>row-43ed-r2se_fmmz</t>
  </si>
  <si>
    <t>row-537j-7aq3~2e2k</t>
  </si>
  <si>
    <t>row-ux8s_np8y.dngb</t>
  </si>
  <si>
    <t>row-m5fw_s3p9~wzxp</t>
  </si>
  <si>
    <t>row-njca.igvd~k33h</t>
  </si>
  <si>
    <t>row-pfqw-xu6y_j6s6</t>
  </si>
  <si>
    <t>row-9b9n_44b6_j7xu</t>
  </si>
  <si>
    <t>row-dq2z_qrsu~we3k</t>
  </si>
  <si>
    <t>row-h9hw-sig3~dpyr</t>
  </si>
  <si>
    <t>row-cn7s~r4mg~i57z</t>
  </si>
  <si>
    <t>row-mb9m_3hcu-5ur7</t>
  </si>
  <si>
    <t>row-6ikh~e3w8_pwxi</t>
  </si>
  <si>
    <t>row-5udh-mike~w3ce</t>
  </si>
  <si>
    <t>row-knth~k5su.mddy</t>
  </si>
  <si>
    <t>row-gfg4.m8sm_wh4e</t>
  </si>
  <si>
    <t>row-ycdv~uxjw-k565</t>
  </si>
  <si>
    <t>row-36kh_ehcz~hprp</t>
  </si>
  <si>
    <t>row-i4dc.2xxm_bcc5</t>
  </si>
  <si>
    <t>row-gd7i~3u8f.4eps</t>
  </si>
  <si>
    <t>row-hsiu-e66y-kjau</t>
  </si>
  <si>
    <t>row-sh5s_j2kc~i9uw</t>
  </si>
  <si>
    <t>row-m4r8.rfxq~84jn</t>
  </si>
  <si>
    <t>row-kgby.f8s6-k597</t>
  </si>
  <si>
    <t>row-terq-hp22-ancq</t>
  </si>
  <si>
    <t>row-mh75~nzgy_h7z9</t>
  </si>
  <si>
    <t>row-g5j4_wr62~nzp8</t>
  </si>
  <si>
    <t>row-j5mi-mqep-c3s3</t>
  </si>
  <si>
    <t>row-3bnd.vwva_n7g5</t>
  </si>
  <si>
    <t>row-sxgb.m98y~4d8x</t>
  </si>
  <si>
    <t>row-sv36-cghs.nd5w</t>
  </si>
  <si>
    <t>row-ep79.cv87~3w2r</t>
  </si>
  <si>
    <t>row-ec39-7bci~3jf7</t>
  </si>
  <si>
    <t>row-8uy5_xgw9~c2bv</t>
  </si>
  <si>
    <t>row-yd87.ysbm.x2bf</t>
  </si>
  <si>
    <t>row-5ta7-6rnx-fcfd</t>
  </si>
  <si>
    <t>row-rrs2-9wex.xmd4</t>
  </si>
  <si>
    <t>row-ptdr.cucz.m7gx</t>
  </si>
  <si>
    <t>row-e5ie~8bdf_tna7</t>
  </si>
  <si>
    <t>row-wa2r-h2u5_kpfp</t>
  </si>
  <si>
    <t>row-bf8k.ua9k~ax4x</t>
  </si>
  <si>
    <t>row-k9bf.xkqu~xq78</t>
  </si>
  <si>
    <t>row-adz8_a784_3nbv</t>
  </si>
  <si>
    <t>row-6pd8_6vax-ca6r</t>
  </si>
  <si>
    <t>row-uhgp_qs36.2jaa</t>
  </si>
  <si>
    <t>row-c6hf_ytv8~6u8x</t>
  </si>
  <si>
    <t>row-8kkh-y8yc~iaks</t>
  </si>
  <si>
    <t>row-vds9.4xu2_9k4h</t>
  </si>
  <si>
    <t>row-5vet.drde~y6sr</t>
  </si>
  <si>
    <t>row-jk73~9r4q-q545</t>
  </si>
  <si>
    <t>row-v62e.pnh4.shak</t>
  </si>
  <si>
    <t>row-p3zu_er2n-5p49</t>
  </si>
  <si>
    <t>row-ji62.ks7k-ahd6</t>
  </si>
  <si>
    <t>row-2se8.8s4z.yizs</t>
  </si>
  <si>
    <t>row-bsqd_9s93.zzjs</t>
  </si>
  <si>
    <t>row-q4xz-myyh-bdnh</t>
  </si>
  <si>
    <t>row-ndsh-e82w-dyhj</t>
  </si>
  <si>
    <t>row-mhq4-ue9h-ez52</t>
  </si>
  <si>
    <t>row-xcux-8vrp~iert</t>
  </si>
  <si>
    <t>row-kmeg_bv4g.zsmw</t>
  </si>
  <si>
    <t>row-y9jq_eqzq-u42c</t>
  </si>
  <si>
    <t>row-pfbp-i9wz_nmiq</t>
  </si>
  <si>
    <t>row-wekn-q32r~idgr</t>
  </si>
  <si>
    <t>row-396g_bsnt.qck5</t>
  </si>
  <si>
    <t>row-zgeu~qga5_h6vk</t>
  </si>
  <si>
    <t>row-v4yu_yygk~m5sj</t>
  </si>
  <si>
    <t>row-zr46~w2di_hst4</t>
  </si>
  <si>
    <t>row-y8im.bnyg~dpyt</t>
  </si>
  <si>
    <t>row-3uyh.8ec8-gts2</t>
  </si>
  <si>
    <t>row-kvcf_97rt-4umc</t>
  </si>
  <si>
    <t>row-aggc-u4hz_y69b</t>
  </si>
  <si>
    <t>row-5ntz.2igf-g875</t>
  </si>
  <si>
    <t>row-4par~3cjx.s6ea</t>
  </si>
  <si>
    <t>row-axiu-hwnm_b33d</t>
  </si>
  <si>
    <t>row-3bti.maf9_fjas</t>
  </si>
  <si>
    <t>row-dh89~zcsw-z9x9</t>
  </si>
  <si>
    <t>row-8nuf.azdj~ykft</t>
  </si>
  <si>
    <t>row-5rcy-77te-g8nf</t>
  </si>
  <si>
    <t>row-5fhm.7k6k_58cp</t>
  </si>
  <si>
    <t>row-fad3-rse6-z77k</t>
  </si>
  <si>
    <t>row-4eg2~64fp~zncz</t>
  </si>
  <si>
    <t>row-z48d.babg_vrai</t>
  </si>
  <si>
    <t>row-2yzq~ecin~9wtv</t>
  </si>
  <si>
    <t>row-jbfb.vq2a-9jjn</t>
  </si>
  <si>
    <t>row-5xbk-5w6u_uh56</t>
  </si>
  <si>
    <t>row-c4ah~sjiq.stcf</t>
  </si>
  <si>
    <t>row-i37s_8apc_e6cb</t>
  </si>
  <si>
    <t>row-y9h5~pzpn~hsm6</t>
  </si>
  <si>
    <t>row-ts8c~pie8~se3n</t>
  </si>
  <si>
    <t>row-gjuw_kth8.eh2f</t>
  </si>
  <si>
    <t>row-yi4y-tje7-nzwr</t>
  </si>
  <si>
    <t>row-vzdj_tv62.b7pt</t>
  </si>
  <si>
    <t>row-megw-axb6.b34f</t>
  </si>
  <si>
    <t>row-v346.pygc_t2wy</t>
  </si>
  <si>
    <t>row-3gcq.bt76~cfa8</t>
  </si>
  <si>
    <t>row-ubva_3iv8_nfiy</t>
  </si>
  <si>
    <t>row-jkqm-6mjj_66pg</t>
  </si>
  <si>
    <t>row-sfqg_n7py~4h2z</t>
  </si>
  <si>
    <t>row-tnax_ystt-4kag</t>
  </si>
  <si>
    <t>row-7u57.rh62_xrrw</t>
  </si>
  <si>
    <t>row-ui4s~rfe7.fstx</t>
  </si>
  <si>
    <t>row-5ge6_pscu-v38h</t>
  </si>
  <si>
    <t>row-ridk-ipkq.fjss</t>
  </si>
  <si>
    <t>row-sbym.p6yj~2dqr</t>
  </si>
  <si>
    <t>row-uvr7_hggx_yxnr</t>
  </si>
  <si>
    <t>row-wakr_w3qv.ktk8</t>
  </si>
  <si>
    <t>row-vn6i.i3m2~sewg</t>
  </si>
  <si>
    <t>row-c7c3.5udd~zsgx</t>
  </si>
  <si>
    <t>row-kpay-9gjc.b63f</t>
  </si>
  <si>
    <t>row-f7yu.3p9e.h3xq</t>
  </si>
  <si>
    <t>row-67ap_n6eh-xtux</t>
  </si>
  <si>
    <t>row-4jwq_sdvq.4rkz</t>
  </si>
  <si>
    <t>row-b62p.x9v5~9p8v</t>
  </si>
  <si>
    <t>row-xtwt~yir4.utqe</t>
  </si>
  <si>
    <t>row-u6yj.faiv.i9jg</t>
  </si>
  <si>
    <t>row-f4te.amu3-it5j</t>
  </si>
  <si>
    <t>row-ci2u~es38_x7pm</t>
  </si>
  <si>
    <t>row-k758~sxs9~4kbz</t>
  </si>
  <si>
    <t>row-7tnn_7tvp.p8df</t>
  </si>
  <si>
    <t>row-a8g8_8fun~w75f</t>
  </si>
  <si>
    <t>row-3qky_f99t_fzxm</t>
  </si>
  <si>
    <t>row-fwtc-m3ef.64wt</t>
  </si>
  <si>
    <t>row-hm5c~w7cz~tjes</t>
  </si>
  <si>
    <t>row-sjrx_vw6s~kdyh</t>
  </si>
  <si>
    <t>row-ugkb.fqwz.b97x</t>
  </si>
  <si>
    <t>row-efpd-cayw-x4bu</t>
  </si>
  <si>
    <t>row-8ns8.x2nt_s2uf</t>
  </si>
  <si>
    <t>row-wtiw-s663.wzti</t>
  </si>
  <si>
    <t>row-9qjs_ng7d.xrur</t>
  </si>
  <si>
    <t>row-pveq_c7nw~me9a</t>
  </si>
  <si>
    <t>row-zqtb_wwct_w66s</t>
  </si>
  <si>
    <t>row-3his-kapx-dpq7</t>
  </si>
  <si>
    <t>row-tu52~f58e~zrvk</t>
  </si>
  <si>
    <t>row-rtdw~imi3-ebpj</t>
  </si>
  <si>
    <t>row-jszd_e9z8.fn85</t>
  </si>
  <si>
    <t>row-atb2-9r6g.pazf</t>
  </si>
  <si>
    <t>row-mtbh.dawf-ng2p</t>
  </si>
  <si>
    <t>row-ejpb_uz58-6vca</t>
  </si>
  <si>
    <t>row-8f9e~qi9m-pkhp</t>
  </si>
  <si>
    <t>row-p7vp.xmhs-rkgc</t>
  </si>
  <si>
    <t>row-kawg_pgvf_ftap</t>
  </si>
  <si>
    <t>row-uz4j-z96q-z658</t>
  </si>
  <si>
    <t>row-6d8e_whvx.fzhc</t>
  </si>
  <si>
    <t>row-6cnc~trip~y6xw</t>
  </si>
  <si>
    <t>row-fqgn-93p9_c69h</t>
  </si>
  <si>
    <t>row-9f3b-jpve-dggv</t>
  </si>
  <si>
    <t>row-3prw_iswp-4i7a</t>
  </si>
  <si>
    <t>row-gwpc.4hc3~qbw9</t>
  </si>
  <si>
    <t>row-8mvh-6qmk~g3qh</t>
  </si>
  <si>
    <t>row-etzj_ztef.me9d</t>
  </si>
  <si>
    <t>row-3qpu~rsh7-8aib</t>
  </si>
  <si>
    <t>row-7ycc_zxzm-huhh</t>
  </si>
  <si>
    <t>row-e2k8~af52-6g7i</t>
  </si>
  <si>
    <t>row-cd4y-vc7i_caq9</t>
  </si>
  <si>
    <t>row-ytam-4tnx_aex4</t>
  </si>
  <si>
    <t>row-esqz~pm2j-hchc</t>
  </si>
  <si>
    <t>row-s5tz-a3w6-8t4d</t>
  </si>
  <si>
    <t>row-kkva.fazm.bv5f</t>
  </si>
  <si>
    <t>row-gdu9_b9j2_vf6w</t>
  </si>
  <si>
    <t>row-q9sh-bec6_b7ae</t>
  </si>
  <si>
    <t>row-up2r~mwqj~qgvk</t>
  </si>
  <si>
    <t>row-yyxv.irwy.ixqm</t>
  </si>
  <si>
    <t>row-8ksa_396d~2jwx</t>
  </si>
  <si>
    <t>row-acnf-pbce_imt3</t>
  </si>
  <si>
    <t>row-53ts.e62w_6igm</t>
  </si>
  <si>
    <t>row-ffjp_fu3d-sub9</t>
  </si>
  <si>
    <t>row-j2nx_g4y8_jzzc</t>
  </si>
  <si>
    <t>row-jfja_ay3e~e2yx</t>
  </si>
  <si>
    <t>row-3bw2-gqca_ekzy</t>
  </si>
  <si>
    <t>row-k8yw.xqkz~gzf9</t>
  </si>
  <si>
    <t>row-x6a6-pf92-75x9</t>
  </si>
  <si>
    <t>row-fjy5_puhx.jbbp</t>
  </si>
  <si>
    <t>row-qkzn-rtn2~tm42</t>
  </si>
  <si>
    <t>row-i9rv-gmmm_3jis</t>
  </si>
  <si>
    <t>row-tcmh~9ut4_mb74</t>
  </si>
  <si>
    <t>row-gwjr_yaj8~cqxc</t>
  </si>
  <si>
    <t>row-9bi3~addw-6wes</t>
  </si>
  <si>
    <t>row-qp4x.7v2z.tt2p</t>
  </si>
  <si>
    <t>row-srrk.p9n7~anhv</t>
  </si>
  <si>
    <t>row-v2ug_7iqx.tw37</t>
  </si>
  <si>
    <t>row-dv5e~s5x8-ve32</t>
  </si>
  <si>
    <t>row-bqj5_ekxt-dv5z</t>
  </si>
  <si>
    <t>row-ynej~a6cc_xakx</t>
  </si>
  <si>
    <t>row-6pjf-vcw9~j9bv</t>
  </si>
  <si>
    <t>row-b4ce-qs2k~h4fj</t>
  </si>
  <si>
    <t>row-ibde-f3ea-qtwn</t>
  </si>
  <si>
    <t>row-w7pt~vwzt.p8pu</t>
  </si>
  <si>
    <t>row-nhfj-z8eu.fxnn</t>
  </si>
  <si>
    <t>row-naw9_7qff_zpaj</t>
  </si>
  <si>
    <t>row-4qsa.f558~54vx</t>
  </si>
  <si>
    <t>row-2iaa~yq7m-26au</t>
  </si>
  <si>
    <t>row-mgit~tcn5.xarj</t>
  </si>
  <si>
    <t>row-uqcr_dvfp~g8gt</t>
  </si>
  <si>
    <t>row-jdvc_87yz-ie8t</t>
  </si>
  <si>
    <t>row-4skg-dg79.kyzr</t>
  </si>
  <si>
    <t>row-bu9g.cacb.6duc</t>
  </si>
  <si>
    <t>row-fz6s.ytme~ss6k</t>
  </si>
  <si>
    <t>row-amud-tm8j-fxtc</t>
  </si>
  <si>
    <t>row-88mj.f7cm.f232</t>
  </si>
  <si>
    <t>row-67iw_xaah.75mg</t>
  </si>
  <si>
    <t>row-j6nr.w6g2-pu73</t>
  </si>
  <si>
    <t>row-bc7y.iucr_tsxx</t>
  </si>
  <si>
    <t>row-xqaf~mktr.cbsy</t>
  </si>
  <si>
    <t>row-9a8y~rk8w~jxpe</t>
  </si>
  <si>
    <t>row-7wzj-ufgw_mt5r</t>
  </si>
  <si>
    <t>row-r2zg_tsc6-jyj3</t>
  </si>
  <si>
    <t>row-hked_czcq_hc88</t>
  </si>
  <si>
    <t>row-nezj~ysrc.7gxx</t>
  </si>
  <si>
    <t>row-kx6e-srtm_89ic</t>
  </si>
  <si>
    <t>row-vj9b.h3aa_t592</t>
  </si>
  <si>
    <t>row-sete-awxa-82ae</t>
  </si>
  <si>
    <t>row-3bqt_ssrp~qcma</t>
  </si>
  <si>
    <t>row-cprh_arvd_nkaj</t>
  </si>
  <si>
    <t>row-56je-kaht-a2tn</t>
  </si>
  <si>
    <t>row-xjdx~u22i-cvga</t>
  </si>
  <si>
    <t>row-t5d2.975a.62ak</t>
  </si>
  <si>
    <t>row-thah~hnej-npxg</t>
  </si>
  <si>
    <t>row-yan3_yj2x~ybsw</t>
  </si>
  <si>
    <t>row-mccb~9zku~dk59</t>
  </si>
  <si>
    <t>row-93k3_6ykg-e64z</t>
  </si>
  <si>
    <t>row-q799-ebix_94xa</t>
  </si>
  <si>
    <t>row-am6a.dcjb_kxpx</t>
  </si>
  <si>
    <t>row-ahu2.fpyb~4uby</t>
  </si>
  <si>
    <t>row-q76k_bqv8.rkfv</t>
  </si>
  <si>
    <t>row-nsep.iyrx.7mqx</t>
  </si>
  <si>
    <t>row-s2pa-zsus-5v9s</t>
  </si>
  <si>
    <t>row-dvzn.zyas~gsue</t>
  </si>
  <si>
    <t>row-t7xn.7mde_evvg</t>
  </si>
  <si>
    <t>row-aydc.3bgp.8k8c</t>
  </si>
  <si>
    <t>row-fxuh~ug27~w8u5</t>
  </si>
  <si>
    <t>row-7tja.djt5-74z5</t>
  </si>
  <si>
    <t>row-p8x6.ghai_4aig</t>
  </si>
  <si>
    <t>row-3n4k~59gk~c64b</t>
  </si>
  <si>
    <t>row-uef9~aipj-27na</t>
  </si>
  <si>
    <t>row-bmiu-istu_ziqd</t>
  </si>
  <si>
    <t>row-gknp~5u6g~z8nz</t>
  </si>
  <si>
    <t>row-siek-rrv2_eahw</t>
  </si>
  <si>
    <t>row-vy87_8gwa_9pwf</t>
  </si>
  <si>
    <t>row-bdxk-vjbz~hgec</t>
  </si>
  <si>
    <t>row-2pg7_kx4p.ku6p</t>
  </si>
  <si>
    <t>row-xgdx~9gn6.ccb5</t>
  </si>
  <si>
    <t>row-ufku.jsv9~gfvg</t>
  </si>
  <si>
    <t>row-deji~dnjt~tyn4</t>
  </si>
  <si>
    <t>row-ug7b_sr82~yzwq</t>
  </si>
  <si>
    <t>row-e5if_4bzt~58z5</t>
  </si>
  <si>
    <t>row-h27x.h2rr_trwp</t>
  </si>
  <si>
    <t>row-q63y.pkmg~jtpu</t>
  </si>
  <si>
    <t>row-d4dr~xhzm_hmf4</t>
  </si>
  <si>
    <t>row-5w5d_a9sj~esjz</t>
  </si>
  <si>
    <t>row-vyy5_jer5.cn9n</t>
  </si>
  <si>
    <t>row-mdza~cdhx-fg2i</t>
  </si>
  <si>
    <t>row-i27b.b8fa.fv4y</t>
  </si>
  <si>
    <t>row-nrf6~985d~p56p</t>
  </si>
  <si>
    <t>row-q3ti-m5uc-mmzr</t>
  </si>
  <si>
    <t>row-yens-jyc9-brqe</t>
  </si>
  <si>
    <t>row-e83w-2zrw-8pbp</t>
  </si>
  <si>
    <t>row-65kp~r4ir-ve54</t>
  </si>
  <si>
    <t>row-wzuz_hcfg_vdqx</t>
  </si>
  <si>
    <t>row-4535~vkx4.sha9</t>
  </si>
  <si>
    <t>row-t6ym~en2g.wjy2</t>
  </si>
  <si>
    <t>row-sr9r.msjn_ss6w</t>
  </si>
  <si>
    <t>row-dmi2.nk83-uunk</t>
  </si>
  <si>
    <t>row-cagz_x9ic.bfj9</t>
  </si>
  <si>
    <t>row-te75~h4nu.iys5</t>
  </si>
  <si>
    <t>row-36x2~d5kw_fxg7</t>
  </si>
  <si>
    <t>row-2mcg-9dbm-ijtx</t>
  </si>
  <si>
    <t>row-2jme~789a.mt9c</t>
  </si>
  <si>
    <t>row-jva2~hfz4.2bgs</t>
  </si>
  <si>
    <t>row-ixjb-e3h9_3nfh</t>
  </si>
  <si>
    <t>row-kvtg.i8gx~mm8s</t>
  </si>
  <si>
    <t>row-5bsb~y2w7~ahyy</t>
  </si>
  <si>
    <t>row-8q4j~e6s6-mvjv</t>
  </si>
  <si>
    <t>row-ubd2~a5w3-fsxz</t>
  </si>
  <si>
    <t>row-76jx.xu5d_pgti</t>
  </si>
  <si>
    <t>row-m873-69vh.he9p</t>
  </si>
  <si>
    <t>row-sqrr-9u3m.ar5s</t>
  </si>
  <si>
    <t>row-u68b-r4vn~7hjm</t>
  </si>
  <si>
    <t>row-5q68_urwd.zmup</t>
  </si>
  <si>
    <t>row-rpq9_jsue.yg2x</t>
  </si>
  <si>
    <t>row-s58a_rnsm_pckn</t>
  </si>
  <si>
    <t>row-3aj5-5pd5.ztc3</t>
  </si>
  <si>
    <t>row-8y99-8zjh_5xcj</t>
  </si>
  <si>
    <t>row-9m33.i5z6~zeng</t>
  </si>
  <si>
    <t>row-fawp.atsy-fcf7</t>
  </si>
  <si>
    <t>row-cpxp_sh24_ivxm</t>
  </si>
  <si>
    <t>row-7dg4-wdyi~e4uz</t>
  </si>
  <si>
    <t>row-fkj4~p2bp-ki6b</t>
  </si>
  <si>
    <t>row-3h2u~sp42.2h23</t>
  </si>
  <si>
    <t>row-nec7-se9v_ze6y</t>
  </si>
  <si>
    <t>row-4t5v-zxit_qbze</t>
  </si>
  <si>
    <t>row-d63w.uucn.ma94</t>
  </si>
  <si>
    <t>row-4dwp-xtsd-s4wg</t>
  </si>
  <si>
    <t>row-cz5s-676x~bqh5</t>
  </si>
  <si>
    <t>row-s4v6.qnsm~r4wh</t>
  </si>
  <si>
    <t>row-3q6k.8uhe-pa6y</t>
  </si>
  <si>
    <t>row-74cj~97tn~aguk</t>
  </si>
  <si>
    <t>row-rhpk.g2wd_hxmk</t>
  </si>
  <si>
    <t>row-nwvs-75wu~cnqz</t>
  </si>
  <si>
    <t>row-tcuj-rmt3-rqhx</t>
  </si>
  <si>
    <t>row-4uxu-kvsa.7zcy</t>
  </si>
  <si>
    <t>row-b6mj-zjxd.48j7</t>
  </si>
  <si>
    <t>row-c9bc_ezry_q4w4</t>
  </si>
  <si>
    <t>row-i9h2-9jk9.sx7p</t>
  </si>
  <si>
    <t>row-radq_jj8i.yt8w</t>
  </si>
  <si>
    <t>row-f82q.tr8d.uedv</t>
  </si>
  <si>
    <t>row-c6iv.g9wh-wvqw</t>
  </si>
  <si>
    <t>row-aqvu.8ajh~a6yx</t>
  </si>
  <si>
    <t>row-zpzi_9i3b.8mr8</t>
  </si>
  <si>
    <t>row-f9gn.iegj_xdti</t>
  </si>
  <si>
    <t>row-heha_qhfv.zghj</t>
  </si>
  <si>
    <t>row-k5bm.xgc9-ypd4</t>
  </si>
  <si>
    <t>row-9fse.j9xu_k69f</t>
  </si>
  <si>
    <t>row-mxvz.98ky.b4x7</t>
  </si>
  <si>
    <t>row-cyi2~ixs8.eqzz</t>
  </si>
  <si>
    <t>row-n7dy.hvut~eciq</t>
  </si>
  <si>
    <t>row-yxwy.8dt8_q2tt</t>
  </si>
  <si>
    <t>row-edyy.34y5-asc2</t>
  </si>
  <si>
    <t>row-mm6p~f7d8-vg8h</t>
  </si>
  <si>
    <t>row-87mw-7r5z-ivfh</t>
  </si>
  <si>
    <t>row-je97.k9b5.3akv</t>
  </si>
  <si>
    <t>row-v93r-njrz~pcs6</t>
  </si>
  <si>
    <t>row-jzvv~y5sy_bi6h</t>
  </si>
  <si>
    <t>row-wxgt-fm6s_5yxv</t>
  </si>
  <si>
    <t>row-m8fe.vu2e~i7qv</t>
  </si>
  <si>
    <t>row-fjxv-grp7_getm</t>
  </si>
  <si>
    <t>row-tj78~bfbr-4itz</t>
  </si>
  <si>
    <t>row-4cv8~uief-tvja</t>
  </si>
  <si>
    <t>row-xzha_447k~jygr</t>
  </si>
  <si>
    <t>row-pxdm~itx3.uy6i</t>
  </si>
  <si>
    <t>row-wsbk~73sc_5mwn</t>
  </si>
  <si>
    <t>row-46ew~u97z_qtwt</t>
  </si>
  <si>
    <t>row-rb7r_6fdm.9h78</t>
  </si>
  <si>
    <t>row-fctq-5e3v.6ju8</t>
  </si>
  <si>
    <t>row-fkar~fgtf_jjx4</t>
  </si>
  <si>
    <t>row-xkfw.9ccr~gwq5</t>
  </si>
  <si>
    <t>row-ujye.gm34~mki8</t>
  </si>
  <si>
    <t>row-7s42-tqfv_dinf</t>
  </si>
  <si>
    <t>row-9cu5.sbxq-evgy</t>
  </si>
  <si>
    <t>row-6vz8_5h85-7cth</t>
  </si>
  <si>
    <t>row-xh29-e6q2-tjgm</t>
  </si>
  <si>
    <t>row-4v8m.2rxu~weca</t>
  </si>
  <si>
    <t>row-2rhj_54bm-4tf5</t>
  </si>
  <si>
    <t>row-zuwm~qphf-jhmx</t>
  </si>
  <si>
    <t>row-z2e9_mc5c~5c9v</t>
  </si>
  <si>
    <t>row-tygg_j7z9~cb45</t>
  </si>
  <si>
    <t>row-jbtu.crkf_drg5</t>
  </si>
  <si>
    <t>row-ecai-vwyh.p5sg</t>
  </si>
  <si>
    <t>row-uysc_ftpm.5qe9</t>
  </si>
  <si>
    <t>row-cybb-qnzj~9iu7</t>
  </si>
  <si>
    <t>row-vdvg.f2mw_i76m</t>
  </si>
  <si>
    <t>row-59gs-gi39~wheq</t>
  </si>
  <si>
    <t>row-tcmy.bje9-epeq</t>
  </si>
  <si>
    <t>row-yrah.yuu4-8gki</t>
  </si>
  <si>
    <t>row-7qpu_qj5z.3bnq</t>
  </si>
  <si>
    <t>row-6m3i-q22t.rcfv</t>
  </si>
  <si>
    <t>row-9qct~e72g~kz9z</t>
  </si>
  <si>
    <t>row-njki.qtm8_tdhy</t>
  </si>
  <si>
    <t>row-g9ac-wg8c_vg9i</t>
  </si>
  <si>
    <t>row-8ykb~nvvx~7t93</t>
  </si>
  <si>
    <t>row-g7mk_ab6a-5hd9</t>
  </si>
  <si>
    <t>row-8dde-e2v2.wz2k</t>
  </si>
  <si>
    <t>row-uwua~kiq6~dpcu</t>
  </si>
  <si>
    <t>row-byxw_3mim_gexu</t>
  </si>
  <si>
    <t>row-j48h-cjef.q9tt</t>
  </si>
  <si>
    <t>row-q93e-64tx-vkab</t>
  </si>
  <si>
    <t>row-nkv9_ng7u-yf97</t>
  </si>
  <si>
    <t>row-mf4y-mr8c.xqbk</t>
  </si>
  <si>
    <t>row-kgan_wmv2-nz7a</t>
  </si>
  <si>
    <t>row-qsfg.vugb-rfim</t>
  </si>
  <si>
    <t>row-ipx9~u5si-wtxj</t>
  </si>
  <si>
    <t>row-k2e5.968m_ndpi</t>
  </si>
  <si>
    <t>row-swnx.8q65-wcrq</t>
  </si>
  <si>
    <t>row-ehs3.kaph-kf6z</t>
  </si>
  <si>
    <t>row-y473_xfsv~n6nc</t>
  </si>
  <si>
    <t>row-tu6q~xq2k.79yv</t>
  </si>
  <si>
    <t>row-ukgt.7ds2~3a5i</t>
  </si>
  <si>
    <t>row-m5n2~bkk2_rnhc</t>
  </si>
  <si>
    <t>row-b6nz~jrxe-kajc</t>
  </si>
  <si>
    <t>row-xdui-ij23_e9m7</t>
  </si>
  <si>
    <t>row-6szs.h3rw-nbkp</t>
  </si>
  <si>
    <t>row-afze-trnw_apjr</t>
  </si>
  <si>
    <t>row-nng8.yqeu~m9pz</t>
  </si>
  <si>
    <t>row-gnua~gen8-2cws</t>
  </si>
  <si>
    <t>row-f4rs-g3te-fuhx</t>
  </si>
  <si>
    <t>row-jwd2-rn23.bcsf</t>
  </si>
  <si>
    <t>row-ugf3-cuns~7d8a</t>
  </si>
  <si>
    <t>row-ztaa~nta3.xbvz</t>
  </si>
  <si>
    <t>row-3n7d_2t63~2zuu</t>
  </si>
  <si>
    <t>row-ubw5~9rfk_i6tx</t>
  </si>
  <si>
    <t>row-yrfa_bqis~qz4e</t>
  </si>
  <si>
    <t>row-sj8k.n633~fae8</t>
  </si>
  <si>
    <t>row-cq95_nd98~xu39</t>
  </si>
  <si>
    <t>row-sczn-mcwr-ysqw</t>
  </si>
  <si>
    <t>row-tgrj_xnnm~yb8w</t>
  </si>
  <si>
    <t>row-njjd_3khu.58g7</t>
  </si>
  <si>
    <t>row-pzqa~fq8n-k8mg</t>
  </si>
  <si>
    <t>row-t9dn~3n7q~xa69</t>
  </si>
  <si>
    <t>row-5uck-da9i~gt8h</t>
  </si>
  <si>
    <t>row-2wp6~cijr-tcy7</t>
  </si>
  <si>
    <t>row-6y6p_eg66_nbe7</t>
  </si>
  <si>
    <t>row-jwdx~bsrz-cf4b</t>
  </si>
  <si>
    <t>row-sxch_gn2w.qr4t</t>
  </si>
  <si>
    <t>row-6vf9~dhi5~zhga</t>
  </si>
  <si>
    <t>row-xfse~acgh_32zn</t>
  </si>
  <si>
    <t>row-9fts~jh8a.iptr</t>
  </si>
  <si>
    <t>row-bqyi~mkqn_p3fi</t>
  </si>
  <si>
    <t>row-9asq-4axt_tw92</t>
  </si>
  <si>
    <t>row-sqbt~bfzu.zq2z</t>
  </si>
  <si>
    <t>row-z3d6-vc7a.w6dy</t>
  </si>
  <si>
    <t>row-wgah~thyt-33ju</t>
  </si>
  <si>
    <t>row-xagt.pdxd_bfq5</t>
  </si>
  <si>
    <t>row-cy44_gs2p.iar2</t>
  </si>
  <si>
    <t>row-nw9s-hg65-usbv</t>
  </si>
  <si>
    <t>row-gn6b~gc5y~5r3p</t>
  </si>
  <si>
    <t>row-kzfz-t4hk.tjvh</t>
  </si>
  <si>
    <t>row-vyei~riwq.m6h8</t>
  </si>
  <si>
    <t>row-xin2.ebtj-fqdj</t>
  </si>
  <si>
    <t>row-9am8-qu2z_vwwj</t>
  </si>
  <si>
    <t>row-zxa3.asv4.2fy5</t>
  </si>
  <si>
    <t>row-dzn5.8zwc_55sk</t>
  </si>
  <si>
    <t>row-as5u.zfqt~pfcc</t>
  </si>
  <si>
    <t>row-uyux-22gu_fg46</t>
  </si>
  <si>
    <t>row-x3sd.4rnr_hevc</t>
  </si>
  <si>
    <t>row-vqwf_j5sc.xwdn</t>
  </si>
  <si>
    <t>row-tzcc-sfg7~i2ue</t>
  </si>
  <si>
    <t>row-j5wt-jqs6-ts42</t>
  </si>
  <si>
    <t>row-ja8p.jjnd-mnju</t>
  </si>
  <si>
    <t>row-xyvu.qsqm~tvhb</t>
  </si>
  <si>
    <t>row-jhf9_xshy_y9xp</t>
  </si>
  <si>
    <t>row-2m2d_fdbp_xzku</t>
  </si>
  <si>
    <t>row-xzq6-ykmi_2gkg</t>
  </si>
  <si>
    <t>row-dav7.362g~kwjw</t>
  </si>
  <si>
    <t>row-3szs_ub8m.efi5</t>
  </si>
  <si>
    <t>row-fzx6.v2u4.p7fy</t>
  </si>
  <si>
    <t>row-nyjy-rk8y.espx</t>
  </si>
  <si>
    <t>row-mjc7~vmv6.ucw5</t>
  </si>
  <si>
    <t>row-vi3p.nzn2~2ui4</t>
  </si>
  <si>
    <t>row-3vff_byev-f6hq</t>
  </si>
  <si>
    <t>row-ib2s-ah2c_p99h</t>
  </si>
  <si>
    <t>row-3t2k.vaci.nk6p</t>
  </si>
  <si>
    <t>row-vmbq_ddzg.x7zm</t>
  </si>
  <si>
    <t>row-kcpg~h7t8-pnz7</t>
  </si>
  <si>
    <t>row-yg9x-z7ek.snmx</t>
  </si>
  <si>
    <t>row-ugce_qhut_5c5z</t>
  </si>
  <si>
    <t>row-nbcq_n2hj_cncc</t>
  </si>
  <si>
    <t>row-gpxh.zxhv.y9jp</t>
  </si>
  <si>
    <t>row-jkmu~rthu-9qhw</t>
  </si>
  <si>
    <t>row-9h86_fazy~m75h</t>
  </si>
  <si>
    <t>row-7vx6~kpjc-czcy</t>
  </si>
  <si>
    <t>row-ukgq-d3ea_7gps</t>
  </si>
  <si>
    <t>row-8vnz_2p4w_8ze6</t>
  </si>
  <si>
    <t>row-nute~yx7a~2ntu</t>
  </si>
  <si>
    <t>row-uksn.fas2.usgy</t>
  </si>
  <si>
    <t>row-ckxk_u439.x958</t>
  </si>
  <si>
    <t>row-9emq-tn4p-4gsk</t>
  </si>
  <si>
    <t>row-bpcm_9r2k.z8xs</t>
  </si>
  <si>
    <t>row-d8n8.zhwv_24nd</t>
  </si>
  <si>
    <t>row-sw78_mbcf.fzqa</t>
  </si>
  <si>
    <t>row-m5xb_3qif~z95g</t>
  </si>
  <si>
    <t>row-vat4~4ph2.uc8y</t>
  </si>
  <si>
    <t>row-9jkq-h8gc~mdh8</t>
  </si>
  <si>
    <t>row-w9up.myqp~s2si</t>
  </si>
  <si>
    <t>row-bvib~ud7e~cxnc</t>
  </si>
  <si>
    <t>row-txim.mhnn_ufsq</t>
  </si>
  <si>
    <t>row-ksvs~z9bn-4m38</t>
  </si>
  <si>
    <t>row-pb5i~uita.ustp</t>
  </si>
  <si>
    <t>row-tec7~cmr7_uwnm</t>
  </si>
  <si>
    <t>row-tegw-rznv-xvu7</t>
  </si>
  <si>
    <t>row-vcbq-2bed.fjr6</t>
  </si>
  <si>
    <t>row-cqt4.n99e~yrrz</t>
  </si>
  <si>
    <t>row-tbve_p4yh_8fhq</t>
  </si>
  <si>
    <t>row-ejbu~w785_q8mm</t>
  </si>
  <si>
    <t>row-hb4y.tnbr-d4b3</t>
  </si>
  <si>
    <t>row-fa4g~b5i3~qqd6</t>
  </si>
  <si>
    <t>row-k6s8_c2pn-sugv</t>
  </si>
  <si>
    <t>row-wjcm~awku-ketg</t>
  </si>
  <si>
    <t>row-ckj3.h5sk_wdts</t>
  </si>
  <si>
    <t>row-zigg~xazg~jytk</t>
  </si>
  <si>
    <t>row-m8cz-sx8r-mgpj</t>
  </si>
  <si>
    <t>row-vgqw-xdz7~5nwt</t>
  </si>
  <si>
    <t>row-begy_msv4_8gxr</t>
  </si>
  <si>
    <t>row-udrc-daei.cusk</t>
  </si>
  <si>
    <t>row-4ixx-kitb-h67b</t>
  </si>
  <si>
    <t>row-vqrj.p99h~e9cz</t>
  </si>
  <si>
    <t>row-2y2z-4dr4.8gcg</t>
  </si>
  <si>
    <t>row-gxdr~8bwk-udcp</t>
  </si>
  <si>
    <t>row-4hfg_cmw3_vtuq</t>
  </si>
  <si>
    <t>row-5jrx.4hfu.8j5q</t>
  </si>
  <si>
    <t>row-29kd_7tqb-rcue</t>
  </si>
  <si>
    <t>row-2dt5_j2ta.49pa</t>
  </si>
  <si>
    <t>row-wb4q.ubgh.bj2r</t>
  </si>
  <si>
    <t>row-piz7-edb8-fgd4</t>
  </si>
  <si>
    <t>row-pya3~wevg~ktew</t>
  </si>
  <si>
    <t>row-tuij~xfsk~js9y</t>
  </si>
  <si>
    <t>row-hn2b~t2sz~ybbs</t>
  </si>
  <si>
    <t>row-6nv5-fk9x~yfmq</t>
  </si>
  <si>
    <t>row-gfjy-d75s.82vg</t>
  </si>
  <si>
    <t>row-myhw~etnn~8kq8</t>
  </si>
  <si>
    <t>row-ytkd-f77w-sdn2</t>
  </si>
  <si>
    <t>row-mgau.gfq8-3wn9</t>
  </si>
  <si>
    <t>row-7j5v-b335_gd9i</t>
  </si>
  <si>
    <t>row-kktb.ax5v_8amx</t>
  </si>
  <si>
    <t>row-vthe~tp4b_q487</t>
  </si>
  <si>
    <t>row-6ujd.ifbm.m5jd</t>
  </si>
  <si>
    <t>row-s4zj.j8p8.zaun</t>
  </si>
  <si>
    <t>row-dw6e~ifc8-5vyn</t>
  </si>
  <si>
    <t>row-37r9.j5cg_6vdw</t>
  </si>
  <si>
    <t>row-hqee-uhfy-24y8</t>
  </si>
  <si>
    <t>row-2p3c-8ncm~4y8z</t>
  </si>
  <si>
    <t>row-vdsv-ny4j_w2kg</t>
  </si>
  <si>
    <t>row-4zhw_jp4n_3fqw</t>
  </si>
  <si>
    <t>row-3nz4_irpn-wfnm</t>
  </si>
  <si>
    <t>row-sun4~rrzz_9xtp</t>
  </si>
  <si>
    <t>row-q8tx-ttwb_8i7k</t>
  </si>
  <si>
    <t>row-m72z_qgzj_5gpy</t>
  </si>
  <si>
    <t>row-xcrq_663g.y45f</t>
  </si>
  <si>
    <t>row-an5p~x52i-nfj2</t>
  </si>
  <si>
    <t>row-x3xt_kd6j_nm33</t>
  </si>
  <si>
    <t>row-5jcd-r5j2~vvak</t>
  </si>
  <si>
    <t>row-nkum_pn9u~w3z5</t>
  </si>
  <si>
    <t>row-sn5u~nbp8_jcxz</t>
  </si>
  <si>
    <t>row-7kcc.s4bs~9bjp</t>
  </si>
  <si>
    <t>row-4cts.yhif-szuc</t>
  </si>
  <si>
    <t>row-sfvc-strs~wag8</t>
  </si>
  <si>
    <t>row-82tv_z4qh.vug4</t>
  </si>
  <si>
    <t>row-dik9_xff6-msgb</t>
  </si>
  <si>
    <t>row-e7xc-d7mz_5u2z</t>
  </si>
  <si>
    <t>row-gjrt-intr~d3xk</t>
  </si>
  <si>
    <t>row-24yb~q5ci~iz9k</t>
  </si>
  <si>
    <t>row-4w43_ykcg-9ukh</t>
  </si>
  <si>
    <t>row-ypvp_fnyy~mn8f</t>
  </si>
  <si>
    <t>row-77pc.7cqf_ed4u</t>
  </si>
  <si>
    <t>row-eee2~nsbr-hmin</t>
  </si>
  <si>
    <t>row-bfst~hdv2~3za7</t>
  </si>
  <si>
    <t>row-se33-9it2~6jwz</t>
  </si>
  <si>
    <t>row-65ja_jxk7~ynmg</t>
  </si>
  <si>
    <t>row-js8r-kexi.emmi</t>
  </si>
  <si>
    <t>row-f5rv-s5bp_mnai</t>
  </si>
  <si>
    <t>row-jrwn.98rm-yucq</t>
  </si>
  <si>
    <t>row-s9ui.a6se.8wji</t>
  </si>
  <si>
    <t>row-v3rn.nj5a-fsmn</t>
  </si>
  <si>
    <t>row-kwx5_8jdy.ieky</t>
  </si>
  <si>
    <t>row-7arh~dv8z.bs35</t>
  </si>
  <si>
    <t>row-vd4q~rwgm.v4ch</t>
  </si>
  <si>
    <t>row-wf64-6em7.5jmp</t>
  </si>
  <si>
    <t>row-hkxm~agyw_6s2k</t>
  </si>
  <si>
    <t>row-cr8z_zfh4-p9gm</t>
  </si>
  <si>
    <t>row-drgs_9wwq.caaj</t>
  </si>
  <si>
    <t>row-5iyh_nexj.zcwk</t>
  </si>
  <si>
    <t>row-iar3~z6uh~tjji</t>
  </si>
  <si>
    <t>row-dwzt~bjbn_7bwa</t>
  </si>
  <si>
    <t>row-mf9p.pyrc_q882</t>
  </si>
  <si>
    <t>row-kxdy~mjrj_ihuz</t>
  </si>
  <si>
    <t>row-pd42~9fhb-jtfk</t>
  </si>
  <si>
    <t>row-ppfq~tzpv.j2xi</t>
  </si>
  <si>
    <t>row-zs3s-cuyw~52gg</t>
  </si>
  <si>
    <t>row-5aqr-24xq.7zrn</t>
  </si>
  <si>
    <t>row-fh2t_geds_ue9r</t>
  </si>
  <si>
    <t>row-tpec_8cny_hv2x</t>
  </si>
  <si>
    <t>row-5ruf-2mqp-rvxp</t>
  </si>
  <si>
    <t>row-yc4s_z2sm_b85u</t>
  </si>
  <si>
    <t>row-gnje~hsba-dgww</t>
  </si>
  <si>
    <t>row-t6gh_6x4d.8b8m</t>
  </si>
  <si>
    <t>row-w85p-mwx7-k268</t>
  </si>
  <si>
    <t>row-bgvz-272u~hkpg</t>
  </si>
  <si>
    <t>row-pn3a_jrcw_mdw8</t>
  </si>
  <si>
    <t>row-pedn_6cqw-2ii9</t>
  </si>
  <si>
    <t>row-s7mj_azyj_4cr8</t>
  </si>
  <si>
    <t>row-g9qr.mqgk_eymn</t>
  </si>
  <si>
    <t>row-4bki-wa3y-53wy</t>
  </si>
  <si>
    <t>row-4u84.z6z6.e7xb</t>
  </si>
  <si>
    <t>row-i3dw-q52n.4mra</t>
  </si>
  <si>
    <t>row-8kri~gp9v.km9d</t>
  </si>
  <si>
    <t>row-jc4j_ck59~pttc</t>
  </si>
  <si>
    <t>row-khs4-55jw.32rv</t>
  </si>
  <si>
    <t>row-vtqg-ba4i.rrup</t>
  </si>
  <si>
    <t>row-idzj-nee2~6edj</t>
  </si>
  <si>
    <t>row-v4k6_5xb5_rzmm</t>
  </si>
  <si>
    <t>row-e3nn-nwut.hh93</t>
  </si>
  <si>
    <t>row-sc8p-ajqm_eejg</t>
  </si>
  <si>
    <t>row-9uia~59dh~niqj</t>
  </si>
  <si>
    <t>row-m8mr.ybud.djtr</t>
  </si>
  <si>
    <t>row-xn5c_9kpy.y7ce</t>
  </si>
  <si>
    <t>row-dsf3~2c7k-wbjy</t>
  </si>
  <si>
    <t>row-6cg8-w3rj_jkwg</t>
  </si>
  <si>
    <t>row-x3ts~pys2.eqft</t>
  </si>
  <si>
    <t>row-bqky_8gzn~85mi</t>
  </si>
  <si>
    <t>row-3n82~tz4s.pxka</t>
  </si>
  <si>
    <t>row-mau4.m5kr.s9w3</t>
  </si>
  <si>
    <t>Index</t>
  </si>
  <si>
    <t>winning_1</t>
  </si>
  <si>
    <t>winning_2</t>
  </si>
  <si>
    <t>winning_3</t>
  </si>
  <si>
    <t>winning_4</t>
  </si>
  <si>
    <t>winning_5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</si>
  <si>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</si>
  <si>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</si>
  <si>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</si>
  <si>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</si>
  <si>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</si>
  <si>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</si>
  <si>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</si>
  <si>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</si>
  <si>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</si>
  <si>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</si>
  <si>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</si>
  <si>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</si>
  <si>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</si>
  <si>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</si>
  <si>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Statistics 1</t>
  </si>
  <si>
    <t>Statistics 2</t>
  </si>
  <si>
    <t>Statistics 3</t>
  </si>
  <si>
    <t>Results 1</t>
  </si>
  <si>
    <t>Results 3</t>
  </si>
  <si>
    <t>Results 2</t>
  </si>
  <si>
    <t>Statistics 4</t>
  </si>
  <si>
    <t>Results 4</t>
  </si>
  <si>
    <t>Results 5</t>
  </si>
  <si>
    <t>Statistics 5</t>
  </si>
  <si>
    <t>Results</t>
  </si>
  <si>
    <t>row-tvm2.xv2b.nrhu</t>
  </si>
  <si>
    <t>Draw Date</t>
  </si>
  <si>
    <t>Lottery Number</t>
  </si>
  <si>
    <t>Mega Ball</t>
  </si>
  <si>
    <t>L Num Count</t>
  </si>
  <si>
    <t>Mode Range</t>
  </si>
  <si>
    <t>row-s953.xfgx.73qi</t>
  </si>
  <si>
    <t>row-cpin~qnz7.cjdg</t>
  </si>
  <si>
    <t>row-qdbq~gqbp~jg8u</t>
  </si>
  <si>
    <t>row-fk2j.qejf_pne3</t>
  </si>
  <si>
    <t>row-hig5.36vf-rvrn</t>
  </si>
  <si>
    <t>row-wkat_4m3d_z4wz</t>
  </si>
  <si>
    <t>row-p7jh-fwbk_6xuu</t>
  </si>
  <si>
    <t>row-7cdp.3e23_ppgn</t>
  </si>
  <si>
    <t>row-kf3v.3hp3_2d5a</t>
  </si>
  <si>
    <t>row-vi9q~42yt.j5iy</t>
  </si>
  <si>
    <t>row-x789_a68x.xbb8</t>
  </si>
  <si>
    <t>row-t4xx~uecx-za7w</t>
  </si>
  <si>
    <t>row-hymn.mv57_tgxj</t>
  </si>
  <si>
    <t>row-qa59-qk65_ydvu</t>
  </si>
  <si>
    <t>row-9vaq-zbtv.7ut3</t>
  </si>
  <si>
    <t>row-jfuh~t5va-f7gn</t>
  </si>
  <si>
    <t>row-u3mk_axsi~pr6q</t>
  </si>
  <si>
    <t>row-45uz~2r6h~7xac</t>
  </si>
  <si>
    <t>row-8zi3.dzea_9bcw</t>
  </si>
  <si>
    <t>row-7wmy.29ck-yb48</t>
  </si>
  <si>
    <t>row-rfns_26u3_kbwq</t>
  </si>
  <si>
    <t>row-4rc4.vv46~39ig</t>
  </si>
  <si>
    <t>row-kv5a.e37j-ickk</t>
  </si>
  <si>
    <t>row-fa4t-2etq_et3w</t>
  </si>
  <si>
    <t>row-y4be_nzuv_4uyi</t>
  </si>
  <si>
    <t>row-tfe3-tars-pcfk</t>
  </si>
  <si>
    <t>row-gpni-ap8x.ry5z</t>
  </si>
  <si>
    <t>row-sgvd-9v28.86jf</t>
  </si>
  <si>
    <t>row-mfv2~ukb3.wws4</t>
  </si>
  <si>
    <t>row-ndsm_ruzf_zj4r</t>
  </si>
  <si>
    <t>row-xxs8-vmbb_s7rv</t>
  </si>
  <si>
    <t>row-t6cg_gmg3~ez7t</t>
  </si>
  <si>
    <t>row-fejx-u33k_3ku4</t>
  </si>
  <si>
    <t>row-eziz~3rmb_irhb</t>
  </si>
  <si>
    <t>row-spyt-j3zj~f5cy</t>
  </si>
  <si>
    <t>row-kqu6.kkk2-biab</t>
  </si>
  <si>
    <t>row-nakr.r3gb_f24n</t>
  </si>
  <si>
    <t>row-mes7-ui3i_pfrw</t>
  </si>
  <si>
    <t>row-937f_964n.n88w</t>
  </si>
  <si>
    <t>row-5ggn~3dw2.3p2i</t>
  </si>
  <si>
    <t>row-pi4i~gv3n.kjsi</t>
  </si>
  <si>
    <t>row-h69f~d66h.h46f</t>
  </si>
  <si>
    <t>row-qrau_2bfq.ntnz</t>
  </si>
  <si>
    <t>row-xwyy.mpgp-zmsq</t>
  </si>
  <si>
    <t>row-ybbg~qmqb.z7xy</t>
  </si>
  <si>
    <t>row-4zfc-xf66.3jgf</t>
  </si>
  <si>
    <t>row-7gci-eup4.ukc9</t>
  </si>
  <si>
    <t>row-yzht~8bjk.bkmg</t>
  </si>
  <si>
    <t>row-bkfv-qxth~rc4r</t>
  </si>
  <si>
    <t>row-7hvr-gu24.sdcj</t>
  </si>
  <si>
    <t>row-jdek.gsn5-2z6t</t>
  </si>
  <si>
    <t>row-k7dg_bzu7~nrzx</t>
  </si>
  <si>
    <t>row-ycmw~ftz5.dea6</t>
  </si>
  <si>
    <t>row-2i2m.72js_38jm</t>
  </si>
  <si>
    <t>row-65an~iv8i~bcd3</t>
  </si>
  <si>
    <t>row-ap8c-yys3~5kwt</t>
  </si>
  <si>
    <t>row-ba7z_kb6j-nsit</t>
  </si>
  <si>
    <t>row-ggkw-eus7_x7wk</t>
  </si>
  <si>
    <t>row-i7xq-r4yf_g7t2</t>
  </si>
  <si>
    <t>row-w9gw~ndi7-djyy</t>
  </si>
  <si>
    <t>row-54bt-599h-xb2c</t>
  </si>
  <si>
    <t>row-bd8z-92s8_twa5</t>
  </si>
  <si>
    <t>row-p7h6~c4gr_3m8q</t>
  </si>
  <si>
    <t>row-8eks-fb7i.uscb</t>
  </si>
  <si>
    <t>row-gmzw.cu5v~33pb</t>
  </si>
  <si>
    <t>row-k7in-qhkk_6zyt</t>
  </si>
  <si>
    <t>row-sszy.pmrt-acnh</t>
  </si>
  <si>
    <t>row-v3he~5ycf.rw9k</t>
  </si>
  <si>
    <t>row-tets_6ujr-wbq4</t>
  </si>
  <si>
    <t>row-sxf7_hzg4.zmgd</t>
  </si>
  <si>
    <t>row-xdsb-cd82.sxa9</t>
  </si>
  <si>
    <t>row-qcjx.kmw6~7vmh</t>
  </si>
  <si>
    <t>row-ah86~cvhp_nfah</t>
  </si>
  <si>
    <t>row-kn6a~kwu9-nzht</t>
  </si>
  <si>
    <t>row-72b9-sjz5~yh9d</t>
  </si>
  <si>
    <t>row-6m5u_m4an.2n2v</t>
  </si>
  <si>
    <t>row-5f8z_x75w~iyjn</t>
  </si>
  <si>
    <t>row-nasb~n7qr-khxb</t>
  </si>
  <si>
    <t>row-e354_547b~zizw</t>
  </si>
  <si>
    <t>row-v6wg.gpyr.b5hd</t>
  </si>
  <si>
    <t>row-taxn_bgbk_wi76</t>
  </si>
  <si>
    <t>row-hdug~36me-bh8k</t>
  </si>
  <si>
    <t>row-temr_4t2r~ukjz</t>
  </si>
  <si>
    <t>row-4khe~vjki-ti46</t>
  </si>
  <si>
    <t>row-59m6-yad4-zkpe</t>
  </si>
  <si>
    <t>row-exsj.w4t2_xnp4</t>
  </si>
  <si>
    <t>row-v29a-yisk_mn53</t>
  </si>
  <si>
    <t>row-t2jt~6kuq-bszq</t>
  </si>
  <si>
    <t>row-j9ib-rk33_9mh5</t>
  </si>
  <si>
    <t>row-3bgz_r959~6him</t>
  </si>
  <si>
    <t>row-rxdr~p3yc.h9df</t>
  </si>
  <si>
    <t>row-cidu-k6e5.fxfu</t>
  </si>
  <si>
    <t>row-p9wf_f6q7_q3yu</t>
  </si>
  <si>
    <t>row-cyjb-i6bv.pwmm</t>
  </si>
  <si>
    <t>row-sjdv_cgcb~99p2</t>
  </si>
  <si>
    <t>row-v8cu.a3i9~ejzj</t>
  </si>
  <si>
    <t>row-t3gp_n4ez~qgqw</t>
  </si>
  <si>
    <t>row-eqd2-n2iq-79st</t>
  </si>
  <si>
    <t>row-rrir_jfnm~vbiy</t>
  </si>
  <si>
    <t>row-mwvj~6b5u-4xq9</t>
  </si>
  <si>
    <t>row-qb2w-a4hr.z87r</t>
  </si>
  <si>
    <t>row-aivp.qynh-3qq9</t>
  </si>
  <si>
    <t>row-m6hi~s3v4~r9em</t>
  </si>
  <si>
    <t>row-pgtc.jp5y.v8w5</t>
  </si>
  <si>
    <t>row-wwan~v7fr_hpa2</t>
  </si>
  <si>
    <t>row-dhky_th2b.ez7i</t>
  </si>
  <si>
    <t>row-e6w5_q8au-czca</t>
  </si>
  <si>
    <t>row-aurb-6nrm~v5vm</t>
  </si>
  <si>
    <t>row-8rmu.gfuu_p2sj</t>
  </si>
  <si>
    <t>row-2a46-a8yk.kw3z</t>
  </si>
  <si>
    <t>row-gw7g~yw67~nzhb</t>
  </si>
  <si>
    <t>row-qj3g~3m2a_p2ce</t>
  </si>
  <si>
    <t>row-zvux.s4g3-6sev</t>
  </si>
  <si>
    <t>row-jwps_wasi.rdmk</t>
  </si>
  <si>
    <t>row-gg8c~agr9-rrdt</t>
  </si>
  <si>
    <t>row-mugn.3jau~yjfk</t>
  </si>
  <si>
    <t>row-w793.2pzi-vx76</t>
  </si>
  <si>
    <t>row-9nak.tdhh_3kx9</t>
  </si>
  <si>
    <t>row-tu6d~vsn9_6mee</t>
  </si>
  <si>
    <t>row-xvs8_m8d7.v3eb</t>
  </si>
  <si>
    <t>row-tuqn~8knb-t7te</t>
  </si>
  <si>
    <t>row-qdhc.xc74_yh3s</t>
  </si>
  <si>
    <t>row-rtgs-3gys_3uew</t>
  </si>
  <si>
    <t>row-qe7p~3ip8.u775</t>
  </si>
  <si>
    <t>row-dvcf-6j99~ayrv</t>
  </si>
  <si>
    <t>row-ae5c-ebv8-bc88</t>
  </si>
  <si>
    <t>row-c72e~2x6x.wibe</t>
  </si>
  <si>
    <t>row-iaft~i6da.4cy7</t>
  </si>
  <si>
    <t>row-akr4_xk7v_2cgj</t>
  </si>
  <si>
    <t>Prime Numbers</t>
  </si>
  <si>
    <t>Odd Numbers</t>
  </si>
  <si>
    <t>Even Numbers</t>
  </si>
  <si>
    <t>My Choosen Numbers</t>
  </si>
  <si>
    <t>GPT Choosen Numbers</t>
  </si>
  <si>
    <t>row-izkq-vzkn.5ynw</t>
  </si>
  <si>
    <t>row-r8j2.2tzr~q72z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</si>
</sst>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5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</dxf>
    <dxf>
      <numFmt numFmtId="164" formatCode="0.0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CBAB2-C3B0-45C4-877A-AE4B9E114194}" autoFormatId="16" applyNumberFormats="0" applyBorderFormats="0" applyFontFormats="0" applyPatternFormats="0" applyAlignmentFormats="0" applyWidthHeightFormats="0">
  <queryTableRefresh nextId="22">
    <queryTableFields count="10">
      <queryTableField id="1" name="draw_date" tableColumnId="1"/>
      <queryTableField id="11" name="winning_1" tableColumnId="11"/>
      <queryTableField id="12" name="winning_2" tableColumnId="12"/>
      <queryTableField id="13" name="winning_3" tableColumnId="13"/>
      <queryTableField id="14" name="winning_4" tableColumnId="14"/>
      <queryTableField id="15" name="winning_5" tableColumnId="15"/>
      <queryTableField id="7" name="mega_ball" tableColumnId="7"/>
      <queryTableField id="8" name="multiplier" tableColumnId="8"/>
      <queryTableField id="9" name="__id" tableColumnId="9"/>
      <queryTableField id="10" name="Index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F8EA1D-3BC4-41D6-B7CF-8BE9445F9B6C}" autoFormatId="16" applyNumberFormats="0" applyBorderFormats="0" applyFontFormats="0" applyPatternFormats="0" applyAlignmentFormats="0" applyWidthHeightFormats="0">
  <queryTableRefresh nextId="6">
    <queryTableFields count="5">
      <queryTableField id="1" name="Draw Date" tableColumnId="1"/>
      <queryTableField id="3" dataBound="0" tableColumnId="3"/>
      <queryTableField id="4" dataBound="0" tableColumnId="4"/>
      <queryTableField id="5" dataBound="0" tableColumnId="5"/>
      <queryTableField id="2" name="Lottery Numb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EDD1B-C6DD-44F1-929B-96CEFA6EC13E}" name="Lottery_Data" displayName="Lottery_Data" ref="A1:J2213" tableType="queryTable" totalsRowShown="0" headerRowDxfId="44" dataDxfId="43">
  <autoFilter ref="A1:J2213" xr:uid="{173EDD1B-C6DD-44F1-929B-96CEFA6EC13E}"/>
  <sortState xmlns:xlrd2="http://schemas.microsoft.com/office/spreadsheetml/2017/richdata2" ref="A2:J2213">
    <sortCondition descending="1" ref="A1:A2213"/>
  </sortState>
  <tableColumns count="10">
    <tableColumn id="1" xr3:uid="{B61C4708-C1DD-40C7-B39E-0B775FEA443F}" uniqueName="1" name="draw_date" queryTableFieldId="1" dataDxfId="9"/>
    <tableColumn id="11" xr3:uid="{8AA9FD98-906F-40DB-B2CF-E85A38EF0CF8}" uniqueName="11" name="winning_1" queryTableFieldId="11" dataDxfId="8"/>
    <tableColumn id="12" xr3:uid="{9B5C480A-A4C5-4EFB-A105-62DF3AC02D80}" uniqueName="12" name="winning_2" queryTableFieldId="12" dataDxfId="7"/>
    <tableColumn id="13" xr3:uid="{BE77837E-1AF7-4A6D-ADBB-0C2097CACCBA}" uniqueName="13" name="winning_3" queryTableFieldId="13" dataDxfId="6"/>
    <tableColumn id="14" xr3:uid="{980DF75D-7AAD-465C-A667-6DA940B4DF07}" uniqueName="14" name="winning_4" queryTableFieldId="14" dataDxfId="5"/>
    <tableColumn id="15" xr3:uid="{7D2D4F2C-818B-4A4A-92D5-E1E328113AB4}" uniqueName="15" name="winning_5" queryTableFieldId="15" dataDxfId="4"/>
    <tableColumn id="7" xr3:uid="{5204A58A-2437-4A89-965E-521919502390}" uniqueName="7" name="mega_ball" queryTableFieldId="7" dataDxfId="3"/>
    <tableColumn id="8" xr3:uid="{DCDB4E81-CAA6-41BB-80AE-EA8FC36A0F76}" uniqueName="8" name="multiplier" queryTableFieldId="8" dataDxfId="2"/>
    <tableColumn id="9" xr3:uid="{92C9856F-C5F7-4B6D-8599-BC143B597685}" uniqueName="9" name="__id" queryTableFieldId="9" dataDxfId="1"/>
    <tableColumn id="10" xr3:uid="{6DD12A4A-A909-4B34-8365-3564535FB71F}" uniqueName="10" name="Index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2B0AC6-E50A-41B7-B2E9-7D1C181FF331}" name="Table10_2" displayName="Table10_2" ref="A1:J15" totalsRowShown="0" headerRowDxfId="42" dataDxfId="41">
  <autoFilter ref="A1:J15" xr:uid="{0F2B0AC6-E50A-41B7-B2E9-7D1C181FF331}"/>
  <tableColumns count="10">
    <tableColumn id="1" xr3:uid="{8D8BCC07-CFFF-40A0-9692-61FB5220AE8D}" name="Statistics 1" dataDxfId="40"/>
    <tableColumn id="2" xr3:uid="{52687FED-A6B4-4812-BE63-2DFDDC7F2706}" name="Results 1" dataDxfId="39">
      <calculatedColumnFormula>AVERAGE('Lottery Data'!B:B)</calculatedColumnFormula>
    </tableColumn>
    <tableColumn id="5" xr3:uid="{A9ABDA89-13BE-4010-AD38-2EE3AC010DA0}" name="Statistics 2" dataDxfId="38"/>
    <tableColumn id="4" xr3:uid="{ABB86155-7FC9-48B3-9E97-8D5B9AD75926}" name="Results 2" dataDxfId="37">
      <calculatedColumnFormula>AVERAGE('Lottery Data'!C:C)</calculatedColumnFormula>
    </tableColumn>
    <tableColumn id="7" xr3:uid="{15BEBE20-1501-430C-9216-C273CE4D36DA}" name="Statistics 3" dataDxfId="36"/>
    <tableColumn id="6" xr3:uid="{628FA7C3-C157-43C0-B897-3AC967C4A65D}" name="Results 3" dataDxfId="35">
      <calculatedColumnFormula>AVERAGE('Lottery Data'!D:D)</calculatedColumnFormula>
    </tableColumn>
    <tableColumn id="9" xr3:uid="{CF6E5523-06C3-4634-B8FA-3F818BD73A66}" name="Statistics 4" dataDxfId="34"/>
    <tableColumn id="8" xr3:uid="{A6410EAC-D2AD-4B90-A0FC-4E32E81340BC}" name="Results 4" dataDxfId="33">
      <calculatedColumnFormula>AVERAGE('Lottery Data'!F:F)</calculatedColumnFormula>
    </tableColumn>
    <tableColumn id="11" xr3:uid="{5A6DA4DE-3FD5-44D8-ABB8-7D1FCBAC0A4E}" name="Statistics 5" dataDxfId="32"/>
    <tableColumn id="10" xr3:uid="{B9AB82E8-15C6-497A-BF24-C7F16BDB36DE}" name="Results 5" dataDxfId="31">
      <calculatedColumnFormula>AVERAGE('Lottery Data'!F:F)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0C7D09-6DA4-41E6-A55B-B2FEE005F7D4}" name="Table14" displayName="Table14" ref="G1:L1048576" totalsRowShown="0">
  <autoFilter ref="G1:L1048576" xr:uid="{E80C7D09-6DA4-41E6-A55B-B2FEE005F7D4}"/>
  <tableColumns count="6">
    <tableColumn id="1" xr3:uid="{C64ECFB4-87EE-4195-B848-7508C75118AA}" name="draw_date" dataDxfId="30"/>
    <tableColumn id="2" xr3:uid="{1D754B04-293F-414A-B6ED-2E311104549F}" name="winning_1"/>
    <tableColumn id="3" xr3:uid="{5824C4E8-236A-4F02-8E0B-6CB325939B6B}" name="winning_2"/>
    <tableColumn id="4" xr3:uid="{8964FBEC-6C6A-4D05-B650-1D74F6C0A8E1}" name="winning_3"/>
    <tableColumn id="5" xr3:uid="{39CFF183-E2F2-4185-878A-265C2C5E2D49}" name="winning_4"/>
    <tableColumn id="6" xr3:uid="{1556E399-1BFE-4F21-BDA1-91E8035B9F83}" name="winning_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A91AC53-53BB-420C-8201-5379E047CDE9}" name="Lottery_Numbers" displayName="Lottery_Numbers" ref="A1:E10406" tableType="queryTable" totalsRowShown="0" headerRowDxfId="29" dataDxfId="28">
  <autoFilter ref="A1:E10406" xr:uid="{4A91AC53-53BB-420C-8201-5379E047CDE9}"/>
  <sortState xmlns:xlrd2="http://schemas.microsoft.com/office/spreadsheetml/2017/richdata2" ref="A2:E10406">
    <sortCondition descending="1" ref="A1:A10406"/>
  </sortState>
  <tableColumns count="5">
    <tableColumn id="1" xr3:uid="{337DFAE5-8CB8-4201-9465-DA8BC44D5647}" uniqueName="1" name="Draw Date" queryTableFieldId="1" dataDxfId="14"/>
    <tableColumn id="3" xr3:uid="{3B4EFCFD-8333-4029-B082-081AD84AFC43}" uniqueName="3" name="Count" queryTableFieldId="3" dataDxfId="13"/>
    <tableColumn id="4" xr3:uid="{AC43EA4C-9BAE-4B71-B32C-33AD2DDD35FF}" uniqueName="4" name="L Num Count" queryTableFieldId="4" dataDxfId="12">
      <calculatedColumnFormula>COUNTIF(E:E,ROW(B1))</calculatedColumnFormula>
    </tableColumn>
    <tableColumn id="5" xr3:uid="{73D34F96-E317-45B2-838D-944E7643B9C7}" uniqueName="5" name="Mode Range" queryTableFieldId="5" dataDxfId="11"/>
    <tableColumn id="2" xr3:uid="{FE4BCB46-BC51-4E37-B73F-32062B6AB465}" uniqueName="2" name="Lottery Number" queryTableFieldId="2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32F0DA-C713-4863-B27F-AF296561C620}" name="L_Numbers_Stats" displayName="L_Numbers_Stats" ref="A1:B15" totalsRowShown="0" headerRowDxfId="27" dataDxfId="26">
  <autoFilter ref="A1:B15" xr:uid="{5732F0DA-C713-4863-B27F-AF296561C620}"/>
  <tableColumns count="2">
    <tableColumn id="1" xr3:uid="{FF2B5740-8DCB-4DBB-9222-30744BD5C025}" name="Lottery Number" dataDxfId="25"/>
    <tableColumn id="2" xr3:uid="{8C43185E-E381-40A5-AC7F-65D8A7DD9243}" name="Results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F2BA9C-5FFD-4850-AA17-94324C9EDC3D}" name="Mega_Ball" displayName="Mega_Ball" ref="A1:D26" totalsRowShown="0" headerRowDxfId="23" dataDxfId="22">
  <autoFilter ref="A1:D26" xr:uid="{9FF2BA9C-5FFD-4850-AA17-94324C9EDC3D}"/>
  <tableColumns count="4">
    <tableColumn id="1" xr3:uid="{5DA69EDA-9196-4C7F-B3C1-93AD97CAFB14}" name="Mega Ball" dataDxfId="21"/>
    <tableColumn id="2" xr3:uid="{7ECBE859-1405-4E82-9031-84C1E9E1CB28}" name="Results" dataDxfId="20"/>
    <tableColumn id="3" xr3:uid="{966F0960-94B2-4D8C-A49B-A334558D1AFD}" name="Count" dataDxfId="19"/>
    <tableColumn id="4" xr3:uid="{44AB946C-1FE5-4673-85F0-100DAC499956}" name="Mode Range" dataDxfId="18">
      <calculatedColumnFormula>COUNTIF(E:E,ROW(C1))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DF6244-AF53-4232-BE5E-A2C8E6C0A637}" name="Table19" displayName="Table19" ref="E1:E2082" totalsRowShown="0" headerRowDxfId="17" dataDxfId="16">
  <autoFilter ref="E1:E2082" xr:uid="{03DF6244-AF53-4232-BE5E-A2C8E6C0A637}"/>
  <tableColumns count="1">
    <tableColumn id="1" xr3:uid="{5C7C9D8A-BC09-4878-85BE-80E480C7C141}" name="mega_ball" dataDxfId="15">
      <calculatedColumnFormula>'Lottery Data'!G2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15C7-EE33-4497-B14F-910D23335367}">
  <sheetPr>
    <tabColor theme="9" tint="-0.499984740745262"/>
  </sheetPr>
  <dimension ref="A1:J2213"/>
  <sheetViews>
    <sheetView workbookViewId="0">
      <selection activeCell="B4" sqref="B4"/>
    </sheetView>
  </sheetViews>
  <sheetFormatPr defaultRowHeight="14" x14ac:dyDescent="0.3"/>
  <cols>
    <col min="1" max="1" width="13.9140625" style="2" bestFit="1" customWidth="1"/>
    <col min="2" max="6" width="13.6640625" style="6" bestFit="1" customWidth="1"/>
    <col min="7" max="7" width="13.5" style="2" bestFit="1" customWidth="1"/>
    <col min="8" max="8" width="12.58203125" style="2" bestFit="1" customWidth="1"/>
    <col min="9" max="9" width="19.6640625" style="2" bestFit="1" customWidth="1"/>
    <col min="10" max="10" width="9.5" style="2" bestFit="1" customWidth="1"/>
    <col min="11" max="11" width="11.4140625" style="2" bestFit="1" customWidth="1"/>
    <col min="12" max="12" width="10.5" style="2" bestFit="1" customWidth="1"/>
    <col min="13" max="13" width="19.6640625" style="2" bestFit="1" customWidth="1"/>
    <col min="14" max="14" width="7.4140625" style="2" bestFit="1" customWidth="1"/>
    <col min="15" max="16384" width="8.6640625" style="2"/>
  </cols>
  <sheetData>
    <row r="1" spans="1:10" x14ac:dyDescent="0.3">
      <c r="A1" s="2" t="s">
        <v>1</v>
      </c>
      <c r="B1" s="6" t="s">
        <v>2085</v>
      </c>
      <c r="C1" s="6" t="s">
        <v>2086</v>
      </c>
      <c r="D1" s="6" t="s">
        <v>2087</v>
      </c>
      <c r="E1" s="6" t="s">
        <v>2088</v>
      </c>
      <c r="F1" s="6" t="s">
        <v>2089</v>
      </c>
      <c r="G1" s="2" t="s">
        <v>3</v>
      </c>
      <c r="H1" s="2" t="s">
        <v>2</v>
      </c>
      <c r="I1" s="2" t="s">
        <v>0</v>
      </c>
      <c r="J1" s="2" t="s">
        <v>2084</v>
      </c>
    </row>
    <row r="2" spans="1:10" x14ac:dyDescent="0.3">
      <c r="A2" s="1">
        <v>45142</v>
      </c>
      <c r="B2" s="8">
        <v>11</v>
      </c>
      <c r="C2" s="8">
        <v>30</v>
      </c>
      <c r="D2" s="8">
        <v>45</v>
      </c>
      <c r="E2" s="8">
        <v>52</v>
      </c>
      <c r="F2" s="8">
        <v>56</v>
      </c>
      <c r="G2" s="8">
        <v>20</v>
      </c>
      <c r="H2" s="8">
        <v>2</v>
      </c>
      <c r="I2" s="8" t="s">
        <v>2255</v>
      </c>
      <c r="J2" s="2">
        <v>0</v>
      </c>
    </row>
    <row r="3" spans="1:10" x14ac:dyDescent="0.3">
      <c r="A3" s="1">
        <v>45139</v>
      </c>
      <c r="B3" s="8">
        <v>8</v>
      </c>
      <c r="C3" s="8">
        <v>24</v>
      </c>
      <c r="D3" s="8">
        <v>30</v>
      </c>
      <c r="E3" s="8">
        <v>45</v>
      </c>
      <c r="F3" s="8">
        <v>61</v>
      </c>
      <c r="G3" s="8">
        <v>12</v>
      </c>
      <c r="H3" s="8">
        <v>4</v>
      </c>
      <c r="I3" s="8" t="s">
        <v>2256</v>
      </c>
      <c r="J3" s="2">
        <v>1</v>
      </c>
    </row>
    <row r="4" spans="1:10" x14ac:dyDescent="0.3">
      <c r="A4" s="1">
        <v>45135</v>
      </c>
      <c r="B4" s="8">
        <v>5</v>
      </c>
      <c r="C4" s="8">
        <v>10</v>
      </c>
      <c r="D4" s="8">
        <v>28</v>
      </c>
      <c r="E4" s="8">
        <v>52</v>
      </c>
      <c r="F4" s="8">
        <v>63</v>
      </c>
      <c r="G4" s="8">
        <v>18</v>
      </c>
      <c r="H4" s="8">
        <v>5</v>
      </c>
      <c r="I4" s="8" t="s">
        <v>2145</v>
      </c>
      <c r="J4" s="2">
        <v>2</v>
      </c>
    </row>
    <row r="5" spans="1:10" x14ac:dyDescent="0.3">
      <c r="A5" s="1">
        <v>45132</v>
      </c>
      <c r="B5" s="8">
        <v>3</v>
      </c>
      <c r="C5" s="8">
        <v>5</v>
      </c>
      <c r="D5" s="8">
        <v>6</v>
      </c>
      <c r="E5" s="8">
        <v>44</v>
      </c>
      <c r="F5" s="8">
        <v>61</v>
      </c>
      <c r="G5" s="8">
        <v>25</v>
      </c>
      <c r="H5" s="8">
        <v>4</v>
      </c>
      <c r="I5" s="8" t="s">
        <v>2146</v>
      </c>
      <c r="J5" s="2">
        <v>3</v>
      </c>
    </row>
    <row r="6" spans="1:10" x14ac:dyDescent="0.3">
      <c r="A6" s="1">
        <v>45128</v>
      </c>
      <c r="B6" s="8">
        <v>29</v>
      </c>
      <c r="C6" s="8">
        <v>40</v>
      </c>
      <c r="D6" s="8">
        <v>47</v>
      </c>
      <c r="E6" s="8">
        <v>50</v>
      </c>
      <c r="F6" s="8">
        <v>57</v>
      </c>
      <c r="G6" s="8">
        <v>25</v>
      </c>
      <c r="H6" s="8">
        <v>2</v>
      </c>
      <c r="I6" s="8" t="s">
        <v>2147</v>
      </c>
      <c r="J6" s="2">
        <v>4</v>
      </c>
    </row>
    <row r="7" spans="1:10" x14ac:dyDescent="0.3">
      <c r="A7" s="1">
        <v>45125</v>
      </c>
      <c r="B7" s="8">
        <v>19</v>
      </c>
      <c r="C7" s="8">
        <v>22</v>
      </c>
      <c r="D7" s="8">
        <v>31</v>
      </c>
      <c r="E7" s="8">
        <v>37</v>
      </c>
      <c r="F7" s="8">
        <v>54</v>
      </c>
      <c r="G7" s="8">
        <v>18</v>
      </c>
      <c r="H7" s="8">
        <v>4</v>
      </c>
      <c r="I7" s="8" t="s">
        <v>2148</v>
      </c>
      <c r="J7" s="2">
        <v>5</v>
      </c>
    </row>
    <row r="8" spans="1:10" x14ac:dyDescent="0.3">
      <c r="A8" s="1">
        <v>45121</v>
      </c>
      <c r="B8" s="8">
        <v>10</v>
      </c>
      <c r="C8" s="8">
        <v>24</v>
      </c>
      <c r="D8" s="8">
        <v>48</v>
      </c>
      <c r="E8" s="8">
        <v>51</v>
      </c>
      <c r="F8" s="8">
        <v>66</v>
      </c>
      <c r="G8" s="8">
        <v>15</v>
      </c>
      <c r="H8" s="8">
        <v>2</v>
      </c>
      <c r="I8" s="8" t="s">
        <v>2149</v>
      </c>
      <c r="J8" s="2">
        <v>6</v>
      </c>
    </row>
    <row r="9" spans="1:10" x14ac:dyDescent="0.3">
      <c r="A9" s="1">
        <v>45118</v>
      </c>
      <c r="B9" s="8">
        <v>10</v>
      </c>
      <c r="C9" s="8">
        <v>17</v>
      </c>
      <c r="D9" s="8">
        <v>33</v>
      </c>
      <c r="E9" s="8">
        <v>51</v>
      </c>
      <c r="F9" s="8">
        <v>64</v>
      </c>
      <c r="G9" s="8">
        <v>5</v>
      </c>
      <c r="H9" s="8">
        <v>2</v>
      </c>
      <c r="I9" s="8" t="s">
        <v>2150</v>
      </c>
      <c r="J9" s="2">
        <v>7</v>
      </c>
    </row>
    <row r="10" spans="1:10" x14ac:dyDescent="0.3">
      <c r="A10" s="1">
        <v>45114</v>
      </c>
      <c r="B10" s="8">
        <v>8</v>
      </c>
      <c r="C10" s="8">
        <v>10</v>
      </c>
      <c r="D10" s="8">
        <v>17</v>
      </c>
      <c r="E10" s="8">
        <v>55</v>
      </c>
      <c r="F10" s="8">
        <v>66</v>
      </c>
      <c r="G10" s="8">
        <v>3</v>
      </c>
      <c r="H10" s="8">
        <v>3</v>
      </c>
      <c r="I10" s="8" t="s">
        <v>2151</v>
      </c>
      <c r="J10" s="2">
        <v>8</v>
      </c>
    </row>
    <row r="11" spans="1:10" x14ac:dyDescent="0.3">
      <c r="A11" s="1">
        <v>45111</v>
      </c>
      <c r="B11" s="8">
        <v>21</v>
      </c>
      <c r="C11" s="8">
        <v>33</v>
      </c>
      <c r="D11" s="8">
        <v>54</v>
      </c>
      <c r="E11" s="8">
        <v>61</v>
      </c>
      <c r="F11" s="8">
        <v>67</v>
      </c>
      <c r="G11" s="8">
        <v>12</v>
      </c>
      <c r="H11" s="8">
        <v>3</v>
      </c>
      <c r="I11" s="8" t="s">
        <v>2152</v>
      </c>
      <c r="J11" s="2">
        <v>9</v>
      </c>
    </row>
    <row r="12" spans="1:10" x14ac:dyDescent="0.3">
      <c r="A12" s="1">
        <v>45107</v>
      </c>
      <c r="B12" s="8">
        <v>13</v>
      </c>
      <c r="C12" s="8">
        <v>22</v>
      </c>
      <c r="D12" s="8">
        <v>47</v>
      </c>
      <c r="E12" s="8">
        <v>51</v>
      </c>
      <c r="F12" s="8">
        <v>55</v>
      </c>
      <c r="G12" s="8">
        <v>9</v>
      </c>
      <c r="H12" s="8">
        <v>3</v>
      </c>
      <c r="I12" s="8" t="s">
        <v>2153</v>
      </c>
      <c r="J12" s="2">
        <v>10</v>
      </c>
    </row>
    <row r="13" spans="1:10" x14ac:dyDescent="0.3">
      <c r="A13" s="1">
        <v>45104</v>
      </c>
      <c r="B13" s="8">
        <v>8</v>
      </c>
      <c r="C13" s="8">
        <v>34</v>
      </c>
      <c r="D13" s="8">
        <v>35</v>
      </c>
      <c r="E13" s="8">
        <v>41</v>
      </c>
      <c r="F13" s="8">
        <v>52</v>
      </c>
      <c r="G13" s="8">
        <v>12</v>
      </c>
      <c r="H13" s="8">
        <v>4</v>
      </c>
      <c r="I13" s="8" t="s">
        <v>2154</v>
      </c>
      <c r="J13" s="2">
        <v>11</v>
      </c>
    </row>
    <row r="14" spans="1:10" x14ac:dyDescent="0.3">
      <c r="A14" s="1">
        <v>45100</v>
      </c>
      <c r="B14" s="8">
        <v>13</v>
      </c>
      <c r="C14" s="8">
        <v>62</v>
      </c>
      <c r="D14" s="8">
        <v>65</v>
      </c>
      <c r="E14" s="8">
        <v>67</v>
      </c>
      <c r="F14" s="8">
        <v>69</v>
      </c>
      <c r="G14" s="8">
        <v>14</v>
      </c>
      <c r="H14" s="8">
        <v>5</v>
      </c>
      <c r="I14" s="8" t="s">
        <v>2155</v>
      </c>
      <c r="J14" s="2">
        <v>12</v>
      </c>
    </row>
    <row r="15" spans="1:10" x14ac:dyDescent="0.3">
      <c r="A15" s="1">
        <v>45097</v>
      </c>
      <c r="B15" s="8">
        <v>6</v>
      </c>
      <c r="C15" s="8">
        <v>37</v>
      </c>
      <c r="D15" s="8">
        <v>39</v>
      </c>
      <c r="E15" s="8">
        <v>45</v>
      </c>
      <c r="F15" s="8">
        <v>46</v>
      </c>
      <c r="G15" s="8">
        <v>21</v>
      </c>
      <c r="H15" s="8">
        <v>4</v>
      </c>
      <c r="I15" s="8" t="s">
        <v>2156</v>
      </c>
      <c r="J15" s="2">
        <v>13</v>
      </c>
    </row>
    <row r="16" spans="1:10" x14ac:dyDescent="0.3">
      <c r="A16" s="1">
        <v>45093</v>
      </c>
      <c r="B16" s="8">
        <v>4</v>
      </c>
      <c r="C16" s="8">
        <v>24</v>
      </c>
      <c r="D16" s="8">
        <v>34</v>
      </c>
      <c r="E16" s="8">
        <v>45</v>
      </c>
      <c r="F16" s="8">
        <v>57</v>
      </c>
      <c r="G16" s="8">
        <v>19</v>
      </c>
      <c r="H16" s="8">
        <v>3</v>
      </c>
      <c r="I16" s="8" t="s">
        <v>2157</v>
      </c>
      <c r="J16" s="2">
        <v>14</v>
      </c>
    </row>
    <row r="17" spans="1:10" x14ac:dyDescent="0.3">
      <c r="A17" s="1">
        <v>45090</v>
      </c>
      <c r="B17" s="8">
        <v>8</v>
      </c>
      <c r="C17" s="8">
        <v>10</v>
      </c>
      <c r="D17" s="8">
        <v>19</v>
      </c>
      <c r="E17" s="8">
        <v>44</v>
      </c>
      <c r="F17" s="8">
        <v>47</v>
      </c>
      <c r="G17" s="8">
        <v>4</v>
      </c>
      <c r="H17" s="8">
        <v>4</v>
      </c>
      <c r="I17" s="8" t="s">
        <v>2158</v>
      </c>
      <c r="J17" s="2">
        <v>15</v>
      </c>
    </row>
    <row r="18" spans="1:10" x14ac:dyDescent="0.3">
      <c r="A18" s="1">
        <v>45086</v>
      </c>
      <c r="B18" s="8">
        <v>3</v>
      </c>
      <c r="C18" s="8">
        <v>19</v>
      </c>
      <c r="D18" s="8">
        <v>53</v>
      </c>
      <c r="E18" s="8">
        <v>60</v>
      </c>
      <c r="F18" s="8">
        <v>68</v>
      </c>
      <c r="G18" s="8">
        <v>13</v>
      </c>
      <c r="H18" s="8">
        <v>3</v>
      </c>
      <c r="I18" s="8" t="s">
        <v>2159</v>
      </c>
      <c r="J18" s="2">
        <v>16</v>
      </c>
    </row>
    <row r="19" spans="1:10" x14ac:dyDescent="0.3">
      <c r="A19" s="1">
        <v>45083</v>
      </c>
      <c r="B19" s="8">
        <v>6</v>
      </c>
      <c r="C19" s="8">
        <v>12</v>
      </c>
      <c r="D19" s="8">
        <v>23</v>
      </c>
      <c r="E19" s="8">
        <v>29</v>
      </c>
      <c r="F19" s="8">
        <v>57</v>
      </c>
      <c r="G19" s="8">
        <v>4</v>
      </c>
      <c r="H19" s="8">
        <v>2</v>
      </c>
      <c r="I19" s="8" t="s">
        <v>2160</v>
      </c>
      <c r="J19" s="2">
        <v>17</v>
      </c>
    </row>
    <row r="20" spans="1:10" x14ac:dyDescent="0.3">
      <c r="A20" s="1">
        <v>45079</v>
      </c>
      <c r="B20" s="8">
        <v>3</v>
      </c>
      <c r="C20" s="8">
        <v>16</v>
      </c>
      <c r="D20" s="8">
        <v>19</v>
      </c>
      <c r="E20" s="8">
        <v>36</v>
      </c>
      <c r="F20" s="8">
        <v>60</v>
      </c>
      <c r="G20" s="8">
        <v>25</v>
      </c>
      <c r="H20" s="8">
        <v>2</v>
      </c>
      <c r="I20" s="8" t="s">
        <v>2161</v>
      </c>
      <c r="J20" s="2">
        <v>18</v>
      </c>
    </row>
    <row r="21" spans="1:10" x14ac:dyDescent="0.3">
      <c r="A21" s="1">
        <v>45076</v>
      </c>
      <c r="B21" s="8">
        <v>13</v>
      </c>
      <c r="C21" s="8">
        <v>16</v>
      </c>
      <c r="D21" s="8">
        <v>40</v>
      </c>
      <c r="E21" s="8">
        <v>64</v>
      </c>
      <c r="F21" s="8">
        <v>68</v>
      </c>
      <c r="G21" s="8">
        <v>21</v>
      </c>
      <c r="H21" s="8">
        <v>2</v>
      </c>
      <c r="I21" s="8" t="s">
        <v>2162</v>
      </c>
      <c r="J21" s="2">
        <v>19</v>
      </c>
    </row>
    <row r="22" spans="1:10" x14ac:dyDescent="0.3">
      <c r="A22" s="1">
        <v>45072</v>
      </c>
      <c r="B22" s="8">
        <v>12</v>
      </c>
      <c r="C22" s="8">
        <v>20</v>
      </c>
      <c r="D22" s="8">
        <v>37</v>
      </c>
      <c r="E22" s="8">
        <v>41</v>
      </c>
      <c r="F22" s="8">
        <v>64</v>
      </c>
      <c r="G22" s="8">
        <v>1</v>
      </c>
      <c r="H22" s="8">
        <v>3</v>
      </c>
      <c r="I22" s="8" t="s">
        <v>2163</v>
      </c>
      <c r="J22" s="2">
        <v>20</v>
      </c>
    </row>
    <row r="23" spans="1:10" x14ac:dyDescent="0.3">
      <c r="A23" s="1">
        <v>45069</v>
      </c>
      <c r="B23" s="8">
        <v>3</v>
      </c>
      <c r="C23" s="8">
        <v>10</v>
      </c>
      <c r="D23" s="8">
        <v>22</v>
      </c>
      <c r="E23" s="8">
        <v>65</v>
      </c>
      <c r="F23" s="8">
        <v>66</v>
      </c>
      <c r="G23" s="8">
        <v>19</v>
      </c>
      <c r="H23" s="8">
        <v>2</v>
      </c>
      <c r="I23" s="8" t="s">
        <v>2164</v>
      </c>
      <c r="J23" s="2">
        <v>21</v>
      </c>
    </row>
    <row r="24" spans="1:10" x14ac:dyDescent="0.3">
      <c r="A24" s="1">
        <v>45065</v>
      </c>
      <c r="B24" s="8">
        <v>5</v>
      </c>
      <c r="C24" s="8">
        <v>11</v>
      </c>
      <c r="D24" s="8">
        <v>41</v>
      </c>
      <c r="E24" s="8">
        <v>44</v>
      </c>
      <c r="F24" s="8">
        <v>55</v>
      </c>
      <c r="G24" s="8">
        <v>14</v>
      </c>
      <c r="H24" s="8">
        <v>2</v>
      </c>
      <c r="I24" s="8" t="s">
        <v>2165</v>
      </c>
      <c r="J24" s="2">
        <v>22</v>
      </c>
    </row>
    <row r="25" spans="1:10" x14ac:dyDescent="0.3">
      <c r="A25" s="1">
        <v>45062</v>
      </c>
      <c r="B25" s="8">
        <v>15</v>
      </c>
      <c r="C25" s="8">
        <v>34</v>
      </c>
      <c r="D25" s="8">
        <v>36</v>
      </c>
      <c r="E25" s="8">
        <v>69</v>
      </c>
      <c r="F25" s="8">
        <v>70</v>
      </c>
      <c r="G25" s="8">
        <v>17</v>
      </c>
      <c r="H25" s="8">
        <v>3</v>
      </c>
      <c r="I25" s="8" t="s">
        <v>2166</v>
      </c>
      <c r="J25" s="2">
        <v>23</v>
      </c>
    </row>
    <row r="26" spans="1:10" x14ac:dyDescent="0.3">
      <c r="A26" s="1">
        <v>45058</v>
      </c>
      <c r="B26" s="8">
        <v>1</v>
      </c>
      <c r="C26" s="8">
        <v>2</v>
      </c>
      <c r="D26" s="8">
        <v>23</v>
      </c>
      <c r="E26" s="8">
        <v>40</v>
      </c>
      <c r="F26" s="8">
        <v>45</v>
      </c>
      <c r="G26" s="8">
        <v>15</v>
      </c>
      <c r="H26" s="8">
        <v>3</v>
      </c>
      <c r="I26" s="8" t="s">
        <v>2167</v>
      </c>
      <c r="J26" s="2">
        <v>24</v>
      </c>
    </row>
    <row r="27" spans="1:10" x14ac:dyDescent="0.3">
      <c r="A27" s="1">
        <v>45055</v>
      </c>
      <c r="B27" s="8">
        <v>4</v>
      </c>
      <c r="C27" s="8">
        <v>37</v>
      </c>
      <c r="D27" s="8">
        <v>46</v>
      </c>
      <c r="E27" s="8">
        <v>48</v>
      </c>
      <c r="F27" s="8">
        <v>51</v>
      </c>
      <c r="G27" s="8">
        <v>19</v>
      </c>
      <c r="H27" s="8">
        <v>3</v>
      </c>
      <c r="I27" s="8" t="s">
        <v>2168</v>
      </c>
      <c r="J27" s="2">
        <v>25</v>
      </c>
    </row>
    <row r="28" spans="1:10" x14ac:dyDescent="0.3">
      <c r="A28" s="1">
        <v>45051</v>
      </c>
      <c r="B28" s="8">
        <v>16</v>
      </c>
      <c r="C28" s="8">
        <v>18</v>
      </c>
      <c r="D28" s="8">
        <v>28</v>
      </c>
      <c r="E28" s="8">
        <v>42</v>
      </c>
      <c r="F28" s="8">
        <v>43</v>
      </c>
      <c r="G28" s="8">
        <v>11</v>
      </c>
      <c r="H28" s="8">
        <v>3</v>
      </c>
      <c r="I28" s="8" t="s">
        <v>2169</v>
      </c>
      <c r="J28" s="2">
        <v>26</v>
      </c>
    </row>
    <row r="29" spans="1:10" x14ac:dyDescent="0.3">
      <c r="A29" s="1">
        <v>45048</v>
      </c>
      <c r="B29" s="8">
        <v>3</v>
      </c>
      <c r="C29" s="8">
        <v>15</v>
      </c>
      <c r="D29" s="8">
        <v>16</v>
      </c>
      <c r="E29" s="8">
        <v>32</v>
      </c>
      <c r="F29" s="8">
        <v>41</v>
      </c>
      <c r="G29" s="8">
        <v>9</v>
      </c>
      <c r="H29" s="8">
        <v>2</v>
      </c>
      <c r="I29" s="8" t="s">
        <v>2170</v>
      </c>
      <c r="J29" s="2">
        <v>27</v>
      </c>
    </row>
    <row r="30" spans="1:10" x14ac:dyDescent="0.3">
      <c r="A30" s="1">
        <v>45044</v>
      </c>
      <c r="B30" s="8">
        <v>18</v>
      </c>
      <c r="C30" s="8">
        <v>38</v>
      </c>
      <c r="D30" s="8">
        <v>53</v>
      </c>
      <c r="E30" s="8">
        <v>62</v>
      </c>
      <c r="F30" s="8">
        <v>64</v>
      </c>
      <c r="G30" s="8">
        <v>20</v>
      </c>
      <c r="H30" s="8">
        <v>3</v>
      </c>
      <c r="I30" s="8" t="s">
        <v>2171</v>
      </c>
      <c r="J30" s="2">
        <v>28</v>
      </c>
    </row>
    <row r="31" spans="1:10" x14ac:dyDescent="0.3">
      <c r="A31" s="1">
        <v>45041</v>
      </c>
      <c r="B31" s="8">
        <v>8</v>
      </c>
      <c r="C31" s="8">
        <v>29</v>
      </c>
      <c r="D31" s="8">
        <v>46</v>
      </c>
      <c r="E31" s="8">
        <v>47</v>
      </c>
      <c r="F31" s="8">
        <v>48</v>
      </c>
      <c r="G31" s="8">
        <v>12</v>
      </c>
      <c r="H31" s="8">
        <v>2</v>
      </c>
      <c r="I31" s="8" t="s">
        <v>2172</v>
      </c>
      <c r="J31" s="2">
        <v>29</v>
      </c>
    </row>
    <row r="32" spans="1:10" x14ac:dyDescent="0.3">
      <c r="A32" s="1">
        <v>45037</v>
      </c>
      <c r="B32" s="8">
        <v>3</v>
      </c>
      <c r="C32" s="8">
        <v>21</v>
      </c>
      <c r="D32" s="8">
        <v>29</v>
      </c>
      <c r="E32" s="8">
        <v>46</v>
      </c>
      <c r="F32" s="8">
        <v>63</v>
      </c>
      <c r="G32" s="8">
        <v>9</v>
      </c>
      <c r="H32" s="8">
        <v>3</v>
      </c>
      <c r="I32" s="8" t="s">
        <v>2173</v>
      </c>
      <c r="J32" s="2">
        <v>30</v>
      </c>
    </row>
    <row r="33" spans="1:10" x14ac:dyDescent="0.3">
      <c r="A33" s="1">
        <v>45034</v>
      </c>
      <c r="B33" s="8">
        <v>7</v>
      </c>
      <c r="C33" s="8">
        <v>9</v>
      </c>
      <c r="D33" s="8">
        <v>15</v>
      </c>
      <c r="E33" s="8">
        <v>19</v>
      </c>
      <c r="F33" s="8">
        <v>25</v>
      </c>
      <c r="G33" s="8">
        <v>4</v>
      </c>
      <c r="H33" s="8">
        <v>2</v>
      </c>
      <c r="I33" s="8" t="s">
        <v>2174</v>
      </c>
      <c r="J33" s="2">
        <v>31</v>
      </c>
    </row>
    <row r="34" spans="1:10" x14ac:dyDescent="0.3">
      <c r="A34" s="1">
        <v>45030</v>
      </c>
      <c r="B34" s="8">
        <v>23</v>
      </c>
      <c r="C34" s="8">
        <v>27</v>
      </c>
      <c r="D34" s="8">
        <v>41</v>
      </c>
      <c r="E34" s="8">
        <v>48</v>
      </c>
      <c r="F34" s="8">
        <v>51</v>
      </c>
      <c r="G34" s="8">
        <v>22</v>
      </c>
      <c r="H34" s="8">
        <v>2</v>
      </c>
      <c r="I34" s="8" t="s">
        <v>2175</v>
      </c>
      <c r="J34" s="2">
        <v>32</v>
      </c>
    </row>
    <row r="35" spans="1:10" x14ac:dyDescent="0.3">
      <c r="A35" s="1">
        <v>45027</v>
      </c>
      <c r="B35" s="8">
        <v>31</v>
      </c>
      <c r="C35" s="8">
        <v>35</v>
      </c>
      <c r="D35" s="8">
        <v>53</v>
      </c>
      <c r="E35" s="8">
        <v>54</v>
      </c>
      <c r="F35" s="8">
        <v>55</v>
      </c>
      <c r="G35" s="8">
        <v>24</v>
      </c>
      <c r="H35" s="8">
        <v>3</v>
      </c>
      <c r="I35" s="8" t="s">
        <v>2176</v>
      </c>
      <c r="J35" s="2">
        <v>33</v>
      </c>
    </row>
    <row r="36" spans="1:10" x14ac:dyDescent="0.3">
      <c r="A36" s="1">
        <v>45023</v>
      </c>
      <c r="B36" s="8">
        <v>12</v>
      </c>
      <c r="C36" s="8">
        <v>32</v>
      </c>
      <c r="D36" s="8">
        <v>49</v>
      </c>
      <c r="E36" s="8">
        <v>51</v>
      </c>
      <c r="F36" s="8">
        <v>66</v>
      </c>
      <c r="G36" s="8">
        <v>21</v>
      </c>
      <c r="H36" s="8">
        <v>2</v>
      </c>
      <c r="I36" s="8" t="s">
        <v>2177</v>
      </c>
      <c r="J36" s="2">
        <v>34</v>
      </c>
    </row>
    <row r="37" spans="1:10" x14ac:dyDescent="0.3">
      <c r="A37" s="1">
        <v>45020</v>
      </c>
      <c r="B37" s="8">
        <v>1</v>
      </c>
      <c r="C37" s="8">
        <v>37</v>
      </c>
      <c r="D37" s="8">
        <v>45</v>
      </c>
      <c r="E37" s="8">
        <v>62</v>
      </c>
      <c r="F37" s="8">
        <v>64</v>
      </c>
      <c r="G37" s="8">
        <v>4</v>
      </c>
      <c r="H37" s="8">
        <v>3</v>
      </c>
      <c r="I37" s="8" t="s">
        <v>2178</v>
      </c>
      <c r="J37" s="2">
        <v>35</v>
      </c>
    </row>
    <row r="38" spans="1:10" x14ac:dyDescent="0.3">
      <c r="A38" s="1">
        <v>45016</v>
      </c>
      <c r="B38" s="8">
        <v>16</v>
      </c>
      <c r="C38" s="8">
        <v>26</v>
      </c>
      <c r="D38" s="8">
        <v>27</v>
      </c>
      <c r="E38" s="8">
        <v>42</v>
      </c>
      <c r="F38" s="8">
        <v>61</v>
      </c>
      <c r="G38" s="8">
        <v>23</v>
      </c>
      <c r="H38" s="8">
        <v>4</v>
      </c>
      <c r="I38" s="8" t="s">
        <v>2179</v>
      </c>
      <c r="J38" s="2">
        <v>36</v>
      </c>
    </row>
    <row r="39" spans="1:10" x14ac:dyDescent="0.3">
      <c r="A39" s="1">
        <v>45013</v>
      </c>
      <c r="B39" s="8">
        <v>2</v>
      </c>
      <c r="C39" s="8">
        <v>3</v>
      </c>
      <c r="D39" s="8">
        <v>18</v>
      </c>
      <c r="E39" s="8">
        <v>32</v>
      </c>
      <c r="F39" s="8">
        <v>68</v>
      </c>
      <c r="G39" s="8">
        <v>24</v>
      </c>
      <c r="H39" s="8">
        <v>4</v>
      </c>
      <c r="I39" s="8" t="s">
        <v>2180</v>
      </c>
      <c r="J39" s="2">
        <v>37</v>
      </c>
    </row>
    <row r="40" spans="1:10" x14ac:dyDescent="0.3">
      <c r="A40" s="1">
        <v>45009</v>
      </c>
      <c r="B40" s="8">
        <v>14</v>
      </c>
      <c r="C40" s="8">
        <v>17</v>
      </c>
      <c r="D40" s="8">
        <v>33</v>
      </c>
      <c r="E40" s="8">
        <v>42</v>
      </c>
      <c r="F40" s="8">
        <v>66</v>
      </c>
      <c r="G40" s="8">
        <v>15</v>
      </c>
      <c r="H40" s="8">
        <v>3</v>
      </c>
      <c r="I40" s="8" t="s">
        <v>2181</v>
      </c>
      <c r="J40" s="2">
        <v>38</v>
      </c>
    </row>
    <row r="41" spans="1:10" x14ac:dyDescent="0.3">
      <c r="A41" s="1">
        <v>45006</v>
      </c>
      <c r="B41" s="8">
        <v>1</v>
      </c>
      <c r="C41" s="8">
        <v>21</v>
      </c>
      <c r="D41" s="8">
        <v>25</v>
      </c>
      <c r="E41" s="8">
        <v>27</v>
      </c>
      <c r="F41" s="8">
        <v>40</v>
      </c>
      <c r="G41" s="8">
        <v>11</v>
      </c>
      <c r="H41" s="8">
        <v>2</v>
      </c>
      <c r="I41" s="8" t="s">
        <v>2182</v>
      </c>
      <c r="J41" s="2">
        <v>39</v>
      </c>
    </row>
    <row r="42" spans="1:10" x14ac:dyDescent="0.3">
      <c r="A42" s="1">
        <v>45002</v>
      </c>
      <c r="B42" s="8">
        <v>26</v>
      </c>
      <c r="C42" s="8">
        <v>28</v>
      </c>
      <c r="D42" s="8">
        <v>29</v>
      </c>
      <c r="E42" s="8">
        <v>39</v>
      </c>
      <c r="F42" s="8">
        <v>49</v>
      </c>
      <c r="G42" s="8">
        <v>25</v>
      </c>
      <c r="H42" s="8">
        <v>3</v>
      </c>
      <c r="I42" s="8" t="s">
        <v>2183</v>
      </c>
      <c r="J42" s="2">
        <v>40</v>
      </c>
    </row>
    <row r="43" spans="1:10" x14ac:dyDescent="0.3">
      <c r="A43" s="1">
        <v>44999</v>
      </c>
      <c r="B43" s="8">
        <v>1</v>
      </c>
      <c r="C43" s="8">
        <v>7</v>
      </c>
      <c r="D43" s="8">
        <v>23</v>
      </c>
      <c r="E43" s="8">
        <v>38</v>
      </c>
      <c r="F43" s="8">
        <v>55</v>
      </c>
      <c r="G43" s="8">
        <v>2</v>
      </c>
      <c r="H43" s="8">
        <v>3</v>
      </c>
      <c r="I43" s="8" t="s">
        <v>2184</v>
      </c>
      <c r="J43" s="2">
        <v>41</v>
      </c>
    </row>
    <row r="44" spans="1:10" x14ac:dyDescent="0.3">
      <c r="A44" s="1">
        <v>44995</v>
      </c>
      <c r="B44" s="8">
        <v>9</v>
      </c>
      <c r="C44" s="8">
        <v>20</v>
      </c>
      <c r="D44" s="8">
        <v>59</v>
      </c>
      <c r="E44" s="8">
        <v>60</v>
      </c>
      <c r="F44" s="8">
        <v>63</v>
      </c>
      <c r="G44" s="8">
        <v>5</v>
      </c>
      <c r="H44" s="8">
        <v>2</v>
      </c>
      <c r="I44" s="8" t="s">
        <v>2185</v>
      </c>
      <c r="J44" s="2">
        <v>42</v>
      </c>
    </row>
    <row r="45" spans="1:10" x14ac:dyDescent="0.3">
      <c r="A45" s="1">
        <v>44992</v>
      </c>
      <c r="B45" s="8">
        <v>15</v>
      </c>
      <c r="C45" s="8">
        <v>22</v>
      </c>
      <c r="D45" s="8">
        <v>25</v>
      </c>
      <c r="E45" s="8">
        <v>28</v>
      </c>
      <c r="F45" s="8">
        <v>69</v>
      </c>
      <c r="G45" s="8">
        <v>21</v>
      </c>
      <c r="H45" s="8">
        <v>4</v>
      </c>
      <c r="I45" s="8" t="s">
        <v>2186</v>
      </c>
      <c r="J45" s="2">
        <v>43</v>
      </c>
    </row>
    <row r="46" spans="1:10" x14ac:dyDescent="0.3">
      <c r="A46" s="1">
        <v>44988</v>
      </c>
      <c r="B46" s="8">
        <v>8</v>
      </c>
      <c r="C46" s="8">
        <v>25</v>
      </c>
      <c r="D46" s="8">
        <v>36</v>
      </c>
      <c r="E46" s="8">
        <v>39</v>
      </c>
      <c r="F46" s="8">
        <v>67</v>
      </c>
      <c r="G46" s="8">
        <v>11</v>
      </c>
      <c r="H46" s="8">
        <v>4</v>
      </c>
      <c r="I46" s="8" t="s">
        <v>2187</v>
      </c>
      <c r="J46" s="2">
        <v>44</v>
      </c>
    </row>
    <row r="47" spans="1:10" x14ac:dyDescent="0.3">
      <c r="A47" s="1">
        <v>44985</v>
      </c>
      <c r="B47" s="8">
        <v>14</v>
      </c>
      <c r="C47" s="8">
        <v>16</v>
      </c>
      <c r="D47" s="8">
        <v>40</v>
      </c>
      <c r="E47" s="8">
        <v>52</v>
      </c>
      <c r="F47" s="8">
        <v>59</v>
      </c>
      <c r="G47" s="8">
        <v>13</v>
      </c>
      <c r="H47" s="8">
        <v>2</v>
      </c>
      <c r="I47" s="8" t="s">
        <v>2188</v>
      </c>
      <c r="J47" s="2">
        <v>45</v>
      </c>
    </row>
    <row r="48" spans="1:10" x14ac:dyDescent="0.3">
      <c r="A48" s="1">
        <v>44981</v>
      </c>
      <c r="B48" s="8">
        <v>2</v>
      </c>
      <c r="C48" s="8">
        <v>22</v>
      </c>
      <c r="D48" s="8">
        <v>49</v>
      </c>
      <c r="E48" s="8">
        <v>65</v>
      </c>
      <c r="F48" s="8">
        <v>67</v>
      </c>
      <c r="G48" s="8">
        <v>7</v>
      </c>
      <c r="H48" s="8">
        <v>4</v>
      </c>
      <c r="I48" s="8" t="s">
        <v>2189</v>
      </c>
      <c r="J48" s="2">
        <v>46</v>
      </c>
    </row>
    <row r="49" spans="1:10" x14ac:dyDescent="0.3">
      <c r="A49" s="1">
        <v>44978</v>
      </c>
      <c r="B49" s="8">
        <v>2</v>
      </c>
      <c r="C49" s="8">
        <v>15</v>
      </c>
      <c r="D49" s="8">
        <v>30</v>
      </c>
      <c r="E49" s="8">
        <v>36</v>
      </c>
      <c r="F49" s="8">
        <v>63</v>
      </c>
      <c r="G49" s="8">
        <v>24</v>
      </c>
      <c r="H49" s="8">
        <v>2</v>
      </c>
      <c r="I49" s="8" t="s">
        <v>2190</v>
      </c>
      <c r="J49" s="2">
        <v>47</v>
      </c>
    </row>
    <row r="50" spans="1:10" x14ac:dyDescent="0.3">
      <c r="A50" s="1">
        <v>44974</v>
      </c>
      <c r="B50" s="8">
        <v>2</v>
      </c>
      <c r="C50" s="8">
        <v>33</v>
      </c>
      <c r="D50" s="8">
        <v>38</v>
      </c>
      <c r="E50" s="8">
        <v>57</v>
      </c>
      <c r="F50" s="8">
        <v>70</v>
      </c>
      <c r="G50" s="8">
        <v>13</v>
      </c>
      <c r="H50" s="8">
        <v>3</v>
      </c>
      <c r="I50" s="8" t="s">
        <v>2191</v>
      </c>
      <c r="J50" s="2">
        <v>48</v>
      </c>
    </row>
    <row r="51" spans="1:10" x14ac:dyDescent="0.3">
      <c r="A51" s="1">
        <v>44971</v>
      </c>
      <c r="B51" s="8">
        <v>23</v>
      </c>
      <c r="C51" s="8">
        <v>24</v>
      </c>
      <c r="D51" s="8">
        <v>35</v>
      </c>
      <c r="E51" s="8">
        <v>40</v>
      </c>
      <c r="F51" s="8">
        <v>43</v>
      </c>
      <c r="G51" s="8">
        <v>1</v>
      </c>
      <c r="H51" s="8">
        <v>3</v>
      </c>
      <c r="I51" s="8" t="s">
        <v>2192</v>
      </c>
      <c r="J51" s="2">
        <v>49</v>
      </c>
    </row>
    <row r="52" spans="1:10" x14ac:dyDescent="0.3">
      <c r="A52" s="1">
        <v>44967</v>
      </c>
      <c r="B52" s="8">
        <v>20</v>
      </c>
      <c r="C52" s="8">
        <v>29</v>
      </c>
      <c r="D52" s="8">
        <v>30</v>
      </c>
      <c r="E52" s="8">
        <v>52</v>
      </c>
      <c r="F52" s="8">
        <v>58</v>
      </c>
      <c r="G52" s="8">
        <v>19</v>
      </c>
      <c r="H52" s="8">
        <v>3</v>
      </c>
      <c r="I52" s="8" t="s">
        <v>2193</v>
      </c>
      <c r="J52" s="2">
        <v>50</v>
      </c>
    </row>
    <row r="53" spans="1:10" x14ac:dyDescent="0.3">
      <c r="A53" s="1">
        <v>44964</v>
      </c>
      <c r="B53" s="8">
        <v>9</v>
      </c>
      <c r="C53" s="8">
        <v>15</v>
      </c>
      <c r="D53" s="8">
        <v>46</v>
      </c>
      <c r="E53" s="8">
        <v>55</v>
      </c>
      <c r="F53" s="8">
        <v>57</v>
      </c>
      <c r="G53" s="8">
        <v>4</v>
      </c>
      <c r="H53" s="8">
        <v>2</v>
      </c>
      <c r="I53" s="8" t="s">
        <v>2194</v>
      </c>
      <c r="J53" s="2">
        <v>51</v>
      </c>
    </row>
    <row r="54" spans="1:10" x14ac:dyDescent="0.3">
      <c r="A54" s="1">
        <v>44960</v>
      </c>
      <c r="B54" s="8">
        <v>1</v>
      </c>
      <c r="C54" s="8">
        <v>4</v>
      </c>
      <c r="D54" s="8">
        <v>50</v>
      </c>
      <c r="E54" s="8">
        <v>54</v>
      </c>
      <c r="F54" s="8">
        <v>59</v>
      </c>
      <c r="G54" s="8">
        <v>17</v>
      </c>
      <c r="H54" s="8">
        <v>2</v>
      </c>
      <c r="I54" s="8" t="s">
        <v>2195</v>
      </c>
      <c r="J54" s="2">
        <v>52</v>
      </c>
    </row>
    <row r="55" spans="1:10" x14ac:dyDescent="0.3">
      <c r="A55" s="1">
        <v>44957</v>
      </c>
      <c r="B55" s="8">
        <v>7</v>
      </c>
      <c r="C55" s="8">
        <v>9</v>
      </c>
      <c r="D55" s="8">
        <v>18</v>
      </c>
      <c r="E55" s="8">
        <v>29</v>
      </c>
      <c r="F55" s="8">
        <v>39</v>
      </c>
      <c r="G55" s="8">
        <v>13</v>
      </c>
      <c r="H55" s="8">
        <v>4</v>
      </c>
      <c r="I55" s="8" t="s">
        <v>2196</v>
      </c>
      <c r="J55" s="2">
        <v>53</v>
      </c>
    </row>
    <row r="56" spans="1:10" x14ac:dyDescent="0.3">
      <c r="A56" s="1">
        <v>44953</v>
      </c>
      <c r="B56" s="8">
        <v>4</v>
      </c>
      <c r="C56" s="8">
        <v>43</v>
      </c>
      <c r="D56" s="8">
        <v>46</v>
      </c>
      <c r="E56" s="8">
        <v>47</v>
      </c>
      <c r="F56" s="8">
        <v>61</v>
      </c>
      <c r="G56" s="8">
        <v>22</v>
      </c>
      <c r="H56" s="8">
        <v>4</v>
      </c>
      <c r="I56" s="8" t="s">
        <v>2197</v>
      </c>
      <c r="J56" s="2">
        <v>54</v>
      </c>
    </row>
    <row r="57" spans="1:10" x14ac:dyDescent="0.3">
      <c r="A57" s="1">
        <v>44950</v>
      </c>
      <c r="B57" s="8">
        <v>33</v>
      </c>
      <c r="C57" s="8">
        <v>41</v>
      </c>
      <c r="D57" s="8">
        <v>47</v>
      </c>
      <c r="E57" s="8">
        <v>50</v>
      </c>
      <c r="F57" s="8">
        <v>62</v>
      </c>
      <c r="G57" s="8">
        <v>20</v>
      </c>
      <c r="H57" s="8">
        <v>4</v>
      </c>
      <c r="I57" s="8" t="s">
        <v>2198</v>
      </c>
      <c r="J57" s="2">
        <v>55</v>
      </c>
    </row>
    <row r="58" spans="1:10" x14ac:dyDescent="0.3">
      <c r="A58" s="1">
        <v>44946</v>
      </c>
      <c r="B58" s="8">
        <v>20</v>
      </c>
      <c r="C58" s="8">
        <v>29</v>
      </c>
      <c r="D58" s="8">
        <v>31</v>
      </c>
      <c r="E58" s="8">
        <v>64</v>
      </c>
      <c r="F58" s="8">
        <v>66</v>
      </c>
      <c r="G58" s="8">
        <v>17</v>
      </c>
      <c r="H58" s="8">
        <v>4</v>
      </c>
      <c r="I58" s="8" t="s">
        <v>2199</v>
      </c>
      <c r="J58" s="2">
        <v>56</v>
      </c>
    </row>
    <row r="59" spans="1:10" x14ac:dyDescent="0.3">
      <c r="A59" s="1">
        <v>44943</v>
      </c>
      <c r="B59" s="8">
        <v>2</v>
      </c>
      <c r="C59" s="8">
        <v>12</v>
      </c>
      <c r="D59" s="8">
        <v>18</v>
      </c>
      <c r="E59" s="8">
        <v>24</v>
      </c>
      <c r="F59" s="8">
        <v>39</v>
      </c>
      <c r="G59" s="8">
        <v>18</v>
      </c>
      <c r="H59" s="8">
        <v>3</v>
      </c>
      <c r="I59" s="8" t="s">
        <v>2200</v>
      </c>
      <c r="J59" s="2">
        <v>57</v>
      </c>
    </row>
    <row r="60" spans="1:10" x14ac:dyDescent="0.3">
      <c r="A60" s="1">
        <v>44939</v>
      </c>
      <c r="B60" s="8">
        <v>30</v>
      </c>
      <c r="C60" s="8">
        <v>43</v>
      </c>
      <c r="D60" s="8">
        <v>45</v>
      </c>
      <c r="E60" s="8">
        <v>46</v>
      </c>
      <c r="F60" s="8">
        <v>61</v>
      </c>
      <c r="G60" s="8">
        <v>14</v>
      </c>
      <c r="H60" s="8">
        <v>2</v>
      </c>
      <c r="I60" s="8" t="s">
        <v>2201</v>
      </c>
      <c r="J60" s="2">
        <v>58</v>
      </c>
    </row>
    <row r="61" spans="1:10" x14ac:dyDescent="0.3">
      <c r="A61" s="1">
        <v>44936</v>
      </c>
      <c r="B61" s="8">
        <v>7</v>
      </c>
      <c r="C61" s="8">
        <v>13</v>
      </c>
      <c r="D61" s="8">
        <v>14</v>
      </c>
      <c r="E61" s="8">
        <v>15</v>
      </c>
      <c r="F61" s="8">
        <v>18</v>
      </c>
      <c r="G61" s="8">
        <v>9</v>
      </c>
      <c r="H61" s="8">
        <v>3</v>
      </c>
      <c r="I61" s="8" t="s">
        <v>2202</v>
      </c>
      <c r="J61" s="2">
        <v>59</v>
      </c>
    </row>
    <row r="62" spans="1:10" x14ac:dyDescent="0.3">
      <c r="A62" s="1">
        <v>44932</v>
      </c>
      <c r="B62" s="8">
        <v>3</v>
      </c>
      <c r="C62" s="8">
        <v>20</v>
      </c>
      <c r="D62" s="8">
        <v>46</v>
      </c>
      <c r="E62" s="8">
        <v>59</v>
      </c>
      <c r="F62" s="8">
        <v>63</v>
      </c>
      <c r="G62" s="8">
        <v>13</v>
      </c>
      <c r="H62" s="8">
        <v>3</v>
      </c>
      <c r="I62" s="8" t="s">
        <v>2203</v>
      </c>
      <c r="J62" s="2">
        <v>60</v>
      </c>
    </row>
    <row r="63" spans="1:10" x14ac:dyDescent="0.3">
      <c r="A63" s="1">
        <v>44929</v>
      </c>
      <c r="B63" s="8">
        <v>25</v>
      </c>
      <c r="C63" s="8">
        <v>29</v>
      </c>
      <c r="D63" s="8">
        <v>33</v>
      </c>
      <c r="E63" s="8">
        <v>41</v>
      </c>
      <c r="F63" s="8">
        <v>44</v>
      </c>
      <c r="G63" s="8">
        <v>18</v>
      </c>
      <c r="H63" s="8">
        <v>4</v>
      </c>
      <c r="I63" s="8" t="s">
        <v>2204</v>
      </c>
      <c r="J63" s="2">
        <v>61</v>
      </c>
    </row>
    <row r="64" spans="1:10" x14ac:dyDescent="0.3">
      <c r="A64" s="1">
        <v>44925</v>
      </c>
      <c r="B64" s="8">
        <v>1</v>
      </c>
      <c r="C64" s="8">
        <v>3</v>
      </c>
      <c r="D64" s="8">
        <v>6</v>
      </c>
      <c r="E64" s="8">
        <v>44</v>
      </c>
      <c r="F64" s="8">
        <v>51</v>
      </c>
      <c r="G64" s="8">
        <v>7</v>
      </c>
      <c r="H64" s="8">
        <v>3</v>
      </c>
      <c r="I64" s="8" t="s">
        <v>2205</v>
      </c>
      <c r="J64" s="2">
        <v>62</v>
      </c>
    </row>
    <row r="65" spans="1:10" x14ac:dyDescent="0.3">
      <c r="A65" s="1">
        <v>44922</v>
      </c>
      <c r="B65" s="8">
        <v>9</v>
      </c>
      <c r="C65" s="8">
        <v>13</v>
      </c>
      <c r="D65" s="8">
        <v>36</v>
      </c>
      <c r="E65" s="8">
        <v>59</v>
      </c>
      <c r="F65" s="8">
        <v>61</v>
      </c>
      <c r="G65" s="8">
        <v>11</v>
      </c>
      <c r="H65" s="8">
        <v>2</v>
      </c>
      <c r="I65" s="8" t="s">
        <v>2206</v>
      </c>
      <c r="J65" s="2">
        <v>63</v>
      </c>
    </row>
    <row r="66" spans="1:10" x14ac:dyDescent="0.3">
      <c r="A66" s="1">
        <v>44918</v>
      </c>
      <c r="B66" s="8">
        <v>15</v>
      </c>
      <c r="C66" s="8">
        <v>21</v>
      </c>
      <c r="D66" s="8">
        <v>32</v>
      </c>
      <c r="E66" s="8">
        <v>38</v>
      </c>
      <c r="F66" s="8">
        <v>62</v>
      </c>
      <c r="G66" s="8">
        <v>8</v>
      </c>
      <c r="H66" s="8">
        <v>4</v>
      </c>
      <c r="I66" s="8" t="s">
        <v>2207</v>
      </c>
      <c r="J66" s="2">
        <v>64</v>
      </c>
    </row>
    <row r="67" spans="1:10" x14ac:dyDescent="0.3">
      <c r="A67" s="1">
        <v>44915</v>
      </c>
      <c r="B67" s="8">
        <v>3</v>
      </c>
      <c r="C67" s="8">
        <v>4</v>
      </c>
      <c r="D67" s="8">
        <v>33</v>
      </c>
      <c r="E67" s="8">
        <v>36</v>
      </c>
      <c r="F67" s="8">
        <v>52</v>
      </c>
      <c r="G67" s="8">
        <v>17</v>
      </c>
      <c r="H67" s="8">
        <v>4</v>
      </c>
      <c r="I67" s="8" t="s">
        <v>2208</v>
      </c>
      <c r="J67" s="2">
        <v>65</v>
      </c>
    </row>
    <row r="68" spans="1:10" x14ac:dyDescent="0.3">
      <c r="A68" s="1">
        <v>44911</v>
      </c>
      <c r="B68" s="8">
        <v>8</v>
      </c>
      <c r="C68" s="8">
        <v>35</v>
      </c>
      <c r="D68" s="8">
        <v>40</v>
      </c>
      <c r="E68" s="8">
        <v>53</v>
      </c>
      <c r="F68" s="8">
        <v>56</v>
      </c>
      <c r="G68" s="8">
        <v>11</v>
      </c>
      <c r="H68" s="8">
        <v>3</v>
      </c>
      <c r="I68" s="8" t="s">
        <v>2209</v>
      </c>
      <c r="J68" s="2">
        <v>66</v>
      </c>
    </row>
    <row r="69" spans="1:10" x14ac:dyDescent="0.3">
      <c r="A69" s="1">
        <v>44908</v>
      </c>
      <c r="B69" s="8">
        <v>14</v>
      </c>
      <c r="C69" s="8">
        <v>22</v>
      </c>
      <c r="D69" s="8">
        <v>48</v>
      </c>
      <c r="E69" s="8">
        <v>58</v>
      </c>
      <c r="F69" s="8">
        <v>68</v>
      </c>
      <c r="G69" s="8">
        <v>6</v>
      </c>
      <c r="H69" s="8">
        <v>2</v>
      </c>
      <c r="I69" s="8" t="s">
        <v>2210</v>
      </c>
      <c r="J69" s="2">
        <v>67</v>
      </c>
    </row>
    <row r="70" spans="1:10" x14ac:dyDescent="0.3">
      <c r="A70" s="1">
        <v>44904</v>
      </c>
      <c r="B70" s="8">
        <v>8</v>
      </c>
      <c r="C70" s="8">
        <v>19</v>
      </c>
      <c r="D70" s="8">
        <v>53</v>
      </c>
      <c r="E70" s="8">
        <v>61</v>
      </c>
      <c r="F70" s="8">
        <v>69</v>
      </c>
      <c r="G70" s="8">
        <v>19</v>
      </c>
      <c r="H70" s="8">
        <v>4</v>
      </c>
      <c r="I70" s="8" t="s">
        <v>2211</v>
      </c>
      <c r="J70" s="2">
        <v>68</v>
      </c>
    </row>
    <row r="71" spans="1:10" x14ac:dyDescent="0.3">
      <c r="A71" s="1">
        <v>44901</v>
      </c>
      <c r="B71" s="8">
        <v>15</v>
      </c>
      <c r="C71" s="8">
        <v>16</v>
      </c>
      <c r="D71" s="8">
        <v>19</v>
      </c>
      <c r="E71" s="8">
        <v>28</v>
      </c>
      <c r="F71" s="8">
        <v>47</v>
      </c>
      <c r="G71" s="8">
        <v>13</v>
      </c>
      <c r="H71" s="8">
        <v>3</v>
      </c>
      <c r="I71" s="8" t="s">
        <v>2212</v>
      </c>
      <c r="J71" s="2">
        <v>69</v>
      </c>
    </row>
    <row r="72" spans="1:10" x14ac:dyDescent="0.3">
      <c r="A72" s="1">
        <v>44897</v>
      </c>
      <c r="B72" s="8">
        <v>1</v>
      </c>
      <c r="C72" s="8">
        <v>21</v>
      </c>
      <c r="D72" s="8">
        <v>36</v>
      </c>
      <c r="E72" s="8">
        <v>46</v>
      </c>
      <c r="F72" s="8">
        <v>52</v>
      </c>
      <c r="G72" s="8">
        <v>16</v>
      </c>
      <c r="H72" s="8">
        <v>3</v>
      </c>
      <c r="I72" s="8" t="s">
        <v>2213</v>
      </c>
      <c r="J72" s="2">
        <v>70</v>
      </c>
    </row>
    <row r="73" spans="1:10" x14ac:dyDescent="0.3">
      <c r="A73" s="1">
        <v>44894</v>
      </c>
      <c r="B73" s="8">
        <v>20</v>
      </c>
      <c r="C73" s="8">
        <v>23</v>
      </c>
      <c r="D73" s="8">
        <v>37</v>
      </c>
      <c r="E73" s="8">
        <v>46</v>
      </c>
      <c r="F73" s="8">
        <v>52</v>
      </c>
      <c r="G73" s="8">
        <v>6</v>
      </c>
      <c r="H73" s="8">
        <v>4</v>
      </c>
      <c r="I73" s="8" t="s">
        <v>2214</v>
      </c>
      <c r="J73" s="2">
        <v>71</v>
      </c>
    </row>
    <row r="74" spans="1:10" x14ac:dyDescent="0.3">
      <c r="A74" s="1">
        <v>44890</v>
      </c>
      <c r="B74" s="8">
        <v>29</v>
      </c>
      <c r="C74" s="8">
        <v>31</v>
      </c>
      <c r="D74" s="8">
        <v>46</v>
      </c>
      <c r="E74" s="8">
        <v>54</v>
      </c>
      <c r="F74" s="8">
        <v>67</v>
      </c>
      <c r="G74" s="8">
        <v>18</v>
      </c>
      <c r="H74" s="8">
        <v>2</v>
      </c>
      <c r="I74" s="8" t="s">
        <v>2215</v>
      </c>
      <c r="J74" s="2">
        <v>72</v>
      </c>
    </row>
    <row r="75" spans="1:10" x14ac:dyDescent="0.3">
      <c r="A75" s="1">
        <v>44887</v>
      </c>
      <c r="B75" s="8">
        <v>13</v>
      </c>
      <c r="C75" s="8">
        <v>23</v>
      </c>
      <c r="D75" s="8">
        <v>24</v>
      </c>
      <c r="E75" s="8">
        <v>25</v>
      </c>
      <c r="F75" s="8">
        <v>43</v>
      </c>
      <c r="G75" s="8">
        <v>2</v>
      </c>
      <c r="H75" s="8">
        <v>3</v>
      </c>
      <c r="I75" s="8" t="s">
        <v>2216</v>
      </c>
      <c r="J75" s="2">
        <v>73</v>
      </c>
    </row>
    <row r="76" spans="1:10" x14ac:dyDescent="0.3">
      <c r="A76" s="1">
        <v>44883</v>
      </c>
      <c r="B76" s="8">
        <v>2</v>
      </c>
      <c r="C76" s="8">
        <v>14</v>
      </c>
      <c r="D76" s="8">
        <v>16</v>
      </c>
      <c r="E76" s="8">
        <v>38</v>
      </c>
      <c r="F76" s="8">
        <v>66</v>
      </c>
      <c r="G76" s="8">
        <v>9</v>
      </c>
      <c r="H76" s="8">
        <v>4</v>
      </c>
      <c r="I76" s="8" t="s">
        <v>2217</v>
      </c>
      <c r="J76" s="2">
        <v>74</v>
      </c>
    </row>
    <row r="77" spans="1:10" x14ac:dyDescent="0.3">
      <c r="A77" s="1">
        <v>44880</v>
      </c>
      <c r="B77" s="8">
        <v>6</v>
      </c>
      <c r="C77" s="8">
        <v>19</v>
      </c>
      <c r="D77" s="8">
        <v>28</v>
      </c>
      <c r="E77" s="8">
        <v>46</v>
      </c>
      <c r="F77" s="8">
        <v>61</v>
      </c>
      <c r="G77" s="8">
        <v>18</v>
      </c>
      <c r="H77" s="8">
        <v>2</v>
      </c>
      <c r="I77" s="8" t="s">
        <v>2218</v>
      </c>
      <c r="J77" s="2">
        <v>75</v>
      </c>
    </row>
    <row r="78" spans="1:10" x14ac:dyDescent="0.3">
      <c r="A78" s="1">
        <v>44876</v>
      </c>
      <c r="B78" s="8">
        <v>1</v>
      </c>
      <c r="C78" s="8">
        <v>5</v>
      </c>
      <c r="D78" s="8">
        <v>17</v>
      </c>
      <c r="E78" s="8">
        <v>37</v>
      </c>
      <c r="F78" s="8">
        <v>70</v>
      </c>
      <c r="G78" s="8">
        <v>22</v>
      </c>
      <c r="H78" s="8">
        <v>3</v>
      </c>
      <c r="I78" s="8" t="s">
        <v>2219</v>
      </c>
      <c r="J78" s="2">
        <v>76</v>
      </c>
    </row>
    <row r="79" spans="1:10" x14ac:dyDescent="0.3">
      <c r="A79" s="1">
        <v>44873</v>
      </c>
      <c r="B79" s="8">
        <v>5</v>
      </c>
      <c r="C79" s="8">
        <v>13</v>
      </c>
      <c r="D79" s="8">
        <v>29</v>
      </c>
      <c r="E79" s="8">
        <v>38</v>
      </c>
      <c r="F79" s="8">
        <v>59</v>
      </c>
      <c r="G79" s="8">
        <v>23</v>
      </c>
      <c r="H79" s="8">
        <v>4</v>
      </c>
      <c r="I79" s="8" t="s">
        <v>2220</v>
      </c>
      <c r="J79" s="2">
        <v>77</v>
      </c>
    </row>
    <row r="80" spans="1:10" x14ac:dyDescent="0.3">
      <c r="A80" s="1">
        <v>44869</v>
      </c>
      <c r="B80" s="8">
        <v>2</v>
      </c>
      <c r="C80" s="8">
        <v>20</v>
      </c>
      <c r="D80" s="8">
        <v>47</v>
      </c>
      <c r="E80" s="8">
        <v>55</v>
      </c>
      <c r="F80" s="8">
        <v>59</v>
      </c>
      <c r="G80" s="8">
        <v>19</v>
      </c>
      <c r="H80" s="8">
        <v>2</v>
      </c>
      <c r="I80" s="8" t="s">
        <v>2221</v>
      </c>
      <c r="J80" s="2">
        <v>78</v>
      </c>
    </row>
    <row r="81" spans="1:10" x14ac:dyDescent="0.3">
      <c r="A81" s="1">
        <v>44866</v>
      </c>
      <c r="B81" s="8">
        <v>5</v>
      </c>
      <c r="C81" s="8">
        <v>9</v>
      </c>
      <c r="D81" s="8">
        <v>15</v>
      </c>
      <c r="E81" s="8">
        <v>16</v>
      </c>
      <c r="F81" s="8">
        <v>17</v>
      </c>
      <c r="G81" s="8">
        <v>25</v>
      </c>
      <c r="H81" s="8">
        <v>3</v>
      </c>
      <c r="I81" s="8" t="s">
        <v>2222</v>
      </c>
      <c r="J81" s="2">
        <v>79</v>
      </c>
    </row>
    <row r="82" spans="1:10" x14ac:dyDescent="0.3">
      <c r="A82" s="1">
        <v>44862</v>
      </c>
      <c r="B82" s="8">
        <v>4</v>
      </c>
      <c r="C82" s="8">
        <v>18</v>
      </c>
      <c r="D82" s="8">
        <v>31</v>
      </c>
      <c r="E82" s="8">
        <v>53</v>
      </c>
      <c r="F82" s="8">
        <v>69</v>
      </c>
      <c r="G82" s="8">
        <v>7</v>
      </c>
      <c r="H82" s="8">
        <v>2</v>
      </c>
      <c r="I82" s="8" t="s">
        <v>2223</v>
      </c>
      <c r="J82" s="2">
        <v>80</v>
      </c>
    </row>
    <row r="83" spans="1:10" x14ac:dyDescent="0.3">
      <c r="A83" s="1">
        <v>44859</v>
      </c>
      <c r="B83" s="8">
        <v>21</v>
      </c>
      <c r="C83" s="8">
        <v>30</v>
      </c>
      <c r="D83" s="8">
        <v>35</v>
      </c>
      <c r="E83" s="8">
        <v>45</v>
      </c>
      <c r="F83" s="8">
        <v>66</v>
      </c>
      <c r="G83" s="8">
        <v>21</v>
      </c>
      <c r="H83" s="8">
        <v>3</v>
      </c>
      <c r="I83" s="8" t="s">
        <v>2224</v>
      </c>
      <c r="J83" s="2">
        <v>81</v>
      </c>
    </row>
    <row r="84" spans="1:10" x14ac:dyDescent="0.3">
      <c r="A84" s="1">
        <v>44855</v>
      </c>
      <c r="B84" s="8">
        <v>34</v>
      </c>
      <c r="C84" s="8">
        <v>36</v>
      </c>
      <c r="D84" s="8">
        <v>43</v>
      </c>
      <c r="E84" s="8">
        <v>45</v>
      </c>
      <c r="F84" s="8">
        <v>68</v>
      </c>
      <c r="G84" s="8">
        <v>22</v>
      </c>
      <c r="H84" s="8">
        <v>2</v>
      </c>
      <c r="I84" s="8" t="s">
        <v>2225</v>
      </c>
      <c r="J84" s="2">
        <v>82</v>
      </c>
    </row>
    <row r="85" spans="1:10" x14ac:dyDescent="0.3">
      <c r="A85" s="1">
        <v>44852</v>
      </c>
      <c r="B85" s="8">
        <v>1</v>
      </c>
      <c r="C85" s="8">
        <v>15</v>
      </c>
      <c r="D85" s="8">
        <v>20</v>
      </c>
      <c r="E85" s="8">
        <v>44</v>
      </c>
      <c r="F85" s="8">
        <v>67</v>
      </c>
      <c r="G85" s="8">
        <v>23</v>
      </c>
      <c r="H85" s="8">
        <v>3</v>
      </c>
      <c r="I85" s="8" t="s">
        <v>2226</v>
      </c>
      <c r="J85" s="2">
        <v>83</v>
      </c>
    </row>
    <row r="86" spans="1:10" x14ac:dyDescent="0.3">
      <c r="A86" s="1">
        <v>44848</v>
      </c>
      <c r="B86" s="8">
        <v>9</v>
      </c>
      <c r="C86" s="8">
        <v>22</v>
      </c>
      <c r="D86" s="8">
        <v>26</v>
      </c>
      <c r="E86" s="8">
        <v>41</v>
      </c>
      <c r="F86" s="8">
        <v>44</v>
      </c>
      <c r="G86" s="8">
        <v>19</v>
      </c>
      <c r="H86" s="8">
        <v>2</v>
      </c>
      <c r="I86" s="8" t="s">
        <v>2227</v>
      </c>
      <c r="J86" s="2">
        <v>84</v>
      </c>
    </row>
    <row r="87" spans="1:10" x14ac:dyDescent="0.3">
      <c r="A87" s="1">
        <v>44845</v>
      </c>
      <c r="B87" s="8">
        <v>3</v>
      </c>
      <c r="C87" s="8">
        <v>7</v>
      </c>
      <c r="D87" s="8">
        <v>11</v>
      </c>
      <c r="E87" s="8">
        <v>13</v>
      </c>
      <c r="F87" s="8">
        <v>38</v>
      </c>
      <c r="G87" s="8">
        <v>1</v>
      </c>
      <c r="H87" s="8">
        <v>3</v>
      </c>
      <c r="I87" s="8" t="s">
        <v>2228</v>
      </c>
      <c r="J87" s="2">
        <v>85</v>
      </c>
    </row>
    <row r="88" spans="1:10" x14ac:dyDescent="0.3">
      <c r="A88" s="1">
        <v>44841</v>
      </c>
      <c r="B88" s="8">
        <v>6</v>
      </c>
      <c r="C88" s="8">
        <v>11</v>
      </c>
      <c r="D88" s="8">
        <v>29</v>
      </c>
      <c r="E88" s="8">
        <v>36</v>
      </c>
      <c r="F88" s="8">
        <v>55</v>
      </c>
      <c r="G88" s="8">
        <v>21</v>
      </c>
      <c r="H88" s="8">
        <v>2</v>
      </c>
      <c r="I88" s="8" t="s">
        <v>2229</v>
      </c>
      <c r="J88" s="2">
        <v>86</v>
      </c>
    </row>
    <row r="89" spans="1:10" x14ac:dyDescent="0.3">
      <c r="A89" s="1">
        <v>44838</v>
      </c>
      <c r="B89" s="8">
        <v>15</v>
      </c>
      <c r="C89" s="8">
        <v>18</v>
      </c>
      <c r="D89" s="8">
        <v>25</v>
      </c>
      <c r="E89" s="8">
        <v>33</v>
      </c>
      <c r="F89" s="8">
        <v>38</v>
      </c>
      <c r="G89" s="8">
        <v>25</v>
      </c>
      <c r="H89" s="8">
        <v>2</v>
      </c>
      <c r="I89" s="8" t="s">
        <v>2230</v>
      </c>
      <c r="J89" s="2">
        <v>87</v>
      </c>
    </row>
    <row r="90" spans="1:10" x14ac:dyDescent="0.3">
      <c r="A90" s="1">
        <v>44834</v>
      </c>
      <c r="B90" s="8">
        <v>16</v>
      </c>
      <c r="C90" s="8">
        <v>26</v>
      </c>
      <c r="D90" s="8">
        <v>37</v>
      </c>
      <c r="E90" s="8">
        <v>40</v>
      </c>
      <c r="F90" s="8">
        <v>51</v>
      </c>
      <c r="G90" s="8">
        <v>6</v>
      </c>
      <c r="H90" s="8">
        <v>4</v>
      </c>
      <c r="I90" s="8" t="s">
        <v>2231</v>
      </c>
      <c r="J90" s="2">
        <v>88</v>
      </c>
    </row>
    <row r="91" spans="1:10" x14ac:dyDescent="0.3">
      <c r="A91" s="1">
        <v>44831</v>
      </c>
      <c r="B91" s="8">
        <v>8</v>
      </c>
      <c r="C91" s="8">
        <v>14</v>
      </c>
      <c r="D91" s="8">
        <v>24</v>
      </c>
      <c r="E91" s="8">
        <v>43</v>
      </c>
      <c r="F91" s="8">
        <v>51</v>
      </c>
      <c r="G91" s="8">
        <v>9</v>
      </c>
      <c r="H91" s="8">
        <v>3</v>
      </c>
      <c r="I91" s="8" t="s">
        <v>2232</v>
      </c>
      <c r="J91" s="2">
        <v>89</v>
      </c>
    </row>
    <row r="92" spans="1:10" x14ac:dyDescent="0.3">
      <c r="A92" s="1">
        <v>44827</v>
      </c>
      <c r="B92" s="8">
        <v>5</v>
      </c>
      <c r="C92" s="8">
        <v>50</v>
      </c>
      <c r="D92" s="8">
        <v>53</v>
      </c>
      <c r="E92" s="8">
        <v>58</v>
      </c>
      <c r="F92" s="8">
        <v>64</v>
      </c>
      <c r="G92" s="8">
        <v>22</v>
      </c>
      <c r="H92" s="8">
        <v>4</v>
      </c>
      <c r="I92" s="8" t="s">
        <v>2233</v>
      </c>
      <c r="J92" s="2">
        <v>90</v>
      </c>
    </row>
    <row r="93" spans="1:10" x14ac:dyDescent="0.3">
      <c r="A93" s="1">
        <v>44824</v>
      </c>
      <c r="B93" s="8">
        <v>9</v>
      </c>
      <c r="C93" s="8">
        <v>21</v>
      </c>
      <c r="D93" s="8">
        <v>28</v>
      </c>
      <c r="E93" s="8">
        <v>30</v>
      </c>
      <c r="F93" s="8">
        <v>52</v>
      </c>
      <c r="G93" s="8">
        <v>10</v>
      </c>
      <c r="H93" s="8">
        <v>5</v>
      </c>
      <c r="I93" s="8" t="s">
        <v>2234</v>
      </c>
      <c r="J93" s="2">
        <v>91</v>
      </c>
    </row>
    <row r="94" spans="1:10" x14ac:dyDescent="0.3">
      <c r="A94" s="1">
        <v>44820</v>
      </c>
      <c r="B94" s="8">
        <v>15</v>
      </c>
      <c r="C94" s="8">
        <v>30</v>
      </c>
      <c r="D94" s="8">
        <v>35</v>
      </c>
      <c r="E94" s="8">
        <v>38</v>
      </c>
      <c r="F94" s="8">
        <v>66</v>
      </c>
      <c r="G94" s="8">
        <v>12</v>
      </c>
      <c r="H94" s="8">
        <v>4</v>
      </c>
      <c r="I94" s="8" t="s">
        <v>2235</v>
      </c>
      <c r="J94" s="2">
        <v>92</v>
      </c>
    </row>
    <row r="95" spans="1:10" x14ac:dyDescent="0.3">
      <c r="A95" s="1">
        <v>44817</v>
      </c>
      <c r="B95" s="8">
        <v>14</v>
      </c>
      <c r="C95" s="8">
        <v>25</v>
      </c>
      <c r="D95" s="8">
        <v>38</v>
      </c>
      <c r="E95" s="8">
        <v>59</v>
      </c>
      <c r="F95" s="8">
        <v>64</v>
      </c>
      <c r="G95" s="8">
        <v>21</v>
      </c>
      <c r="H95" s="8">
        <v>4</v>
      </c>
      <c r="I95" s="8" t="s">
        <v>2236</v>
      </c>
      <c r="J95" s="2">
        <v>93</v>
      </c>
    </row>
    <row r="96" spans="1:10" x14ac:dyDescent="0.3">
      <c r="A96" s="1">
        <v>44813</v>
      </c>
      <c r="B96" s="8">
        <v>16</v>
      </c>
      <c r="C96" s="8">
        <v>21</v>
      </c>
      <c r="D96" s="8">
        <v>54</v>
      </c>
      <c r="E96" s="8">
        <v>55</v>
      </c>
      <c r="F96" s="8">
        <v>69</v>
      </c>
      <c r="G96" s="8">
        <v>22</v>
      </c>
      <c r="H96" s="8">
        <v>2</v>
      </c>
      <c r="I96" s="8" t="s">
        <v>2237</v>
      </c>
      <c r="J96" s="2">
        <v>94</v>
      </c>
    </row>
    <row r="97" spans="1:10" x14ac:dyDescent="0.3">
      <c r="A97" s="1">
        <v>44810</v>
      </c>
      <c r="B97" s="8">
        <v>6</v>
      </c>
      <c r="C97" s="8">
        <v>17</v>
      </c>
      <c r="D97" s="8">
        <v>46</v>
      </c>
      <c r="E97" s="8">
        <v>59</v>
      </c>
      <c r="F97" s="8">
        <v>68</v>
      </c>
      <c r="G97" s="8">
        <v>2</v>
      </c>
      <c r="H97" s="8">
        <v>4</v>
      </c>
      <c r="I97" s="8" t="s">
        <v>2238</v>
      </c>
      <c r="J97" s="2">
        <v>95</v>
      </c>
    </row>
    <row r="98" spans="1:10" x14ac:dyDescent="0.3">
      <c r="A98" s="1">
        <v>44806</v>
      </c>
      <c r="B98" s="8">
        <v>39</v>
      </c>
      <c r="C98" s="8">
        <v>40</v>
      </c>
      <c r="D98" s="8">
        <v>52</v>
      </c>
      <c r="E98" s="8">
        <v>60</v>
      </c>
      <c r="F98" s="8">
        <v>67</v>
      </c>
      <c r="G98" s="8">
        <v>20</v>
      </c>
      <c r="H98" s="8">
        <v>2</v>
      </c>
      <c r="I98" s="8" t="s">
        <v>2239</v>
      </c>
      <c r="J98" s="2">
        <v>96</v>
      </c>
    </row>
    <row r="99" spans="1:10" x14ac:dyDescent="0.3">
      <c r="A99" s="1">
        <v>44803</v>
      </c>
      <c r="B99" s="8">
        <v>2</v>
      </c>
      <c r="C99" s="8">
        <v>38</v>
      </c>
      <c r="D99" s="8">
        <v>55</v>
      </c>
      <c r="E99" s="8">
        <v>57</v>
      </c>
      <c r="F99" s="8">
        <v>65</v>
      </c>
      <c r="G99" s="8">
        <v>17</v>
      </c>
      <c r="H99" s="8">
        <v>3</v>
      </c>
      <c r="I99" s="8" t="s">
        <v>2240</v>
      </c>
      <c r="J99" s="2">
        <v>97</v>
      </c>
    </row>
    <row r="100" spans="1:10" x14ac:dyDescent="0.3">
      <c r="A100" s="1">
        <v>44799</v>
      </c>
      <c r="B100" s="8">
        <v>6</v>
      </c>
      <c r="C100" s="8">
        <v>27</v>
      </c>
      <c r="D100" s="8">
        <v>30</v>
      </c>
      <c r="E100" s="8">
        <v>38</v>
      </c>
      <c r="F100" s="8">
        <v>64</v>
      </c>
      <c r="G100" s="8">
        <v>23</v>
      </c>
      <c r="H100" s="8">
        <v>2</v>
      </c>
      <c r="I100" s="8" t="s">
        <v>2241</v>
      </c>
      <c r="J100" s="2">
        <v>98</v>
      </c>
    </row>
    <row r="101" spans="1:10" x14ac:dyDescent="0.3">
      <c r="A101" s="1">
        <v>44796</v>
      </c>
      <c r="B101" s="8">
        <v>3</v>
      </c>
      <c r="C101" s="8">
        <v>5</v>
      </c>
      <c r="D101" s="8">
        <v>47</v>
      </c>
      <c r="E101" s="8">
        <v>48</v>
      </c>
      <c r="F101" s="8">
        <v>67</v>
      </c>
      <c r="G101" s="8">
        <v>7</v>
      </c>
      <c r="H101" s="8">
        <v>2</v>
      </c>
      <c r="I101" s="8" t="s">
        <v>2242</v>
      </c>
      <c r="J101" s="2">
        <v>99</v>
      </c>
    </row>
    <row r="102" spans="1:10" x14ac:dyDescent="0.3">
      <c r="A102" s="1">
        <v>44792</v>
      </c>
      <c r="B102" s="8">
        <v>12</v>
      </c>
      <c r="C102" s="8">
        <v>18</v>
      </c>
      <c r="D102" s="8">
        <v>24</v>
      </c>
      <c r="E102" s="8">
        <v>46</v>
      </c>
      <c r="F102" s="8">
        <v>65</v>
      </c>
      <c r="G102" s="8">
        <v>3</v>
      </c>
      <c r="H102" s="8">
        <v>4</v>
      </c>
      <c r="I102" s="8" t="s">
        <v>2243</v>
      </c>
      <c r="J102" s="2">
        <v>100</v>
      </c>
    </row>
    <row r="103" spans="1:10" x14ac:dyDescent="0.3">
      <c r="A103" s="1">
        <v>44789</v>
      </c>
      <c r="B103" s="8">
        <v>33</v>
      </c>
      <c r="C103" s="8">
        <v>35</v>
      </c>
      <c r="D103" s="8">
        <v>41</v>
      </c>
      <c r="E103" s="8">
        <v>45</v>
      </c>
      <c r="F103" s="8">
        <v>51</v>
      </c>
      <c r="G103" s="8">
        <v>1</v>
      </c>
      <c r="H103" s="8">
        <v>2</v>
      </c>
      <c r="I103" s="8" t="s">
        <v>2244</v>
      </c>
      <c r="J103" s="2">
        <v>101</v>
      </c>
    </row>
    <row r="104" spans="1:10" x14ac:dyDescent="0.3">
      <c r="A104" s="1">
        <v>44785</v>
      </c>
      <c r="B104" s="8">
        <v>23</v>
      </c>
      <c r="C104" s="8">
        <v>24</v>
      </c>
      <c r="D104" s="8">
        <v>50</v>
      </c>
      <c r="E104" s="8">
        <v>54</v>
      </c>
      <c r="F104" s="8">
        <v>64</v>
      </c>
      <c r="G104" s="8">
        <v>3</v>
      </c>
      <c r="H104" s="8">
        <v>3</v>
      </c>
      <c r="I104" s="8" t="s">
        <v>2245</v>
      </c>
      <c r="J104" s="2">
        <v>102</v>
      </c>
    </row>
    <row r="105" spans="1:10" x14ac:dyDescent="0.3">
      <c r="A105" s="1">
        <v>44782</v>
      </c>
      <c r="B105" s="8">
        <v>1</v>
      </c>
      <c r="C105" s="8">
        <v>8</v>
      </c>
      <c r="D105" s="8">
        <v>10</v>
      </c>
      <c r="E105" s="8">
        <v>25</v>
      </c>
      <c r="F105" s="8">
        <v>32</v>
      </c>
      <c r="G105" s="8">
        <v>13</v>
      </c>
      <c r="H105" s="8">
        <v>3</v>
      </c>
      <c r="I105" s="8" t="s">
        <v>2246</v>
      </c>
      <c r="J105" s="2">
        <v>103</v>
      </c>
    </row>
    <row r="106" spans="1:10" x14ac:dyDescent="0.3">
      <c r="A106" s="1">
        <v>44778</v>
      </c>
      <c r="B106" s="8">
        <v>2</v>
      </c>
      <c r="C106" s="8">
        <v>5</v>
      </c>
      <c r="D106" s="8">
        <v>29</v>
      </c>
      <c r="E106" s="8">
        <v>64</v>
      </c>
      <c r="F106" s="8">
        <v>69</v>
      </c>
      <c r="G106" s="8">
        <v>18</v>
      </c>
      <c r="H106" s="8">
        <v>3</v>
      </c>
      <c r="I106" s="8" t="s">
        <v>2247</v>
      </c>
      <c r="J106" s="2">
        <v>104</v>
      </c>
    </row>
    <row r="107" spans="1:10" x14ac:dyDescent="0.3">
      <c r="A107" s="1">
        <v>44775</v>
      </c>
      <c r="B107" s="8">
        <v>10</v>
      </c>
      <c r="C107" s="8">
        <v>14</v>
      </c>
      <c r="D107" s="8">
        <v>25</v>
      </c>
      <c r="E107" s="8">
        <v>37</v>
      </c>
      <c r="F107" s="8">
        <v>63</v>
      </c>
      <c r="G107" s="8">
        <v>14</v>
      </c>
      <c r="H107" s="8">
        <v>3</v>
      </c>
      <c r="I107" s="8" t="s">
        <v>2248</v>
      </c>
      <c r="J107" s="2">
        <v>105</v>
      </c>
    </row>
    <row r="108" spans="1:10" x14ac:dyDescent="0.3">
      <c r="A108" s="1">
        <v>44771</v>
      </c>
      <c r="B108" s="8">
        <v>13</v>
      </c>
      <c r="C108" s="8">
        <v>36</v>
      </c>
      <c r="D108" s="8">
        <v>45</v>
      </c>
      <c r="E108" s="8">
        <v>57</v>
      </c>
      <c r="F108" s="8">
        <v>67</v>
      </c>
      <c r="G108" s="8">
        <v>14</v>
      </c>
      <c r="H108" s="8">
        <v>2</v>
      </c>
      <c r="I108" s="8" t="s">
        <v>2249</v>
      </c>
      <c r="J108" s="2">
        <v>106</v>
      </c>
    </row>
    <row r="109" spans="1:10" x14ac:dyDescent="0.3">
      <c r="A109" s="1">
        <v>44768</v>
      </c>
      <c r="B109" s="8">
        <v>7</v>
      </c>
      <c r="C109" s="8">
        <v>29</v>
      </c>
      <c r="D109" s="8">
        <v>60</v>
      </c>
      <c r="E109" s="8">
        <v>63</v>
      </c>
      <c r="F109" s="8">
        <v>66</v>
      </c>
      <c r="G109" s="8">
        <v>15</v>
      </c>
      <c r="H109" s="8">
        <v>3</v>
      </c>
      <c r="I109" s="8" t="s">
        <v>2141</v>
      </c>
      <c r="J109" s="2">
        <v>107</v>
      </c>
    </row>
    <row r="110" spans="1:10" x14ac:dyDescent="0.3">
      <c r="A110" s="1">
        <v>44764</v>
      </c>
      <c r="B110" s="8">
        <v>14</v>
      </c>
      <c r="C110" s="8">
        <v>40</v>
      </c>
      <c r="D110" s="8">
        <v>60</v>
      </c>
      <c r="E110" s="8">
        <v>64</v>
      </c>
      <c r="F110" s="8">
        <v>66</v>
      </c>
      <c r="G110" s="8">
        <v>16</v>
      </c>
      <c r="H110" s="8">
        <v>3</v>
      </c>
      <c r="I110" s="8" t="s">
        <v>2142</v>
      </c>
      <c r="J110" s="2">
        <v>108</v>
      </c>
    </row>
    <row r="111" spans="1:10" x14ac:dyDescent="0.3">
      <c r="A111" s="1">
        <v>44761</v>
      </c>
      <c r="B111" s="8">
        <v>2</v>
      </c>
      <c r="C111" s="8">
        <v>31</v>
      </c>
      <c r="D111" s="8">
        <v>32</v>
      </c>
      <c r="E111" s="8">
        <v>37</v>
      </c>
      <c r="F111" s="8">
        <v>70</v>
      </c>
      <c r="G111" s="8">
        <v>25</v>
      </c>
      <c r="H111" s="8">
        <v>3</v>
      </c>
      <c r="I111" s="8" t="s">
        <v>2143</v>
      </c>
      <c r="J111" s="2">
        <v>109</v>
      </c>
    </row>
    <row r="112" spans="1:10" x14ac:dyDescent="0.3">
      <c r="A112" s="1">
        <v>44757</v>
      </c>
      <c r="B112" s="8">
        <v>8</v>
      </c>
      <c r="C112" s="8">
        <v>20</v>
      </c>
      <c r="D112" s="8">
        <v>26</v>
      </c>
      <c r="E112" s="8">
        <v>53</v>
      </c>
      <c r="F112" s="8">
        <v>64</v>
      </c>
      <c r="G112" s="8">
        <v>15</v>
      </c>
      <c r="H112" s="8">
        <v>5</v>
      </c>
      <c r="I112" s="8" t="s">
        <v>2144</v>
      </c>
      <c r="J112" s="2">
        <v>110</v>
      </c>
    </row>
    <row r="113" spans="1:10" x14ac:dyDescent="0.3">
      <c r="A113" s="1">
        <v>44754</v>
      </c>
      <c r="B113" s="8">
        <v>4</v>
      </c>
      <c r="C113" s="8">
        <v>7</v>
      </c>
      <c r="D113" s="8">
        <v>10</v>
      </c>
      <c r="E113" s="8">
        <v>45</v>
      </c>
      <c r="F113" s="8">
        <v>64</v>
      </c>
      <c r="G113" s="8">
        <v>12</v>
      </c>
      <c r="H113" s="8">
        <v>2</v>
      </c>
      <c r="I113" s="8" t="s">
        <v>2140</v>
      </c>
      <c r="J113" s="2">
        <v>111</v>
      </c>
    </row>
    <row r="114" spans="1:10" x14ac:dyDescent="0.3">
      <c r="A114" s="1">
        <v>44750</v>
      </c>
      <c r="B114" s="8">
        <v>20</v>
      </c>
      <c r="C114" s="8">
        <v>36</v>
      </c>
      <c r="D114" s="8">
        <v>61</v>
      </c>
      <c r="E114" s="8">
        <v>62</v>
      </c>
      <c r="F114" s="8">
        <v>69</v>
      </c>
      <c r="G114" s="8">
        <v>20</v>
      </c>
      <c r="H114" s="8">
        <v>3</v>
      </c>
      <c r="I114" s="8" t="s">
        <v>2139</v>
      </c>
      <c r="J114" s="2">
        <v>112</v>
      </c>
    </row>
    <row r="115" spans="1:10" x14ac:dyDescent="0.3">
      <c r="A115" s="1">
        <v>44747</v>
      </c>
      <c r="B115" s="8">
        <v>27</v>
      </c>
      <c r="C115" s="8">
        <v>31</v>
      </c>
      <c r="D115" s="8">
        <v>50</v>
      </c>
      <c r="E115" s="8">
        <v>51</v>
      </c>
      <c r="F115" s="8">
        <v>61</v>
      </c>
      <c r="G115" s="8">
        <v>21</v>
      </c>
      <c r="H115" s="8">
        <v>4</v>
      </c>
      <c r="I115" s="8" t="s">
        <v>2138</v>
      </c>
      <c r="J115" s="2">
        <v>113</v>
      </c>
    </row>
    <row r="116" spans="1:10" x14ac:dyDescent="0.3">
      <c r="A116" s="1">
        <v>44743</v>
      </c>
      <c r="B116" s="8">
        <v>1</v>
      </c>
      <c r="C116" s="8">
        <v>27</v>
      </c>
      <c r="D116" s="8">
        <v>29</v>
      </c>
      <c r="E116" s="8">
        <v>38</v>
      </c>
      <c r="F116" s="8">
        <v>62</v>
      </c>
      <c r="G116" s="8">
        <v>12</v>
      </c>
      <c r="H116" s="8">
        <v>3</v>
      </c>
      <c r="I116" s="8" t="s">
        <v>2137</v>
      </c>
      <c r="J116" s="2">
        <v>114</v>
      </c>
    </row>
    <row r="117" spans="1:10" x14ac:dyDescent="0.3">
      <c r="A117" s="1">
        <v>44740</v>
      </c>
      <c r="B117" s="8">
        <v>7</v>
      </c>
      <c r="C117" s="8">
        <v>12</v>
      </c>
      <c r="D117" s="8">
        <v>21</v>
      </c>
      <c r="E117" s="8">
        <v>43</v>
      </c>
      <c r="F117" s="8">
        <v>55</v>
      </c>
      <c r="G117" s="8">
        <v>11</v>
      </c>
      <c r="H117" s="8">
        <v>2</v>
      </c>
      <c r="I117" s="8" t="s">
        <v>2136</v>
      </c>
      <c r="J117" s="2">
        <v>115</v>
      </c>
    </row>
    <row r="118" spans="1:10" x14ac:dyDescent="0.3">
      <c r="A118" s="1">
        <v>44736</v>
      </c>
      <c r="B118" s="8">
        <v>1</v>
      </c>
      <c r="C118" s="8">
        <v>7</v>
      </c>
      <c r="D118" s="8">
        <v>11</v>
      </c>
      <c r="E118" s="8">
        <v>25</v>
      </c>
      <c r="F118" s="8">
        <v>56</v>
      </c>
      <c r="G118" s="8">
        <v>14</v>
      </c>
      <c r="H118" s="8">
        <v>2</v>
      </c>
      <c r="I118" s="8" t="s">
        <v>2135</v>
      </c>
      <c r="J118" s="2">
        <v>116</v>
      </c>
    </row>
    <row r="119" spans="1:10" x14ac:dyDescent="0.3">
      <c r="A119" s="1">
        <v>44733</v>
      </c>
      <c r="B119" s="8">
        <v>8</v>
      </c>
      <c r="C119" s="8">
        <v>13</v>
      </c>
      <c r="D119" s="8">
        <v>18</v>
      </c>
      <c r="E119" s="8">
        <v>32</v>
      </c>
      <c r="F119" s="8">
        <v>42</v>
      </c>
      <c r="G119" s="8">
        <v>20</v>
      </c>
      <c r="H119" s="8">
        <v>3</v>
      </c>
      <c r="I119" s="8" t="s">
        <v>2134</v>
      </c>
      <c r="J119" s="2">
        <v>117</v>
      </c>
    </row>
    <row r="120" spans="1:10" x14ac:dyDescent="0.3">
      <c r="A120" s="1">
        <v>44729</v>
      </c>
      <c r="B120" s="8">
        <v>20</v>
      </c>
      <c r="C120" s="8">
        <v>36</v>
      </c>
      <c r="D120" s="8">
        <v>53</v>
      </c>
      <c r="E120" s="8">
        <v>56</v>
      </c>
      <c r="F120" s="8">
        <v>69</v>
      </c>
      <c r="G120" s="8">
        <v>16</v>
      </c>
      <c r="H120" s="8">
        <v>2</v>
      </c>
      <c r="I120" s="8" t="s">
        <v>2133</v>
      </c>
      <c r="J120" s="2">
        <v>118</v>
      </c>
    </row>
    <row r="121" spans="1:10" x14ac:dyDescent="0.3">
      <c r="A121" s="1">
        <v>44726</v>
      </c>
      <c r="B121" s="8">
        <v>30</v>
      </c>
      <c r="C121" s="8">
        <v>37</v>
      </c>
      <c r="D121" s="8">
        <v>38</v>
      </c>
      <c r="E121" s="8">
        <v>42</v>
      </c>
      <c r="F121" s="8">
        <v>58</v>
      </c>
      <c r="G121" s="8">
        <v>22</v>
      </c>
      <c r="H121" s="8">
        <v>2</v>
      </c>
      <c r="I121" s="8" t="s">
        <v>2132</v>
      </c>
      <c r="J121" s="2">
        <v>119</v>
      </c>
    </row>
    <row r="122" spans="1:10" x14ac:dyDescent="0.3">
      <c r="A122" s="1">
        <v>44722</v>
      </c>
      <c r="B122" s="8">
        <v>3</v>
      </c>
      <c r="C122" s="8">
        <v>12</v>
      </c>
      <c r="D122" s="8">
        <v>14</v>
      </c>
      <c r="E122" s="8">
        <v>18</v>
      </c>
      <c r="F122" s="8">
        <v>32</v>
      </c>
      <c r="G122" s="8">
        <v>4</v>
      </c>
      <c r="H122" s="8">
        <v>5</v>
      </c>
      <c r="I122" s="8" t="s">
        <v>2131</v>
      </c>
      <c r="J122" s="2">
        <v>120</v>
      </c>
    </row>
    <row r="123" spans="1:10" x14ac:dyDescent="0.3">
      <c r="A123" s="1">
        <v>44719</v>
      </c>
      <c r="B123" s="8">
        <v>4</v>
      </c>
      <c r="C123" s="8">
        <v>34</v>
      </c>
      <c r="D123" s="8">
        <v>40</v>
      </c>
      <c r="E123" s="8">
        <v>41</v>
      </c>
      <c r="F123" s="8">
        <v>53</v>
      </c>
      <c r="G123" s="8">
        <v>3</v>
      </c>
      <c r="H123" s="8">
        <v>4</v>
      </c>
      <c r="I123" s="8" t="s">
        <v>2130</v>
      </c>
      <c r="J123" s="2">
        <v>121</v>
      </c>
    </row>
    <row r="124" spans="1:10" x14ac:dyDescent="0.3">
      <c r="A124" s="1">
        <v>44715</v>
      </c>
      <c r="B124" s="8">
        <v>11</v>
      </c>
      <c r="C124" s="8">
        <v>16</v>
      </c>
      <c r="D124" s="8">
        <v>22</v>
      </c>
      <c r="E124" s="8">
        <v>48</v>
      </c>
      <c r="F124" s="8">
        <v>59</v>
      </c>
      <c r="G124" s="8">
        <v>11</v>
      </c>
      <c r="H124" s="8">
        <v>4</v>
      </c>
      <c r="I124" s="8" t="s">
        <v>2129</v>
      </c>
      <c r="J124" s="2">
        <v>122</v>
      </c>
    </row>
    <row r="125" spans="1:10" x14ac:dyDescent="0.3">
      <c r="A125" s="1">
        <v>44712</v>
      </c>
      <c r="B125" s="8">
        <v>6</v>
      </c>
      <c r="C125" s="8">
        <v>15</v>
      </c>
      <c r="D125" s="8">
        <v>41</v>
      </c>
      <c r="E125" s="8">
        <v>63</v>
      </c>
      <c r="F125" s="8">
        <v>64</v>
      </c>
      <c r="G125" s="8">
        <v>24</v>
      </c>
      <c r="H125" s="8">
        <v>4</v>
      </c>
      <c r="I125" s="8" t="s">
        <v>2128</v>
      </c>
      <c r="J125" s="2">
        <v>123</v>
      </c>
    </row>
    <row r="126" spans="1:10" x14ac:dyDescent="0.3">
      <c r="A126" s="1">
        <v>44708</v>
      </c>
      <c r="B126" s="8">
        <v>3</v>
      </c>
      <c r="C126" s="8">
        <v>14</v>
      </c>
      <c r="D126" s="8">
        <v>40</v>
      </c>
      <c r="E126" s="8">
        <v>53</v>
      </c>
      <c r="F126" s="8">
        <v>54</v>
      </c>
      <c r="G126" s="8">
        <v>8</v>
      </c>
      <c r="H126" s="8">
        <v>3</v>
      </c>
      <c r="I126" s="8" t="s">
        <v>2127</v>
      </c>
      <c r="J126" s="2">
        <v>124</v>
      </c>
    </row>
    <row r="127" spans="1:10" x14ac:dyDescent="0.3">
      <c r="A127" s="1">
        <v>44705</v>
      </c>
      <c r="B127" s="8">
        <v>3</v>
      </c>
      <c r="C127" s="8">
        <v>5</v>
      </c>
      <c r="D127" s="8">
        <v>6</v>
      </c>
      <c r="E127" s="8">
        <v>63</v>
      </c>
      <c r="F127" s="8">
        <v>68</v>
      </c>
      <c r="G127" s="8">
        <v>25</v>
      </c>
      <c r="H127" s="8">
        <v>3</v>
      </c>
      <c r="I127" s="8" t="s">
        <v>2126</v>
      </c>
      <c r="J127" s="2">
        <v>125</v>
      </c>
    </row>
    <row r="128" spans="1:10" x14ac:dyDescent="0.3">
      <c r="A128" s="1">
        <v>44701</v>
      </c>
      <c r="B128" s="8">
        <v>33</v>
      </c>
      <c r="C128" s="8">
        <v>40</v>
      </c>
      <c r="D128" s="8">
        <v>59</v>
      </c>
      <c r="E128" s="8">
        <v>60</v>
      </c>
      <c r="F128" s="8">
        <v>69</v>
      </c>
      <c r="G128" s="8">
        <v>22</v>
      </c>
      <c r="H128" s="8">
        <v>3</v>
      </c>
      <c r="I128" s="8" t="s">
        <v>2125</v>
      </c>
      <c r="J128" s="2">
        <v>126</v>
      </c>
    </row>
    <row r="129" spans="1:10" x14ac:dyDescent="0.3">
      <c r="A129" s="1">
        <v>44698</v>
      </c>
      <c r="B129" s="8">
        <v>7</v>
      </c>
      <c r="C129" s="8">
        <v>21</v>
      </c>
      <c r="D129" s="8">
        <v>24</v>
      </c>
      <c r="E129" s="8">
        <v>41</v>
      </c>
      <c r="F129" s="8">
        <v>65</v>
      </c>
      <c r="G129" s="8">
        <v>24</v>
      </c>
      <c r="H129" s="8">
        <v>4</v>
      </c>
      <c r="I129" s="8" t="s">
        <v>2124</v>
      </c>
      <c r="J129" s="2">
        <v>127</v>
      </c>
    </row>
    <row r="130" spans="1:10" x14ac:dyDescent="0.3">
      <c r="A130" s="1">
        <v>44694</v>
      </c>
      <c r="B130" s="8">
        <v>11</v>
      </c>
      <c r="C130" s="8">
        <v>41</v>
      </c>
      <c r="D130" s="8">
        <v>43</v>
      </c>
      <c r="E130" s="8">
        <v>44</v>
      </c>
      <c r="F130" s="8">
        <v>65</v>
      </c>
      <c r="G130" s="8">
        <v>13</v>
      </c>
      <c r="H130" s="8">
        <v>3</v>
      </c>
      <c r="I130" s="8" t="s">
        <v>2123</v>
      </c>
      <c r="J130" s="2">
        <v>128</v>
      </c>
    </row>
    <row r="131" spans="1:10" x14ac:dyDescent="0.3">
      <c r="A131" s="1">
        <v>44691</v>
      </c>
      <c r="B131" s="8">
        <v>15</v>
      </c>
      <c r="C131" s="8">
        <v>19</v>
      </c>
      <c r="D131" s="8">
        <v>20</v>
      </c>
      <c r="E131" s="8">
        <v>61</v>
      </c>
      <c r="F131" s="8">
        <v>70</v>
      </c>
      <c r="G131" s="8">
        <v>6</v>
      </c>
      <c r="H131" s="8">
        <v>3</v>
      </c>
      <c r="I131" s="8" t="s">
        <v>2122</v>
      </c>
      <c r="J131" s="2">
        <v>129</v>
      </c>
    </row>
    <row r="132" spans="1:10" x14ac:dyDescent="0.3">
      <c r="A132" s="1">
        <v>44687</v>
      </c>
      <c r="B132" s="8">
        <v>16</v>
      </c>
      <c r="C132" s="8">
        <v>21</v>
      </c>
      <c r="D132" s="8">
        <v>33</v>
      </c>
      <c r="E132" s="8">
        <v>52</v>
      </c>
      <c r="F132" s="8">
        <v>70</v>
      </c>
      <c r="G132" s="8">
        <v>10</v>
      </c>
      <c r="H132" s="8">
        <v>2</v>
      </c>
      <c r="I132" s="8" t="s">
        <v>2121</v>
      </c>
      <c r="J132" s="2">
        <v>130</v>
      </c>
    </row>
    <row r="133" spans="1:10" x14ac:dyDescent="0.3">
      <c r="A133" s="1">
        <v>44684</v>
      </c>
      <c r="B133" s="8">
        <v>15</v>
      </c>
      <c r="C133" s="8">
        <v>19</v>
      </c>
      <c r="D133" s="8">
        <v>27</v>
      </c>
      <c r="E133" s="8">
        <v>35</v>
      </c>
      <c r="F133" s="8">
        <v>57</v>
      </c>
      <c r="G133" s="8">
        <v>17</v>
      </c>
      <c r="H133" s="8">
        <v>2</v>
      </c>
      <c r="I133" s="8" t="s">
        <v>2115</v>
      </c>
      <c r="J133" s="2">
        <v>131</v>
      </c>
    </row>
    <row r="134" spans="1:10" x14ac:dyDescent="0.3">
      <c r="A134" s="1">
        <v>44680</v>
      </c>
      <c r="B134" s="8">
        <v>9</v>
      </c>
      <c r="C134" s="8">
        <v>11</v>
      </c>
      <c r="D134" s="8">
        <v>34</v>
      </c>
      <c r="E134" s="8">
        <v>49</v>
      </c>
      <c r="F134" s="8">
        <v>66</v>
      </c>
      <c r="G134" s="8">
        <v>15</v>
      </c>
      <c r="H134" s="8">
        <v>2</v>
      </c>
      <c r="I134" s="8" t="s">
        <v>2083</v>
      </c>
      <c r="J134" s="2">
        <v>132</v>
      </c>
    </row>
    <row r="135" spans="1:10" x14ac:dyDescent="0.3">
      <c r="A135" s="1">
        <v>44677</v>
      </c>
      <c r="B135" s="8">
        <v>5</v>
      </c>
      <c r="C135" s="8">
        <v>7</v>
      </c>
      <c r="D135" s="8">
        <v>19</v>
      </c>
      <c r="E135" s="8">
        <v>46</v>
      </c>
      <c r="F135" s="8">
        <v>69</v>
      </c>
      <c r="G135" s="8">
        <v>2</v>
      </c>
      <c r="H135" s="8">
        <v>4</v>
      </c>
      <c r="I135" s="8" t="s">
        <v>2082</v>
      </c>
      <c r="J135" s="2">
        <v>133</v>
      </c>
    </row>
    <row r="136" spans="1:10" x14ac:dyDescent="0.3">
      <c r="A136" s="1">
        <v>44673</v>
      </c>
      <c r="B136" s="8">
        <v>7</v>
      </c>
      <c r="C136" s="8">
        <v>28</v>
      </c>
      <c r="D136" s="8">
        <v>29</v>
      </c>
      <c r="E136" s="8">
        <v>58</v>
      </c>
      <c r="F136" s="8">
        <v>59</v>
      </c>
      <c r="G136" s="8">
        <v>10</v>
      </c>
      <c r="H136" s="8">
        <v>3</v>
      </c>
      <c r="I136" s="8" t="s">
        <v>2081</v>
      </c>
      <c r="J136" s="2">
        <v>134</v>
      </c>
    </row>
    <row r="137" spans="1:10" x14ac:dyDescent="0.3">
      <c r="A137" s="1">
        <v>44670</v>
      </c>
      <c r="B137" s="8">
        <v>2</v>
      </c>
      <c r="C137" s="8">
        <v>9</v>
      </c>
      <c r="D137" s="8">
        <v>33</v>
      </c>
      <c r="E137" s="8">
        <v>47</v>
      </c>
      <c r="F137" s="8">
        <v>53</v>
      </c>
      <c r="G137" s="8">
        <v>24</v>
      </c>
      <c r="H137" s="8">
        <v>3</v>
      </c>
      <c r="I137" s="8" t="s">
        <v>2080</v>
      </c>
      <c r="J137" s="2">
        <v>135</v>
      </c>
    </row>
    <row r="138" spans="1:10" x14ac:dyDescent="0.3">
      <c r="A138" s="1">
        <v>44666</v>
      </c>
      <c r="B138" s="8">
        <v>4</v>
      </c>
      <c r="C138" s="8">
        <v>17</v>
      </c>
      <c r="D138" s="8">
        <v>20</v>
      </c>
      <c r="E138" s="8">
        <v>46</v>
      </c>
      <c r="F138" s="8">
        <v>64</v>
      </c>
      <c r="G138" s="8">
        <v>23</v>
      </c>
      <c r="H138" s="8">
        <v>4</v>
      </c>
      <c r="I138" s="8" t="s">
        <v>2079</v>
      </c>
      <c r="J138" s="2">
        <v>136</v>
      </c>
    </row>
    <row r="139" spans="1:10" x14ac:dyDescent="0.3">
      <c r="A139" s="1">
        <v>44663</v>
      </c>
      <c r="B139" s="8">
        <v>2</v>
      </c>
      <c r="C139" s="8">
        <v>8</v>
      </c>
      <c r="D139" s="8">
        <v>14</v>
      </c>
      <c r="E139" s="8">
        <v>20</v>
      </c>
      <c r="F139" s="8">
        <v>31</v>
      </c>
      <c r="G139" s="8">
        <v>17</v>
      </c>
      <c r="H139" s="8">
        <v>2</v>
      </c>
      <c r="I139" s="8" t="s">
        <v>2078</v>
      </c>
      <c r="J139" s="2">
        <v>137</v>
      </c>
    </row>
    <row r="140" spans="1:10" x14ac:dyDescent="0.3">
      <c r="A140" s="1">
        <v>44659</v>
      </c>
      <c r="B140" s="8">
        <v>8</v>
      </c>
      <c r="C140" s="8">
        <v>11</v>
      </c>
      <c r="D140" s="8">
        <v>29</v>
      </c>
      <c r="E140" s="8">
        <v>32</v>
      </c>
      <c r="F140" s="8">
        <v>40</v>
      </c>
      <c r="G140" s="8">
        <v>2</v>
      </c>
      <c r="H140" s="8">
        <v>3</v>
      </c>
      <c r="I140" s="8" t="s">
        <v>2077</v>
      </c>
      <c r="J140" s="2">
        <v>138</v>
      </c>
    </row>
    <row r="141" spans="1:10" x14ac:dyDescent="0.3">
      <c r="A141" s="1">
        <v>44656</v>
      </c>
      <c r="B141" s="8">
        <v>22</v>
      </c>
      <c r="C141" s="8">
        <v>43</v>
      </c>
      <c r="D141" s="8">
        <v>60</v>
      </c>
      <c r="E141" s="8">
        <v>63</v>
      </c>
      <c r="F141" s="8">
        <v>64</v>
      </c>
      <c r="G141" s="8">
        <v>18</v>
      </c>
      <c r="H141" s="8">
        <v>2</v>
      </c>
      <c r="I141" s="8" t="s">
        <v>2076</v>
      </c>
      <c r="J141" s="2">
        <v>139</v>
      </c>
    </row>
    <row r="142" spans="1:10" x14ac:dyDescent="0.3">
      <c r="A142" s="1">
        <v>44652</v>
      </c>
      <c r="B142" s="8">
        <v>26</v>
      </c>
      <c r="C142" s="8">
        <v>42</v>
      </c>
      <c r="D142" s="8">
        <v>47</v>
      </c>
      <c r="E142" s="8">
        <v>48</v>
      </c>
      <c r="F142" s="8">
        <v>63</v>
      </c>
      <c r="G142" s="8">
        <v>21</v>
      </c>
      <c r="H142" s="8">
        <v>5</v>
      </c>
      <c r="I142" s="8" t="s">
        <v>2075</v>
      </c>
      <c r="J142" s="2">
        <v>140</v>
      </c>
    </row>
    <row r="143" spans="1:10" x14ac:dyDescent="0.3">
      <c r="A143" s="1">
        <v>44649</v>
      </c>
      <c r="B143" s="8">
        <v>7</v>
      </c>
      <c r="C143" s="8">
        <v>22</v>
      </c>
      <c r="D143" s="8">
        <v>36</v>
      </c>
      <c r="E143" s="8">
        <v>45</v>
      </c>
      <c r="F143" s="8">
        <v>47</v>
      </c>
      <c r="G143" s="8">
        <v>12</v>
      </c>
      <c r="H143" s="8">
        <v>2</v>
      </c>
      <c r="I143" s="8" t="s">
        <v>2074</v>
      </c>
      <c r="J143" s="2">
        <v>141</v>
      </c>
    </row>
    <row r="144" spans="1:10" x14ac:dyDescent="0.3">
      <c r="A144" s="1">
        <v>44645</v>
      </c>
      <c r="B144" s="8">
        <v>3</v>
      </c>
      <c r="C144" s="8">
        <v>13</v>
      </c>
      <c r="D144" s="8">
        <v>42</v>
      </c>
      <c r="E144" s="8">
        <v>51</v>
      </c>
      <c r="F144" s="8">
        <v>58</v>
      </c>
      <c r="G144" s="8">
        <v>17</v>
      </c>
      <c r="H144" s="8">
        <v>2</v>
      </c>
      <c r="I144" s="8" t="s">
        <v>2073</v>
      </c>
      <c r="J144" s="2">
        <v>142</v>
      </c>
    </row>
    <row r="145" spans="1:10" x14ac:dyDescent="0.3">
      <c r="A145" s="1">
        <v>44642</v>
      </c>
      <c r="B145" s="8">
        <v>8</v>
      </c>
      <c r="C145" s="8">
        <v>15</v>
      </c>
      <c r="D145" s="8">
        <v>21</v>
      </c>
      <c r="E145" s="8">
        <v>27</v>
      </c>
      <c r="F145" s="8">
        <v>61</v>
      </c>
      <c r="G145" s="8">
        <v>8</v>
      </c>
      <c r="H145" s="8">
        <v>3</v>
      </c>
      <c r="I145" s="8" t="s">
        <v>2072</v>
      </c>
      <c r="J145" s="2">
        <v>143</v>
      </c>
    </row>
    <row r="146" spans="1:10" x14ac:dyDescent="0.3">
      <c r="A146" s="1">
        <v>44638</v>
      </c>
      <c r="B146" s="8">
        <v>2</v>
      </c>
      <c r="C146" s="8">
        <v>6</v>
      </c>
      <c r="D146" s="8">
        <v>25</v>
      </c>
      <c r="E146" s="8">
        <v>40</v>
      </c>
      <c r="F146" s="8">
        <v>45</v>
      </c>
      <c r="G146" s="8">
        <v>5</v>
      </c>
      <c r="H146" s="8">
        <v>4</v>
      </c>
      <c r="I146" s="8" t="s">
        <v>2071</v>
      </c>
      <c r="J146" s="2">
        <v>144</v>
      </c>
    </row>
    <row r="147" spans="1:10" x14ac:dyDescent="0.3">
      <c r="A147" s="1">
        <v>44635</v>
      </c>
      <c r="B147" s="8">
        <v>9</v>
      </c>
      <c r="C147" s="8">
        <v>14</v>
      </c>
      <c r="D147" s="8">
        <v>28</v>
      </c>
      <c r="E147" s="8">
        <v>59</v>
      </c>
      <c r="F147" s="8">
        <v>60</v>
      </c>
      <c r="G147" s="8">
        <v>24</v>
      </c>
      <c r="H147" s="8">
        <v>5</v>
      </c>
      <c r="I147" s="8" t="s">
        <v>2070</v>
      </c>
      <c r="J147" s="2">
        <v>145</v>
      </c>
    </row>
    <row r="148" spans="1:10" x14ac:dyDescent="0.3">
      <c r="A148" s="1">
        <v>44631</v>
      </c>
      <c r="B148" s="8">
        <v>24</v>
      </c>
      <c r="C148" s="8">
        <v>28</v>
      </c>
      <c r="D148" s="8">
        <v>39</v>
      </c>
      <c r="E148" s="8">
        <v>44</v>
      </c>
      <c r="F148" s="8">
        <v>66</v>
      </c>
      <c r="G148" s="8">
        <v>25</v>
      </c>
      <c r="H148" s="8">
        <v>3</v>
      </c>
      <c r="I148" s="8" t="s">
        <v>2069</v>
      </c>
      <c r="J148" s="2">
        <v>146</v>
      </c>
    </row>
    <row r="149" spans="1:10" x14ac:dyDescent="0.3">
      <c r="A149" s="1">
        <v>44628</v>
      </c>
      <c r="B149" s="8">
        <v>7</v>
      </c>
      <c r="C149" s="8">
        <v>18</v>
      </c>
      <c r="D149" s="8">
        <v>38</v>
      </c>
      <c r="E149" s="8">
        <v>58</v>
      </c>
      <c r="F149" s="8">
        <v>64</v>
      </c>
      <c r="G149" s="8">
        <v>24</v>
      </c>
      <c r="H149" s="8">
        <v>3</v>
      </c>
      <c r="I149" s="8" t="s">
        <v>2068</v>
      </c>
      <c r="J149" s="2">
        <v>147</v>
      </c>
    </row>
    <row r="150" spans="1:10" x14ac:dyDescent="0.3">
      <c r="A150" s="1">
        <v>44624</v>
      </c>
      <c r="B150" s="8">
        <v>11</v>
      </c>
      <c r="C150" s="8">
        <v>19</v>
      </c>
      <c r="D150" s="8">
        <v>28</v>
      </c>
      <c r="E150" s="8">
        <v>46</v>
      </c>
      <c r="F150" s="8">
        <v>47</v>
      </c>
      <c r="G150" s="8">
        <v>5</v>
      </c>
      <c r="H150" s="8">
        <v>4</v>
      </c>
      <c r="I150" s="8" t="s">
        <v>2067</v>
      </c>
      <c r="J150" s="2">
        <v>148</v>
      </c>
    </row>
    <row r="151" spans="1:10" x14ac:dyDescent="0.3">
      <c r="A151" s="1">
        <v>44621</v>
      </c>
      <c r="B151" s="8">
        <v>18</v>
      </c>
      <c r="C151" s="8">
        <v>22</v>
      </c>
      <c r="D151" s="8">
        <v>38</v>
      </c>
      <c r="E151" s="8">
        <v>39</v>
      </c>
      <c r="F151" s="8">
        <v>50</v>
      </c>
      <c r="G151" s="8">
        <v>18</v>
      </c>
      <c r="H151" s="8">
        <v>2</v>
      </c>
      <c r="I151" s="8" t="s">
        <v>2066</v>
      </c>
      <c r="J151" s="2">
        <v>149</v>
      </c>
    </row>
    <row r="152" spans="1:10" x14ac:dyDescent="0.3">
      <c r="A152" s="1">
        <v>44617</v>
      </c>
      <c r="B152" s="8">
        <v>15</v>
      </c>
      <c r="C152" s="8">
        <v>31</v>
      </c>
      <c r="D152" s="8">
        <v>40</v>
      </c>
      <c r="E152" s="8">
        <v>56</v>
      </c>
      <c r="F152" s="8">
        <v>66</v>
      </c>
      <c r="G152" s="8">
        <v>4</v>
      </c>
      <c r="H152" s="8">
        <v>3</v>
      </c>
      <c r="I152" s="8" t="s">
        <v>2065</v>
      </c>
      <c r="J152" s="2">
        <v>150</v>
      </c>
    </row>
    <row r="153" spans="1:10" x14ac:dyDescent="0.3">
      <c r="A153" s="1">
        <v>44614</v>
      </c>
      <c r="B153" s="8">
        <v>6</v>
      </c>
      <c r="C153" s="8">
        <v>17</v>
      </c>
      <c r="D153" s="8">
        <v>22</v>
      </c>
      <c r="E153" s="8">
        <v>57</v>
      </c>
      <c r="F153" s="8">
        <v>62</v>
      </c>
      <c r="G153" s="8">
        <v>3</v>
      </c>
      <c r="H153" s="8">
        <v>3</v>
      </c>
      <c r="I153" s="8" t="s">
        <v>2064</v>
      </c>
      <c r="J153" s="2">
        <v>151</v>
      </c>
    </row>
    <row r="154" spans="1:10" x14ac:dyDescent="0.3">
      <c r="A154" s="1">
        <v>44610</v>
      </c>
      <c r="B154" s="8">
        <v>6</v>
      </c>
      <c r="C154" s="8">
        <v>11</v>
      </c>
      <c r="D154" s="8">
        <v>50</v>
      </c>
      <c r="E154" s="8">
        <v>63</v>
      </c>
      <c r="F154" s="8">
        <v>68</v>
      </c>
      <c r="G154" s="8">
        <v>17</v>
      </c>
      <c r="H154" s="8">
        <v>4</v>
      </c>
      <c r="I154" s="8" t="s">
        <v>2063</v>
      </c>
      <c r="J154" s="2">
        <v>152</v>
      </c>
    </row>
    <row r="155" spans="1:10" x14ac:dyDescent="0.3">
      <c r="A155" s="1">
        <v>44607</v>
      </c>
      <c r="B155" s="8">
        <v>2</v>
      </c>
      <c r="C155" s="8">
        <v>4</v>
      </c>
      <c r="D155" s="8">
        <v>15</v>
      </c>
      <c r="E155" s="8">
        <v>21</v>
      </c>
      <c r="F155" s="8">
        <v>63</v>
      </c>
      <c r="G155" s="8">
        <v>19</v>
      </c>
      <c r="H155" s="8">
        <v>3</v>
      </c>
      <c r="I155" s="8" t="s">
        <v>2062</v>
      </c>
      <c r="J155" s="2">
        <v>153</v>
      </c>
    </row>
    <row r="156" spans="1:10" x14ac:dyDescent="0.3">
      <c r="A156" s="1">
        <v>44603</v>
      </c>
      <c r="B156" s="8">
        <v>11</v>
      </c>
      <c r="C156" s="8">
        <v>16</v>
      </c>
      <c r="D156" s="8">
        <v>23</v>
      </c>
      <c r="E156" s="8">
        <v>24</v>
      </c>
      <c r="F156" s="8">
        <v>30</v>
      </c>
      <c r="G156" s="8">
        <v>24</v>
      </c>
      <c r="H156" s="8">
        <v>3</v>
      </c>
      <c r="I156" s="8" t="s">
        <v>2061</v>
      </c>
      <c r="J156" s="2">
        <v>154</v>
      </c>
    </row>
    <row r="157" spans="1:10" x14ac:dyDescent="0.3">
      <c r="A157" s="1">
        <v>44600</v>
      </c>
      <c r="B157" s="8">
        <v>1</v>
      </c>
      <c r="C157" s="8">
        <v>17</v>
      </c>
      <c r="D157" s="8">
        <v>20</v>
      </c>
      <c r="E157" s="8">
        <v>52</v>
      </c>
      <c r="F157" s="8">
        <v>54</v>
      </c>
      <c r="G157" s="8">
        <v>2</v>
      </c>
      <c r="H157" s="8">
        <v>3</v>
      </c>
      <c r="I157" s="8" t="s">
        <v>2060</v>
      </c>
      <c r="J157" s="2">
        <v>155</v>
      </c>
    </row>
    <row r="158" spans="1:10" x14ac:dyDescent="0.3">
      <c r="A158" s="1">
        <v>44596</v>
      </c>
      <c r="B158" s="8">
        <v>7</v>
      </c>
      <c r="C158" s="8">
        <v>16</v>
      </c>
      <c r="D158" s="8">
        <v>34</v>
      </c>
      <c r="E158" s="8">
        <v>44</v>
      </c>
      <c r="F158" s="8">
        <v>61</v>
      </c>
      <c r="G158" s="8">
        <v>24</v>
      </c>
      <c r="H158" s="8">
        <v>4</v>
      </c>
      <c r="I158" s="8" t="s">
        <v>2059</v>
      </c>
      <c r="J158" s="2">
        <v>156</v>
      </c>
    </row>
    <row r="159" spans="1:10" x14ac:dyDescent="0.3">
      <c r="A159" s="1">
        <v>44593</v>
      </c>
      <c r="B159" s="8">
        <v>11</v>
      </c>
      <c r="C159" s="8">
        <v>24</v>
      </c>
      <c r="D159" s="8">
        <v>38</v>
      </c>
      <c r="E159" s="8">
        <v>62</v>
      </c>
      <c r="F159" s="8">
        <v>66</v>
      </c>
      <c r="G159" s="8">
        <v>1</v>
      </c>
      <c r="H159" s="8">
        <v>4</v>
      </c>
      <c r="I159" s="8" t="s">
        <v>2058</v>
      </c>
      <c r="J159" s="2">
        <v>157</v>
      </c>
    </row>
    <row r="160" spans="1:10" x14ac:dyDescent="0.3">
      <c r="A160" s="1">
        <v>44589</v>
      </c>
      <c r="B160" s="8">
        <v>3</v>
      </c>
      <c r="C160" s="8">
        <v>16</v>
      </c>
      <c r="D160" s="8">
        <v>25</v>
      </c>
      <c r="E160" s="8">
        <v>44</v>
      </c>
      <c r="F160" s="8">
        <v>55</v>
      </c>
      <c r="G160" s="8">
        <v>13</v>
      </c>
      <c r="H160" s="8">
        <v>3</v>
      </c>
      <c r="I160" s="8" t="s">
        <v>2057</v>
      </c>
      <c r="J160" s="2">
        <v>158</v>
      </c>
    </row>
    <row r="161" spans="1:10" x14ac:dyDescent="0.3">
      <c r="A161" s="1">
        <v>44586</v>
      </c>
      <c r="B161" s="8">
        <v>3</v>
      </c>
      <c r="C161" s="8">
        <v>12</v>
      </c>
      <c r="D161" s="8">
        <v>38</v>
      </c>
      <c r="E161" s="8">
        <v>53</v>
      </c>
      <c r="F161" s="8">
        <v>58</v>
      </c>
      <c r="G161" s="8">
        <v>13</v>
      </c>
      <c r="H161" s="8">
        <v>3</v>
      </c>
      <c r="I161" s="8" t="s">
        <v>2056</v>
      </c>
      <c r="J161" s="2">
        <v>159</v>
      </c>
    </row>
    <row r="162" spans="1:10" x14ac:dyDescent="0.3">
      <c r="A162" s="1">
        <v>44582</v>
      </c>
      <c r="B162" s="8">
        <v>38</v>
      </c>
      <c r="C162" s="8">
        <v>45</v>
      </c>
      <c r="D162" s="8">
        <v>46</v>
      </c>
      <c r="E162" s="8">
        <v>55</v>
      </c>
      <c r="F162" s="8">
        <v>67</v>
      </c>
      <c r="G162" s="8">
        <v>18</v>
      </c>
      <c r="H162" s="8">
        <v>2</v>
      </c>
      <c r="I162" s="8" t="s">
        <v>2055</v>
      </c>
      <c r="J162" s="2">
        <v>160</v>
      </c>
    </row>
    <row r="163" spans="1:10" x14ac:dyDescent="0.3">
      <c r="A163" s="1">
        <v>44579</v>
      </c>
      <c r="B163" s="8">
        <v>4</v>
      </c>
      <c r="C163" s="8">
        <v>19</v>
      </c>
      <c r="D163" s="8">
        <v>39</v>
      </c>
      <c r="E163" s="8">
        <v>42</v>
      </c>
      <c r="F163" s="8">
        <v>52</v>
      </c>
      <c r="G163" s="8">
        <v>9</v>
      </c>
      <c r="H163" s="8">
        <v>4</v>
      </c>
      <c r="I163" s="8" t="s">
        <v>2054</v>
      </c>
      <c r="J163" s="2">
        <v>161</v>
      </c>
    </row>
    <row r="164" spans="1:10" x14ac:dyDescent="0.3">
      <c r="A164" s="1">
        <v>44575</v>
      </c>
      <c r="B164" s="8">
        <v>5</v>
      </c>
      <c r="C164" s="8">
        <v>8</v>
      </c>
      <c r="D164" s="8">
        <v>13</v>
      </c>
      <c r="E164" s="8">
        <v>22</v>
      </c>
      <c r="F164" s="8">
        <v>48</v>
      </c>
      <c r="G164" s="8">
        <v>25</v>
      </c>
      <c r="H164" s="8">
        <v>2</v>
      </c>
      <c r="I164" s="8" t="s">
        <v>2053</v>
      </c>
      <c r="J164" s="2">
        <v>162</v>
      </c>
    </row>
    <row r="165" spans="1:10" x14ac:dyDescent="0.3">
      <c r="A165" s="1">
        <v>44572</v>
      </c>
      <c r="B165" s="8">
        <v>2</v>
      </c>
      <c r="C165" s="8">
        <v>3</v>
      </c>
      <c r="D165" s="8">
        <v>19</v>
      </c>
      <c r="E165" s="8">
        <v>52</v>
      </c>
      <c r="F165" s="8">
        <v>58</v>
      </c>
      <c r="G165" s="8">
        <v>16</v>
      </c>
      <c r="H165" s="8">
        <v>2</v>
      </c>
      <c r="I165" s="8" t="s">
        <v>2052</v>
      </c>
      <c r="J165" s="2">
        <v>163</v>
      </c>
    </row>
    <row r="166" spans="1:10" x14ac:dyDescent="0.3">
      <c r="A166" s="1">
        <v>44568</v>
      </c>
      <c r="B166" s="8">
        <v>7</v>
      </c>
      <c r="C166" s="8">
        <v>29</v>
      </c>
      <c r="D166" s="8">
        <v>43</v>
      </c>
      <c r="E166" s="8">
        <v>56</v>
      </c>
      <c r="F166" s="8">
        <v>57</v>
      </c>
      <c r="G166" s="8">
        <v>6</v>
      </c>
      <c r="H166" s="8">
        <v>3</v>
      </c>
      <c r="I166" s="8" t="s">
        <v>2051</v>
      </c>
      <c r="J166" s="2">
        <v>164</v>
      </c>
    </row>
    <row r="167" spans="1:10" x14ac:dyDescent="0.3">
      <c r="A167" s="1">
        <v>44565</v>
      </c>
      <c r="B167" s="8">
        <v>4</v>
      </c>
      <c r="C167" s="8">
        <v>6</v>
      </c>
      <c r="D167" s="8">
        <v>16</v>
      </c>
      <c r="E167" s="8">
        <v>21</v>
      </c>
      <c r="F167" s="8">
        <v>22</v>
      </c>
      <c r="G167" s="8">
        <v>1</v>
      </c>
      <c r="H167" s="8">
        <v>3</v>
      </c>
      <c r="I167" s="8" t="s">
        <v>2050</v>
      </c>
      <c r="J167" s="2">
        <v>165</v>
      </c>
    </row>
    <row r="168" spans="1:10" x14ac:dyDescent="0.3">
      <c r="A168" s="1">
        <v>44561</v>
      </c>
      <c r="B168" s="8">
        <v>2</v>
      </c>
      <c r="C168" s="8">
        <v>5</v>
      </c>
      <c r="D168" s="8">
        <v>30</v>
      </c>
      <c r="E168" s="8">
        <v>46</v>
      </c>
      <c r="F168" s="8">
        <v>61</v>
      </c>
      <c r="G168" s="8">
        <v>8</v>
      </c>
      <c r="H168" s="8">
        <v>3</v>
      </c>
      <c r="I168" s="8" t="s">
        <v>2049</v>
      </c>
      <c r="J168" s="2">
        <v>166</v>
      </c>
    </row>
    <row r="169" spans="1:10" x14ac:dyDescent="0.3">
      <c r="A169" s="1">
        <v>44558</v>
      </c>
      <c r="B169" s="8">
        <v>3</v>
      </c>
      <c r="C169" s="8">
        <v>5</v>
      </c>
      <c r="D169" s="8">
        <v>8</v>
      </c>
      <c r="E169" s="8">
        <v>31</v>
      </c>
      <c r="F169" s="8">
        <v>38</v>
      </c>
      <c r="G169" s="8">
        <v>4</v>
      </c>
      <c r="H169" s="8">
        <v>3</v>
      </c>
      <c r="I169" s="8" t="s">
        <v>2048</v>
      </c>
      <c r="J169" s="2">
        <v>167</v>
      </c>
    </row>
    <row r="170" spans="1:10" x14ac:dyDescent="0.3">
      <c r="A170" s="1">
        <v>44554</v>
      </c>
      <c r="B170" s="8">
        <v>16</v>
      </c>
      <c r="C170" s="8">
        <v>17</v>
      </c>
      <c r="D170" s="8">
        <v>25</v>
      </c>
      <c r="E170" s="8">
        <v>36</v>
      </c>
      <c r="F170" s="8">
        <v>37</v>
      </c>
      <c r="G170" s="8">
        <v>16</v>
      </c>
      <c r="H170" s="8">
        <v>2</v>
      </c>
      <c r="I170" s="8" t="s">
        <v>2047</v>
      </c>
      <c r="J170" s="2">
        <v>168</v>
      </c>
    </row>
    <row r="171" spans="1:10" x14ac:dyDescent="0.3">
      <c r="A171" s="1">
        <v>44551</v>
      </c>
      <c r="B171" s="8">
        <v>25</v>
      </c>
      <c r="C171" s="8">
        <v>31</v>
      </c>
      <c r="D171" s="8">
        <v>58</v>
      </c>
      <c r="E171" s="8">
        <v>64</v>
      </c>
      <c r="F171" s="8">
        <v>67</v>
      </c>
      <c r="G171" s="8">
        <v>24</v>
      </c>
      <c r="H171" s="8">
        <v>3</v>
      </c>
      <c r="I171" s="8" t="s">
        <v>2046</v>
      </c>
      <c r="J171" s="2">
        <v>169</v>
      </c>
    </row>
    <row r="172" spans="1:10" x14ac:dyDescent="0.3">
      <c r="A172" s="1">
        <v>44547</v>
      </c>
      <c r="B172" s="8">
        <v>21</v>
      </c>
      <c r="C172" s="8">
        <v>32</v>
      </c>
      <c r="D172" s="8">
        <v>38</v>
      </c>
      <c r="E172" s="8">
        <v>48</v>
      </c>
      <c r="F172" s="8">
        <v>62</v>
      </c>
      <c r="G172" s="8">
        <v>10</v>
      </c>
      <c r="H172" s="8">
        <v>3</v>
      </c>
      <c r="I172" s="8" t="s">
        <v>2045</v>
      </c>
      <c r="J172" s="2">
        <v>170</v>
      </c>
    </row>
    <row r="173" spans="1:10" x14ac:dyDescent="0.3">
      <c r="A173" s="1">
        <v>44544</v>
      </c>
      <c r="B173" s="8">
        <v>33</v>
      </c>
      <c r="C173" s="8">
        <v>35</v>
      </c>
      <c r="D173" s="8">
        <v>44</v>
      </c>
      <c r="E173" s="8">
        <v>55</v>
      </c>
      <c r="F173" s="8">
        <v>69</v>
      </c>
      <c r="G173" s="8">
        <v>20</v>
      </c>
      <c r="H173" s="8">
        <v>3</v>
      </c>
      <c r="I173" s="8" t="s">
        <v>2044</v>
      </c>
      <c r="J173" s="2">
        <v>171</v>
      </c>
    </row>
    <row r="174" spans="1:10" x14ac:dyDescent="0.3">
      <c r="A174" s="1">
        <v>44540</v>
      </c>
      <c r="B174" s="8">
        <v>23</v>
      </c>
      <c r="C174" s="8">
        <v>25</v>
      </c>
      <c r="D174" s="8">
        <v>40</v>
      </c>
      <c r="E174" s="8">
        <v>42</v>
      </c>
      <c r="F174" s="8">
        <v>60</v>
      </c>
      <c r="G174" s="8">
        <v>8</v>
      </c>
      <c r="H174" s="8">
        <v>2</v>
      </c>
      <c r="I174" s="8" t="s">
        <v>2043</v>
      </c>
      <c r="J174" s="2">
        <v>172</v>
      </c>
    </row>
    <row r="175" spans="1:10" x14ac:dyDescent="0.3">
      <c r="A175" s="1">
        <v>44537</v>
      </c>
      <c r="B175" s="8">
        <v>1</v>
      </c>
      <c r="C175" s="8">
        <v>7</v>
      </c>
      <c r="D175" s="8">
        <v>40</v>
      </c>
      <c r="E175" s="8">
        <v>43</v>
      </c>
      <c r="F175" s="8">
        <v>68</v>
      </c>
      <c r="G175" s="8">
        <v>1</v>
      </c>
      <c r="H175" s="8">
        <v>2</v>
      </c>
      <c r="I175" s="8" t="s">
        <v>2042</v>
      </c>
      <c r="J175" s="2">
        <v>173</v>
      </c>
    </row>
    <row r="176" spans="1:10" x14ac:dyDescent="0.3">
      <c r="A176" s="1">
        <v>44533</v>
      </c>
      <c r="B176" s="8">
        <v>22</v>
      </c>
      <c r="C176" s="8">
        <v>45</v>
      </c>
      <c r="D176" s="8">
        <v>48</v>
      </c>
      <c r="E176" s="8">
        <v>58</v>
      </c>
      <c r="F176" s="8">
        <v>61</v>
      </c>
      <c r="G176" s="8">
        <v>13</v>
      </c>
      <c r="H176" s="8">
        <v>5</v>
      </c>
      <c r="I176" s="8" t="s">
        <v>2041</v>
      </c>
      <c r="J176" s="2">
        <v>174</v>
      </c>
    </row>
    <row r="177" spans="1:10" x14ac:dyDescent="0.3">
      <c r="A177" s="1">
        <v>44530</v>
      </c>
      <c r="B177" s="8">
        <v>7</v>
      </c>
      <c r="C177" s="8">
        <v>8</v>
      </c>
      <c r="D177" s="8">
        <v>26</v>
      </c>
      <c r="E177" s="8">
        <v>30</v>
      </c>
      <c r="F177" s="8">
        <v>39</v>
      </c>
      <c r="G177" s="8">
        <v>17</v>
      </c>
      <c r="H177" s="8">
        <v>2</v>
      </c>
      <c r="I177" s="8" t="s">
        <v>2040</v>
      </c>
      <c r="J177" s="2">
        <v>175</v>
      </c>
    </row>
    <row r="178" spans="1:10" x14ac:dyDescent="0.3">
      <c r="A178" s="1">
        <v>44526</v>
      </c>
      <c r="B178" s="8">
        <v>7</v>
      </c>
      <c r="C178" s="8">
        <v>27</v>
      </c>
      <c r="D178" s="8">
        <v>37</v>
      </c>
      <c r="E178" s="8">
        <v>42</v>
      </c>
      <c r="F178" s="8">
        <v>59</v>
      </c>
      <c r="G178" s="8">
        <v>2</v>
      </c>
      <c r="H178" s="8">
        <v>2</v>
      </c>
      <c r="I178" s="8" t="s">
        <v>2039</v>
      </c>
      <c r="J178" s="2">
        <v>176</v>
      </c>
    </row>
    <row r="179" spans="1:10" x14ac:dyDescent="0.3">
      <c r="A179" s="1">
        <v>44523</v>
      </c>
      <c r="B179" s="8">
        <v>7</v>
      </c>
      <c r="C179" s="8">
        <v>24</v>
      </c>
      <c r="D179" s="8">
        <v>54</v>
      </c>
      <c r="E179" s="8">
        <v>57</v>
      </c>
      <c r="F179" s="8">
        <v>58</v>
      </c>
      <c r="G179" s="8">
        <v>6</v>
      </c>
      <c r="H179" s="8">
        <v>3</v>
      </c>
      <c r="I179" s="8" t="s">
        <v>2038</v>
      </c>
      <c r="J179" s="2">
        <v>177</v>
      </c>
    </row>
    <row r="180" spans="1:10" x14ac:dyDescent="0.3">
      <c r="A180" s="1">
        <v>44519</v>
      </c>
      <c r="B180" s="8">
        <v>5</v>
      </c>
      <c r="C180" s="8">
        <v>23</v>
      </c>
      <c r="D180" s="8">
        <v>52</v>
      </c>
      <c r="E180" s="8">
        <v>53</v>
      </c>
      <c r="F180" s="8">
        <v>59</v>
      </c>
      <c r="G180" s="8">
        <v>18</v>
      </c>
      <c r="H180" s="8">
        <v>5</v>
      </c>
      <c r="I180" s="8" t="s">
        <v>2037</v>
      </c>
      <c r="J180" s="2">
        <v>178</v>
      </c>
    </row>
    <row r="181" spans="1:10" x14ac:dyDescent="0.3">
      <c r="A181" s="1">
        <v>44516</v>
      </c>
      <c r="B181" s="8">
        <v>6</v>
      </c>
      <c r="C181" s="8">
        <v>22</v>
      </c>
      <c r="D181" s="8">
        <v>44</v>
      </c>
      <c r="E181" s="8">
        <v>53</v>
      </c>
      <c r="F181" s="8">
        <v>65</v>
      </c>
      <c r="G181" s="8">
        <v>3</v>
      </c>
      <c r="H181" s="8">
        <v>3</v>
      </c>
      <c r="I181" s="8" t="s">
        <v>2036</v>
      </c>
      <c r="J181" s="2">
        <v>179</v>
      </c>
    </row>
    <row r="182" spans="1:10" x14ac:dyDescent="0.3">
      <c r="A182" s="1">
        <v>44512</v>
      </c>
      <c r="B182" s="8">
        <v>30</v>
      </c>
      <c r="C182" s="8">
        <v>32</v>
      </c>
      <c r="D182" s="8">
        <v>42</v>
      </c>
      <c r="E182" s="8">
        <v>46</v>
      </c>
      <c r="F182" s="8">
        <v>48</v>
      </c>
      <c r="G182" s="8">
        <v>15</v>
      </c>
      <c r="H182" s="8">
        <v>2</v>
      </c>
      <c r="I182" s="8" t="s">
        <v>2035</v>
      </c>
      <c r="J182" s="2">
        <v>180</v>
      </c>
    </row>
    <row r="183" spans="1:10" x14ac:dyDescent="0.3">
      <c r="A183" s="1">
        <v>44509</v>
      </c>
      <c r="B183" s="8">
        <v>9</v>
      </c>
      <c r="C183" s="8">
        <v>14</v>
      </c>
      <c r="D183" s="8">
        <v>16</v>
      </c>
      <c r="E183" s="8">
        <v>26</v>
      </c>
      <c r="F183" s="8">
        <v>49</v>
      </c>
      <c r="G183" s="8">
        <v>14</v>
      </c>
      <c r="H183" s="8">
        <v>3</v>
      </c>
      <c r="I183" s="8" t="s">
        <v>2034</v>
      </c>
      <c r="J183" s="2">
        <v>181</v>
      </c>
    </row>
    <row r="184" spans="1:10" x14ac:dyDescent="0.3">
      <c r="A184" s="1">
        <v>44505</v>
      </c>
      <c r="B184" s="8">
        <v>10</v>
      </c>
      <c r="C184" s="8">
        <v>15</v>
      </c>
      <c r="D184" s="8">
        <v>20</v>
      </c>
      <c r="E184" s="8">
        <v>66</v>
      </c>
      <c r="F184" s="8">
        <v>68</v>
      </c>
      <c r="G184" s="8">
        <v>18</v>
      </c>
      <c r="H184" s="8">
        <v>2</v>
      </c>
      <c r="I184" s="8" t="s">
        <v>2033</v>
      </c>
      <c r="J184" s="2">
        <v>182</v>
      </c>
    </row>
    <row r="185" spans="1:10" x14ac:dyDescent="0.3">
      <c r="A185" s="1">
        <v>44502</v>
      </c>
      <c r="B185" s="8">
        <v>5</v>
      </c>
      <c r="C185" s="8">
        <v>10</v>
      </c>
      <c r="D185" s="8">
        <v>26</v>
      </c>
      <c r="E185" s="8">
        <v>58</v>
      </c>
      <c r="F185" s="8">
        <v>65</v>
      </c>
      <c r="G185" s="8">
        <v>9</v>
      </c>
      <c r="H185" s="8">
        <v>2</v>
      </c>
      <c r="I185" s="8" t="s">
        <v>2032</v>
      </c>
      <c r="J185" s="2">
        <v>183</v>
      </c>
    </row>
    <row r="186" spans="1:10" x14ac:dyDescent="0.3">
      <c r="A186" s="1">
        <v>44498</v>
      </c>
      <c r="B186" s="8">
        <v>15</v>
      </c>
      <c r="C186" s="8">
        <v>26</v>
      </c>
      <c r="D186" s="8">
        <v>28</v>
      </c>
      <c r="E186" s="8">
        <v>35</v>
      </c>
      <c r="F186" s="8">
        <v>45</v>
      </c>
      <c r="G186" s="8">
        <v>4</v>
      </c>
      <c r="H186" s="8">
        <v>3</v>
      </c>
      <c r="I186" s="8" t="s">
        <v>2031</v>
      </c>
      <c r="J186" s="2">
        <v>184</v>
      </c>
    </row>
    <row r="187" spans="1:10" x14ac:dyDescent="0.3">
      <c r="A187" s="1">
        <v>44495</v>
      </c>
      <c r="B187" s="8">
        <v>6</v>
      </c>
      <c r="C187" s="8">
        <v>14</v>
      </c>
      <c r="D187" s="8">
        <v>19</v>
      </c>
      <c r="E187" s="8">
        <v>56</v>
      </c>
      <c r="F187" s="8">
        <v>62</v>
      </c>
      <c r="G187" s="8">
        <v>9</v>
      </c>
      <c r="H187" s="8">
        <v>4</v>
      </c>
      <c r="I187" s="8" t="s">
        <v>2030</v>
      </c>
      <c r="J187" s="2">
        <v>185</v>
      </c>
    </row>
    <row r="188" spans="1:10" x14ac:dyDescent="0.3">
      <c r="A188" s="1">
        <v>44491</v>
      </c>
      <c r="B188" s="8">
        <v>9</v>
      </c>
      <c r="C188" s="8">
        <v>14</v>
      </c>
      <c r="D188" s="8">
        <v>26</v>
      </c>
      <c r="E188" s="8">
        <v>29</v>
      </c>
      <c r="F188" s="8">
        <v>66</v>
      </c>
      <c r="G188" s="8">
        <v>22</v>
      </c>
      <c r="H188" s="8">
        <v>3</v>
      </c>
      <c r="I188" s="8" t="s">
        <v>2029</v>
      </c>
      <c r="J188" s="2">
        <v>186</v>
      </c>
    </row>
    <row r="189" spans="1:10" x14ac:dyDescent="0.3">
      <c r="A189" s="1">
        <v>44488</v>
      </c>
      <c r="B189" s="8">
        <v>3</v>
      </c>
      <c r="C189" s="8">
        <v>12</v>
      </c>
      <c r="D189" s="8">
        <v>13</v>
      </c>
      <c r="E189" s="8">
        <v>19</v>
      </c>
      <c r="F189" s="8">
        <v>52</v>
      </c>
      <c r="G189" s="8">
        <v>1</v>
      </c>
      <c r="H189" s="8">
        <v>3</v>
      </c>
      <c r="I189" s="8" t="s">
        <v>2028</v>
      </c>
      <c r="J189" s="2">
        <v>187</v>
      </c>
    </row>
    <row r="190" spans="1:10" x14ac:dyDescent="0.3">
      <c r="A190" s="1">
        <v>44484</v>
      </c>
      <c r="B190" s="8">
        <v>3</v>
      </c>
      <c r="C190" s="8">
        <v>20</v>
      </c>
      <c r="D190" s="8">
        <v>31</v>
      </c>
      <c r="E190" s="8">
        <v>34</v>
      </c>
      <c r="F190" s="8">
        <v>65</v>
      </c>
      <c r="G190" s="8">
        <v>18</v>
      </c>
      <c r="H190" s="8">
        <v>3</v>
      </c>
      <c r="I190" s="8" t="s">
        <v>2027</v>
      </c>
      <c r="J190" s="2">
        <v>188</v>
      </c>
    </row>
    <row r="191" spans="1:10" x14ac:dyDescent="0.3">
      <c r="A191" s="1">
        <v>44481</v>
      </c>
      <c r="B191" s="8">
        <v>21</v>
      </c>
      <c r="C191" s="8">
        <v>26</v>
      </c>
      <c r="D191" s="8">
        <v>56</v>
      </c>
      <c r="E191" s="8">
        <v>61</v>
      </c>
      <c r="F191" s="8">
        <v>65</v>
      </c>
      <c r="G191" s="8">
        <v>4</v>
      </c>
      <c r="H191" s="8">
        <v>3</v>
      </c>
      <c r="I191" s="8" t="s">
        <v>2026</v>
      </c>
      <c r="J191" s="2">
        <v>189</v>
      </c>
    </row>
    <row r="192" spans="1:10" x14ac:dyDescent="0.3">
      <c r="A192" s="1">
        <v>44477</v>
      </c>
      <c r="B192" s="8">
        <v>21</v>
      </c>
      <c r="C192" s="8">
        <v>24</v>
      </c>
      <c r="D192" s="8">
        <v>36</v>
      </c>
      <c r="E192" s="8">
        <v>40</v>
      </c>
      <c r="F192" s="8">
        <v>70</v>
      </c>
      <c r="G192" s="8">
        <v>22</v>
      </c>
      <c r="H192" s="8">
        <v>5</v>
      </c>
      <c r="I192" s="8" t="s">
        <v>2025</v>
      </c>
      <c r="J192" s="2">
        <v>190</v>
      </c>
    </row>
    <row r="193" spans="1:10" x14ac:dyDescent="0.3">
      <c r="A193" s="1">
        <v>44474</v>
      </c>
      <c r="B193" s="8">
        <v>7</v>
      </c>
      <c r="C193" s="8">
        <v>11</v>
      </c>
      <c r="D193" s="8">
        <v>18</v>
      </c>
      <c r="E193" s="8">
        <v>30</v>
      </c>
      <c r="F193" s="8">
        <v>36</v>
      </c>
      <c r="G193" s="8">
        <v>4</v>
      </c>
      <c r="H193" s="8">
        <v>3</v>
      </c>
      <c r="I193" s="8" t="s">
        <v>2024</v>
      </c>
      <c r="J193" s="2">
        <v>191</v>
      </c>
    </row>
    <row r="194" spans="1:10" x14ac:dyDescent="0.3">
      <c r="A194" s="1">
        <v>44470</v>
      </c>
      <c r="B194" s="8">
        <v>21</v>
      </c>
      <c r="C194" s="8">
        <v>25</v>
      </c>
      <c r="D194" s="8">
        <v>36</v>
      </c>
      <c r="E194" s="8">
        <v>62</v>
      </c>
      <c r="F194" s="8">
        <v>63</v>
      </c>
      <c r="G194" s="8">
        <v>6</v>
      </c>
      <c r="H194" s="8">
        <v>2</v>
      </c>
      <c r="I194" s="8" t="s">
        <v>2023</v>
      </c>
      <c r="J194" s="2">
        <v>192</v>
      </c>
    </row>
    <row r="195" spans="1:10" x14ac:dyDescent="0.3">
      <c r="A195" s="1">
        <v>44467</v>
      </c>
      <c r="B195" s="8">
        <v>18</v>
      </c>
      <c r="C195" s="8">
        <v>30</v>
      </c>
      <c r="D195" s="8">
        <v>43</v>
      </c>
      <c r="E195" s="8">
        <v>68</v>
      </c>
      <c r="F195" s="8">
        <v>69</v>
      </c>
      <c r="G195" s="8">
        <v>22</v>
      </c>
      <c r="H195" s="8">
        <v>4</v>
      </c>
      <c r="I195" s="8" t="s">
        <v>2022</v>
      </c>
      <c r="J195" s="2">
        <v>193</v>
      </c>
    </row>
    <row r="196" spans="1:10" x14ac:dyDescent="0.3">
      <c r="A196" s="1">
        <v>44463</v>
      </c>
      <c r="B196" s="8">
        <v>17</v>
      </c>
      <c r="C196" s="8">
        <v>21</v>
      </c>
      <c r="D196" s="8">
        <v>27</v>
      </c>
      <c r="E196" s="8">
        <v>43</v>
      </c>
      <c r="F196" s="8">
        <v>56</v>
      </c>
      <c r="G196" s="8">
        <v>15</v>
      </c>
      <c r="H196" s="8">
        <v>3</v>
      </c>
      <c r="I196" s="8" t="s">
        <v>2021</v>
      </c>
      <c r="J196" s="2">
        <v>194</v>
      </c>
    </row>
    <row r="197" spans="1:10" x14ac:dyDescent="0.3">
      <c r="A197" s="1">
        <v>44460</v>
      </c>
      <c r="B197" s="8">
        <v>36</v>
      </c>
      <c r="C197" s="8">
        <v>41</v>
      </c>
      <c r="D197" s="8">
        <v>45</v>
      </c>
      <c r="E197" s="8">
        <v>51</v>
      </c>
      <c r="F197" s="8">
        <v>56</v>
      </c>
      <c r="G197" s="8">
        <v>13</v>
      </c>
      <c r="H197" s="8">
        <v>3</v>
      </c>
      <c r="I197" s="8" t="s">
        <v>2020</v>
      </c>
      <c r="J197" s="2">
        <v>195</v>
      </c>
    </row>
    <row r="198" spans="1:10" x14ac:dyDescent="0.3">
      <c r="A198" s="1">
        <v>44456</v>
      </c>
      <c r="B198" s="8">
        <v>17</v>
      </c>
      <c r="C198" s="8">
        <v>32</v>
      </c>
      <c r="D198" s="8">
        <v>40</v>
      </c>
      <c r="E198" s="8">
        <v>59</v>
      </c>
      <c r="F198" s="8">
        <v>61</v>
      </c>
      <c r="G198" s="8">
        <v>18</v>
      </c>
      <c r="H198" s="8">
        <v>3</v>
      </c>
      <c r="I198" s="8" t="s">
        <v>2019</v>
      </c>
      <c r="J198" s="2">
        <v>196</v>
      </c>
    </row>
    <row r="199" spans="1:10" x14ac:dyDescent="0.3">
      <c r="A199" s="1">
        <v>44453</v>
      </c>
      <c r="B199" s="8">
        <v>4</v>
      </c>
      <c r="C199" s="8">
        <v>13</v>
      </c>
      <c r="D199" s="8">
        <v>19</v>
      </c>
      <c r="E199" s="8">
        <v>63</v>
      </c>
      <c r="F199" s="8">
        <v>64</v>
      </c>
      <c r="G199" s="8">
        <v>16</v>
      </c>
      <c r="H199" s="8">
        <v>2</v>
      </c>
      <c r="I199" s="8" t="s">
        <v>2018</v>
      </c>
      <c r="J199" s="2">
        <v>197</v>
      </c>
    </row>
    <row r="200" spans="1:10" x14ac:dyDescent="0.3">
      <c r="A200" s="1">
        <v>44449</v>
      </c>
      <c r="B200" s="8">
        <v>20</v>
      </c>
      <c r="C200" s="8">
        <v>32</v>
      </c>
      <c r="D200" s="8">
        <v>35</v>
      </c>
      <c r="E200" s="8">
        <v>47</v>
      </c>
      <c r="F200" s="8">
        <v>64</v>
      </c>
      <c r="G200" s="8">
        <v>18</v>
      </c>
      <c r="H200" s="8">
        <v>2</v>
      </c>
      <c r="I200" s="8" t="s">
        <v>2017</v>
      </c>
      <c r="J200" s="2">
        <v>198</v>
      </c>
    </row>
    <row r="201" spans="1:10" x14ac:dyDescent="0.3">
      <c r="A201" s="1">
        <v>44446</v>
      </c>
      <c r="B201" s="8">
        <v>15</v>
      </c>
      <c r="C201" s="8">
        <v>17</v>
      </c>
      <c r="D201" s="8">
        <v>25</v>
      </c>
      <c r="E201" s="8">
        <v>32</v>
      </c>
      <c r="F201" s="8">
        <v>53</v>
      </c>
      <c r="G201" s="8">
        <v>12</v>
      </c>
      <c r="H201" s="8">
        <v>3</v>
      </c>
      <c r="I201" s="8" t="s">
        <v>2016</v>
      </c>
      <c r="J201" s="2">
        <v>199</v>
      </c>
    </row>
    <row r="202" spans="1:10" x14ac:dyDescent="0.3">
      <c r="A202" s="1">
        <v>44442</v>
      </c>
      <c r="B202" s="8">
        <v>7</v>
      </c>
      <c r="C202" s="8">
        <v>10</v>
      </c>
      <c r="D202" s="8">
        <v>12</v>
      </c>
      <c r="E202" s="8">
        <v>61</v>
      </c>
      <c r="F202" s="8">
        <v>65</v>
      </c>
      <c r="G202" s="8">
        <v>3</v>
      </c>
      <c r="H202" s="8">
        <v>2</v>
      </c>
      <c r="I202" s="8" t="s">
        <v>2015</v>
      </c>
      <c r="J202" s="2">
        <v>200</v>
      </c>
    </row>
    <row r="203" spans="1:10" x14ac:dyDescent="0.3">
      <c r="A203" s="1">
        <v>44439</v>
      </c>
      <c r="B203" s="8">
        <v>8</v>
      </c>
      <c r="C203" s="8">
        <v>14</v>
      </c>
      <c r="D203" s="8">
        <v>31</v>
      </c>
      <c r="E203" s="8">
        <v>58</v>
      </c>
      <c r="F203" s="8">
        <v>68</v>
      </c>
      <c r="G203" s="8">
        <v>15</v>
      </c>
      <c r="H203" s="8">
        <v>3</v>
      </c>
      <c r="I203" s="8" t="s">
        <v>2014</v>
      </c>
      <c r="J203" s="2">
        <v>201</v>
      </c>
    </row>
    <row r="204" spans="1:10" x14ac:dyDescent="0.3">
      <c r="A204" s="1">
        <v>44435</v>
      </c>
      <c r="B204" s="8">
        <v>1</v>
      </c>
      <c r="C204" s="8">
        <v>10</v>
      </c>
      <c r="D204" s="8">
        <v>44</v>
      </c>
      <c r="E204" s="8">
        <v>47</v>
      </c>
      <c r="F204" s="8">
        <v>56</v>
      </c>
      <c r="G204" s="8">
        <v>23</v>
      </c>
      <c r="H204" s="8">
        <v>3</v>
      </c>
      <c r="I204" s="8" t="s">
        <v>2013</v>
      </c>
      <c r="J204" s="2">
        <v>202</v>
      </c>
    </row>
    <row r="205" spans="1:10" x14ac:dyDescent="0.3">
      <c r="A205" s="1">
        <v>44432</v>
      </c>
      <c r="B205" s="8">
        <v>17</v>
      </c>
      <c r="C205" s="8">
        <v>18</v>
      </c>
      <c r="D205" s="8">
        <v>26</v>
      </c>
      <c r="E205" s="8">
        <v>52</v>
      </c>
      <c r="F205" s="8">
        <v>67</v>
      </c>
      <c r="G205" s="8">
        <v>19</v>
      </c>
      <c r="H205" s="8">
        <v>2</v>
      </c>
      <c r="I205" s="8" t="s">
        <v>2012</v>
      </c>
      <c r="J205" s="2">
        <v>203</v>
      </c>
    </row>
    <row r="206" spans="1:10" x14ac:dyDescent="0.3">
      <c r="A206" s="1">
        <v>44428</v>
      </c>
      <c r="B206" s="8">
        <v>41</v>
      </c>
      <c r="C206" s="8">
        <v>43</v>
      </c>
      <c r="D206" s="8">
        <v>51</v>
      </c>
      <c r="E206" s="8">
        <v>57</v>
      </c>
      <c r="F206" s="8">
        <v>70</v>
      </c>
      <c r="G206" s="8">
        <v>1</v>
      </c>
      <c r="H206" s="8">
        <v>2</v>
      </c>
      <c r="I206" s="8" t="s">
        <v>2011</v>
      </c>
      <c r="J206" s="2">
        <v>204</v>
      </c>
    </row>
    <row r="207" spans="1:10" x14ac:dyDescent="0.3">
      <c r="A207" s="1">
        <v>44425</v>
      </c>
      <c r="B207" s="8">
        <v>3</v>
      </c>
      <c r="C207" s="8">
        <v>6</v>
      </c>
      <c r="D207" s="8">
        <v>16</v>
      </c>
      <c r="E207" s="8">
        <v>38</v>
      </c>
      <c r="F207" s="8">
        <v>56</v>
      </c>
      <c r="G207" s="8">
        <v>24</v>
      </c>
      <c r="H207" s="8">
        <v>3</v>
      </c>
      <c r="I207" s="8" t="s">
        <v>2010</v>
      </c>
      <c r="J207" s="2">
        <v>205</v>
      </c>
    </row>
    <row r="208" spans="1:10" x14ac:dyDescent="0.3">
      <c r="A208" s="1">
        <v>44421</v>
      </c>
      <c r="B208" s="8">
        <v>17</v>
      </c>
      <c r="C208" s="8">
        <v>21</v>
      </c>
      <c r="D208" s="8">
        <v>35</v>
      </c>
      <c r="E208" s="8">
        <v>40</v>
      </c>
      <c r="F208" s="8">
        <v>53</v>
      </c>
      <c r="G208" s="8">
        <v>11</v>
      </c>
      <c r="H208" s="8">
        <v>2</v>
      </c>
      <c r="I208" s="8" t="s">
        <v>2009</v>
      </c>
      <c r="J208" s="2">
        <v>206</v>
      </c>
    </row>
    <row r="209" spans="1:10" x14ac:dyDescent="0.3">
      <c r="A209" s="1">
        <v>44418</v>
      </c>
      <c r="B209" s="8">
        <v>29</v>
      </c>
      <c r="C209" s="8">
        <v>45</v>
      </c>
      <c r="D209" s="8">
        <v>50</v>
      </c>
      <c r="E209" s="8">
        <v>59</v>
      </c>
      <c r="F209" s="8">
        <v>62</v>
      </c>
      <c r="G209" s="8">
        <v>12</v>
      </c>
      <c r="H209" s="8">
        <v>2</v>
      </c>
      <c r="I209" s="8" t="s">
        <v>2008</v>
      </c>
      <c r="J209" s="2">
        <v>207</v>
      </c>
    </row>
    <row r="210" spans="1:10" x14ac:dyDescent="0.3">
      <c r="A210" s="1">
        <v>44414</v>
      </c>
      <c r="B210" s="8">
        <v>9</v>
      </c>
      <c r="C210" s="8">
        <v>18</v>
      </c>
      <c r="D210" s="8">
        <v>40</v>
      </c>
      <c r="E210" s="8">
        <v>46</v>
      </c>
      <c r="F210" s="8">
        <v>69</v>
      </c>
      <c r="G210" s="8">
        <v>9</v>
      </c>
      <c r="H210" s="8">
        <v>2</v>
      </c>
      <c r="I210" s="8" t="s">
        <v>2007</v>
      </c>
      <c r="J210" s="2">
        <v>208</v>
      </c>
    </row>
    <row r="211" spans="1:10" x14ac:dyDescent="0.3">
      <c r="A211" s="1">
        <v>44411</v>
      </c>
      <c r="B211" s="8">
        <v>1</v>
      </c>
      <c r="C211" s="8">
        <v>9</v>
      </c>
      <c r="D211" s="8">
        <v>17</v>
      </c>
      <c r="E211" s="8">
        <v>27</v>
      </c>
      <c r="F211" s="8">
        <v>34</v>
      </c>
      <c r="G211" s="8">
        <v>24</v>
      </c>
      <c r="H211" s="8">
        <v>2</v>
      </c>
      <c r="I211" s="8" t="s">
        <v>2006</v>
      </c>
      <c r="J211" s="2">
        <v>209</v>
      </c>
    </row>
    <row r="212" spans="1:10" x14ac:dyDescent="0.3">
      <c r="A212" s="1">
        <v>44407</v>
      </c>
      <c r="B212" s="8">
        <v>19</v>
      </c>
      <c r="C212" s="8">
        <v>26</v>
      </c>
      <c r="D212" s="8">
        <v>31</v>
      </c>
      <c r="E212" s="8">
        <v>52</v>
      </c>
      <c r="F212" s="8">
        <v>68</v>
      </c>
      <c r="G212" s="8">
        <v>10</v>
      </c>
      <c r="H212" s="8">
        <v>3</v>
      </c>
      <c r="I212" s="8" t="s">
        <v>2005</v>
      </c>
      <c r="J212" s="2">
        <v>210</v>
      </c>
    </row>
    <row r="213" spans="1:10" x14ac:dyDescent="0.3">
      <c r="A213" s="1">
        <v>44404</v>
      </c>
      <c r="B213" s="8">
        <v>2</v>
      </c>
      <c r="C213" s="8">
        <v>35</v>
      </c>
      <c r="D213" s="8">
        <v>36</v>
      </c>
      <c r="E213" s="8">
        <v>54</v>
      </c>
      <c r="F213" s="8">
        <v>64</v>
      </c>
      <c r="G213" s="8">
        <v>11</v>
      </c>
      <c r="H213" s="8">
        <v>3</v>
      </c>
      <c r="I213" s="8" t="s">
        <v>2004</v>
      </c>
      <c r="J213" s="2">
        <v>211</v>
      </c>
    </row>
    <row r="214" spans="1:10" x14ac:dyDescent="0.3">
      <c r="A214" s="1">
        <v>44400</v>
      </c>
      <c r="B214" s="8">
        <v>13</v>
      </c>
      <c r="C214" s="8">
        <v>17</v>
      </c>
      <c r="D214" s="8">
        <v>19</v>
      </c>
      <c r="E214" s="8">
        <v>40</v>
      </c>
      <c r="F214" s="8">
        <v>69</v>
      </c>
      <c r="G214" s="8">
        <v>17</v>
      </c>
      <c r="H214" s="8">
        <v>3</v>
      </c>
      <c r="I214" s="8" t="s">
        <v>2003</v>
      </c>
      <c r="J214" s="2">
        <v>212</v>
      </c>
    </row>
    <row r="215" spans="1:10" x14ac:dyDescent="0.3">
      <c r="A215" s="1">
        <v>44397</v>
      </c>
      <c r="B215" s="8">
        <v>10</v>
      </c>
      <c r="C215" s="8">
        <v>26</v>
      </c>
      <c r="D215" s="8">
        <v>30</v>
      </c>
      <c r="E215" s="8">
        <v>52</v>
      </c>
      <c r="F215" s="8">
        <v>57</v>
      </c>
      <c r="G215" s="8">
        <v>10</v>
      </c>
      <c r="H215" s="8">
        <v>2</v>
      </c>
      <c r="I215" s="8" t="s">
        <v>2002</v>
      </c>
      <c r="J215" s="2">
        <v>213</v>
      </c>
    </row>
    <row r="216" spans="1:10" x14ac:dyDescent="0.3">
      <c r="A216" s="1">
        <v>44393</v>
      </c>
      <c r="B216" s="8">
        <v>24</v>
      </c>
      <c r="C216" s="8">
        <v>25</v>
      </c>
      <c r="D216" s="8">
        <v>47</v>
      </c>
      <c r="E216" s="8">
        <v>52</v>
      </c>
      <c r="F216" s="8">
        <v>57</v>
      </c>
      <c r="G216" s="8">
        <v>24</v>
      </c>
      <c r="H216" s="8">
        <v>4</v>
      </c>
      <c r="I216" s="8" t="s">
        <v>2001</v>
      </c>
      <c r="J216" s="2">
        <v>214</v>
      </c>
    </row>
    <row r="217" spans="1:10" x14ac:dyDescent="0.3">
      <c r="A217" s="1">
        <v>44390</v>
      </c>
      <c r="B217" s="8">
        <v>3</v>
      </c>
      <c r="C217" s="8">
        <v>10</v>
      </c>
      <c r="D217" s="8">
        <v>17</v>
      </c>
      <c r="E217" s="8">
        <v>26</v>
      </c>
      <c r="F217" s="8">
        <v>55</v>
      </c>
      <c r="G217" s="8">
        <v>24</v>
      </c>
      <c r="H217" s="8">
        <v>2</v>
      </c>
      <c r="I217" s="8" t="s">
        <v>2000</v>
      </c>
      <c r="J217" s="2">
        <v>215</v>
      </c>
    </row>
    <row r="218" spans="1:10" x14ac:dyDescent="0.3">
      <c r="A218" s="1">
        <v>44386</v>
      </c>
      <c r="B218" s="8">
        <v>6</v>
      </c>
      <c r="C218" s="8">
        <v>37</v>
      </c>
      <c r="D218" s="8">
        <v>39</v>
      </c>
      <c r="E218" s="8">
        <v>41</v>
      </c>
      <c r="F218" s="8">
        <v>46</v>
      </c>
      <c r="G218" s="8">
        <v>17</v>
      </c>
      <c r="H218" s="8">
        <v>2</v>
      </c>
      <c r="I218" s="8" t="s">
        <v>1999</v>
      </c>
      <c r="J218" s="2">
        <v>216</v>
      </c>
    </row>
    <row r="219" spans="1:10" x14ac:dyDescent="0.3">
      <c r="A219" s="1">
        <v>44383</v>
      </c>
      <c r="B219" s="8">
        <v>18</v>
      </c>
      <c r="C219" s="8">
        <v>47</v>
      </c>
      <c r="D219" s="8">
        <v>63</v>
      </c>
      <c r="E219" s="8">
        <v>68</v>
      </c>
      <c r="F219" s="8">
        <v>69</v>
      </c>
      <c r="G219" s="8">
        <v>14</v>
      </c>
      <c r="H219" s="8">
        <v>3</v>
      </c>
      <c r="I219" s="8" t="s">
        <v>1998</v>
      </c>
      <c r="J219" s="2">
        <v>217</v>
      </c>
    </row>
    <row r="220" spans="1:10" x14ac:dyDescent="0.3">
      <c r="A220" s="1">
        <v>44379</v>
      </c>
      <c r="B220" s="8">
        <v>8</v>
      </c>
      <c r="C220" s="8">
        <v>31</v>
      </c>
      <c r="D220" s="8">
        <v>32</v>
      </c>
      <c r="E220" s="8">
        <v>34</v>
      </c>
      <c r="F220" s="8">
        <v>45</v>
      </c>
      <c r="G220" s="8">
        <v>19</v>
      </c>
      <c r="H220" s="8">
        <v>2</v>
      </c>
      <c r="I220" s="8" t="s">
        <v>1997</v>
      </c>
      <c r="J220" s="2">
        <v>218</v>
      </c>
    </row>
    <row r="221" spans="1:10" x14ac:dyDescent="0.3">
      <c r="A221" s="1">
        <v>44376</v>
      </c>
      <c r="B221" s="8">
        <v>7</v>
      </c>
      <c r="C221" s="8">
        <v>38</v>
      </c>
      <c r="D221" s="8">
        <v>50</v>
      </c>
      <c r="E221" s="8">
        <v>52</v>
      </c>
      <c r="F221" s="8">
        <v>69</v>
      </c>
      <c r="G221" s="8">
        <v>21</v>
      </c>
      <c r="H221" s="8">
        <v>3</v>
      </c>
      <c r="I221" s="8" t="s">
        <v>1996</v>
      </c>
      <c r="J221" s="2">
        <v>219</v>
      </c>
    </row>
    <row r="222" spans="1:10" x14ac:dyDescent="0.3">
      <c r="A222" s="1">
        <v>44372</v>
      </c>
      <c r="B222" s="8">
        <v>17</v>
      </c>
      <c r="C222" s="8">
        <v>20</v>
      </c>
      <c r="D222" s="8">
        <v>42</v>
      </c>
      <c r="E222" s="8">
        <v>45</v>
      </c>
      <c r="F222" s="8">
        <v>65</v>
      </c>
      <c r="G222" s="8">
        <v>12</v>
      </c>
      <c r="H222" s="8">
        <v>4</v>
      </c>
      <c r="I222" s="8" t="s">
        <v>1995</v>
      </c>
      <c r="J222" s="2">
        <v>220</v>
      </c>
    </row>
    <row r="223" spans="1:10" x14ac:dyDescent="0.3">
      <c r="A223" s="1">
        <v>44369</v>
      </c>
      <c r="B223" s="8">
        <v>1</v>
      </c>
      <c r="C223" s="8">
        <v>26</v>
      </c>
      <c r="D223" s="8">
        <v>48</v>
      </c>
      <c r="E223" s="8">
        <v>51</v>
      </c>
      <c r="F223" s="8">
        <v>59</v>
      </c>
      <c r="G223" s="8">
        <v>25</v>
      </c>
      <c r="H223" s="8">
        <v>4</v>
      </c>
      <c r="I223" s="8" t="s">
        <v>1994</v>
      </c>
      <c r="J223" s="2">
        <v>221</v>
      </c>
    </row>
    <row r="224" spans="1:10" x14ac:dyDescent="0.3">
      <c r="A224" s="1">
        <v>44365</v>
      </c>
      <c r="B224" s="8">
        <v>14</v>
      </c>
      <c r="C224" s="8">
        <v>36</v>
      </c>
      <c r="D224" s="8">
        <v>44</v>
      </c>
      <c r="E224" s="8">
        <v>46</v>
      </c>
      <c r="F224" s="8">
        <v>53</v>
      </c>
      <c r="G224" s="8">
        <v>18</v>
      </c>
      <c r="H224" s="8">
        <v>2</v>
      </c>
      <c r="I224" s="8" t="s">
        <v>1993</v>
      </c>
      <c r="J224" s="2">
        <v>222</v>
      </c>
    </row>
    <row r="225" spans="1:10" x14ac:dyDescent="0.3">
      <c r="A225" s="1">
        <v>44362</v>
      </c>
      <c r="B225" s="8">
        <v>18</v>
      </c>
      <c r="C225" s="8">
        <v>22</v>
      </c>
      <c r="D225" s="8">
        <v>27</v>
      </c>
      <c r="E225" s="8">
        <v>38</v>
      </c>
      <c r="F225" s="8">
        <v>52</v>
      </c>
      <c r="G225" s="8">
        <v>11</v>
      </c>
      <c r="H225" s="8">
        <v>4</v>
      </c>
      <c r="I225" s="8" t="s">
        <v>1992</v>
      </c>
      <c r="J225" s="2">
        <v>223</v>
      </c>
    </row>
    <row r="226" spans="1:10" x14ac:dyDescent="0.3">
      <c r="A226" s="1">
        <v>44358</v>
      </c>
      <c r="B226" s="8">
        <v>4</v>
      </c>
      <c r="C226" s="8">
        <v>43</v>
      </c>
      <c r="D226" s="8">
        <v>56</v>
      </c>
      <c r="E226" s="8">
        <v>63</v>
      </c>
      <c r="F226" s="8">
        <v>68</v>
      </c>
      <c r="G226" s="8">
        <v>13</v>
      </c>
      <c r="H226" s="8">
        <v>4</v>
      </c>
      <c r="I226" s="8" t="s">
        <v>1991</v>
      </c>
      <c r="J226" s="2">
        <v>224</v>
      </c>
    </row>
    <row r="227" spans="1:10" x14ac:dyDescent="0.3">
      <c r="A227" s="1">
        <v>44355</v>
      </c>
      <c r="B227" s="8">
        <v>9</v>
      </c>
      <c r="C227" s="8">
        <v>22</v>
      </c>
      <c r="D227" s="8">
        <v>39</v>
      </c>
      <c r="E227" s="8">
        <v>41</v>
      </c>
      <c r="F227" s="8">
        <v>54</v>
      </c>
      <c r="G227" s="8">
        <v>19</v>
      </c>
      <c r="H227" s="8">
        <v>3</v>
      </c>
      <c r="I227" s="8" t="s">
        <v>1990</v>
      </c>
      <c r="J227" s="2">
        <v>225</v>
      </c>
    </row>
    <row r="228" spans="1:10" x14ac:dyDescent="0.3">
      <c r="A228" s="1">
        <v>44351</v>
      </c>
      <c r="B228" s="8">
        <v>4</v>
      </c>
      <c r="C228" s="8">
        <v>30</v>
      </c>
      <c r="D228" s="8">
        <v>34</v>
      </c>
      <c r="E228" s="8">
        <v>41</v>
      </c>
      <c r="F228" s="8">
        <v>64</v>
      </c>
      <c r="G228" s="8">
        <v>8</v>
      </c>
      <c r="H228" s="8">
        <v>3</v>
      </c>
      <c r="I228" s="8" t="s">
        <v>1989</v>
      </c>
      <c r="J228" s="2">
        <v>226</v>
      </c>
    </row>
    <row r="229" spans="1:10" x14ac:dyDescent="0.3">
      <c r="A229" s="1">
        <v>44348</v>
      </c>
      <c r="B229" s="8">
        <v>7</v>
      </c>
      <c r="C229" s="8">
        <v>11</v>
      </c>
      <c r="D229" s="8">
        <v>33</v>
      </c>
      <c r="E229" s="8">
        <v>58</v>
      </c>
      <c r="F229" s="8">
        <v>63</v>
      </c>
      <c r="G229" s="8">
        <v>23</v>
      </c>
      <c r="H229" s="8">
        <v>2</v>
      </c>
      <c r="I229" s="8" t="s">
        <v>1988</v>
      </c>
      <c r="J229" s="2">
        <v>227</v>
      </c>
    </row>
    <row r="230" spans="1:10" x14ac:dyDescent="0.3">
      <c r="A230" s="1">
        <v>44344</v>
      </c>
      <c r="B230" s="8">
        <v>10</v>
      </c>
      <c r="C230" s="8">
        <v>14</v>
      </c>
      <c r="D230" s="8">
        <v>20</v>
      </c>
      <c r="E230" s="8">
        <v>47</v>
      </c>
      <c r="F230" s="8">
        <v>70</v>
      </c>
      <c r="G230" s="8">
        <v>15</v>
      </c>
      <c r="H230" s="8">
        <v>2</v>
      </c>
      <c r="I230" s="8" t="s">
        <v>1987</v>
      </c>
      <c r="J230" s="2">
        <v>228</v>
      </c>
    </row>
    <row r="231" spans="1:10" x14ac:dyDescent="0.3">
      <c r="A231" s="1">
        <v>44341</v>
      </c>
      <c r="B231" s="8">
        <v>14</v>
      </c>
      <c r="C231" s="8">
        <v>21</v>
      </c>
      <c r="D231" s="8">
        <v>31</v>
      </c>
      <c r="E231" s="8">
        <v>34</v>
      </c>
      <c r="F231" s="8">
        <v>54</v>
      </c>
      <c r="G231" s="8">
        <v>11</v>
      </c>
      <c r="H231" s="8">
        <v>3</v>
      </c>
      <c r="I231" s="8" t="s">
        <v>1986</v>
      </c>
      <c r="J231" s="2">
        <v>229</v>
      </c>
    </row>
    <row r="232" spans="1:10" x14ac:dyDescent="0.3">
      <c r="A232" s="1">
        <v>44337</v>
      </c>
      <c r="B232" s="8">
        <v>6</v>
      </c>
      <c r="C232" s="8">
        <v>9</v>
      </c>
      <c r="D232" s="8">
        <v>17</v>
      </c>
      <c r="E232" s="8">
        <v>18</v>
      </c>
      <c r="F232" s="8">
        <v>48</v>
      </c>
      <c r="G232" s="8">
        <v>8</v>
      </c>
      <c r="H232" s="8">
        <v>3</v>
      </c>
      <c r="I232" s="8" t="s">
        <v>1985</v>
      </c>
      <c r="J232" s="2">
        <v>230</v>
      </c>
    </row>
    <row r="233" spans="1:10" x14ac:dyDescent="0.3">
      <c r="A233" s="1">
        <v>44334</v>
      </c>
      <c r="B233" s="8">
        <v>3</v>
      </c>
      <c r="C233" s="8">
        <v>5</v>
      </c>
      <c r="D233" s="8">
        <v>56</v>
      </c>
      <c r="E233" s="8">
        <v>61</v>
      </c>
      <c r="F233" s="8">
        <v>66</v>
      </c>
      <c r="G233" s="8">
        <v>4</v>
      </c>
      <c r="H233" s="8">
        <v>2</v>
      </c>
      <c r="I233" s="8" t="s">
        <v>1984</v>
      </c>
      <c r="J233" s="2">
        <v>231</v>
      </c>
    </row>
    <row r="234" spans="1:10" x14ac:dyDescent="0.3">
      <c r="A234" s="1">
        <v>44330</v>
      </c>
      <c r="B234" s="8">
        <v>3</v>
      </c>
      <c r="C234" s="8">
        <v>18</v>
      </c>
      <c r="D234" s="8">
        <v>41</v>
      </c>
      <c r="E234" s="8">
        <v>44</v>
      </c>
      <c r="F234" s="8">
        <v>68</v>
      </c>
      <c r="G234" s="8">
        <v>3</v>
      </c>
      <c r="H234" s="8">
        <v>2</v>
      </c>
      <c r="I234" s="8" t="s">
        <v>1983</v>
      </c>
      <c r="J234" s="2">
        <v>232</v>
      </c>
    </row>
    <row r="235" spans="1:10" x14ac:dyDescent="0.3">
      <c r="A235" s="1">
        <v>44327</v>
      </c>
      <c r="B235" s="8">
        <v>7</v>
      </c>
      <c r="C235" s="8">
        <v>8</v>
      </c>
      <c r="D235" s="8">
        <v>20</v>
      </c>
      <c r="E235" s="8">
        <v>36</v>
      </c>
      <c r="F235" s="8">
        <v>39</v>
      </c>
      <c r="G235" s="8">
        <v>22</v>
      </c>
      <c r="H235" s="8">
        <v>3</v>
      </c>
      <c r="I235" s="8" t="s">
        <v>1982</v>
      </c>
      <c r="J235" s="2">
        <v>233</v>
      </c>
    </row>
    <row r="236" spans="1:10" x14ac:dyDescent="0.3">
      <c r="A236" s="1">
        <v>44323</v>
      </c>
      <c r="B236" s="8">
        <v>5</v>
      </c>
      <c r="C236" s="8">
        <v>10</v>
      </c>
      <c r="D236" s="8">
        <v>19</v>
      </c>
      <c r="E236" s="8">
        <v>21</v>
      </c>
      <c r="F236" s="8">
        <v>50</v>
      </c>
      <c r="G236" s="8">
        <v>10</v>
      </c>
      <c r="H236" s="8">
        <v>4</v>
      </c>
      <c r="I236" s="8" t="s">
        <v>1981</v>
      </c>
      <c r="J236" s="2">
        <v>234</v>
      </c>
    </row>
    <row r="237" spans="1:10" x14ac:dyDescent="0.3">
      <c r="A237" s="1">
        <v>44320</v>
      </c>
      <c r="B237" s="8">
        <v>4</v>
      </c>
      <c r="C237" s="8">
        <v>27</v>
      </c>
      <c r="D237" s="8">
        <v>32</v>
      </c>
      <c r="E237" s="8">
        <v>57</v>
      </c>
      <c r="F237" s="8">
        <v>63</v>
      </c>
      <c r="G237" s="8">
        <v>22</v>
      </c>
      <c r="H237" s="8">
        <v>3</v>
      </c>
      <c r="I237" s="8" t="s">
        <v>1980</v>
      </c>
      <c r="J237" s="2">
        <v>235</v>
      </c>
    </row>
    <row r="238" spans="1:10" x14ac:dyDescent="0.3">
      <c r="A238" s="1">
        <v>44316</v>
      </c>
      <c r="B238" s="8">
        <v>8</v>
      </c>
      <c r="C238" s="8">
        <v>19</v>
      </c>
      <c r="D238" s="8">
        <v>26</v>
      </c>
      <c r="E238" s="8">
        <v>48</v>
      </c>
      <c r="F238" s="8">
        <v>49</v>
      </c>
      <c r="G238" s="8">
        <v>5</v>
      </c>
      <c r="H238" s="8">
        <v>3</v>
      </c>
      <c r="I238" s="8" t="s">
        <v>1979</v>
      </c>
      <c r="J238" s="2">
        <v>236</v>
      </c>
    </row>
    <row r="239" spans="1:10" x14ac:dyDescent="0.3">
      <c r="A239" s="1">
        <v>44313</v>
      </c>
      <c r="B239" s="8">
        <v>15</v>
      </c>
      <c r="C239" s="8">
        <v>22</v>
      </c>
      <c r="D239" s="8">
        <v>30</v>
      </c>
      <c r="E239" s="8">
        <v>41</v>
      </c>
      <c r="F239" s="8">
        <v>42</v>
      </c>
      <c r="G239" s="8">
        <v>25</v>
      </c>
      <c r="H239" s="8">
        <v>4</v>
      </c>
      <c r="I239" s="8" t="s">
        <v>1978</v>
      </c>
      <c r="J239" s="2">
        <v>237</v>
      </c>
    </row>
    <row r="240" spans="1:10" x14ac:dyDescent="0.3">
      <c r="A240" s="1">
        <v>44309</v>
      </c>
      <c r="B240" s="8">
        <v>4</v>
      </c>
      <c r="C240" s="8">
        <v>28</v>
      </c>
      <c r="D240" s="8">
        <v>29</v>
      </c>
      <c r="E240" s="8">
        <v>30</v>
      </c>
      <c r="F240" s="8">
        <v>60</v>
      </c>
      <c r="G240" s="8">
        <v>25</v>
      </c>
      <c r="H240" s="8">
        <v>3</v>
      </c>
      <c r="I240" s="8" t="s">
        <v>64</v>
      </c>
      <c r="J240" s="2">
        <v>238</v>
      </c>
    </row>
    <row r="241" spans="1:10" x14ac:dyDescent="0.3">
      <c r="A241" s="1">
        <v>44306</v>
      </c>
      <c r="B241" s="8">
        <v>6</v>
      </c>
      <c r="C241" s="8">
        <v>23</v>
      </c>
      <c r="D241" s="8">
        <v>43</v>
      </c>
      <c r="E241" s="8">
        <v>49</v>
      </c>
      <c r="F241" s="8">
        <v>52</v>
      </c>
      <c r="G241" s="8">
        <v>5</v>
      </c>
      <c r="H241" s="8">
        <v>3</v>
      </c>
      <c r="I241" s="8" t="s">
        <v>63</v>
      </c>
      <c r="J241" s="2">
        <v>239</v>
      </c>
    </row>
    <row r="242" spans="1:10" x14ac:dyDescent="0.3">
      <c r="A242" s="1">
        <v>44302</v>
      </c>
      <c r="B242" s="8">
        <v>17</v>
      </c>
      <c r="C242" s="8">
        <v>27</v>
      </c>
      <c r="D242" s="8">
        <v>28</v>
      </c>
      <c r="E242" s="8">
        <v>50</v>
      </c>
      <c r="F242" s="8">
        <v>55</v>
      </c>
      <c r="G242" s="8">
        <v>25</v>
      </c>
      <c r="H242" s="8">
        <v>4</v>
      </c>
      <c r="I242" s="8" t="s">
        <v>62</v>
      </c>
      <c r="J242" s="2">
        <v>240</v>
      </c>
    </row>
    <row r="243" spans="1:10" x14ac:dyDescent="0.3">
      <c r="A243" s="1">
        <v>44299</v>
      </c>
      <c r="B243" s="8">
        <v>10</v>
      </c>
      <c r="C243" s="8">
        <v>15</v>
      </c>
      <c r="D243" s="8">
        <v>19</v>
      </c>
      <c r="E243" s="8">
        <v>45</v>
      </c>
      <c r="F243" s="8">
        <v>68</v>
      </c>
      <c r="G243" s="8">
        <v>9</v>
      </c>
      <c r="H243" s="8">
        <v>4</v>
      </c>
      <c r="I243" s="8" t="s">
        <v>61</v>
      </c>
      <c r="J243" s="2">
        <v>241</v>
      </c>
    </row>
    <row r="244" spans="1:10" x14ac:dyDescent="0.3">
      <c r="A244" s="1">
        <v>44295</v>
      </c>
      <c r="B244" s="8">
        <v>22</v>
      </c>
      <c r="C244" s="8">
        <v>26</v>
      </c>
      <c r="D244" s="8">
        <v>27</v>
      </c>
      <c r="E244" s="8">
        <v>58</v>
      </c>
      <c r="F244" s="8">
        <v>66</v>
      </c>
      <c r="G244" s="8">
        <v>12</v>
      </c>
      <c r="H244" s="8">
        <v>2</v>
      </c>
      <c r="I244" s="8" t="s">
        <v>60</v>
      </c>
      <c r="J244" s="2">
        <v>242</v>
      </c>
    </row>
    <row r="245" spans="1:10" x14ac:dyDescent="0.3">
      <c r="A245" s="1">
        <v>44292</v>
      </c>
      <c r="B245" s="8">
        <v>1</v>
      </c>
      <c r="C245" s="8">
        <v>19</v>
      </c>
      <c r="D245" s="8">
        <v>20</v>
      </c>
      <c r="E245" s="8">
        <v>32</v>
      </c>
      <c r="F245" s="8">
        <v>42</v>
      </c>
      <c r="G245" s="8">
        <v>17</v>
      </c>
      <c r="H245" s="8">
        <v>3</v>
      </c>
      <c r="I245" s="8" t="s">
        <v>59</v>
      </c>
      <c r="J245" s="2">
        <v>243</v>
      </c>
    </row>
    <row r="246" spans="1:10" x14ac:dyDescent="0.3">
      <c r="A246" s="1">
        <v>44288</v>
      </c>
      <c r="B246" s="8">
        <v>10</v>
      </c>
      <c r="C246" s="8">
        <v>42</v>
      </c>
      <c r="D246" s="8">
        <v>48</v>
      </c>
      <c r="E246" s="8">
        <v>53</v>
      </c>
      <c r="F246" s="8">
        <v>62</v>
      </c>
      <c r="G246" s="8">
        <v>19</v>
      </c>
      <c r="H246" s="8">
        <v>2</v>
      </c>
      <c r="I246" s="8" t="s">
        <v>58</v>
      </c>
      <c r="J246" s="2">
        <v>244</v>
      </c>
    </row>
    <row r="247" spans="1:10" x14ac:dyDescent="0.3">
      <c r="A247" s="1">
        <v>44285</v>
      </c>
      <c r="B247" s="8">
        <v>11</v>
      </c>
      <c r="C247" s="8">
        <v>37</v>
      </c>
      <c r="D247" s="8">
        <v>47</v>
      </c>
      <c r="E247" s="8">
        <v>53</v>
      </c>
      <c r="F247" s="8">
        <v>56</v>
      </c>
      <c r="G247" s="8">
        <v>15</v>
      </c>
      <c r="H247" s="8">
        <v>3</v>
      </c>
      <c r="I247" s="8" t="s">
        <v>57</v>
      </c>
      <c r="J247" s="2">
        <v>245</v>
      </c>
    </row>
    <row r="248" spans="1:10" x14ac:dyDescent="0.3">
      <c r="A248" s="1">
        <v>44281</v>
      </c>
      <c r="B248" s="8">
        <v>4</v>
      </c>
      <c r="C248" s="8">
        <v>25</v>
      </c>
      <c r="D248" s="8">
        <v>37</v>
      </c>
      <c r="E248" s="8">
        <v>46</v>
      </c>
      <c r="F248" s="8">
        <v>67</v>
      </c>
      <c r="G248" s="8">
        <v>15</v>
      </c>
      <c r="H248" s="8">
        <v>3</v>
      </c>
      <c r="I248" s="8" t="s">
        <v>56</v>
      </c>
      <c r="J248" s="2">
        <v>246</v>
      </c>
    </row>
    <row r="249" spans="1:10" x14ac:dyDescent="0.3">
      <c r="A249" s="1">
        <v>44278</v>
      </c>
      <c r="B249" s="8">
        <v>12</v>
      </c>
      <c r="C249" s="8">
        <v>23</v>
      </c>
      <c r="D249" s="8">
        <v>35</v>
      </c>
      <c r="E249" s="8">
        <v>38</v>
      </c>
      <c r="F249" s="8">
        <v>55</v>
      </c>
      <c r="G249" s="8">
        <v>11</v>
      </c>
      <c r="H249" s="8">
        <v>2</v>
      </c>
      <c r="I249" s="8" t="s">
        <v>55</v>
      </c>
      <c r="J249" s="2">
        <v>247</v>
      </c>
    </row>
    <row r="250" spans="1:10" x14ac:dyDescent="0.3">
      <c r="A250" s="1">
        <v>44274</v>
      </c>
      <c r="B250" s="8">
        <v>9</v>
      </c>
      <c r="C250" s="8">
        <v>14</v>
      </c>
      <c r="D250" s="8">
        <v>40</v>
      </c>
      <c r="E250" s="8">
        <v>58</v>
      </c>
      <c r="F250" s="8">
        <v>69</v>
      </c>
      <c r="G250" s="8">
        <v>8</v>
      </c>
      <c r="H250" s="8">
        <v>3</v>
      </c>
      <c r="I250" s="8" t="s">
        <v>54</v>
      </c>
      <c r="J250" s="2">
        <v>248</v>
      </c>
    </row>
    <row r="251" spans="1:10" x14ac:dyDescent="0.3">
      <c r="A251" s="1">
        <v>44271</v>
      </c>
      <c r="B251" s="8">
        <v>10</v>
      </c>
      <c r="C251" s="8">
        <v>41</v>
      </c>
      <c r="D251" s="8">
        <v>46</v>
      </c>
      <c r="E251" s="8">
        <v>52</v>
      </c>
      <c r="F251" s="8">
        <v>69</v>
      </c>
      <c r="G251" s="8">
        <v>8</v>
      </c>
      <c r="H251" s="8">
        <v>2</v>
      </c>
      <c r="I251" s="8" t="s">
        <v>53</v>
      </c>
      <c r="J251" s="2">
        <v>249</v>
      </c>
    </row>
    <row r="252" spans="1:10" x14ac:dyDescent="0.3">
      <c r="A252" s="1">
        <v>44267</v>
      </c>
      <c r="B252" s="8">
        <v>2</v>
      </c>
      <c r="C252" s="8">
        <v>24</v>
      </c>
      <c r="D252" s="8">
        <v>25</v>
      </c>
      <c r="E252" s="8">
        <v>31</v>
      </c>
      <c r="F252" s="8">
        <v>65</v>
      </c>
      <c r="G252" s="8">
        <v>18</v>
      </c>
      <c r="H252" s="8">
        <v>4</v>
      </c>
      <c r="I252" s="8" t="s">
        <v>52</v>
      </c>
      <c r="J252" s="2">
        <v>250</v>
      </c>
    </row>
    <row r="253" spans="1:10" x14ac:dyDescent="0.3">
      <c r="A253" s="1">
        <v>44264</v>
      </c>
      <c r="B253" s="8">
        <v>4</v>
      </c>
      <c r="C253" s="8">
        <v>33</v>
      </c>
      <c r="D253" s="8">
        <v>46</v>
      </c>
      <c r="E253" s="8">
        <v>58</v>
      </c>
      <c r="F253" s="8">
        <v>65</v>
      </c>
      <c r="G253" s="8">
        <v>13</v>
      </c>
      <c r="H253" s="8">
        <v>2</v>
      </c>
      <c r="I253" s="8" t="s">
        <v>51</v>
      </c>
      <c r="J253" s="2">
        <v>251</v>
      </c>
    </row>
    <row r="254" spans="1:10" x14ac:dyDescent="0.3">
      <c r="A254" s="1">
        <v>44260</v>
      </c>
      <c r="B254" s="8">
        <v>10</v>
      </c>
      <c r="C254" s="8">
        <v>11</v>
      </c>
      <c r="D254" s="8">
        <v>17</v>
      </c>
      <c r="E254" s="8">
        <v>27</v>
      </c>
      <c r="F254" s="8">
        <v>54</v>
      </c>
      <c r="G254" s="8">
        <v>20</v>
      </c>
      <c r="H254" s="8">
        <v>2</v>
      </c>
      <c r="I254" s="8" t="s">
        <v>50</v>
      </c>
      <c r="J254" s="2">
        <v>252</v>
      </c>
    </row>
    <row r="255" spans="1:10" x14ac:dyDescent="0.3">
      <c r="A255" s="1">
        <v>44257</v>
      </c>
      <c r="B255" s="8">
        <v>4</v>
      </c>
      <c r="C255" s="8">
        <v>8</v>
      </c>
      <c r="D255" s="8">
        <v>13</v>
      </c>
      <c r="E255" s="8">
        <v>34</v>
      </c>
      <c r="F255" s="8">
        <v>64</v>
      </c>
      <c r="G255" s="8">
        <v>18</v>
      </c>
      <c r="H255" s="8">
        <v>2</v>
      </c>
      <c r="I255" s="8" t="s">
        <v>49</v>
      </c>
      <c r="J255" s="2">
        <v>253</v>
      </c>
    </row>
    <row r="256" spans="1:10" x14ac:dyDescent="0.3">
      <c r="A256" s="1">
        <v>44253</v>
      </c>
      <c r="B256" s="8">
        <v>11</v>
      </c>
      <c r="C256" s="8">
        <v>15</v>
      </c>
      <c r="D256" s="8">
        <v>37</v>
      </c>
      <c r="E256" s="8">
        <v>62</v>
      </c>
      <c r="F256" s="8">
        <v>64</v>
      </c>
      <c r="G256" s="8">
        <v>5</v>
      </c>
      <c r="H256" s="8">
        <v>2</v>
      </c>
      <c r="I256" s="8" t="s">
        <v>48</v>
      </c>
      <c r="J256" s="2">
        <v>254</v>
      </c>
    </row>
    <row r="257" spans="1:10" x14ac:dyDescent="0.3">
      <c r="A257" s="1">
        <v>44250</v>
      </c>
      <c r="B257" s="8">
        <v>5</v>
      </c>
      <c r="C257" s="8">
        <v>7</v>
      </c>
      <c r="D257" s="8">
        <v>9</v>
      </c>
      <c r="E257" s="8">
        <v>20</v>
      </c>
      <c r="F257" s="8">
        <v>57</v>
      </c>
      <c r="G257" s="8">
        <v>15</v>
      </c>
      <c r="H257" s="8">
        <v>3</v>
      </c>
      <c r="I257" s="8" t="s">
        <v>47</v>
      </c>
      <c r="J257" s="2">
        <v>255</v>
      </c>
    </row>
    <row r="258" spans="1:10" x14ac:dyDescent="0.3">
      <c r="A258" s="1">
        <v>44246</v>
      </c>
      <c r="B258" s="8">
        <v>27</v>
      </c>
      <c r="C258" s="8">
        <v>32</v>
      </c>
      <c r="D258" s="8">
        <v>47</v>
      </c>
      <c r="E258" s="8">
        <v>50</v>
      </c>
      <c r="F258" s="8">
        <v>53</v>
      </c>
      <c r="G258" s="8">
        <v>4</v>
      </c>
      <c r="H258" s="8">
        <v>4</v>
      </c>
      <c r="I258" s="8" t="s">
        <v>46</v>
      </c>
      <c r="J258" s="2">
        <v>256</v>
      </c>
    </row>
    <row r="259" spans="1:10" x14ac:dyDescent="0.3">
      <c r="A259" s="1">
        <v>44243</v>
      </c>
      <c r="B259" s="8">
        <v>1</v>
      </c>
      <c r="C259" s="8">
        <v>36</v>
      </c>
      <c r="D259" s="8">
        <v>44</v>
      </c>
      <c r="E259" s="8">
        <v>54</v>
      </c>
      <c r="F259" s="8">
        <v>66</v>
      </c>
      <c r="G259" s="8">
        <v>10</v>
      </c>
      <c r="H259" s="8">
        <v>3</v>
      </c>
      <c r="I259" s="8" t="s">
        <v>45</v>
      </c>
      <c r="J259" s="2">
        <v>257</v>
      </c>
    </row>
    <row r="260" spans="1:10" x14ac:dyDescent="0.3">
      <c r="A260" s="1">
        <v>44239</v>
      </c>
      <c r="B260" s="8">
        <v>5</v>
      </c>
      <c r="C260" s="8">
        <v>14</v>
      </c>
      <c r="D260" s="8">
        <v>24</v>
      </c>
      <c r="E260" s="8">
        <v>25</v>
      </c>
      <c r="F260" s="8">
        <v>27</v>
      </c>
      <c r="G260" s="8">
        <v>14</v>
      </c>
      <c r="H260" s="8">
        <v>3</v>
      </c>
      <c r="I260" s="8" t="s">
        <v>44</v>
      </c>
      <c r="J260" s="2">
        <v>258</v>
      </c>
    </row>
    <row r="261" spans="1:10" x14ac:dyDescent="0.3">
      <c r="A261" s="1">
        <v>44236</v>
      </c>
      <c r="B261" s="8">
        <v>7</v>
      </c>
      <c r="C261" s="8">
        <v>18</v>
      </c>
      <c r="D261" s="8">
        <v>21</v>
      </c>
      <c r="E261" s="8">
        <v>31</v>
      </c>
      <c r="F261" s="8">
        <v>40</v>
      </c>
      <c r="G261" s="8">
        <v>9</v>
      </c>
      <c r="H261" s="8">
        <v>4</v>
      </c>
      <c r="I261" s="8" t="s">
        <v>43</v>
      </c>
      <c r="J261" s="2">
        <v>259</v>
      </c>
    </row>
    <row r="262" spans="1:10" x14ac:dyDescent="0.3">
      <c r="A262" s="1">
        <v>44232</v>
      </c>
      <c r="B262" s="8">
        <v>14</v>
      </c>
      <c r="C262" s="8">
        <v>17</v>
      </c>
      <c r="D262" s="8">
        <v>28</v>
      </c>
      <c r="E262" s="8">
        <v>29</v>
      </c>
      <c r="F262" s="8">
        <v>44</v>
      </c>
      <c r="G262" s="8">
        <v>2</v>
      </c>
      <c r="H262" s="8">
        <v>4</v>
      </c>
      <c r="I262" s="8" t="s">
        <v>42</v>
      </c>
      <c r="J262" s="2">
        <v>260</v>
      </c>
    </row>
    <row r="263" spans="1:10" x14ac:dyDescent="0.3">
      <c r="A263" s="1">
        <v>44229</v>
      </c>
      <c r="B263" s="8">
        <v>13</v>
      </c>
      <c r="C263" s="8">
        <v>37</v>
      </c>
      <c r="D263" s="8">
        <v>38</v>
      </c>
      <c r="E263" s="8">
        <v>40</v>
      </c>
      <c r="F263" s="8">
        <v>67</v>
      </c>
      <c r="G263" s="8">
        <v>10</v>
      </c>
      <c r="H263" s="8">
        <v>2</v>
      </c>
      <c r="I263" s="8" t="s">
        <v>41</v>
      </c>
      <c r="J263" s="2">
        <v>261</v>
      </c>
    </row>
    <row r="264" spans="1:10" x14ac:dyDescent="0.3">
      <c r="A264" s="1">
        <v>44225</v>
      </c>
      <c r="B264" s="8">
        <v>4</v>
      </c>
      <c r="C264" s="8">
        <v>44</v>
      </c>
      <c r="D264" s="8">
        <v>58</v>
      </c>
      <c r="E264" s="8">
        <v>59</v>
      </c>
      <c r="F264" s="8">
        <v>70</v>
      </c>
      <c r="G264" s="8">
        <v>3</v>
      </c>
      <c r="H264" s="8">
        <v>3</v>
      </c>
      <c r="I264" s="8" t="s">
        <v>40</v>
      </c>
      <c r="J264" s="2">
        <v>262</v>
      </c>
    </row>
    <row r="265" spans="1:10" x14ac:dyDescent="0.3">
      <c r="A265" s="1">
        <v>44222</v>
      </c>
      <c r="B265" s="8">
        <v>29</v>
      </c>
      <c r="C265" s="8">
        <v>49</v>
      </c>
      <c r="D265" s="8">
        <v>56</v>
      </c>
      <c r="E265" s="8">
        <v>66</v>
      </c>
      <c r="F265" s="8">
        <v>67</v>
      </c>
      <c r="G265" s="8">
        <v>24</v>
      </c>
      <c r="H265" s="8">
        <v>3</v>
      </c>
      <c r="I265" s="8" t="s">
        <v>39</v>
      </c>
      <c r="J265" s="2">
        <v>263</v>
      </c>
    </row>
    <row r="266" spans="1:10" x14ac:dyDescent="0.3">
      <c r="A266" s="1">
        <v>44218</v>
      </c>
      <c r="B266" s="8">
        <v>4</v>
      </c>
      <c r="C266" s="8">
        <v>26</v>
      </c>
      <c r="D266" s="8">
        <v>42</v>
      </c>
      <c r="E266" s="8">
        <v>50</v>
      </c>
      <c r="F266" s="8">
        <v>60</v>
      </c>
      <c r="G266" s="8">
        <v>24</v>
      </c>
      <c r="H266" s="8">
        <v>2</v>
      </c>
      <c r="I266" s="8" t="s">
        <v>38</v>
      </c>
      <c r="J266" s="2">
        <v>264</v>
      </c>
    </row>
    <row r="267" spans="1:10" x14ac:dyDescent="0.3">
      <c r="A267" s="1">
        <v>44215</v>
      </c>
      <c r="B267" s="8">
        <v>10</v>
      </c>
      <c r="C267" s="8">
        <v>19</v>
      </c>
      <c r="D267" s="8">
        <v>26</v>
      </c>
      <c r="E267" s="8">
        <v>28</v>
      </c>
      <c r="F267" s="8">
        <v>50</v>
      </c>
      <c r="G267" s="8">
        <v>16</v>
      </c>
      <c r="H267" s="8">
        <v>2</v>
      </c>
      <c r="I267" s="8" t="s">
        <v>37</v>
      </c>
      <c r="J267" s="2">
        <v>265</v>
      </c>
    </row>
    <row r="268" spans="1:10" x14ac:dyDescent="0.3">
      <c r="A268" s="1">
        <v>44211</v>
      </c>
      <c r="B268" s="8">
        <v>3</v>
      </c>
      <c r="C268" s="8">
        <v>11</v>
      </c>
      <c r="D268" s="8">
        <v>12</v>
      </c>
      <c r="E268" s="8">
        <v>38</v>
      </c>
      <c r="F268" s="8">
        <v>43</v>
      </c>
      <c r="G268" s="8">
        <v>15</v>
      </c>
      <c r="H268" s="8">
        <v>4</v>
      </c>
      <c r="I268" s="8" t="s">
        <v>36</v>
      </c>
      <c r="J268" s="2">
        <v>266</v>
      </c>
    </row>
    <row r="269" spans="1:10" x14ac:dyDescent="0.3">
      <c r="A269" s="1">
        <v>44208</v>
      </c>
      <c r="B269" s="8">
        <v>12</v>
      </c>
      <c r="C269" s="8">
        <v>14</v>
      </c>
      <c r="D269" s="8">
        <v>26</v>
      </c>
      <c r="E269" s="8">
        <v>28</v>
      </c>
      <c r="F269" s="8">
        <v>33</v>
      </c>
      <c r="G269" s="8">
        <v>9</v>
      </c>
      <c r="H269" s="8">
        <v>2</v>
      </c>
      <c r="I269" s="8" t="s">
        <v>35</v>
      </c>
      <c r="J269" s="2">
        <v>267</v>
      </c>
    </row>
    <row r="270" spans="1:10" x14ac:dyDescent="0.3">
      <c r="A270" s="1">
        <v>44204</v>
      </c>
      <c r="B270" s="8">
        <v>3</v>
      </c>
      <c r="C270" s="8">
        <v>6</v>
      </c>
      <c r="D270" s="8">
        <v>16</v>
      </c>
      <c r="E270" s="8">
        <v>18</v>
      </c>
      <c r="F270" s="8">
        <v>58</v>
      </c>
      <c r="G270" s="8">
        <v>11</v>
      </c>
      <c r="H270" s="8">
        <v>2</v>
      </c>
      <c r="I270" s="8" t="s">
        <v>34</v>
      </c>
      <c r="J270" s="2">
        <v>268</v>
      </c>
    </row>
    <row r="271" spans="1:10" x14ac:dyDescent="0.3">
      <c r="A271" s="1">
        <v>44201</v>
      </c>
      <c r="B271" s="8">
        <v>20</v>
      </c>
      <c r="C271" s="8">
        <v>43</v>
      </c>
      <c r="D271" s="8">
        <v>51</v>
      </c>
      <c r="E271" s="8">
        <v>55</v>
      </c>
      <c r="F271" s="8">
        <v>57</v>
      </c>
      <c r="G271" s="8">
        <v>4</v>
      </c>
      <c r="H271" s="8">
        <v>2</v>
      </c>
      <c r="I271" s="8" t="s">
        <v>33</v>
      </c>
      <c r="J271" s="2">
        <v>269</v>
      </c>
    </row>
    <row r="272" spans="1:10" x14ac:dyDescent="0.3">
      <c r="A272" s="1">
        <v>44197</v>
      </c>
      <c r="B272" s="8">
        <v>8</v>
      </c>
      <c r="C272" s="8">
        <v>24</v>
      </c>
      <c r="D272" s="8">
        <v>53</v>
      </c>
      <c r="E272" s="8">
        <v>68</v>
      </c>
      <c r="F272" s="8">
        <v>69</v>
      </c>
      <c r="G272" s="8">
        <v>7</v>
      </c>
      <c r="H272" s="8">
        <v>5</v>
      </c>
      <c r="I272" s="8" t="s">
        <v>32</v>
      </c>
      <c r="J272" s="2">
        <v>270</v>
      </c>
    </row>
    <row r="273" spans="1:10" x14ac:dyDescent="0.3">
      <c r="A273" s="1">
        <v>44194</v>
      </c>
      <c r="B273" s="8">
        <v>1</v>
      </c>
      <c r="C273" s="8">
        <v>31</v>
      </c>
      <c r="D273" s="8">
        <v>35</v>
      </c>
      <c r="E273" s="8">
        <v>48</v>
      </c>
      <c r="F273" s="8">
        <v>62</v>
      </c>
      <c r="G273" s="8">
        <v>19</v>
      </c>
      <c r="H273" s="8">
        <v>3</v>
      </c>
      <c r="I273" s="8" t="s">
        <v>31</v>
      </c>
      <c r="J273" s="2">
        <v>271</v>
      </c>
    </row>
    <row r="274" spans="1:10" x14ac:dyDescent="0.3">
      <c r="A274" s="1">
        <v>44190</v>
      </c>
      <c r="B274" s="8">
        <v>17</v>
      </c>
      <c r="C274" s="8">
        <v>23</v>
      </c>
      <c r="D274" s="8">
        <v>36</v>
      </c>
      <c r="E274" s="8">
        <v>69</v>
      </c>
      <c r="F274" s="8">
        <v>70</v>
      </c>
      <c r="G274" s="8">
        <v>19</v>
      </c>
      <c r="H274" s="8">
        <v>2</v>
      </c>
      <c r="I274" s="8" t="s">
        <v>30</v>
      </c>
      <c r="J274" s="2">
        <v>272</v>
      </c>
    </row>
    <row r="275" spans="1:10" x14ac:dyDescent="0.3">
      <c r="A275" s="1">
        <v>44187</v>
      </c>
      <c r="B275" s="8">
        <v>29</v>
      </c>
      <c r="C275" s="8">
        <v>53</v>
      </c>
      <c r="D275" s="8">
        <v>56</v>
      </c>
      <c r="E275" s="8">
        <v>59</v>
      </c>
      <c r="F275" s="8">
        <v>67</v>
      </c>
      <c r="G275" s="8">
        <v>21</v>
      </c>
      <c r="H275" s="8">
        <v>2</v>
      </c>
      <c r="I275" s="8" t="s">
        <v>29</v>
      </c>
      <c r="J275" s="2">
        <v>273</v>
      </c>
    </row>
    <row r="276" spans="1:10" x14ac:dyDescent="0.3">
      <c r="A276" s="1">
        <v>44183</v>
      </c>
      <c r="B276" s="8">
        <v>7</v>
      </c>
      <c r="C276" s="8">
        <v>15</v>
      </c>
      <c r="D276" s="8">
        <v>25</v>
      </c>
      <c r="E276" s="8">
        <v>51</v>
      </c>
      <c r="F276" s="8">
        <v>60</v>
      </c>
      <c r="G276" s="8">
        <v>5</v>
      </c>
      <c r="H276" s="8">
        <v>3</v>
      </c>
      <c r="I276" s="8" t="s">
        <v>28</v>
      </c>
      <c r="J276" s="2">
        <v>274</v>
      </c>
    </row>
    <row r="277" spans="1:10" x14ac:dyDescent="0.3">
      <c r="A277" s="1">
        <v>44180</v>
      </c>
      <c r="B277" s="8">
        <v>1</v>
      </c>
      <c r="C277" s="8">
        <v>10</v>
      </c>
      <c r="D277" s="8">
        <v>18</v>
      </c>
      <c r="E277" s="8">
        <v>20</v>
      </c>
      <c r="F277" s="8">
        <v>46</v>
      </c>
      <c r="G277" s="8">
        <v>15</v>
      </c>
      <c r="H277" s="8">
        <v>2</v>
      </c>
      <c r="I277" s="8" t="s">
        <v>27</v>
      </c>
      <c r="J277" s="2">
        <v>275</v>
      </c>
    </row>
    <row r="278" spans="1:10" x14ac:dyDescent="0.3">
      <c r="A278" s="1">
        <v>44176</v>
      </c>
      <c r="B278" s="8">
        <v>19</v>
      </c>
      <c r="C278" s="8">
        <v>31</v>
      </c>
      <c r="D278" s="8">
        <v>37</v>
      </c>
      <c r="E278" s="8">
        <v>55</v>
      </c>
      <c r="F278" s="8">
        <v>67</v>
      </c>
      <c r="G278" s="8">
        <v>25</v>
      </c>
      <c r="H278" s="8">
        <v>4</v>
      </c>
      <c r="I278" s="8" t="s">
        <v>26</v>
      </c>
      <c r="J278" s="2">
        <v>276</v>
      </c>
    </row>
    <row r="279" spans="1:10" x14ac:dyDescent="0.3">
      <c r="A279" s="1">
        <v>44173</v>
      </c>
      <c r="B279" s="8">
        <v>15</v>
      </c>
      <c r="C279" s="8">
        <v>19</v>
      </c>
      <c r="D279" s="8">
        <v>33</v>
      </c>
      <c r="E279" s="8">
        <v>39</v>
      </c>
      <c r="F279" s="8">
        <v>68</v>
      </c>
      <c r="G279" s="8">
        <v>25</v>
      </c>
      <c r="H279" s="8">
        <v>3</v>
      </c>
      <c r="I279" s="8" t="s">
        <v>25</v>
      </c>
      <c r="J279" s="2">
        <v>277</v>
      </c>
    </row>
    <row r="280" spans="1:10" x14ac:dyDescent="0.3">
      <c r="A280" s="1">
        <v>44169</v>
      </c>
      <c r="B280" s="8">
        <v>3</v>
      </c>
      <c r="C280" s="8">
        <v>19</v>
      </c>
      <c r="D280" s="8">
        <v>24</v>
      </c>
      <c r="E280" s="8">
        <v>44</v>
      </c>
      <c r="F280" s="8">
        <v>50</v>
      </c>
      <c r="G280" s="8">
        <v>8</v>
      </c>
      <c r="H280" s="8">
        <v>3</v>
      </c>
      <c r="I280" s="8" t="s">
        <v>24</v>
      </c>
      <c r="J280" s="2">
        <v>278</v>
      </c>
    </row>
    <row r="281" spans="1:10" x14ac:dyDescent="0.3">
      <c r="A281" s="1">
        <v>44166</v>
      </c>
      <c r="B281" s="8">
        <v>7</v>
      </c>
      <c r="C281" s="8">
        <v>33</v>
      </c>
      <c r="D281" s="8">
        <v>53</v>
      </c>
      <c r="E281" s="8">
        <v>61</v>
      </c>
      <c r="F281" s="8">
        <v>65</v>
      </c>
      <c r="G281" s="8">
        <v>14</v>
      </c>
      <c r="H281" s="8">
        <v>2</v>
      </c>
      <c r="I281" s="8" t="s">
        <v>23</v>
      </c>
      <c r="J281" s="2">
        <v>279</v>
      </c>
    </row>
    <row r="282" spans="1:10" x14ac:dyDescent="0.3">
      <c r="A282" s="1">
        <v>44162</v>
      </c>
      <c r="B282" s="8">
        <v>4</v>
      </c>
      <c r="C282" s="8">
        <v>10</v>
      </c>
      <c r="D282" s="8">
        <v>27</v>
      </c>
      <c r="E282" s="8">
        <v>35</v>
      </c>
      <c r="F282" s="8">
        <v>58</v>
      </c>
      <c r="G282" s="8">
        <v>10</v>
      </c>
      <c r="H282" s="8">
        <v>2</v>
      </c>
      <c r="I282" s="8" t="s">
        <v>22</v>
      </c>
      <c r="J282" s="2">
        <v>280</v>
      </c>
    </row>
    <row r="283" spans="1:10" x14ac:dyDescent="0.3">
      <c r="A283" s="1">
        <v>44159</v>
      </c>
      <c r="B283" s="8">
        <v>9</v>
      </c>
      <c r="C283" s="8">
        <v>15</v>
      </c>
      <c r="D283" s="8">
        <v>34</v>
      </c>
      <c r="E283" s="8">
        <v>61</v>
      </c>
      <c r="F283" s="8">
        <v>64</v>
      </c>
      <c r="G283" s="8">
        <v>6</v>
      </c>
      <c r="H283" s="8">
        <v>2</v>
      </c>
      <c r="I283" s="8" t="s">
        <v>21</v>
      </c>
      <c r="J283" s="2">
        <v>281</v>
      </c>
    </row>
    <row r="284" spans="1:10" x14ac:dyDescent="0.3">
      <c r="A284" s="1">
        <v>44155</v>
      </c>
      <c r="B284" s="8">
        <v>26</v>
      </c>
      <c r="C284" s="8">
        <v>33</v>
      </c>
      <c r="D284" s="8">
        <v>45</v>
      </c>
      <c r="E284" s="8">
        <v>61</v>
      </c>
      <c r="F284" s="8">
        <v>68</v>
      </c>
      <c r="G284" s="8">
        <v>17</v>
      </c>
      <c r="H284" s="8">
        <v>3</v>
      </c>
      <c r="I284" s="8" t="s">
        <v>20</v>
      </c>
      <c r="J284" s="2">
        <v>282</v>
      </c>
    </row>
    <row r="285" spans="1:10" x14ac:dyDescent="0.3">
      <c r="A285" s="1">
        <v>44152</v>
      </c>
      <c r="B285" s="8">
        <v>8</v>
      </c>
      <c r="C285" s="8">
        <v>13</v>
      </c>
      <c r="D285" s="8">
        <v>35</v>
      </c>
      <c r="E285" s="8">
        <v>46</v>
      </c>
      <c r="F285" s="8">
        <v>68</v>
      </c>
      <c r="G285" s="8">
        <v>16</v>
      </c>
      <c r="H285" s="8">
        <v>3</v>
      </c>
      <c r="I285" s="8" t="s">
        <v>19</v>
      </c>
      <c r="J285" s="2">
        <v>283</v>
      </c>
    </row>
    <row r="286" spans="1:10" x14ac:dyDescent="0.3">
      <c r="A286" s="1">
        <v>44148</v>
      </c>
      <c r="B286" s="8">
        <v>6</v>
      </c>
      <c r="C286" s="8">
        <v>7</v>
      </c>
      <c r="D286" s="8">
        <v>14</v>
      </c>
      <c r="E286" s="8">
        <v>28</v>
      </c>
      <c r="F286" s="8">
        <v>59</v>
      </c>
      <c r="G286" s="8">
        <v>7</v>
      </c>
      <c r="H286" s="8">
        <v>2</v>
      </c>
      <c r="I286" s="8" t="s">
        <v>18</v>
      </c>
      <c r="J286" s="2">
        <v>284</v>
      </c>
    </row>
    <row r="287" spans="1:10" x14ac:dyDescent="0.3">
      <c r="A287" s="1">
        <v>44145</v>
      </c>
      <c r="B287" s="8">
        <v>23</v>
      </c>
      <c r="C287" s="8">
        <v>45</v>
      </c>
      <c r="D287" s="8">
        <v>53</v>
      </c>
      <c r="E287" s="8">
        <v>58</v>
      </c>
      <c r="F287" s="8">
        <v>62</v>
      </c>
      <c r="G287" s="8">
        <v>13</v>
      </c>
      <c r="H287" s="8">
        <v>5</v>
      </c>
      <c r="I287" s="8" t="s">
        <v>17</v>
      </c>
      <c r="J287" s="2">
        <v>285</v>
      </c>
    </row>
    <row r="288" spans="1:10" x14ac:dyDescent="0.3">
      <c r="A288" s="1">
        <v>44141</v>
      </c>
      <c r="B288" s="8">
        <v>18</v>
      </c>
      <c r="C288" s="8">
        <v>24</v>
      </c>
      <c r="D288" s="8">
        <v>27</v>
      </c>
      <c r="E288" s="8">
        <v>34</v>
      </c>
      <c r="F288" s="8">
        <v>60</v>
      </c>
      <c r="G288" s="8">
        <v>2</v>
      </c>
      <c r="H288" s="8">
        <v>2</v>
      </c>
      <c r="I288" s="8" t="s">
        <v>16</v>
      </c>
      <c r="J288" s="2">
        <v>286</v>
      </c>
    </row>
    <row r="289" spans="1:10" x14ac:dyDescent="0.3">
      <c r="A289" s="1">
        <v>44138</v>
      </c>
      <c r="B289" s="8">
        <v>7</v>
      </c>
      <c r="C289" s="8">
        <v>31</v>
      </c>
      <c r="D289" s="8">
        <v>44</v>
      </c>
      <c r="E289" s="8">
        <v>45</v>
      </c>
      <c r="F289" s="8">
        <v>55</v>
      </c>
      <c r="G289" s="8">
        <v>19</v>
      </c>
      <c r="H289" s="8">
        <v>3</v>
      </c>
      <c r="I289" s="8" t="s">
        <v>15</v>
      </c>
      <c r="J289" s="2">
        <v>287</v>
      </c>
    </row>
    <row r="290" spans="1:10" x14ac:dyDescent="0.3">
      <c r="A290" s="1">
        <v>44134</v>
      </c>
      <c r="B290" s="8">
        <v>14</v>
      </c>
      <c r="C290" s="8">
        <v>19</v>
      </c>
      <c r="D290" s="8">
        <v>34</v>
      </c>
      <c r="E290" s="8">
        <v>39</v>
      </c>
      <c r="F290" s="8">
        <v>59</v>
      </c>
      <c r="G290" s="8">
        <v>11</v>
      </c>
      <c r="H290" s="8">
        <v>2</v>
      </c>
      <c r="I290" s="8" t="s">
        <v>14</v>
      </c>
      <c r="J290" s="2">
        <v>288</v>
      </c>
    </row>
    <row r="291" spans="1:10" x14ac:dyDescent="0.3">
      <c r="A291" s="1">
        <v>44131</v>
      </c>
      <c r="B291" s="8">
        <v>6</v>
      </c>
      <c r="C291" s="8">
        <v>13</v>
      </c>
      <c r="D291" s="8">
        <v>34</v>
      </c>
      <c r="E291" s="8">
        <v>46</v>
      </c>
      <c r="F291" s="8">
        <v>62</v>
      </c>
      <c r="G291" s="8">
        <v>1</v>
      </c>
      <c r="H291" s="8">
        <v>3</v>
      </c>
      <c r="I291" s="8" t="s">
        <v>13</v>
      </c>
      <c r="J291" s="2">
        <v>289</v>
      </c>
    </row>
    <row r="292" spans="1:10" x14ac:dyDescent="0.3">
      <c r="A292" s="1">
        <v>44127</v>
      </c>
      <c r="B292" s="8">
        <v>18</v>
      </c>
      <c r="C292" s="8">
        <v>34</v>
      </c>
      <c r="D292" s="8">
        <v>44</v>
      </c>
      <c r="E292" s="8">
        <v>60</v>
      </c>
      <c r="F292" s="8">
        <v>69</v>
      </c>
      <c r="G292" s="8">
        <v>22</v>
      </c>
      <c r="H292" s="8">
        <v>2</v>
      </c>
      <c r="I292" s="8" t="s">
        <v>12</v>
      </c>
      <c r="J292" s="2">
        <v>290</v>
      </c>
    </row>
    <row r="293" spans="1:10" x14ac:dyDescent="0.3">
      <c r="A293" s="1">
        <v>44124</v>
      </c>
      <c r="B293" s="8">
        <v>46</v>
      </c>
      <c r="C293" s="8">
        <v>54</v>
      </c>
      <c r="D293" s="8">
        <v>57</v>
      </c>
      <c r="E293" s="8">
        <v>58</v>
      </c>
      <c r="F293" s="8">
        <v>66</v>
      </c>
      <c r="G293" s="8">
        <v>10</v>
      </c>
      <c r="H293" s="8">
        <v>3</v>
      </c>
      <c r="I293" s="8" t="s">
        <v>11</v>
      </c>
      <c r="J293" s="2">
        <v>291</v>
      </c>
    </row>
    <row r="294" spans="1:10" x14ac:dyDescent="0.3">
      <c r="A294" s="1">
        <v>44120</v>
      </c>
      <c r="B294" s="8">
        <v>27</v>
      </c>
      <c r="C294" s="8">
        <v>32</v>
      </c>
      <c r="D294" s="8">
        <v>50</v>
      </c>
      <c r="E294" s="8">
        <v>52</v>
      </c>
      <c r="F294" s="8">
        <v>57</v>
      </c>
      <c r="G294" s="8">
        <v>12</v>
      </c>
      <c r="H294" s="8">
        <v>5</v>
      </c>
      <c r="I294" s="8" t="s">
        <v>10</v>
      </c>
      <c r="J294" s="2">
        <v>292</v>
      </c>
    </row>
    <row r="295" spans="1:10" x14ac:dyDescent="0.3">
      <c r="A295" s="1">
        <v>44117</v>
      </c>
      <c r="B295" s="8">
        <v>11</v>
      </c>
      <c r="C295" s="8">
        <v>44</v>
      </c>
      <c r="D295" s="8">
        <v>45</v>
      </c>
      <c r="E295" s="8">
        <v>46</v>
      </c>
      <c r="F295" s="8">
        <v>70</v>
      </c>
      <c r="G295" s="8">
        <v>25</v>
      </c>
      <c r="H295" s="8">
        <v>2</v>
      </c>
      <c r="I295" s="8" t="s">
        <v>9</v>
      </c>
      <c r="J295" s="2">
        <v>293</v>
      </c>
    </row>
    <row r="296" spans="1:10" x14ac:dyDescent="0.3">
      <c r="A296" s="1">
        <v>44113</v>
      </c>
      <c r="B296" s="8">
        <v>5</v>
      </c>
      <c r="C296" s="8">
        <v>11</v>
      </c>
      <c r="D296" s="8">
        <v>25</v>
      </c>
      <c r="E296" s="8">
        <v>27</v>
      </c>
      <c r="F296" s="8">
        <v>64</v>
      </c>
      <c r="G296" s="8">
        <v>13</v>
      </c>
      <c r="H296" s="8">
        <v>2</v>
      </c>
      <c r="I296" s="8" t="s">
        <v>8</v>
      </c>
      <c r="J296" s="2">
        <v>294</v>
      </c>
    </row>
    <row r="297" spans="1:10" x14ac:dyDescent="0.3">
      <c r="A297" s="1">
        <v>44110</v>
      </c>
      <c r="B297" s="8">
        <v>15</v>
      </c>
      <c r="C297" s="8">
        <v>16</v>
      </c>
      <c r="D297" s="8">
        <v>18</v>
      </c>
      <c r="E297" s="8">
        <v>39</v>
      </c>
      <c r="F297" s="8">
        <v>59</v>
      </c>
      <c r="G297" s="8">
        <v>17</v>
      </c>
      <c r="H297" s="8">
        <v>3</v>
      </c>
      <c r="I297" s="8" t="s">
        <v>7</v>
      </c>
      <c r="J297" s="2">
        <v>295</v>
      </c>
    </row>
    <row r="298" spans="1:10" x14ac:dyDescent="0.3">
      <c r="A298" s="1">
        <v>44106</v>
      </c>
      <c r="B298" s="8">
        <v>9</v>
      </c>
      <c r="C298" s="8">
        <v>38</v>
      </c>
      <c r="D298" s="8">
        <v>47</v>
      </c>
      <c r="E298" s="8">
        <v>49</v>
      </c>
      <c r="F298" s="8">
        <v>68</v>
      </c>
      <c r="G298" s="8">
        <v>25</v>
      </c>
      <c r="H298" s="8">
        <v>2</v>
      </c>
      <c r="I298" s="8" t="s">
        <v>6</v>
      </c>
      <c r="J298" s="2">
        <v>296</v>
      </c>
    </row>
    <row r="299" spans="1:10" x14ac:dyDescent="0.3">
      <c r="A299" s="1">
        <v>44103</v>
      </c>
      <c r="B299" s="8">
        <v>14</v>
      </c>
      <c r="C299" s="8">
        <v>39</v>
      </c>
      <c r="D299" s="8">
        <v>43</v>
      </c>
      <c r="E299" s="8">
        <v>44</v>
      </c>
      <c r="F299" s="8">
        <v>67</v>
      </c>
      <c r="G299" s="8">
        <v>19</v>
      </c>
      <c r="H299" s="8">
        <v>3</v>
      </c>
      <c r="I299" s="8" t="s">
        <v>5</v>
      </c>
      <c r="J299" s="2">
        <v>297</v>
      </c>
    </row>
    <row r="300" spans="1:10" x14ac:dyDescent="0.3">
      <c r="A300" s="1">
        <v>44099</v>
      </c>
      <c r="B300" s="8">
        <v>20</v>
      </c>
      <c r="C300" s="8">
        <v>36</v>
      </c>
      <c r="D300" s="8">
        <v>37</v>
      </c>
      <c r="E300" s="8">
        <v>48</v>
      </c>
      <c r="F300" s="8">
        <v>67</v>
      </c>
      <c r="G300" s="8">
        <v>16</v>
      </c>
      <c r="H300" s="8">
        <v>2</v>
      </c>
      <c r="I300" s="8" t="s">
        <v>4</v>
      </c>
      <c r="J300" s="2">
        <v>298</v>
      </c>
    </row>
    <row r="301" spans="1:10" x14ac:dyDescent="0.3">
      <c r="A301" s="1">
        <v>44096</v>
      </c>
      <c r="B301" s="8">
        <v>36</v>
      </c>
      <c r="C301" s="8">
        <v>43</v>
      </c>
      <c r="D301" s="8">
        <v>44</v>
      </c>
      <c r="E301" s="8">
        <v>55</v>
      </c>
      <c r="F301" s="8">
        <v>68</v>
      </c>
      <c r="G301" s="8">
        <v>12</v>
      </c>
      <c r="H301" s="8">
        <v>4</v>
      </c>
      <c r="I301" s="8" t="s">
        <v>65</v>
      </c>
      <c r="J301" s="2">
        <v>299</v>
      </c>
    </row>
    <row r="302" spans="1:10" x14ac:dyDescent="0.3">
      <c r="A302" s="1">
        <v>44092</v>
      </c>
      <c r="B302" s="8">
        <v>26</v>
      </c>
      <c r="C302" s="8">
        <v>29</v>
      </c>
      <c r="D302" s="8">
        <v>41</v>
      </c>
      <c r="E302" s="8">
        <v>52</v>
      </c>
      <c r="F302" s="8">
        <v>64</v>
      </c>
      <c r="G302" s="8">
        <v>11</v>
      </c>
      <c r="H302" s="8">
        <v>3</v>
      </c>
      <c r="I302" s="8" t="s">
        <v>66</v>
      </c>
      <c r="J302" s="2">
        <v>300</v>
      </c>
    </row>
    <row r="303" spans="1:10" x14ac:dyDescent="0.3">
      <c r="A303" s="1">
        <v>44089</v>
      </c>
      <c r="B303" s="8">
        <v>25</v>
      </c>
      <c r="C303" s="8">
        <v>28</v>
      </c>
      <c r="D303" s="8">
        <v>38</v>
      </c>
      <c r="E303" s="8">
        <v>59</v>
      </c>
      <c r="F303" s="8">
        <v>62</v>
      </c>
      <c r="G303" s="8">
        <v>22</v>
      </c>
      <c r="H303" s="8">
        <v>4</v>
      </c>
      <c r="I303" s="8" t="s">
        <v>67</v>
      </c>
      <c r="J303" s="2">
        <v>301</v>
      </c>
    </row>
    <row r="304" spans="1:10" x14ac:dyDescent="0.3">
      <c r="A304" s="1">
        <v>44085</v>
      </c>
      <c r="B304" s="8">
        <v>3</v>
      </c>
      <c r="C304" s="8">
        <v>15</v>
      </c>
      <c r="D304" s="8">
        <v>42</v>
      </c>
      <c r="E304" s="8">
        <v>48</v>
      </c>
      <c r="F304" s="8">
        <v>56</v>
      </c>
      <c r="G304" s="8">
        <v>13</v>
      </c>
      <c r="H304" s="8">
        <v>2</v>
      </c>
      <c r="I304" s="8" t="s">
        <v>68</v>
      </c>
      <c r="J304" s="2">
        <v>302</v>
      </c>
    </row>
    <row r="305" spans="1:10" x14ac:dyDescent="0.3">
      <c r="A305" s="1">
        <v>44082</v>
      </c>
      <c r="B305" s="8">
        <v>7</v>
      </c>
      <c r="C305" s="8">
        <v>10</v>
      </c>
      <c r="D305" s="8">
        <v>15</v>
      </c>
      <c r="E305" s="8">
        <v>31</v>
      </c>
      <c r="F305" s="8">
        <v>57</v>
      </c>
      <c r="G305" s="8">
        <v>21</v>
      </c>
      <c r="H305" s="8">
        <v>2</v>
      </c>
      <c r="I305" s="8" t="s">
        <v>69</v>
      </c>
      <c r="J305" s="2">
        <v>303</v>
      </c>
    </row>
    <row r="306" spans="1:10" x14ac:dyDescent="0.3">
      <c r="A306" s="1">
        <v>44078</v>
      </c>
      <c r="B306" s="8">
        <v>19</v>
      </c>
      <c r="C306" s="8">
        <v>22</v>
      </c>
      <c r="D306" s="8">
        <v>24</v>
      </c>
      <c r="E306" s="8">
        <v>28</v>
      </c>
      <c r="F306" s="8">
        <v>53</v>
      </c>
      <c r="G306" s="8">
        <v>25</v>
      </c>
      <c r="H306" s="8">
        <v>3</v>
      </c>
      <c r="I306" s="8" t="s">
        <v>70</v>
      </c>
      <c r="J306" s="2">
        <v>304</v>
      </c>
    </row>
    <row r="307" spans="1:10" x14ac:dyDescent="0.3">
      <c r="A307" s="1">
        <v>44075</v>
      </c>
      <c r="B307" s="8">
        <v>15</v>
      </c>
      <c r="C307" s="8">
        <v>25</v>
      </c>
      <c r="D307" s="8">
        <v>26</v>
      </c>
      <c r="E307" s="8">
        <v>38</v>
      </c>
      <c r="F307" s="8">
        <v>47</v>
      </c>
      <c r="G307" s="8">
        <v>22</v>
      </c>
      <c r="H307" s="8">
        <v>4</v>
      </c>
      <c r="I307" s="8" t="s">
        <v>71</v>
      </c>
      <c r="J307" s="2">
        <v>305</v>
      </c>
    </row>
    <row r="308" spans="1:10" x14ac:dyDescent="0.3">
      <c r="A308" s="1">
        <v>44071</v>
      </c>
      <c r="B308" s="8">
        <v>3</v>
      </c>
      <c r="C308" s="8">
        <v>9</v>
      </c>
      <c r="D308" s="8">
        <v>50</v>
      </c>
      <c r="E308" s="8">
        <v>53</v>
      </c>
      <c r="F308" s="8">
        <v>64</v>
      </c>
      <c r="G308" s="8">
        <v>1</v>
      </c>
      <c r="H308" s="8">
        <v>3</v>
      </c>
      <c r="I308" s="8" t="s">
        <v>72</v>
      </c>
      <c r="J308" s="2">
        <v>306</v>
      </c>
    </row>
    <row r="309" spans="1:10" x14ac:dyDescent="0.3">
      <c r="A309" s="1">
        <v>44068</v>
      </c>
      <c r="B309" s="8">
        <v>8</v>
      </c>
      <c r="C309" s="8">
        <v>10</v>
      </c>
      <c r="D309" s="8">
        <v>15</v>
      </c>
      <c r="E309" s="8">
        <v>17</v>
      </c>
      <c r="F309" s="8">
        <v>57</v>
      </c>
      <c r="G309" s="8">
        <v>12</v>
      </c>
      <c r="H309" s="8">
        <v>3</v>
      </c>
      <c r="I309" s="8" t="s">
        <v>73</v>
      </c>
      <c r="J309" s="2">
        <v>307</v>
      </c>
    </row>
    <row r="310" spans="1:10" x14ac:dyDescent="0.3">
      <c r="A310" s="1">
        <v>44064</v>
      </c>
      <c r="B310" s="8">
        <v>11</v>
      </c>
      <c r="C310" s="8">
        <v>15</v>
      </c>
      <c r="D310" s="8">
        <v>31</v>
      </c>
      <c r="E310" s="8">
        <v>42</v>
      </c>
      <c r="F310" s="8">
        <v>63</v>
      </c>
      <c r="G310" s="8">
        <v>14</v>
      </c>
      <c r="H310" s="8">
        <v>2</v>
      </c>
      <c r="I310" s="8" t="s">
        <v>74</v>
      </c>
      <c r="J310" s="2">
        <v>308</v>
      </c>
    </row>
    <row r="311" spans="1:10" x14ac:dyDescent="0.3">
      <c r="A311" s="1">
        <v>44061</v>
      </c>
      <c r="B311" s="8">
        <v>4</v>
      </c>
      <c r="C311" s="8">
        <v>18</v>
      </c>
      <c r="D311" s="8">
        <v>26</v>
      </c>
      <c r="E311" s="8">
        <v>27</v>
      </c>
      <c r="F311" s="8">
        <v>58</v>
      </c>
      <c r="G311" s="8">
        <v>23</v>
      </c>
      <c r="H311" s="8">
        <v>4</v>
      </c>
      <c r="I311" s="8" t="s">
        <v>75</v>
      </c>
      <c r="J311" s="2">
        <v>309</v>
      </c>
    </row>
    <row r="312" spans="1:10" x14ac:dyDescent="0.3">
      <c r="A312" s="1">
        <v>44057</v>
      </c>
      <c r="B312" s="8">
        <v>3</v>
      </c>
      <c r="C312" s="8">
        <v>24</v>
      </c>
      <c r="D312" s="8">
        <v>29</v>
      </c>
      <c r="E312" s="8">
        <v>42</v>
      </c>
      <c r="F312" s="8">
        <v>47</v>
      </c>
      <c r="G312" s="8">
        <v>13</v>
      </c>
      <c r="H312" s="8">
        <v>2</v>
      </c>
      <c r="I312" s="8" t="s">
        <v>76</v>
      </c>
      <c r="J312" s="2">
        <v>310</v>
      </c>
    </row>
    <row r="313" spans="1:10" x14ac:dyDescent="0.3">
      <c r="A313" s="1">
        <v>44054</v>
      </c>
      <c r="B313" s="8">
        <v>8</v>
      </c>
      <c r="C313" s="8">
        <v>22</v>
      </c>
      <c r="D313" s="8">
        <v>29</v>
      </c>
      <c r="E313" s="8">
        <v>43</v>
      </c>
      <c r="F313" s="8">
        <v>56</v>
      </c>
      <c r="G313" s="8">
        <v>9</v>
      </c>
      <c r="H313" s="8">
        <v>4</v>
      </c>
      <c r="I313" s="8" t="s">
        <v>77</v>
      </c>
      <c r="J313" s="2">
        <v>311</v>
      </c>
    </row>
    <row r="314" spans="1:10" x14ac:dyDescent="0.3">
      <c r="A314" s="1">
        <v>44050</v>
      </c>
      <c r="B314" s="8">
        <v>4</v>
      </c>
      <c r="C314" s="8">
        <v>44</v>
      </c>
      <c r="D314" s="8">
        <v>53</v>
      </c>
      <c r="E314" s="8">
        <v>64</v>
      </c>
      <c r="F314" s="8">
        <v>70</v>
      </c>
      <c r="G314" s="8">
        <v>3</v>
      </c>
      <c r="H314" s="8">
        <v>2</v>
      </c>
      <c r="I314" s="8" t="s">
        <v>78</v>
      </c>
      <c r="J314" s="2">
        <v>312</v>
      </c>
    </row>
    <row r="315" spans="1:10" x14ac:dyDescent="0.3">
      <c r="A315" s="1">
        <v>44047</v>
      </c>
      <c r="B315" s="8">
        <v>2</v>
      </c>
      <c r="C315" s="8">
        <v>22</v>
      </c>
      <c r="D315" s="8">
        <v>30</v>
      </c>
      <c r="E315" s="8">
        <v>42</v>
      </c>
      <c r="F315" s="8">
        <v>62</v>
      </c>
      <c r="G315" s="8">
        <v>20</v>
      </c>
      <c r="H315" s="8">
        <v>3</v>
      </c>
      <c r="I315" s="8" t="s">
        <v>79</v>
      </c>
      <c r="J315" s="2">
        <v>313</v>
      </c>
    </row>
    <row r="316" spans="1:10" x14ac:dyDescent="0.3">
      <c r="A316" s="1">
        <v>44043</v>
      </c>
      <c r="B316" s="8">
        <v>12</v>
      </c>
      <c r="C316" s="8">
        <v>35</v>
      </c>
      <c r="D316" s="8">
        <v>46</v>
      </c>
      <c r="E316" s="8">
        <v>48</v>
      </c>
      <c r="F316" s="8">
        <v>69</v>
      </c>
      <c r="G316" s="8">
        <v>23</v>
      </c>
      <c r="H316" s="8">
        <v>2</v>
      </c>
      <c r="I316" s="8" t="s">
        <v>80</v>
      </c>
      <c r="J316" s="2">
        <v>314</v>
      </c>
    </row>
    <row r="317" spans="1:10" x14ac:dyDescent="0.3">
      <c r="A317" s="1">
        <v>44040</v>
      </c>
      <c r="B317" s="8">
        <v>17</v>
      </c>
      <c r="C317" s="8">
        <v>20</v>
      </c>
      <c r="D317" s="8">
        <v>27</v>
      </c>
      <c r="E317" s="8">
        <v>31</v>
      </c>
      <c r="F317" s="8">
        <v>34</v>
      </c>
      <c r="G317" s="8">
        <v>19</v>
      </c>
      <c r="H317" s="8">
        <v>4</v>
      </c>
      <c r="I317" s="8" t="s">
        <v>81</v>
      </c>
      <c r="J317" s="2">
        <v>315</v>
      </c>
    </row>
    <row r="318" spans="1:10" x14ac:dyDescent="0.3">
      <c r="A318" s="1">
        <v>44036</v>
      </c>
      <c r="B318" s="8">
        <v>8</v>
      </c>
      <c r="C318" s="8">
        <v>33</v>
      </c>
      <c r="D318" s="8">
        <v>39</v>
      </c>
      <c r="E318" s="8">
        <v>54</v>
      </c>
      <c r="F318" s="8">
        <v>58</v>
      </c>
      <c r="G318" s="8">
        <v>17</v>
      </c>
      <c r="H318" s="8">
        <v>3</v>
      </c>
      <c r="I318" s="8" t="s">
        <v>82</v>
      </c>
      <c r="J318" s="2">
        <v>316</v>
      </c>
    </row>
    <row r="319" spans="1:10" x14ac:dyDescent="0.3">
      <c r="A319" s="1">
        <v>44033</v>
      </c>
      <c r="B319" s="8">
        <v>14</v>
      </c>
      <c r="C319" s="8">
        <v>25</v>
      </c>
      <c r="D319" s="8">
        <v>26</v>
      </c>
      <c r="E319" s="8">
        <v>41</v>
      </c>
      <c r="F319" s="8">
        <v>43</v>
      </c>
      <c r="G319" s="8">
        <v>15</v>
      </c>
      <c r="H319" s="8">
        <v>3</v>
      </c>
      <c r="I319" s="8" t="s">
        <v>83</v>
      </c>
      <c r="J319" s="2">
        <v>317</v>
      </c>
    </row>
    <row r="320" spans="1:10" x14ac:dyDescent="0.3">
      <c r="A320" s="1">
        <v>44029</v>
      </c>
      <c r="B320" s="8">
        <v>12</v>
      </c>
      <c r="C320" s="8">
        <v>13</v>
      </c>
      <c r="D320" s="8">
        <v>21</v>
      </c>
      <c r="E320" s="8">
        <v>46</v>
      </c>
      <c r="F320" s="8">
        <v>57</v>
      </c>
      <c r="G320" s="8">
        <v>21</v>
      </c>
      <c r="H320" s="8">
        <v>3</v>
      </c>
      <c r="I320" s="8" t="s">
        <v>84</v>
      </c>
      <c r="J320" s="2">
        <v>318</v>
      </c>
    </row>
    <row r="321" spans="1:10" x14ac:dyDescent="0.3">
      <c r="A321" s="1">
        <v>44026</v>
      </c>
      <c r="B321" s="8">
        <v>6</v>
      </c>
      <c r="C321" s="8">
        <v>26</v>
      </c>
      <c r="D321" s="8">
        <v>55</v>
      </c>
      <c r="E321" s="8">
        <v>56</v>
      </c>
      <c r="F321" s="8">
        <v>64</v>
      </c>
      <c r="G321" s="8">
        <v>22</v>
      </c>
      <c r="H321" s="8">
        <v>4</v>
      </c>
      <c r="I321" s="8" t="s">
        <v>85</v>
      </c>
      <c r="J321" s="2">
        <v>319</v>
      </c>
    </row>
    <row r="322" spans="1:10" x14ac:dyDescent="0.3">
      <c r="A322" s="1">
        <v>44022</v>
      </c>
      <c r="B322" s="8">
        <v>10</v>
      </c>
      <c r="C322" s="8">
        <v>15</v>
      </c>
      <c r="D322" s="8">
        <v>20</v>
      </c>
      <c r="E322" s="8">
        <v>49</v>
      </c>
      <c r="F322" s="8">
        <v>53</v>
      </c>
      <c r="G322" s="8">
        <v>22</v>
      </c>
      <c r="H322" s="8">
        <v>5</v>
      </c>
      <c r="I322" s="8" t="s">
        <v>86</v>
      </c>
      <c r="J322" s="2">
        <v>320</v>
      </c>
    </row>
    <row r="323" spans="1:10" x14ac:dyDescent="0.3">
      <c r="A323" s="1">
        <v>44019</v>
      </c>
      <c r="B323" s="8">
        <v>16</v>
      </c>
      <c r="C323" s="8">
        <v>20</v>
      </c>
      <c r="D323" s="8">
        <v>25</v>
      </c>
      <c r="E323" s="8">
        <v>30</v>
      </c>
      <c r="F323" s="8">
        <v>43</v>
      </c>
      <c r="G323" s="8">
        <v>18</v>
      </c>
      <c r="H323" s="8">
        <v>3</v>
      </c>
      <c r="I323" s="8" t="s">
        <v>87</v>
      </c>
      <c r="J323" s="2">
        <v>321</v>
      </c>
    </row>
    <row r="324" spans="1:10" x14ac:dyDescent="0.3">
      <c r="A324" s="1">
        <v>44015</v>
      </c>
      <c r="B324" s="8">
        <v>20</v>
      </c>
      <c r="C324" s="8">
        <v>40</v>
      </c>
      <c r="D324" s="8">
        <v>44</v>
      </c>
      <c r="E324" s="8">
        <v>45</v>
      </c>
      <c r="F324" s="8">
        <v>50</v>
      </c>
      <c r="G324" s="8">
        <v>24</v>
      </c>
      <c r="H324" s="8">
        <v>2</v>
      </c>
      <c r="I324" s="8" t="s">
        <v>88</v>
      </c>
      <c r="J324" s="2">
        <v>322</v>
      </c>
    </row>
    <row r="325" spans="1:10" x14ac:dyDescent="0.3">
      <c r="A325" s="1">
        <v>44012</v>
      </c>
      <c r="B325" s="8">
        <v>9</v>
      </c>
      <c r="C325" s="8">
        <v>16</v>
      </c>
      <c r="D325" s="8">
        <v>29</v>
      </c>
      <c r="E325" s="8">
        <v>37</v>
      </c>
      <c r="F325" s="8">
        <v>53</v>
      </c>
      <c r="G325" s="8">
        <v>11</v>
      </c>
      <c r="H325" s="8">
        <v>2</v>
      </c>
      <c r="I325" s="8" t="s">
        <v>89</v>
      </c>
      <c r="J325" s="2">
        <v>323</v>
      </c>
    </row>
    <row r="326" spans="1:10" x14ac:dyDescent="0.3">
      <c r="A326" s="1">
        <v>44008</v>
      </c>
      <c r="B326" s="8">
        <v>19</v>
      </c>
      <c r="C326" s="8">
        <v>33</v>
      </c>
      <c r="D326" s="8">
        <v>37</v>
      </c>
      <c r="E326" s="8">
        <v>56</v>
      </c>
      <c r="F326" s="8">
        <v>57</v>
      </c>
      <c r="G326" s="8">
        <v>6</v>
      </c>
      <c r="H326" s="8">
        <v>2</v>
      </c>
      <c r="I326" s="8" t="s">
        <v>90</v>
      </c>
      <c r="J326" s="2">
        <v>324</v>
      </c>
    </row>
    <row r="327" spans="1:10" x14ac:dyDescent="0.3">
      <c r="A327" s="1">
        <v>44005</v>
      </c>
      <c r="B327" s="8">
        <v>6</v>
      </c>
      <c r="C327" s="8">
        <v>20</v>
      </c>
      <c r="D327" s="8">
        <v>37</v>
      </c>
      <c r="E327" s="8">
        <v>40</v>
      </c>
      <c r="F327" s="8">
        <v>48</v>
      </c>
      <c r="G327" s="8">
        <v>15</v>
      </c>
      <c r="H327" s="8">
        <v>3</v>
      </c>
      <c r="I327" s="8" t="s">
        <v>91</v>
      </c>
      <c r="J327" s="2">
        <v>325</v>
      </c>
    </row>
    <row r="328" spans="1:10" x14ac:dyDescent="0.3">
      <c r="A328" s="1">
        <v>44001</v>
      </c>
      <c r="B328" s="8">
        <v>11</v>
      </c>
      <c r="C328" s="8">
        <v>34</v>
      </c>
      <c r="D328" s="8">
        <v>36</v>
      </c>
      <c r="E328" s="8">
        <v>52</v>
      </c>
      <c r="F328" s="8">
        <v>66</v>
      </c>
      <c r="G328" s="8">
        <v>7</v>
      </c>
      <c r="H328" s="8">
        <v>2</v>
      </c>
      <c r="I328" s="8" t="s">
        <v>92</v>
      </c>
      <c r="J328" s="2">
        <v>326</v>
      </c>
    </row>
    <row r="329" spans="1:10" x14ac:dyDescent="0.3">
      <c r="A329" s="1">
        <v>43998</v>
      </c>
      <c r="B329" s="8">
        <v>21</v>
      </c>
      <c r="C329" s="8">
        <v>23</v>
      </c>
      <c r="D329" s="8">
        <v>33</v>
      </c>
      <c r="E329" s="8">
        <v>35</v>
      </c>
      <c r="F329" s="8">
        <v>42</v>
      </c>
      <c r="G329" s="8">
        <v>6</v>
      </c>
      <c r="H329" s="8">
        <v>3</v>
      </c>
      <c r="I329" s="8" t="s">
        <v>93</v>
      </c>
      <c r="J329" s="2">
        <v>327</v>
      </c>
    </row>
    <row r="330" spans="1:10" x14ac:dyDescent="0.3">
      <c r="A330" s="1">
        <v>43994</v>
      </c>
      <c r="B330" s="8">
        <v>9</v>
      </c>
      <c r="C330" s="8">
        <v>14</v>
      </c>
      <c r="D330" s="8">
        <v>57</v>
      </c>
      <c r="E330" s="8">
        <v>67</v>
      </c>
      <c r="F330" s="8">
        <v>70</v>
      </c>
      <c r="G330" s="8">
        <v>2</v>
      </c>
      <c r="H330" s="8">
        <v>3</v>
      </c>
      <c r="I330" s="8" t="s">
        <v>94</v>
      </c>
      <c r="J330" s="2">
        <v>328</v>
      </c>
    </row>
    <row r="331" spans="1:10" x14ac:dyDescent="0.3">
      <c r="A331" s="1">
        <v>43991</v>
      </c>
      <c r="B331" s="8">
        <v>1</v>
      </c>
      <c r="C331" s="8">
        <v>5</v>
      </c>
      <c r="D331" s="8">
        <v>9</v>
      </c>
      <c r="E331" s="8">
        <v>10</v>
      </c>
      <c r="F331" s="8">
        <v>23</v>
      </c>
      <c r="G331" s="8">
        <v>22</v>
      </c>
      <c r="H331" s="8">
        <v>2</v>
      </c>
      <c r="I331" s="8" t="s">
        <v>95</v>
      </c>
      <c r="J331" s="2">
        <v>329</v>
      </c>
    </row>
    <row r="332" spans="1:10" x14ac:dyDescent="0.3">
      <c r="A332" s="1">
        <v>43987</v>
      </c>
      <c r="B332" s="8">
        <v>32</v>
      </c>
      <c r="C332" s="8">
        <v>35</v>
      </c>
      <c r="D332" s="8">
        <v>37</v>
      </c>
      <c r="E332" s="8">
        <v>47</v>
      </c>
      <c r="F332" s="8">
        <v>55</v>
      </c>
      <c r="G332" s="8">
        <v>22</v>
      </c>
      <c r="H332" s="8">
        <v>3</v>
      </c>
      <c r="I332" s="8" t="s">
        <v>96</v>
      </c>
      <c r="J332" s="2">
        <v>330</v>
      </c>
    </row>
    <row r="333" spans="1:10" x14ac:dyDescent="0.3">
      <c r="A333" s="1">
        <v>43984</v>
      </c>
      <c r="B333" s="8">
        <v>9</v>
      </c>
      <c r="C333" s="8">
        <v>20</v>
      </c>
      <c r="D333" s="8">
        <v>23</v>
      </c>
      <c r="E333" s="8">
        <v>26</v>
      </c>
      <c r="F333" s="8">
        <v>29</v>
      </c>
      <c r="G333" s="8">
        <v>8</v>
      </c>
      <c r="H333" s="8">
        <v>3</v>
      </c>
      <c r="I333" s="8" t="s">
        <v>97</v>
      </c>
      <c r="J333" s="2">
        <v>331</v>
      </c>
    </row>
    <row r="334" spans="1:10" x14ac:dyDescent="0.3">
      <c r="A334" s="1">
        <v>43980</v>
      </c>
      <c r="B334" s="8">
        <v>10</v>
      </c>
      <c r="C334" s="8">
        <v>13</v>
      </c>
      <c r="D334" s="8">
        <v>32</v>
      </c>
      <c r="E334" s="8">
        <v>41</v>
      </c>
      <c r="F334" s="8">
        <v>51</v>
      </c>
      <c r="G334" s="8">
        <v>3</v>
      </c>
      <c r="H334" s="8">
        <v>2</v>
      </c>
      <c r="I334" s="8" t="s">
        <v>98</v>
      </c>
      <c r="J334" s="2">
        <v>332</v>
      </c>
    </row>
    <row r="335" spans="1:10" x14ac:dyDescent="0.3">
      <c r="A335" s="1">
        <v>43977</v>
      </c>
      <c r="B335" s="8">
        <v>34</v>
      </c>
      <c r="C335" s="8">
        <v>52</v>
      </c>
      <c r="D335" s="8">
        <v>58</v>
      </c>
      <c r="E335" s="8">
        <v>59</v>
      </c>
      <c r="F335" s="8">
        <v>62</v>
      </c>
      <c r="G335" s="8">
        <v>4</v>
      </c>
      <c r="H335" s="8">
        <v>3</v>
      </c>
      <c r="I335" s="8" t="s">
        <v>99</v>
      </c>
      <c r="J335" s="2">
        <v>333</v>
      </c>
    </row>
    <row r="336" spans="1:10" x14ac:dyDescent="0.3">
      <c r="A336" s="1">
        <v>43973</v>
      </c>
      <c r="B336" s="8">
        <v>8</v>
      </c>
      <c r="C336" s="8">
        <v>10</v>
      </c>
      <c r="D336" s="8">
        <v>20</v>
      </c>
      <c r="E336" s="8">
        <v>44</v>
      </c>
      <c r="F336" s="8">
        <v>46</v>
      </c>
      <c r="G336" s="8">
        <v>18</v>
      </c>
      <c r="H336" s="8">
        <v>4</v>
      </c>
      <c r="I336" s="8" t="s">
        <v>100</v>
      </c>
      <c r="J336" s="2">
        <v>334</v>
      </c>
    </row>
    <row r="337" spans="1:10" x14ac:dyDescent="0.3">
      <c r="A337" s="1">
        <v>43970</v>
      </c>
      <c r="B337" s="8">
        <v>8</v>
      </c>
      <c r="C337" s="8">
        <v>19</v>
      </c>
      <c r="D337" s="8">
        <v>25</v>
      </c>
      <c r="E337" s="8">
        <v>36</v>
      </c>
      <c r="F337" s="8">
        <v>66</v>
      </c>
      <c r="G337" s="8">
        <v>9</v>
      </c>
      <c r="H337" s="8">
        <v>2</v>
      </c>
      <c r="I337" s="8" t="s">
        <v>101</v>
      </c>
      <c r="J337" s="2">
        <v>335</v>
      </c>
    </row>
    <row r="338" spans="1:10" x14ac:dyDescent="0.3">
      <c r="A338" s="1">
        <v>43966</v>
      </c>
      <c r="B338" s="8">
        <v>11</v>
      </c>
      <c r="C338" s="8">
        <v>17</v>
      </c>
      <c r="D338" s="8">
        <v>32</v>
      </c>
      <c r="E338" s="8">
        <v>33</v>
      </c>
      <c r="F338" s="8">
        <v>46</v>
      </c>
      <c r="G338" s="8">
        <v>25</v>
      </c>
      <c r="H338" s="8">
        <v>3</v>
      </c>
      <c r="I338" s="8" t="s">
        <v>102</v>
      </c>
      <c r="J338" s="2">
        <v>336</v>
      </c>
    </row>
    <row r="339" spans="1:10" x14ac:dyDescent="0.3">
      <c r="A339" s="1">
        <v>43963</v>
      </c>
      <c r="B339" s="8">
        <v>7</v>
      </c>
      <c r="C339" s="8">
        <v>16</v>
      </c>
      <c r="D339" s="8">
        <v>27</v>
      </c>
      <c r="E339" s="8">
        <v>44</v>
      </c>
      <c r="F339" s="8">
        <v>52</v>
      </c>
      <c r="G339" s="8">
        <v>5</v>
      </c>
      <c r="H339" s="8">
        <v>5</v>
      </c>
      <c r="I339" s="8" t="s">
        <v>103</v>
      </c>
      <c r="J339" s="2">
        <v>337</v>
      </c>
    </row>
    <row r="340" spans="1:10" x14ac:dyDescent="0.3">
      <c r="A340" s="1">
        <v>43959</v>
      </c>
      <c r="B340" s="8">
        <v>5</v>
      </c>
      <c r="C340" s="8">
        <v>20</v>
      </c>
      <c r="D340" s="8">
        <v>22</v>
      </c>
      <c r="E340" s="8">
        <v>61</v>
      </c>
      <c r="F340" s="8">
        <v>70</v>
      </c>
      <c r="G340" s="8">
        <v>4</v>
      </c>
      <c r="H340" s="8">
        <v>2</v>
      </c>
      <c r="I340" s="8" t="s">
        <v>104</v>
      </c>
      <c r="J340" s="2">
        <v>338</v>
      </c>
    </row>
    <row r="341" spans="1:10" x14ac:dyDescent="0.3">
      <c r="A341" s="1">
        <v>43956</v>
      </c>
      <c r="B341" s="8">
        <v>7</v>
      </c>
      <c r="C341" s="8">
        <v>13</v>
      </c>
      <c r="D341" s="8">
        <v>17</v>
      </c>
      <c r="E341" s="8">
        <v>21</v>
      </c>
      <c r="F341" s="8">
        <v>45</v>
      </c>
      <c r="G341" s="8">
        <v>14</v>
      </c>
      <c r="H341" s="8">
        <v>2</v>
      </c>
      <c r="I341" s="8" t="s">
        <v>105</v>
      </c>
      <c r="J341" s="2">
        <v>339</v>
      </c>
    </row>
    <row r="342" spans="1:10" x14ac:dyDescent="0.3">
      <c r="A342" s="1">
        <v>43952</v>
      </c>
      <c r="B342" s="8">
        <v>28</v>
      </c>
      <c r="C342" s="8">
        <v>30</v>
      </c>
      <c r="D342" s="8">
        <v>31</v>
      </c>
      <c r="E342" s="8">
        <v>35</v>
      </c>
      <c r="F342" s="8">
        <v>66</v>
      </c>
      <c r="G342" s="8">
        <v>14</v>
      </c>
      <c r="H342" s="8">
        <v>2</v>
      </c>
      <c r="I342" s="8" t="s">
        <v>106</v>
      </c>
      <c r="J342" s="2">
        <v>340</v>
      </c>
    </row>
    <row r="343" spans="1:10" x14ac:dyDescent="0.3">
      <c r="A343" s="1">
        <v>43949</v>
      </c>
      <c r="B343" s="8">
        <v>13</v>
      </c>
      <c r="C343" s="8">
        <v>19</v>
      </c>
      <c r="D343" s="8">
        <v>53</v>
      </c>
      <c r="E343" s="8">
        <v>54</v>
      </c>
      <c r="F343" s="8">
        <v>63</v>
      </c>
      <c r="G343" s="8">
        <v>17</v>
      </c>
      <c r="H343" s="8">
        <v>3</v>
      </c>
      <c r="I343" s="8" t="s">
        <v>107</v>
      </c>
      <c r="J343" s="2">
        <v>341</v>
      </c>
    </row>
    <row r="344" spans="1:10" x14ac:dyDescent="0.3">
      <c r="A344" s="1">
        <v>43945</v>
      </c>
      <c r="B344" s="8">
        <v>1</v>
      </c>
      <c r="C344" s="8">
        <v>27</v>
      </c>
      <c r="D344" s="8">
        <v>32</v>
      </c>
      <c r="E344" s="8">
        <v>60</v>
      </c>
      <c r="F344" s="8">
        <v>67</v>
      </c>
      <c r="G344" s="8">
        <v>18</v>
      </c>
      <c r="H344" s="8">
        <v>2</v>
      </c>
      <c r="I344" s="8" t="s">
        <v>108</v>
      </c>
      <c r="J344" s="2">
        <v>342</v>
      </c>
    </row>
    <row r="345" spans="1:10" x14ac:dyDescent="0.3">
      <c r="A345" s="1">
        <v>43942</v>
      </c>
      <c r="B345" s="8">
        <v>13</v>
      </c>
      <c r="C345" s="8">
        <v>15</v>
      </c>
      <c r="D345" s="8">
        <v>24</v>
      </c>
      <c r="E345" s="8">
        <v>67</v>
      </c>
      <c r="F345" s="8">
        <v>70</v>
      </c>
      <c r="G345" s="8">
        <v>17</v>
      </c>
      <c r="H345" s="8">
        <v>2</v>
      </c>
      <c r="I345" s="8" t="s">
        <v>109</v>
      </c>
      <c r="J345" s="2">
        <v>343</v>
      </c>
    </row>
    <row r="346" spans="1:10" x14ac:dyDescent="0.3">
      <c r="A346" s="1">
        <v>43938</v>
      </c>
      <c r="B346" s="8">
        <v>13</v>
      </c>
      <c r="C346" s="8">
        <v>35</v>
      </c>
      <c r="D346" s="8">
        <v>39</v>
      </c>
      <c r="E346" s="8">
        <v>46</v>
      </c>
      <c r="F346" s="8">
        <v>55</v>
      </c>
      <c r="G346" s="8">
        <v>14</v>
      </c>
      <c r="H346" s="8">
        <v>4</v>
      </c>
      <c r="I346" s="8" t="s">
        <v>110</v>
      </c>
      <c r="J346" s="2">
        <v>344</v>
      </c>
    </row>
    <row r="347" spans="1:10" x14ac:dyDescent="0.3">
      <c r="A347" s="1">
        <v>43935</v>
      </c>
      <c r="B347" s="8">
        <v>29</v>
      </c>
      <c r="C347" s="8">
        <v>47</v>
      </c>
      <c r="D347" s="8">
        <v>65</v>
      </c>
      <c r="E347" s="8">
        <v>69</v>
      </c>
      <c r="F347" s="8">
        <v>70</v>
      </c>
      <c r="G347" s="8">
        <v>7</v>
      </c>
      <c r="H347" s="8">
        <v>4</v>
      </c>
      <c r="I347" s="8" t="s">
        <v>111</v>
      </c>
      <c r="J347" s="2">
        <v>345</v>
      </c>
    </row>
    <row r="348" spans="1:10" x14ac:dyDescent="0.3">
      <c r="A348" s="1">
        <v>43931</v>
      </c>
      <c r="B348" s="8">
        <v>2</v>
      </c>
      <c r="C348" s="8">
        <v>11</v>
      </c>
      <c r="D348" s="8">
        <v>21</v>
      </c>
      <c r="E348" s="8">
        <v>57</v>
      </c>
      <c r="F348" s="8">
        <v>60</v>
      </c>
      <c r="G348" s="8">
        <v>13</v>
      </c>
      <c r="H348" s="8">
        <v>2</v>
      </c>
      <c r="I348" s="8" t="s">
        <v>112</v>
      </c>
      <c r="J348" s="2">
        <v>346</v>
      </c>
    </row>
    <row r="349" spans="1:10" x14ac:dyDescent="0.3">
      <c r="A349" s="1">
        <v>43928</v>
      </c>
      <c r="B349" s="8">
        <v>25</v>
      </c>
      <c r="C349" s="8">
        <v>33</v>
      </c>
      <c r="D349" s="8">
        <v>43</v>
      </c>
      <c r="E349" s="8">
        <v>51</v>
      </c>
      <c r="F349" s="8">
        <v>68</v>
      </c>
      <c r="G349" s="8">
        <v>20</v>
      </c>
      <c r="H349" s="8">
        <v>2</v>
      </c>
      <c r="I349" s="8" t="s">
        <v>113</v>
      </c>
      <c r="J349" s="2">
        <v>347</v>
      </c>
    </row>
    <row r="350" spans="1:10" x14ac:dyDescent="0.3">
      <c r="A350" s="1">
        <v>43924</v>
      </c>
      <c r="B350" s="8">
        <v>24</v>
      </c>
      <c r="C350" s="8">
        <v>38</v>
      </c>
      <c r="D350" s="8">
        <v>44</v>
      </c>
      <c r="E350" s="8">
        <v>57</v>
      </c>
      <c r="F350" s="8">
        <v>58</v>
      </c>
      <c r="G350" s="8">
        <v>17</v>
      </c>
      <c r="H350" s="8">
        <v>4</v>
      </c>
      <c r="I350" s="8" t="s">
        <v>114</v>
      </c>
      <c r="J350" s="2">
        <v>348</v>
      </c>
    </row>
    <row r="351" spans="1:10" x14ac:dyDescent="0.3">
      <c r="A351" s="1">
        <v>43921</v>
      </c>
      <c r="B351" s="8">
        <v>8</v>
      </c>
      <c r="C351" s="8">
        <v>17</v>
      </c>
      <c r="D351" s="8">
        <v>51</v>
      </c>
      <c r="E351" s="8">
        <v>57</v>
      </c>
      <c r="F351" s="8">
        <v>70</v>
      </c>
      <c r="G351" s="8">
        <v>2</v>
      </c>
      <c r="H351" s="8">
        <v>4</v>
      </c>
      <c r="I351" s="8" t="s">
        <v>115</v>
      </c>
      <c r="J351" s="2">
        <v>349</v>
      </c>
    </row>
    <row r="352" spans="1:10" x14ac:dyDescent="0.3">
      <c r="A352" s="1">
        <v>43917</v>
      </c>
      <c r="B352" s="8">
        <v>3</v>
      </c>
      <c r="C352" s="8">
        <v>25</v>
      </c>
      <c r="D352" s="8">
        <v>28</v>
      </c>
      <c r="E352" s="8">
        <v>50</v>
      </c>
      <c r="F352" s="8">
        <v>60</v>
      </c>
      <c r="G352" s="8">
        <v>1</v>
      </c>
      <c r="H352" s="8">
        <v>4</v>
      </c>
      <c r="I352" s="8" t="s">
        <v>116</v>
      </c>
      <c r="J352" s="2">
        <v>350</v>
      </c>
    </row>
    <row r="353" spans="1:10" x14ac:dyDescent="0.3">
      <c r="A353" s="1">
        <v>43914</v>
      </c>
      <c r="B353" s="8">
        <v>2</v>
      </c>
      <c r="C353" s="8">
        <v>8</v>
      </c>
      <c r="D353" s="8">
        <v>16</v>
      </c>
      <c r="E353" s="8">
        <v>18</v>
      </c>
      <c r="F353" s="8">
        <v>31</v>
      </c>
      <c r="G353" s="8">
        <v>14</v>
      </c>
      <c r="H353" s="8">
        <v>2</v>
      </c>
      <c r="I353" s="8" t="s">
        <v>117</v>
      </c>
      <c r="J353" s="2">
        <v>351</v>
      </c>
    </row>
    <row r="354" spans="1:10" x14ac:dyDescent="0.3">
      <c r="A354" s="1">
        <v>43910</v>
      </c>
      <c r="B354" s="8">
        <v>34</v>
      </c>
      <c r="C354" s="8">
        <v>35</v>
      </c>
      <c r="D354" s="8">
        <v>41</v>
      </c>
      <c r="E354" s="8">
        <v>45</v>
      </c>
      <c r="F354" s="8">
        <v>54</v>
      </c>
      <c r="G354" s="8">
        <v>5</v>
      </c>
      <c r="H354" s="8">
        <v>4</v>
      </c>
      <c r="I354" s="8" t="s">
        <v>118</v>
      </c>
      <c r="J354" s="2">
        <v>352</v>
      </c>
    </row>
    <row r="355" spans="1:10" x14ac:dyDescent="0.3">
      <c r="A355" s="1">
        <v>43907</v>
      </c>
      <c r="B355" s="8">
        <v>20</v>
      </c>
      <c r="C355" s="8">
        <v>27</v>
      </c>
      <c r="D355" s="8">
        <v>28</v>
      </c>
      <c r="E355" s="8">
        <v>58</v>
      </c>
      <c r="F355" s="8">
        <v>59</v>
      </c>
      <c r="G355" s="8">
        <v>25</v>
      </c>
      <c r="H355" s="8">
        <v>3</v>
      </c>
      <c r="I355" s="8" t="s">
        <v>119</v>
      </c>
      <c r="J355" s="2">
        <v>353</v>
      </c>
    </row>
    <row r="356" spans="1:10" x14ac:dyDescent="0.3">
      <c r="A356" s="1">
        <v>43903</v>
      </c>
      <c r="B356" s="8">
        <v>7</v>
      </c>
      <c r="C356" s="8">
        <v>22</v>
      </c>
      <c r="D356" s="8">
        <v>37</v>
      </c>
      <c r="E356" s="8">
        <v>43</v>
      </c>
      <c r="F356" s="8">
        <v>44</v>
      </c>
      <c r="G356" s="8">
        <v>22</v>
      </c>
      <c r="H356" s="8">
        <v>4</v>
      </c>
      <c r="I356" s="8" t="s">
        <v>120</v>
      </c>
      <c r="J356" s="2">
        <v>354</v>
      </c>
    </row>
    <row r="357" spans="1:10" x14ac:dyDescent="0.3">
      <c r="A357" s="1">
        <v>43900</v>
      </c>
      <c r="B357" s="8">
        <v>6</v>
      </c>
      <c r="C357" s="8">
        <v>17</v>
      </c>
      <c r="D357" s="8">
        <v>48</v>
      </c>
      <c r="E357" s="8">
        <v>54</v>
      </c>
      <c r="F357" s="8">
        <v>69</v>
      </c>
      <c r="G357" s="8">
        <v>12</v>
      </c>
      <c r="H357" s="8">
        <v>5</v>
      </c>
      <c r="I357" s="8" t="s">
        <v>121</v>
      </c>
      <c r="J357" s="2">
        <v>355</v>
      </c>
    </row>
    <row r="358" spans="1:10" x14ac:dyDescent="0.3">
      <c r="A358" s="1">
        <v>43896</v>
      </c>
      <c r="B358" s="8">
        <v>15</v>
      </c>
      <c r="C358" s="8">
        <v>48</v>
      </c>
      <c r="D358" s="8">
        <v>56</v>
      </c>
      <c r="E358" s="8">
        <v>58</v>
      </c>
      <c r="F358" s="8">
        <v>70</v>
      </c>
      <c r="G358" s="8">
        <v>4</v>
      </c>
      <c r="H358" s="8">
        <v>4</v>
      </c>
      <c r="I358" s="8" t="s">
        <v>122</v>
      </c>
      <c r="J358" s="2">
        <v>356</v>
      </c>
    </row>
    <row r="359" spans="1:10" x14ac:dyDescent="0.3">
      <c r="A359" s="1">
        <v>43893</v>
      </c>
      <c r="B359" s="8">
        <v>8</v>
      </c>
      <c r="C359" s="8">
        <v>12</v>
      </c>
      <c r="D359" s="8">
        <v>33</v>
      </c>
      <c r="E359" s="8">
        <v>56</v>
      </c>
      <c r="F359" s="8">
        <v>64</v>
      </c>
      <c r="G359" s="8">
        <v>2</v>
      </c>
      <c r="H359" s="8">
        <v>2</v>
      </c>
      <c r="I359" s="8" t="s">
        <v>123</v>
      </c>
      <c r="J359" s="2">
        <v>357</v>
      </c>
    </row>
    <row r="360" spans="1:10" x14ac:dyDescent="0.3">
      <c r="A360" s="1">
        <v>43889</v>
      </c>
      <c r="B360" s="8">
        <v>2</v>
      </c>
      <c r="C360" s="8">
        <v>3</v>
      </c>
      <c r="D360" s="8">
        <v>14</v>
      </c>
      <c r="E360" s="8">
        <v>41</v>
      </c>
      <c r="F360" s="8">
        <v>64</v>
      </c>
      <c r="G360" s="8">
        <v>17</v>
      </c>
      <c r="H360" s="8">
        <v>2</v>
      </c>
      <c r="I360" s="8" t="s">
        <v>124</v>
      </c>
      <c r="J360" s="2">
        <v>358</v>
      </c>
    </row>
    <row r="361" spans="1:10" x14ac:dyDescent="0.3">
      <c r="A361" s="1">
        <v>43886</v>
      </c>
      <c r="B361" s="8">
        <v>2</v>
      </c>
      <c r="C361" s="8">
        <v>9</v>
      </c>
      <c r="D361" s="8">
        <v>43</v>
      </c>
      <c r="E361" s="8">
        <v>49</v>
      </c>
      <c r="F361" s="8">
        <v>63</v>
      </c>
      <c r="G361" s="8">
        <v>15</v>
      </c>
      <c r="H361" s="8">
        <v>2</v>
      </c>
      <c r="I361" s="8" t="s">
        <v>125</v>
      </c>
      <c r="J361" s="2">
        <v>359</v>
      </c>
    </row>
    <row r="362" spans="1:10" x14ac:dyDescent="0.3">
      <c r="A362" s="1">
        <v>43882</v>
      </c>
      <c r="B362" s="8">
        <v>4</v>
      </c>
      <c r="C362" s="8">
        <v>7</v>
      </c>
      <c r="D362" s="8">
        <v>13</v>
      </c>
      <c r="E362" s="8">
        <v>16</v>
      </c>
      <c r="F362" s="8">
        <v>60</v>
      </c>
      <c r="G362" s="8">
        <v>6</v>
      </c>
      <c r="H362" s="8">
        <v>4</v>
      </c>
      <c r="I362" s="8" t="s">
        <v>126</v>
      </c>
      <c r="J362" s="2">
        <v>360</v>
      </c>
    </row>
    <row r="363" spans="1:10" x14ac:dyDescent="0.3">
      <c r="A363" s="1">
        <v>43879</v>
      </c>
      <c r="B363" s="8">
        <v>6</v>
      </c>
      <c r="C363" s="8">
        <v>12</v>
      </c>
      <c r="D363" s="8">
        <v>39</v>
      </c>
      <c r="E363" s="8">
        <v>61</v>
      </c>
      <c r="F363" s="8">
        <v>70</v>
      </c>
      <c r="G363" s="8">
        <v>4</v>
      </c>
      <c r="H363" s="8">
        <v>3</v>
      </c>
      <c r="I363" s="8" t="s">
        <v>127</v>
      </c>
      <c r="J363" s="2">
        <v>361</v>
      </c>
    </row>
    <row r="364" spans="1:10" x14ac:dyDescent="0.3">
      <c r="A364" s="1">
        <v>43875</v>
      </c>
      <c r="B364" s="8">
        <v>10</v>
      </c>
      <c r="C364" s="8">
        <v>32</v>
      </c>
      <c r="D364" s="8">
        <v>48</v>
      </c>
      <c r="E364" s="8">
        <v>54</v>
      </c>
      <c r="F364" s="8">
        <v>55</v>
      </c>
      <c r="G364" s="8">
        <v>18</v>
      </c>
      <c r="H364" s="8">
        <v>5</v>
      </c>
      <c r="I364" s="8" t="s">
        <v>128</v>
      </c>
      <c r="J364" s="2">
        <v>362</v>
      </c>
    </row>
    <row r="365" spans="1:10" x14ac:dyDescent="0.3">
      <c r="A365" s="1">
        <v>43872</v>
      </c>
      <c r="B365" s="8">
        <v>4</v>
      </c>
      <c r="C365" s="8">
        <v>6</v>
      </c>
      <c r="D365" s="8">
        <v>32</v>
      </c>
      <c r="E365" s="8">
        <v>52</v>
      </c>
      <c r="F365" s="8">
        <v>64</v>
      </c>
      <c r="G365" s="8">
        <v>6</v>
      </c>
      <c r="H365" s="8">
        <v>2</v>
      </c>
      <c r="I365" s="8" t="s">
        <v>129</v>
      </c>
      <c r="J365" s="2">
        <v>363</v>
      </c>
    </row>
    <row r="366" spans="1:10" x14ac:dyDescent="0.3">
      <c r="A366" s="1">
        <v>43868</v>
      </c>
      <c r="B366" s="8">
        <v>9</v>
      </c>
      <c r="C366" s="8">
        <v>14</v>
      </c>
      <c r="D366" s="8">
        <v>27</v>
      </c>
      <c r="E366" s="8">
        <v>36</v>
      </c>
      <c r="F366" s="8">
        <v>52</v>
      </c>
      <c r="G366" s="8">
        <v>4</v>
      </c>
      <c r="H366" s="8">
        <v>3</v>
      </c>
      <c r="I366" s="8" t="s">
        <v>130</v>
      </c>
      <c r="J366" s="2">
        <v>364</v>
      </c>
    </row>
    <row r="367" spans="1:10" x14ac:dyDescent="0.3">
      <c r="A367" s="1">
        <v>43865</v>
      </c>
      <c r="B367" s="8">
        <v>32</v>
      </c>
      <c r="C367" s="8">
        <v>48</v>
      </c>
      <c r="D367" s="8">
        <v>50</v>
      </c>
      <c r="E367" s="8">
        <v>51</v>
      </c>
      <c r="F367" s="8">
        <v>64</v>
      </c>
      <c r="G367" s="8">
        <v>10</v>
      </c>
      <c r="H367" s="8">
        <v>2</v>
      </c>
      <c r="I367" s="8" t="s">
        <v>131</v>
      </c>
      <c r="J367" s="2">
        <v>365</v>
      </c>
    </row>
    <row r="368" spans="1:10" x14ac:dyDescent="0.3">
      <c r="A368" s="1">
        <v>43861</v>
      </c>
      <c r="B368" s="8">
        <v>28</v>
      </c>
      <c r="C368" s="8">
        <v>31</v>
      </c>
      <c r="D368" s="8">
        <v>33</v>
      </c>
      <c r="E368" s="8">
        <v>57</v>
      </c>
      <c r="F368" s="8">
        <v>62</v>
      </c>
      <c r="G368" s="8">
        <v>19</v>
      </c>
      <c r="H368" s="8">
        <v>2</v>
      </c>
      <c r="I368" s="8" t="s">
        <v>132</v>
      </c>
      <c r="J368" s="2">
        <v>366</v>
      </c>
    </row>
    <row r="369" spans="1:10" x14ac:dyDescent="0.3">
      <c r="A369" s="1">
        <v>43858</v>
      </c>
      <c r="B369" s="8">
        <v>17</v>
      </c>
      <c r="C369" s="8">
        <v>36</v>
      </c>
      <c r="D369" s="8">
        <v>47</v>
      </c>
      <c r="E369" s="8">
        <v>51</v>
      </c>
      <c r="F369" s="8">
        <v>62</v>
      </c>
      <c r="G369" s="8">
        <v>21</v>
      </c>
      <c r="H369" s="8">
        <v>3</v>
      </c>
      <c r="I369" s="8" t="s">
        <v>133</v>
      </c>
      <c r="J369" s="2">
        <v>367</v>
      </c>
    </row>
    <row r="370" spans="1:10" x14ac:dyDescent="0.3">
      <c r="A370" s="1">
        <v>43854</v>
      </c>
      <c r="B370" s="8">
        <v>3</v>
      </c>
      <c r="C370" s="8">
        <v>4</v>
      </c>
      <c r="D370" s="8">
        <v>18</v>
      </c>
      <c r="E370" s="8">
        <v>23</v>
      </c>
      <c r="F370" s="8">
        <v>38</v>
      </c>
      <c r="G370" s="8">
        <v>24</v>
      </c>
      <c r="H370" s="8">
        <v>4</v>
      </c>
      <c r="I370" s="8" t="s">
        <v>134</v>
      </c>
      <c r="J370" s="2">
        <v>368</v>
      </c>
    </row>
    <row r="371" spans="1:10" x14ac:dyDescent="0.3">
      <c r="A371" s="1">
        <v>43851</v>
      </c>
      <c r="B371" s="8">
        <v>16</v>
      </c>
      <c r="C371" s="8">
        <v>18</v>
      </c>
      <c r="D371" s="8">
        <v>29</v>
      </c>
      <c r="E371" s="8">
        <v>31</v>
      </c>
      <c r="F371" s="8">
        <v>37</v>
      </c>
      <c r="G371" s="8">
        <v>8</v>
      </c>
      <c r="H371" s="8">
        <v>3</v>
      </c>
      <c r="I371" s="8" t="s">
        <v>135</v>
      </c>
      <c r="J371" s="2">
        <v>369</v>
      </c>
    </row>
    <row r="372" spans="1:10" x14ac:dyDescent="0.3">
      <c r="A372" s="1">
        <v>43847</v>
      </c>
      <c r="B372" s="8">
        <v>3</v>
      </c>
      <c r="C372" s="8">
        <v>25</v>
      </c>
      <c r="D372" s="8">
        <v>30</v>
      </c>
      <c r="E372" s="8">
        <v>54</v>
      </c>
      <c r="F372" s="8">
        <v>70</v>
      </c>
      <c r="G372" s="8">
        <v>9</v>
      </c>
      <c r="H372" s="8">
        <v>3</v>
      </c>
      <c r="I372" s="8" t="s">
        <v>136</v>
      </c>
      <c r="J372" s="2">
        <v>370</v>
      </c>
    </row>
    <row r="373" spans="1:10" x14ac:dyDescent="0.3">
      <c r="A373" s="1">
        <v>43844</v>
      </c>
      <c r="B373" s="8">
        <v>9</v>
      </c>
      <c r="C373" s="8">
        <v>11</v>
      </c>
      <c r="D373" s="8">
        <v>13</v>
      </c>
      <c r="E373" s="8">
        <v>31</v>
      </c>
      <c r="F373" s="8">
        <v>47</v>
      </c>
      <c r="G373" s="8">
        <v>11</v>
      </c>
      <c r="H373" s="8">
        <v>2</v>
      </c>
      <c r="I373" s="8" t="s">
        <v>137</v>
      </c>
      <c r="J373" s="2">
        <v>371</v>
      </c>
    </row>
    <row r="374" spans="1:10" x14ac:dyDescent="0.3">
      <c r="A374" s="1">
        <v>43840</v>
      </c>
      <c r="B374" s="8">
        <v>17</v>
      </c>
      <c r="C374" s="8">
        <v>27</v>
      </c>
      <c r="D374" s="8">
        <v>49</v>
      </c>
      <c r="E374" s="8">
        <v>51</v>
      </c>
      <c r="F374" s="8">
        <v>66</v>
      </c>
      <c r="G374" s="8">
        <v>2</v>
      </c>
      <c r="H374" s="8">
        <v>2</v>
      </c>
      <c r="I374" s="8" t="s">
        <v>138</v>
      </c>
      <c r="J374" s="2">
        <v>372</v>
      </c>
    </row>
    <row r="375" spans="1:10" x14ac:dyDescent="0.3">
      <c r="A375" s="1">
        <v>43837</v>
      </c>
      <c r="B375" s="8">
        <v>25</v>
      </c>
      <c r="C375" s="8">
        <v>40</v>
      </c>
      <c r="D375" s="8">
        <v>41</v>
      </c>
      <c r="E375" s="8">
        <v>52</v>
      </c>
      <c r="F375" s="8">
        <v>56</v>
      </c>
      <c r="G375" s="8">
        <v>21</v>
      </c>
      <c r="H375" s="8">
        <v>4</v>
      </c>
      <c r="I375" s="8" t="s">
        <v>139</v>
      </c>
      <c r="J375" s="2">
        <v>373</v>
      </c>
    </row>
    <row r="376" spans="1:10" x14ac:dyDescent="0.3">
      <c r="A376" s="1">
        <v>43833</v>
      </c>
      <c r="B376" s="8">
        <v>37</v>
      </c>
      <c r="C376" s="8">
        <v>41</v>
      </c>
      <c r="D376" s="8">
        <v>42</v>
      </c>
      <c r="E376" s="8">
        <v>53</v>
      </c>
      <c r="F376" s="8">
        <v>63</v>
      </c>
      <c r="G376" s="8">
        <v>16</v>
      </c>
      <c r="H376" s="8">
        <v>2</v>
      </c>
      <c r="I376" s="8" t="s">
        <v>140</v>
      </c>
      <c r="J376" s="2">
        <v>374</v>
      </c>
    </row>
    <row r="377" spans="1:10" x14ac:dyDescent="0.3">
      <c r="A377" s="1">
        <v>43830</v>
      </c>
      <c r="B377" s="8">
        <v>30</v>
      </c>
      <c r="C377" s="8">
        <v>44</v>
      </c>
      <c r="D377" s="8">
        <v>49</v>
      </c>
      <c r="E377" s="8">
        <v>53</v>
      </c>
      <c r="F377" s="8">
        <v>56</v>
      </c>
      <c r="G377" s="8">
        <v>11</v>
      </c>
      <c r="H377" s="8">
        <v>3</v>
      </c>
      <c r="I377" s="8" t="s">
        <v>141</v>
      </c>
      <c r="J377" s="2">
        <v>375</v>
      </c>
    </row>
    <row r="378" spans="1:10" x14ac:dyDescent="0.3">
      <c r="A378" s="1">
        <v>43826</v>
      </c>
      <c r="B378" s="8">
        <v>17</v>
      </c>
      <c r="C378" s="8">
        <v>34</v>
      </c>
      <c r="D378" s="8">
        <v>40</v>
      </c>
      <c r="E378" s="8">
        <v>63</v>
      </c>
      <c r="F378" s="8">
        <v>64</v>
      </c>
      <c r="G378" s="8">
        <v>24</v>
      </c>
      <c r="H378" s="8">
        <v>4</v>
      </c>
      <c r="I378" s="8" t="s">
        <v>142</v>
      </c>
      <c r="J378" s="2">
        <v>376</v>
      </c>
    </row>
    <row r="379" spans="1:10" x14ac:dyDescent="0.3">
      <c r="A379" s="1">
        <v>43823</v>
      </c>
      <c r="B379" s="8">
        <v>27</v>
      </c>
      <c r="C379" s="8">
        <v>37</v>
      </c>
      <c r="D379" s="8">
        <v>48</v>
      </c>
      <c r="E379" s="8">
        <v>63</v>
      </c>
      <c r="F379" s="8">
        <v>66</v>
      </c>
      <c r="G379" s="8">
        <v>11</v>
      </c>
      <c r="H379" s="8">
        <v>2</v>
      </c>
      <c r="I379" s="8" t="s">
        <v>143</v>
      </c>
      <c r="J379" s="2">
        <v>377</v>
      </c>
    </row>
    <row r="380" spans="1:10" x14ac:dyDescent="0.3">
      <c r="A380" s="1">
        <v>43819</v>
      </c>
      <c r="B380" s="8">
        <v>3</v>
      </c>
      <c r="C380" s="8">
        <v>20</v>
      </c>
      <c r="D380" s="8">
        <v>23</v>
      </c>
      <c r="E380" s="8">
        <v>35</v>
      </c>
      <c r="F380" s="8">
        <v>60</v>
      </c>
      <c r="G380" s="8">
        <v>16</v>
      </c>
      <c r="H380" s="8">
        <v>3</v>
      </c>
      <c r="I380" s="8" t="s">
        <v>144</v>
      </c>
      <c r="J380" s="2">
        <v>378</v>
      </c>
    </row>
    <row r="381" spans="1:10" x14ac:dyDescent="0.3">
      <c r="A381" s="1">
        <v>43816</v>
      </c>
      <c r="B381" s="8">
        <v>22</v>
      </c>
      <c r="C381" s="8">
        <v>30</v>
      </c>
      <c r="D381" s="8">
        <v>53</v>
      </c>
      <c r="E381" s="8">
        <v>55</v>
      </c>
      <c r="F381" s="8">
        <v>56</v>
      </c>
      <c r="G381" s="8">
        <v>16</v>
      </c>
      <c r="H381" s="8">
        <v>2</v>
      </c>
      <c r="I381" s="8" t="s">
        <v>145</v>
      </c>
      <c r="J381" s="2">
        <v>379</v>
      </c>
    </row>
    <row r="382" spans="1:10" x14ac:dyDescent="0.3">
      <c r="A382" s="1">
        <v>43812</v>
      </c>
      <c r="B382" s="8">
        <v>17</v>
      </c>
      <c r="C382" s="8">
        <v>21</v>
      </c>
      <c r="D382" s="8">
        <v>29</v>
      </c>
      <c r="E382" s="8">
        <v>39</v>
      </c>
      <c r="F382" s="8">
        <v>56</v>
      </c>
      <c r="G382" s="8">
        <v>22</v>
      </c>
      <c r="H382" s="8">
        <v>3</v>
      </c>
      <c r="I382" s="8" t="s">
        <v>146</v>
      </c>
      <c r="J382" s="2">
        <v>380</v>
      </c>
    </row>
    <row r="383" spans="1:10" x14ac:dyDescent="0.3">
      <c r="A383" s="1">
        <v>43809</v>
      </c>
      <c r="B383" s="8">
        <v>18</v>
      </c>
      <c r="C383" s="8">
        <v>31</v>
      </c>
      <c r="D383" s="8">
        <v>46</v>
      </c>
      <c r="E383" s="8">
        <v>54</v>
      </c>
      <c r="F383" s="8">
        <v>61</v>
      </c>
      <c r="G383" s="8">
        <v>25</v>
      </c>
      <c r="H383" s="8">
        <v>2</v>
      </c>
      <c r="I383" s="8" t="s">
        <v>147</v>
      </c>
      <c r="J383" s="2">
        <v>381</v>
      </c>
    </row>
    <row r="384" spans="1:10" x14ac:dyDescent="0.3">
      <c r="A384" s="1">
        <v>43805</v>
      </c>
      <c r="B384" s="8">
        <v>20</v>
      </c>
      <c r="C384" s="8">
        <v>31</v>
      </c>
      <c r="D384" s="8">
        <v>40</v>
      </c>
      <c r="E384" s="8">
        <v>46</v>
      </c>
      <c r="F384" s="8">
        <v>61</v>
      </c>
      <c r="G384" s="8">
        <v>20</v>
      </c>
      <c r="H384" s="8">
        <v>5</v>
      </c>
      <c r="I384" s="8" t="s">
        <v>148</v>
      </c>
      <c r="J384" s="2">
        <v>382</v>
      </c>
    </row>
    <row r="385" spans="1:10" x14ac:dyDescent="0.3">
      <c r="A385" s="1">
        <v>43802</v>
      </c>
      <c r="B385" s="8">
        <v>23</v>
      </c>
      <c r="C385" s="8">
        <v>43</v>
      </c>
      <c r="D385" s="8">
        <v>60</v>
      </c>
      <c r="E385" s="8">
        <v>63</v>
      </c>
      <c r="F385" s="8">
        <v>69</v>
      </c>
      <c r="G385" s="8">
        <v>19</v>
      </c>
      <c r="H385" s="8">
        <v>2</v>
      </c>
      <c r="I385" s="8" t="s">
        <v>149</v>
      </c>
      <c r="J385" s="2">
        <v>383</v>
      </c>
    </row>
    <row r="386" spans="1:10" x14ac:dyDescent="0.3">
      <c r="A386" s="1">
        <v>43798</v>
      </c>
      <c r="B386" s="8">
        <v>6</v>
      </c>
      <c r="C386" s="8">
        <v>8</v>
      </c>
      <c r="D386" s="8">
        <v>31</v>
      </c>
      <c r="E386" s="8">
        <v>50</v>
      </c>
      <c r="F386" s="8">
        <v>65</v>
      </c>
      <c r="G386" s="8">
        <v>9</v>
      </c>
      <c r="H386" s="8">
        <v>2</v>
      </c>
      <c r="I386" s="8" t="s">
        <v>150</v>
      </c>
      <c r="J386" s="2">
        <v>384</v>
      </c>
    </row>
    <row r="387" spans="1:10" x14ac:dyDescent="0.3">
      <c r="A387" s="1">
        <v>43795</v>
      </c>
      <c r="B387" s="8">
        <v>8</v>
      </c>
      <c r="C387" s="8">
        <v>27</v>
      </c>
      <c r="D387" s="8">
        <v>29</v>
      </c>
      <c r="E387" s="8">
        <v>38</v>
      </c>
      <c r="F387" s="8">
        <v>43</v>
      </c>
      <c r="G387" s="8">
        <v>13</v>
      </c>
      <c r="H387" s="8">
        <v>2</v>
      </c>
      <c r="I387" s="8" t="s">
        <v>151</v>
      </c>
      <c r="J387" s="2">
        <v>385</v>
      </c>
    </row>
    <row r="388" spans="1:10" x14ac:dyDescent="0.3">
      <c r="A388" s="1">
        <v>43791</v>
      </c>
      <c r="B388" s="8">
        <v>7</v>
      </c>
      <c r="C388" s="8">
        <v>12</v>
      </c>
      <c r="D388" s="8">
        <v>17</v>
      </c>
      <c r="E388" s="8">
        <v>49</v>
      </c>
      <c r="F388" s="8">
        <v>53</v>
      </c>
      <c r="G388" s="8">
        <v>24</v>
      </c>
      <c r="H388" s="8">
        <v>4</v>
      </c>
      <c r="I388" s="8" t="s">
        <v>152</v>
      </c>
      <c r="J388" s="2">
        <v>386</v>
      </c>
    </row>
    <row r="389" spans="1:10" x14ac:dyDescent="0.3">
      <c r="A389" s="1">
        <v>43788</v>
      </c>
      <c r="B389" s="8">
        <v>22</v>
      </c>
      <c r="C389" s="8">
        <v>43</v>
      </c>
      <c r="D389" s="8">
        <v>44</v>
      </c>
      <c r="E389" s="8">
        <v>47</v>
      </c>
      <c r="F389" s="8">
        <v>66</v>
      </c>
      <c r="G389" s="8">
        <v>22</v>
      </c>
      <c r="H389" s="8">
        <v>3</v>
      </c>
      <c r="I389" s="8" t="s">
        <v>153</v>
      </c>
      <c r="J389" s="2">
        <v>387</v>
      </c>
    </row>
    <row r="390" spans="1:10" x14ac:dyDescent="0.3">
      <c r="A390" s="1">
        <v>43784</v>
      </c>
      <c r="B390" s="8">
        <v>12</v>
      </c>
      <c r="C390" s="8">
        <v>19</v>
      </c>
      <c r="D390" s="8">
        <v>34</v>
      </c>
      <c r="E390" s="8">
        <v>35</v>
      </c>
      <c r="F390" s="8">
        <v>68</v>
      </c>
      <c r="G390" s="8">
        <v>20</v>
      </c>
      <c r="H390" s="8">
        <v>2</v>
      </c>
      <c r="I390" s="8" t="s">
        <v>154</v>
      </c>
      <c r="J390" s="2">
        <v>388</v>
      </c>
    </row>
    <row r="391" spans="1:10" x14ac:dyDescent="0.3">
      <c r="A391" s="1">
        <v>43781</v>
      </c>
      <c r="B391" s="8">
        <v>19</v>
      </c>
      <c r="C391" s="8">
        <v>30</v>
      </c>
      <c r="D391" s="8">
        <v>44</v>
      </c>
      <c r="E391" s="8">
        <v>56</v>
      </c>
      <c r="F391" s="8">
        <v>65</v>
      </c>
      <c r="G391" s="8">
        <v>24</v>
      </c>
      <c r="H391" s="8">
        <v>2</v>
      </c>
      <c r="I391" s="8" t="s">
        <v>155</v>
      </c>
      <c r="J391" s="2">
        <v>389</v>
      </c>
    </row>
    <row r="392" spans="1:10" x14ac:dyDescent="0.3">
      <c r="A392" s="1">
        <v>43777</v>
      </c>
      <c r="B392" s="8">
        <v>3</v>
      </c>
      <c r="C392" s="8">
        <v>4</v>
      </c>
      <c r="D392" s="8">
        <v>10</v>
      </c>
      <c r="E392" s="8">
        <v>39</v>
      </c>
      <c r="F392" s="8">
        <v>58</v>
      </c>
      <c r="G392" s="8">
        <v>14</v>
      </c>
      <c r="H392" s="8">
        <v>3</v>
      </c>
      <c r="I392" s="8" t="s">
        <v>156</v>
      </c>
      <c r="J392" s="2">
        <v>390</v>
      </c>
    </row>
    <row r="393" spans="1:10" x14ac:dyDescent="0.3">
      <c r="A393" s="1">
        <v>43774</v>
      </c>
      <c r="B393" s="8">
        <v>2</v>
      </c>
      <c r="C393" s="8">
        <v>9</v>
      </c>
      <c r="D393" s="8">
        <v>24</v>
      </c>
      <c r="E393" s="8">
        <v>49</v>
      </c>
      <c r="F393" s="8">
        <v>54</v>
      </c>
      <c r="G393" s="8">
        <v>19</v>
      </c>
      <c r="H393" s="8">
        <v>3</v>
      </c>
      <c r="I393" s="8" t="s">
        <v>157</v>
      </c>
      <c r="J393" s="2">
        <v>391</v>
      </c>
    </row>
    <row r="394" spans="1:10" x14ac:dyDescent="0.3">
      <c r="A394" s="1">
        <v>43770</v>
      </c>
      <c r="B394" s="8">
        <v>9</v>
      </c>
      <c r="C394" s="8">
        <v>20</v>
      </c>
      <c r="D394" s="8">
        <v>36</v>
      </c>
      <c r="E394" s="8">
        <v>41</v>
      </c>
      <c r="F394" s="8">
        <v>54</v>
      </c>
      <c r="G394" s="8">
        <v>22</v>
      </c>
      <c r="H394" s="8">
        <v>2</v>
      </c>
      <c r="I394" s="8" t="s">
        <v>158</v>
      </c>
      <c r="J394" s="2">
        <v>392</v>
      </c>
    </row>
    <row r="395" spans="1:10" x14ac:dyDescent="0.3">
      <c r="A395" s="1">
        <v>43767</v>
      </c>
      <c r="B395" s="8">
        <v>4</v>
      </c>
      <c r="C395" s="8">
        <v>9</v>
      </c>
      <c r="D395" s="8">
        <v>17</v>
      </c>
      <c r="E395" s="8">
        <v>27</v>
      </c>
      <c r="F395" s="8">
        <v>39</v>
      </c>
      <c r="G395" s="8">
        <v>22</v>
      </c>
      <c r="H395" s="8">
        <v>2</v>
      </c>
      <c r="I395" s="8" t="s">
        <v>159</v>
      </c>
      <c r="J395" s="2">
        <v>393</v>
      </c>
    </row>
    <row r="396" spans="1:10" x14ac:dyDescent="0.3">
      <c r="A396" s="1">
        <v>43763</v>
      </c>
      <c r="B396" s="8">
        <v>16</v>
      </c>
      <c r="C396" s="8">
        <v>24</v>
      </c>
      <c r="D396" s="8">
        <v>25</v>
      </c>
      <c r="E396" s="8">
        <v>52</v>
      </c>
      <c r="F396" s="8">
        <v>60</v>
      </c>
      <c r="G396" s="8">
        <v>6</v>
      </c>
      <c r="H396" s="8">
        <v>3</v>
      </c>
      <c r="I396" s="8" t="s">
        <v>160</v>
      </c>
      <c r="J396" s="2">
        <v>394</v>
      </c>
    </row>
    <row r="397" spans="1:10" x14ac:dyDescent="0.3">
      <c r="A397" s="1">
        <v>43760</v>
      </c>
      <c r="B397" s="8">
        <v>5</v>
      </c>
      <c r="C397" s="8">
        <v>11</v>
      </c>
      <c r="D397" s="8">
        <v>14</v>
      </c>
      <c r="E397" s="8">
        <v>23</v>
      </c>
      <c r="F397" s="8">
        <v>25</v>
      </c>
      <c r="G397" s="8">
        <v>10</v>
      </c>
      <c r="H397" s="8">
        <v>4</v>
      </c>
      <c r="I397" s="8" t="s">
        <v>161</v>
      </c>
      <c r="J397" s="2">
        <v>395</v>
      </c>
    </row>
    <row r="398" spans="1:10" x14ac:dyDescent="0.3">
      <c r="A398" s="1">
        <v>43756</v>
      </c>
      <c r="B398" s="8">
        <v>18</v>
      </c>
      <c r="C398" s="8">
        <v>58</v>
      </c>
      <c r="D398" s="8">
        <v>60</v>
      </c>
      <c r="E398" s="8">
        <v>65</v>
      </c>
      <c r="F398" s="8">
        <v>67</v>
      </c>
      <c r="G398" s="8">
        <v>20</v>
      </c>
      <c r="H398" s="8">
        <v>3</v>
      </c>
      <c r="I398" s="8" t="s">
        <v>162</v>
      </c>
      <c r="J398" s="2">
        <v>396</v>
      </c>
    </row>
    <row r="399" spans="1:10" x14ac:dyDescent="0.3">
      <c r="A399" s="1">
        <v>43753</v>
      </c>
      <c r="B399" s="8">
        <v>4</v>
      </c>
      <c r="C399" s="8">
        <v>12</v>
      </c>
      <c r="D399" s="8">
        <v>14</v>
      </c>
      <c r="E399" s="8">
        <v>35</v>
      </c>
      <c r="F399" s="8">
        <v>70</v>
      </c>
      <c r="G399" s="8">
        <v>2</v>
      </c>
      <c r="H399" s="8">
        <v>2</v>
      </c>
      <c r="I399" s="8" t="s">
        <v>163</v>
      </c>
      <c r="J399" s="2">
        <v>397</v>
      </c>
    </row>
    <row r="400" spans="1:10" x14ac:dyDescent="0.3">
      <c r="A400" s="1">
        <v>43749</v>
      </c>
      <c r="B400" s="8">
        <v>14</v>
      </c>
      <c r="C400" s="8">
        <v>22</v>
      </c>
      <c r="D400" s="8">
        <v>30</v>
      </c>
      <c r="E400" s="8">
        <v>37</v>
      </c>
      <c r="F400" s="8">
        <v>60</v>
      </c>
      <c r="G400" s="8">
        <v>8</v>
      </c>
      <c r="H400" s="8">
        <v>3</v>
      </c>
      <c r="I400" s="8" t="s">
        <v>164</v>
      </c>
      <c r="J400" s="2">
        <v>398</v>
      </c>
    </row>
    <row r="401" spans="1:10" x14ac:dyDescent="0.3">
      <c r="A401" s="1">
        <v>43746</v>
      </c>
      <c r="B401" s="8">
        <v>5</v>
      </c>
      <c r="C401" s="8">
        <v>8</v>
      </c>
      <c r="D401" s="8">
        <v>10</v>
      </c>
      <c r="E401" s="8">
        <v>17</v>
      </c>
      <c r="F401" s="8">
        <v>48</v>
      </c>
      <c r="G401" s="8">
        <v>23</v>
      </c>
      <c r="H401" s="8">
        <v>3</v>
      </c>
      <c r="I401" s="8" t="s">
        <v>165</v>
      </c>
      <c r="J401" s="2">
        <v>399</v>
      </c>
    </row>
    <row r="402" spans="1:10" x14ac:dyDescent="0.3">
      <c r="A402" s="1">
        <v>43742</v>
      </c>
      <c r="B402" s="8">
        <v>11</v>
      </c>
      <c r="C402" s="8">
        <v>38</v>
      </c>
      <c r="D402" s="8">
        <v>44</v>
      </c>
      <c r="E402" s="8">
        <v>48</v>
      </c>
      <c r="F402" s="8">
        <v>70</v>
      </c>
      <c r="G402" s="8">
        <v>17</v>
      </c>
      <c r="H402" s="8">
        <v>2</v>
      </c>
      <c r="I402" s="8" t="s">
        <v>166</v>
      </c>
      <c r="J402" s="2">
        <v>400</v>
      </c>
    </row>
    <row r="403" spans="1:10" x14ac:dyDescent="0.3">
      <c r="A403" s="1">
        <v>43739</v>
      </c>
      <c r="B403" s="8">
        <v>10</v>
      </c>
      <c r="C403" s="8">
        <v>17</v>
      </c>
      <c r="D403" s="8">
        <v>39</v>
      </c>
      <c r="E403" s="8">
        <v>42</v>
      </c>
      <c r="F403" s="8">
        <v>59</v>
      </c>
      <c r="G403" s="8">
        <v>3</v>
      </c>
      <c r="H403" s="8">
        <v>2</v>
      </c>
      <c r="I403" s="8" t="s">
        <v>167</v>
      </c>
      <c r="J403" s="2">
        <v>401</v>
      </c>
    </row>
    <row r="404" spans="1:10" x14ac:dyDescent="0.3">
      <c r="A404" s="1">
        <v>43735</v>
      </c>
      <c r="B404" s="8">
        <v>12</v>
      </c>
      <c r="C404" s="8">
        <v>20</v>
      </c>
      <c r="D404" s="8">
        <v>31</v>
      </c>
      <c r="E404" s="8">
        <v>43</v>
      </c>
      <c r="F404" s="8">
        <v>45</v>
      </c>
      <c r="G404" s="8">
        <v>20</v>
      </c>
      <c r="H404" s="8">
        <v>3</v>
      </c>
      <c r="I404" s="8" t="s">
        <v>168</v>
      </c>
      <c r="J404" s="2">
        <v>402</v>
      </c>
    </row>
    <row r="405" spans="1:10" x14ac:dyDescent="0.3">
      <c r="A405" s="1">
        <v>43732</v>
      </c>
      <c r="B405" s="8">
        <v>6</v>
      </c>
      <c r="C405" s="8">
        <v>14</v>
      </c>
      <c r="D405" s="8">
        <v>24</v>
      </c>
      <c r="E405" s="8">
        <v>42</v>
      </c>
      <c r="F405" s="8">
        <v>46</v>
      </c>
      <c r="G405" s="8">
        <v>9</v>
      </c>
      <c r="H405" s="8">
        <v>4</v>
      </c>
      <c r="I405" s="8" t="s">
        <v>169</v>
      </c>
      <c r="J405" s="2">
        <v>403</v>
      </c>
    </row>
    <row r="406" spans="1:10" x14ac:dyDescent="0.3">
      <c r="A406" s="1">
        <v>43728</v>
      </c>
      <c r="B406" s="8">
        <v>23</v>
      </c>
      <c r="C406" s="8">
        <v>24</v>
      </c>
      <c r="D406" s="8">
        <v>42</v>
      </c>
      <c r="E406" s="8">
        <v>48</v>
      </c>
      <c r="F406" s="8">
        <v>53</v>
      </c>
      <c r="G406" s="8">
        <v>22</v>
      </c>
      <c r="H406" s="8">
        <v>2</v>
      </c>
      <c r="I406" s="8" t="s">
        <v>170</v>
      </c>
      <c r="J406" s="2">
        <v>404</v>
      </c>
    </row>
    <row r="407" spans="1:10" x14ac:dyDescent="0.3">
      <c r="A407" s="1">
        <v>43725</v>
      </c>
      <c r="B407" s="8">
        <v>12</v>
      </c>
      <c r="C407" s="8">
        <v>15</v>
      </c>
      <c r="D407" s="8">
        <v>30</v>
      </c>
      <c r="E407" s="8">
        <v>50</v>
      </c>
      <c r="F407" s="8">
        <v>65</v>
      </c>
      <c r="G407" s="8">
        <v>1</v>
      </c>
      <c r="H407" s="8">
        <v>4</v>
      </c>
      <c r="I407" s="8" t="s">
        <v>171</v>
      </c>
      <c r="J407" s="2">
        <v>405</v>
      </c>
    </row>
    <row r="408" spans="1:10" x14ac:dyDescent="0.3">
      <c r="A408" s="1">
        <v>43721</v>
      </c>
      <c r="B408" s="8">
        <v>6</v>
      </c>
      <c r="C408" s="8">
        <v>16</v>
      </c>
      <c r="D408" s="8">
        <v>37</v>
      </c>
      <c r="E408" s="8">
        <v>59</v>
      </c>
      <c r="F408" s="8">
        <v>62</v>
      </c>
      <c r="G408" s="8">
        <v>5</v>
      </c>
      <c r="H408" s="8">
        <v>2</v>
      </c>
      <c r="I408" s="8" t="s">
        <v>172</v>
      </c>
      <c r="J408" s="2">
        <v>406</v>
      </c>
    </row>
    <row r="409" spans="1:10" x14ac:dyDescent="0.3">
      <c r="A409" s="1">
        <v>43718</v>
      </c>
      <c r="B409" s="8">
        <v>34</v>
      </c>
      <c r="C409" s="8">
        <v>47</v>
      </c>
      <c r="D409" s="8">
        <v>48</v>
      </c>
      <c r="E409" s="8">
        <v>50</v>
      </c>
      <c r="F409" s="8">
        <v>55</v>
      </c>
      <c r="G409" s="8">
        <v>24</v>
      </c>
      <c r="H409" s="8">
        <v>2</v>
      </c>
      <c r="I409" s="8" t="s">
        <v>173</v>
      </c>
      <c r="J409" s="2">
        <v>407</v>
      </c>
    </row>
    <row r="410" spans="1:10" x14ac:dyDescent="0.3">
      <c r="A410" s="1">
        <v>43714</v>
      </c>
      <c r="B410" s="8">
        <v>4</v>
      </c>
      <c r="C410" s="8">
        <v>11</v>
      </c>
      <c r="D410" s="8">
        <v>13</v>
      </c>
      <c r="E410" s="8">
        <v>19</v>
      </c>
      <c r="F410" s="8">
        <v>31</v>
      </c>
      <c r="G410" s="8">
        <v>10</v>
      </c>
      <c r="H410" s="8">
        <v>4</v>
      </c>
      <c r="I410" s="8" t="s">
        <v>174</v>
      </c>
      <c r="J410" s="2">
        <v>408</v>
      </c>
    </row>
    <row r="411" spans="1:10" x14ac:dyDescent="0.3">
      <c r="A411" s="1">
        <v>43711</v>
      </c>
      <c r="B411" s="8">
        <v>13</v>
      </c>
      <c r="C411" s="8">
        <v>20</v>
      </c>
      <c r="D411" s="8">
        <v>27</v>
      </c>
      <c r="E411" s="8">
        <v>61</v>
      </c>
      <c r="F411" s="8">
        <v>62</v>
      </c>
      <c r="G411" s="8">
        <v>5</v>
      </c>
      <c r="H411" s="8">
        <v>2</v>
      </c>
      <c r="I411" s="8" t="s">
        <v>175</v>
      </c>
      <c r="J411" s="2">
        <v>409</v>
      </c>
    </row>
    <row r="412" spans="1:10" x14ac:dyDescent="0.3">
      <c r="A412" s="1">
        <v>43707</v>
      </c>
      <c r="B412" s="8">
        <v>3</v>
      </c>
      <c r="C412" s="8">
        <v>9</v>
      </c>
      <c r="D412" s="8">
        <v>11</v>
      </c>
      <c r="E412" s="8">
        <v>34</v>
      </c>
      <c r="F412" s="8">
        <v>39</v>
      </c>
      <c r="G412" s="8">
        <v>10</v>
      </c>
      <c r="H412" s="8">
        <v>4</v>
      </c>
      <c r="I412" s="8" t="s">
        <v>176</v>
      </c>
      <c r="J412" s="2">
        <v>410</v>
      </c>
    </row>
    <row r="413" spans="1:10" x14ac:dyDescent="0.3">
      <c r="A413" s="1">
        <v>43704</v>
      </c>
      <c r="B413" s="8">
        <v>8</v>
      </c>
      <c r="C413" s="8">
        <v>12</v>
      </c>
      <c r="D413" s="8">
        <v>23</v>
      </c>
      <c r="E413" s="8">
        <v>39</v>
      </c>
      <c r="F413" s="8">
        <v>43</v>
      </c>
      <c r="G413" s="8">
        <v>6</v>
      </c>
      <c r="H413" s="8">
        <v>2</v>
      </c>
      <c r="I413" s="8" t="s">
        <v>177</v>
      </c>
      <c r="J413" s="2">
        <v>411</v>
      </c>
    </row>
    <row r="414" spans="1:10" x14ac:dyDescent="0.3">
      <c r="A414" s="1">
        <v>43700</v>
      </c>
      <c r="B414" s="8">
        <v>11</v>
      </c>
      <c r="C414" s="8">
        <v>15</v>
      </c>
      <c r="D414" s="8">
        <v>37</v>
      </c>
      <c r="E414" s="8">
        <v>54</v>
      </c>
      <c r="F414" s="8">
        <v>68</v>
      </c>
      <c r="G414" s="8">
        <v>21</v>
      </c>
      <c r="H414" s="8">
        <v>2</v>
      </c>
      <c r="I414" s="8" t="s">
        <v>178</v>
      </c>
      <c r="J414" s="2">
        <v>412</v>
      </c>
    </row>
    <row r="415" spans="1:10" x14ac:dyDescent="0.3">
      <c r="A415" s="1">
        <v>43697</v>
      </c>
      <c r="B415" s="8">
        <v>8</v>
      </c>
      <c r="C415" s="8">
        <v>14</v>
      </c>
      <c r="D415" s="8">
        <v>25</v>
      </c>
      <c r="E415" s="8">
        <v>51</v>
      </c>
      <c r="F415" s="8">
        <v>63</v>
      </c>
      <c r="G415" s="8">
        <v>4</v>
      </c>
      <c r="H415" s="8">
        <v>3</v>
      </c>
      <c r="I415" s="8" t="s">
        <v>179</v>
      </c>
      <c r="J415" s="2">
        <v>413</v>
      </c>
    </row>
    <row r="416" spans="1:10" x14ac:dyDescent="0.3">
      <c r="A416" s="1">
        <v>43693</v>
      </c>
      <c r="B416" s="8">
        <v>4</v>
      </c>
      <c r="C416" s="8">
        <v>14</v>
      </c>
      <c r="D416" s="8">
        <v>24</v>
      </c>
      <c r="E416" s="8">
        <v>26</v>
      </c>
      <c r="F416" s="8">
        <v>46</v>
      </c>
      <c r="G416" s="8">
        <v>14</v>
      </c>
      <c r="H416" s="8">
        <v>2</v>
      </c>
      <c r="I416" s="8" t="s">
        <v>180</v>
      </c>
      <c r="J416" s="2">
        <v>414</v>
      </c>
    </row>
    <row r="417" spans="1:10" x14ac:dyDescent="0.3">
      <c r="A417" s="1">
        <v>43690</v>
      </c>
      <c r="B417" s="8">
        <v>7</v>
      </c>
      <c r="C417" s="8">
        <v>27</v>
      </c>
      <c r="D417" s="8">
        <v>31</v>
      </c>
      <c r="E417" s="8">
        <v>34</v>
      </c>
      <c r="F417" s="8">
        <v>51</v>
      </c>
      <c r="G417" s="8">
        <v>5</v>
      </c>
      <c r="H417" s="8">
        <v>3</v>
      </c>
      <c r="I417" s="8" t="s">
        <v>181</v>
      </c>
      <c r="J417" s="2">
        <v>415</v>
      </c>
    </row>
    <row r="418" spans="1:10" x14ac:dyDescent="0.3">
      <c r="A418" s="1">
        <v>43686</v>
      </c>
      <c r="B418" s="8">
        <v>15</v>
      </c>
      <c r="C418" s="8">
        <v>53</v>
      </c>
      <c r="D418" s="8">
        <v>56</v>
      </c>
      <c r="E418" s="8">
        <v>59</v>
      </c>
      <c r="F418" s="8">
        <v>63</v>
      </c>
      <c r="G418" s="8">
        <v>1</v>
      </c>
      <c r="H418" s="8">
        <v>2</v>
      </c>
      <c r="I418" s="8" t="s">
        <v>182</v>
      </c>
      <c r="J418" s="2">
        <v>416</v>
      </c>
    </row>
    <row r="419" spans="1:10" x14ac:dyDescent="0.3">
      <c r="A419" s="1">
        <v>43683</v>
      </c>
      <c r="B419" s="8">
        <v>11</v>
      </c>
      <c r="C419" s="8">
        <v>17</v>
      </c>
      <c r="D419" s="8">
        <v>31</v>
      </c>
      <c r="E419" s="8">
        <v>43</v>
      </c>
      <c r="F419" s="8">
        <v>55</v>
      </c>
      <c r="G419" s="8">
        <v>16</v>
      </c>
      <c r="H419" s="8">
        <v>2</v>
      </c>
      <c r="I419" s="8" t="s">
        <v>183</v>
      </c>
      <c r="J419" s="2">
        <v>417</v>
      </c>
    </row>
    <row r="420" spans="1:10" x14ac:dyDescent="0.3">
      <c r="A420" s="1">
        <v>43679</v>
      </c>
      <c r="B420" s="8">
        <v>11</v>
      </c>
      <c r="C420" s="8">
        <v>20</v>
      </c>
      <c r="D420" s="8">
        <v>26</v>
      </c>
      <c r="E420" s="8">
        <v>48</v>
      </c>
      <c r="F420" s="8">
        <v>70</v>
      </c>
      <c r="G420" s="8">
        <v>19</v>
      </c>
      <c r="H420" s="8">
        <v>2</v>
      </c>
      <c r="I420" s="8" t="s">
        <v>184</v>
      </c>
      <c r="J420" s="2">
        <v>418</v>
      </c>
    </row>
    <row r="421" spans="1:10" x14ac:dyDescent="0.3">
      <c r="A421" s="1">
        <v>43676</v>
      </c>
      <c r="B421" s="8">
        <v>10</v>
      </c>
      <c r="C421" s="8">
        <v>24</v>
      </c>
      <c r="D421" s="8">
        <v>28</v>
      </c>
      <c r="E421" s="8">
        <v>33</v>
      </c>
      <c r="F421" s="8">
        <v>38</v>
      </c>
      <c r="G421" s="8">
        <v>6</v>
      </c>
      <c r="H421" s="8">
        <v>3</v>
      </c>
      <c r="I421" s="8" t="s">
        <v>185</v>
      </c>
      <c r="J421" s="2">
        <v>419</v>
      </c>
    </row>
    <row r="422" spans="1:10" x14ac:dyDescent="0.3">
      <c r="A422" s="1">
        <v>43672</v>
      </c>
      <c r="B422" s="8">
        <v>4</v>
      </c>
      <c r="C422" s="8">
        <v>6</v>
      </c>
      <c r="D422" s="8">
        <v>11</v>
      </c>
      <c r="E422" s="8">
        <v>43</v>
      </c>
      <c r="F422" s="8">
        <v>48</v>
      </c>
      <c r="G422" s="8">
        <v>11</v>
      </c>
      <c r="H422" s="8">
        <v>3</v>
      </c>
      <c r="I422" s="8" t="s">
        <v>186</v>
      </c>
      <c r="J422" s="2">
        <v>420</v>
      </c>
    </row>
    <row r="423" spans="1:10" x14ac:dyDescent="0.3">
      <c r="A423" s="1">
        <v>43669</v>
      </c>
      <c r="B423" s="8">
        <v>1</v>
      </c>
      <c r="C423" s="8">
        <v>4</v>
      </c>
      <c r="D423" s="8">
        <v>23</v>
      </c>
      <c r="E423" s="8">
        <v>40</v>
      </c>
      <c r="F423" s="8">
        <v>45</v>
      </c>
      <c r="G423" s="8">
        <v>11</v>
      </c>
      <c r="H423" s="8">
        <v>2</v>
      </c>
      <c r="I423" s="8" t="s">
        <v>187</v>
      </c>
      <c r="J423" s="2">
        <v>421</v>
      </c>
    </row>
    <row r="424" spans="1:10" x14ac:dyDescent="0.3">
      <c r="A424" s="1">
        <v>43665</v>
      </c>
      <c r="B424" s="8">
        <v>16</v>
      </c>
      <c r="C424" s="8">
        <v>18</v>
      </c>
      <c r="D424" s="8">
        <v>28</v>
      </c>
      <c r="E424" s="8">
        <v>33</v>
      </c>
      <c r="F424" s="8">
        <v>67</v>
      </c>
      <c r="G424" s="8">
        <v>14</v>
      </c>
      <c r="H424" s="8">
        <v>3</v>
      </c>
      <c r="I424" s="8" t="s">
        <v>188</v>
      </c>
      <c r="J424" s="2">
        <v>422</v>
      </c>
    </row>
    <row r="425" spans="1:10" x14ac:dyDescent="0.3">
      <c r="A425" s="1">
        <v>43662</v>
      </c>
      <c r="B425" s="8">
        <v>8</v>
      </c>
      <c r="C425" s="8">
        <v>16</v>
      </c>
      <c r="D425" s="8">
        <v>31</v>
      </c>
      <c r="E425" s="8">
        <v>48</v>
      </c>
      <c r="F425" s="8">
        <v>52</v>
      </c>
      <c r="G425" s="8">
        <v>23</v>
      </c>
      <c r="H425" s="8">
        <v>3</v>
      </c>
      <c r="I425" s="8" t="s">
        <v>189</v>
      </c>
      <c r="J425" s="2">
        <v>423</v>
      </c>
    </row>
    <row r="426" spans="1:10" x14ac:dyDescent="0.3">
      <c r="A426" s="1">
        <v>43658</v>
      </c>
      <c r="B426" s="8">
        <v>8</v>
      </c>
      <c r="C426" s="8">
        <v>25</v>
      </c>
      <c r="D426" s="8">
        <v>38</v>
      </c>
      <c r="E426" s="8">
        <v>56</v>
      </c>
      <c r="F426" s="8">
        <v>59</v>
      </c>
      <c r="G426" s="8">
        <v>7</v>
      </c>
      <c r="H426" s="8">
        <v>2</v>
      </c>
      <c r="I426" s="8" t="s">
        <v>190</v>
      </c>
      <c r="J426" s="2">
        <v>424</v>
      </c>
    </row>
    <row r="427" spans="1:10" x14ac:dyDescent="0.3">
      <c r="A427" s="1">
        <v>43655</v>
      </c>
      <c r="B427" s="8">
        <v>12</v>
      </c>
      <c r="C427" s="8">
        <v>26</v>
      </c>
      <c r="D427" s="8">
        <v>40</v>
      </c>
      <c r="E427" s="8">
        <v>48</v>
      </c>
      <c r="F427" s="8">
        <v>64</v>
      </c>
      <c r="G427" s="8">
        <v>1</v>
      </c>
      <c r="H427" s="8">
        <v>2</v>
      </c>
      <c r="I427" s="8" t="s">
        <v>191</v>
      </c>
      <c r="J427" s="2">
        <v>425</v>
      </c>
    </row>
    <row r="428" spans="1:10" x14ac:dyDescent="0.3">
      <c r="A428" s="1">
        <v>43651</v>
      </c>
      <c r="B428" s="8">
        <v>6</v>
      </c>
      <c r="C428" s="8">
        <v>38</v>
      </c>
      <c r="D428" s="8">
        <v>47</v>
      </c>
      <c r="E428" s="8">
        <v>57</v>
      </c>
      <c r="F428" s="8">
        <v>63</v>
      </c>
      <c r="G428" s="8">
        <v>12</v>
      </c>
      <c r="H428" s="8">
        <v>2</v>
      </c>
      <c r="I428" s="8" t="s">
        <v>192</v>
      </c>
      <c r="J428" s="2">
        <v>426</v>
      </c>
    </row>
    <row r="429" spans="1:10" x14ac:dyDescent="0.3">
      <c r="A429" s="1">
        <v>43648</v>
      </c>
      <c r="B429" s="8">
        <v>3</v>
      </c>
      <c r="C429" s="8">
        <v>25</v>
      </c>
      <c r="D429" s="8">
        <v>37</v>
      </c>
      <c r="E429" s="8">
        <v>40</v>
      </c>
      <c r="F429" s="8">
        <v>55</v>
      </c>
      <c r="G429" s="8">
        <v>13</v>
      </c>
      <c r="H429" s="8">
        <v>2</v>
      </c>
      <c r="I429" s="8" t="s">
        <v>193</v>
      </c>
      <c r="J429" s="2">
        <v>427</v>
      </c>
    </row>
    <row r="430" spans="1:10" x14ac:dyDescent="0.3">
      <c r="A430" s="1">
        <v>43644</v>
      </c>
      <c r="B430" s="8">
        <v>2</v>
      </c>
      <c r="C430" s="8">
        <v>35</v>
      </c>
      <c r="D430" s="8">
        <v>49</v>
      </c>
      <c r="E430" s="8">
        <v>53</v>
      </c>
      <c r="F430" s="8">
        <v>63</v>
      </c>
      <c r="G430" s="8">
        <v>1</v>
      </c>
      <c r="H430" s="8">
        <v>2</v>
      </c>
      <c r="I430" s="8" t="s">
        <v>194</v>
      </c>
      <c r="J430" s="2">
        <v>428</v>
      </c>
    </row>
    <row r="431" spans="1:10" x14ac:dyDescent="0.3">
      <c r="A431" s="1">
        <v>43641</v>
      </c>
      <c r="B431" s="8">
        <v>24</v>
      </c>
      <c r="C431" s="8">
        <v>33</v>
      </c>
      <c r="D431" s="8">
        <v>45</v>
      </c>
      <c r="E431" s="8">
        <v>47</v>
      </c>
      <c r="F431" s="8">
        <v>61</v>
      </c>
      <c r="G431" s="8">
        <v>17</v>
      </c>
      <c r="H431" s="8">
        <v>3</v>
      </c>
      <c r="I431" s="8" t="s">
        <v>195</v>
      </c>
      <c r="J431" s="2">
        <v>429</v>
      </c>
    </row>
    <row r="432" spans="1:10" x14ac:dyDescent="0.3">
      <c r="A432" s="1">
        <v>43637</v>
      </c>
      <c r="B432" s="8">
        <v>13</v>
      </c>
      <c r="C432" s="8">
        <v>30</v>
      </c>
      <c r="D432" s="8">
        <v>36</v>
      </c>
      <c r="E432" s="8">
        <v>48</v>
      </c>
      <c r="F432" s="8">
        <v>62</v>
      </c>
      <c r="G432" s="8">
        <v>18</v>
      </c>
      <c r="H432" s="8">
        <v>3</v>
      </c>
      <c r="I432" s="8" t="s">
        <v>196</v>
      </c>
      <c r="J432" s="2">
        <v>430</v>
      </c>
    </row>
    <row r="433" spans="1:10" x14ac:dyDescent="0.3">
      <c r="A433" s="1">
        <v>43634</v>
      </c>
      <c r="B433" s="8">
        <v>12</v>
      </c>
      <c r="C433" s="8">
        <v>14</v>
      </c>
      <c r="D433" s="8">
        <v>22</v>
      </c>
      <c r="E433" s="8">
        <v>24</v>
      </c>
      <c r="F433" s="8">
        <v>48</v>
      </c>
      <c r="G433" s="8">
        <v>21</v>
      </c>
      <c r="H433" s="8">
        <v>2</v>
      </c>
      <c r="I433" s="8" t="s">
        <v>197</v>
      </c>
      <c r="J433" s="2">
        <v>431</v>
      </c>
    </row>
    <row r="434" spans="1:10" x14ac:dyDescent="0.3">
      <c r="A434" s="1">
        <v>43630</v>
      </c>
      <c r="B434" s="8">
        <v>19</v>
      </c>
      <c r="C434" s="8">
        <v>40</v>
      </c>
      <c r="D434" s="8">
        <v>47</v>
      </c>
      <c r="E434" s="8">
        <v>57</v>
      </c>
      <c r="F434" s="8">
        <v>65</v>
      </c>
      <c r="G434" s="8">
        <v>6</v>
      </c>
      <c r="H434" s="8">
        <v>2</v>
      </c>
      <c r="I434" s="8" t="s">
        <v>198</v>
      </c>
      <c r="J434" s="2">
        <v>432</v>
      </c>
    </row>
    <row r="435" spans="1:10" x14ac:dyDescent="0.3">
      <c r="A435" s="1">
        <v>43627</v>
      </c>
      <c r="B435" s="8">
        <v>20</v>
      </c>
      <c r="C435" s="8">
        <v>34</v>
      </c>
      <c r="D435" s="8">
        <v>39</v>
      </c>
      <c r="E435" s="8">
        <v>43</v>
      </c>
      <c r="F435" s="8">
        <v>57</v>
      </c>
      <c r="G435" s="8">
        <v>13</v>
      </c>
      <c r="H435" s="8">
        <v>3</v>
      </c>
      <c r="I435" s="8" t="s">
        <v>199</v>
      </c>
      <c r="J435" s="2">
        <v>433</v>
      </c>
    </row>
    <row r="436" spans="1:10" x14ac:dyDescent="0.3">
      <c r="A436" s="1">
        <v>43623</v>
      </c>
      <c r="B436" s="8">
        <v>17</v>
      </c>
      <c r="C436" s="8">
        <v>19</v>
      </c>
      <c r="D436" s="8">
        <v>27</v>
      </c>
      <c r="E436" s="8">
        <v>40</v>
      </c>
      <c r="F436" s="8">
        <v>68</v>
      </c>
      <c r="G436" s="8">
        <v>2</v>
      </c>
      <c r="H436" s="8">
        <v>3</v>
      </c>
      <c r="I436" s="8" t="s">
        <v>200</v>
      </c>
      <c r="J436" s="2">
        <v>434</v>
      </c>
    </row>
    <row r="437" spans="1:10" x14ac:dyDescent="0.3">
      <c r="A437" s="1">
        <v>43620</v>
      </c>
      <c r="B437" s="8">
        <v>25</v>
      </c>
      <c r="C437" s="8">
        <v>37</v>
      </c>
      <c r="D437" s="8">
        <v>46</v>
      </c>
      <c r="E437" s="8">
        <v>48</v>
      </c>
      <c r="F437" s="8">
        <v>68</v>
      </c>
      <c r="G437" s="8">
        <v>25</v>
      </c>
      <c r="H437" s="8">
        <v>2</v>
      </c>
      <c r="I437" s="8" t="s">
        <v>201</v>
      </c>
      <c r="J437" s="2">
        <v>435</v>
      </c>
    </row>
    <row r="438" spans="1:10" x14ac:dyDescent="0.3">
      <c r="A438" s="1">
        <v>43616</v>
      </c>
      <c r="B438" s="8">
        <v>7</v>
      </c>
      <c r="C438" s="8">
        <v>8</v>
      </c>
      <c r="D438" s="8">
        <v>26</v>
      </c>
      <c r="E438" s="8">
        <v>65</v>
      </c>
      <c r="F438" s="8">
        <v>67</v>
      </c>
      <c r="G438" s="8">
        <v>4</v>
      </c>
      <c r="H438" s="8">
        <v>3</v>
      </c>
      <c r="I438" s="8" t="s">
        <v>202</v>
      </c>
      <c r="J438" s="2">
        <v>436</v>
      </c>
    </row>
    <row r="439" spans="1:10" x14ac:dyDescent="0.3">
      <c r="A439" s="1">
        <v>43613</v>
      </c>
      <c r="B439" s="8">
        <v>9</v>
      </c>
      <c r="C439" s="8">
        <v>21</v>
      </c>
      <c r="D439" s="8">
        <v>34</v>
      </c>
      <c r="E439" s="8">
        <v>42</v>
      </c>
      <c r="F439" s="8">
        <v>50</v>
      </c>
      <c r="G439" s="8">
        <v>21</v>
      </c>
      <c r="H439" s="8">
        <v>2</v>
      </c>
      <c r="I439" s="8" t="s">
        <v>203</v>
      </c>
      <c r="J439" s="2">
        <v>437</v>
      </c>
    </row>
    <row r="440" spans="1:10" x14ac:dyDescent="0.3">
      <c r="A440" s="1">
        <v>43609</v>
      </c>
      <c r="B440" s="8">
        <v>14</v>
      </c>
      <c r="C440" s="8">
        <v>41</v>
      </c>
      <c r="D440" s="8">
        <v>44</v>
      </c>
      <c r="E440" s="8">
        <v>56</v>
      </c>
      <c r="F440" s="8">
        <v>62</v>
      </c>
      <c r="G440" s="8">
        <v>10</v>
      </c>
      <c r="H440" s="8">
        <v>2</v>
      </c>
      <c r="I440" s="8" t="s">
        <v>204</v>
      </c>
      <c r="J440" s="2">
        <v>438</v>
      </c>
    </row>
    <row r="441" spans="1:10" x14ac:dyDescent="0.3">
      <c r="A441" s="1">
        <v>43606</v>
      </c>
      <c r="B441" s="8">
        <v>10</v>
      </c>
      <c r="C441" s="8">
        <v>50</v>
      </c>
      <c r="D441" s="8">
        <v>55</v>
      </c>
      <c r="E441" s="8">
        <v>56</v>
      </c>
      <c r="F441" s="8">
        <v>58</v>
      </c>
      <c r="G441" s="8">
        <v>15</v>
      </c>
      <c r="H441" s="8">
        <v>5</v>
      </c>
      <c r="I441" s="8" t="s">
        <v>205</v>
      </c>
      <c r="J441" s="2">
        <v>439</v>
      </c>
    </row>
    <row r="442" spans="1:10" x14ac:dyDescent="0.3">
      <c r="A442" s="1">
        <v>43602</v>
      </c>
      <c r="B442" s="8">
        <v>5</v>
      </c>
      <c r="C442" s="8">
        <v>17</v>
      </c>
      <c r="D442" s="8">
        <v>28</v>
      </c>
      <c r="E442" s="8">
        <v>32</v>
      </c>
      <c r="F442" s="8">
        <v>63</v>
      </c>
      <c r="G442" s="8">
        <v>11</v>
      </c>
      <c r="H442" s="8">
        <v>3</v>
      </c>
      <c r="I442" s="8" t="s">
        <v>206</v>
      </c>
      <c r="J442" s="2">
        <v>440</v>
      </c>
    </row>
    <row r="443" spans="1:10" x14ac:dyDescent="0.3">
      <c r="A443" s="1">
        <v>43599</v>
      </c>
      <c r="B443" s="8">
        <v>11</v>
      </c>
      <c r="C443" s="8">
        <v>59</v>
      </c>
      <c r="D443" s="8">
        <v>66</v>
      </c>
      <c r="E443" s="8">
        <v>67</v>
      </c>
      <c r="F443" s="8">
        <v>68</v>
      </c>
      <c r="G443" s="8">
        <v>18</v>
      </c>
      <c r="H443" s="8">
        <v>4</v>
      </c>
      <c r="I443" s="8" t="s">
        <v>207</v>
      </c>
      <c r="J443" s="2">
        <v>441</v>
      </c>
    </row>
    <row r="444" spans="1:10" x14ac:dyDescent="0.3">
      <c r="A444" s="1">
        <v>43595</v>
      </c>
      <c r="B444" s="8">
        <v>3</v>
      </c>
      <c r="C444" s="8">
        <v>16</v>
      </c>
      <c r="D444" s="8">
        <v>21</v>
      </c>
      <c r="E444" s="8">
        <v>61</v>
      </c>
      <c r="F444" s="8">
        <v>62</v>
      </c>
      <c r="G444" s="8">
        <v>19</v>
      </c>
      <c r="H444" s="8">
        <v>2</v>
      </c>
      <c r="I444" s="8" t="s">
        <v>208</v>
      </c>
      <c r="J444" s="2">
        <v>442</v>
      </c>
    </row>
    <row r="445" spans="1:10" x14ac:dyDescent="0.3">
      <c r="A445" s="1">
        <v>43592</v>
      </c>
      <c r="B445" s="8">
        <v>3</v>
      </c>
      <c r="C445" s="8">
        <v>6</v>
      </c>
      <c r="D445" s="8">
        <v>34</v>
      </c>
      <c r="E445" s="8">
        <v>54</v>
      </c>
      <c r="F445" s="8">
        <v>63</v>
      </c>
      <c r="G445" s="8">
        <v>19</v>
      </c>
      <c r="H445" s="8">
        <v>3</v>
      </c>
      <c r="I445" s="8" t="s">
        <v>209</v>
      </c>
      <c r="J445" s="2">
        <v>443</v>
      </c>
    </row>
    <row r="446" spans="1:10" x14ac:dyDescent="0.3">
      <c r="A446" s="1">
        <v>43588</v>
      </c>
      <c r="B446" s="8">
        <v>8</v>
      </c>
      <c r="C446" s="8">
        <v>16</v>
      </c>
      <c r="D446" s="8">
        <v>22</v>
      </c>
      <c r="E446" s="8">
        <v>66</v>
      </c>
      <c r="F446" s="8">
        <v>68</v>
      </c>
      <c r="G446" s="8">
        <v>11</v>
      </c>
      <c r="H446" s="8">
        <v>2</v>
      </c>
      <c r="I446" s="8" t="s">
        <v>210</v>
      </c>
      <c r="J446" s="2">
        <v>444</v>
      </c>
    </row>
    <row r="447" spans="1:10" x14ac:dyDescent="0.3">
      <c r="A447" s="1">
        <v>43585</v>
      </c>
      <c r="B447" s="8">
        <v>24</v>
      </c>
      <c r="C447" s="8">
        <v>37</v>
      </c>
      <c r="D447" s="8">
        <v>41</v>
      </c>
      <c r="E447" s="8">
        <v>61</v>
      </c>
      <c r="F447" s="8">
        <v>70</v>
      </c>
      <c r="G447" s="8">
        <v>20</v>
      </c>
      <c r="H447" s="8">
        <v>3</v>
      </c>
      <c r="I447" s="8" t="s">
        <v>211</v>
      </c>
      <c r="J447" s="2">
        <v>445</v>
      </c>
    </row>
    <row r="448" spans="1:10" x14ac:dyDescent="0.3">
      <c r="A448" s="1">
        <v>43581</v>
      </c>
      <c r="B448" s="8">
        <v>9</v>
      </c>
      <c r="C448" s="8">
        <v>17</v>
      </c>
      <c r="D448" s="8">
        <v>23</v>
      </c>
      <c r="E448" s="8">
        <v>30</v>
      </c>
      <c r="F448" s="8">
        <v>46</v>
      </c>
      <c r="G448" s="8">
        <v>10</v>
      </c>
      <c r="H448" s="8">
        <v>4</v>
      </c>
      <c r="I448" s="8" t="s">
        <v>212</v>
      </c>
      <c r="J448" s="2">
        <v>446</v>
      </c>
    </row>
    <row r="449" spans="1:10" x14ac:dyDescent="0.3">
      <c r="A449" s="1">
        <v>43578</v>
      </c>
      <c r="B449" s="8">
        <v>7</v>
      </c>
      <c r="C449" s="8">
        <v>24</v>
      </c>
      <c r="D449" s="8">
        <v>30</v>
      </c>
      <c r="E449" s="8">
        <v>48</v>
      </c>
      <c r="F449" s="8">
        <v>67</v>
      </c>
      <c r="G449" s="8">
        <v>9</v>
      </c>
      <c r="H449" s="8">
        <v>4</v>
      </c>
      <c r="I449" s="8" t="s">
        <v>213</v>
      </c>
      <c r="J449" s="2">
        <v>447</v>
      </c>
    </row>
    <row r="450" spans="1:10" x14ac:dyDescent="0.3">
      <c r="A450" s="1">
        <v>43574</v>
      </c>
      <c r="B450" s="8">
        <v>18</v>
      </c>
      <c r="C450" s="8">
        <v>25</v>
      </c>
      <c r="D450" s="8">
        <v>43</v>
      </c>
      <c r="E450" s="8">
        <v>44</v>
      </c>
      <c r="F450" s="8">
        <v>57</v>
      </c>
      <c r="G450" s="8">
        <v>25</v>
      </c>
      <c r="H450" s="8">
        <v>4</v>
      </c>
      <c r="I450" s="8" t="s">
        <v>214</v>
      </c>
      <c r="J450" s="2">
        <v>448</v>
      </c>
    </row>
    <row r="451" spans="1:10" x14ac:dyDescent="0.3">
      <c r="A451" s="1">
        <v>43571</v>
      </c>
      <c r="B451" s="8">
        <v>11</v>
      </c>
      <c r="C451" s="8">
        <v>29</v>
      </c>
      <c r="D451" s="8">
        <v>34</v>
      </c>
      <c r="E451" s="8">
        <v>48</v>
      </c>
      <c r="F451" s="8">
        <v>54</v>
      </c>
      <c r="G451" s="8">
        <v>10</v>
      </c>
      <c r="H451" s="8">
        <v>2</v>
      </c>
      <c r="I451" s="8" t="s">
        <v>215</v>
      </c>
      <c r="J451" s="2">
        <v>449</v>
      </c>
    </row>
    <row r="452" spans="1:10" x14ac:dyDescent="0.3">
      <c r="A452" s="1">
        <v>43567</v>
      </c>
      <c r="B452" s="8">
        <v>1</v>
      </c>
      <c r="C452" s="8">
        <v>24</v>
      </c>
      <c r="D452" s="8">
        <v>25</v>
      </c>
      <c r="E452" s="8">
        <v>40</v>
      </c>
      <c r="F452" s="8">
        <v>70</v>
      </c>
      <c r="G452" s="8">
        <v>4</v>
      </c>
      <c r="H452" s="8">
        <v>2</v>
      </c>
      <c r="I452" s="8" t="s">
        <v>216</v>
      </c>
      <c r="J452" s="2">
        <v>450</v>
      </c>
    </row>
    <row r="453" spans="1:10" x14ac:dyDescent="0.3">
      <c r="A453" s="1">
        <v>43564</v>
      </c>
      <c r="B453" s="8">
        <v>11</v>
      </c>
      <c r="C453" s="8">
        <v>22</v>
      </c>
      <c r="D453" s="8">
        <v>34</v>
      </c>
      <c r="E453" s="8">
        <v>44</v>
      </c>
      <c r="F453" s="8">
        <v>58</v>
      </c>
      <c r="G453" s="8">
        <v>9</v>
      </c>
      <c r="H453" s="8">
        <v>2</v>
      </c>
      <c r="I453" s="8" t="s">
        <v>217</v>
      </c>
      <c r="J453" s="2">
        <v>451</v>
      </c>
    </row>
    <row r="454" spans="1:10" x14ac:dyDescent="0.3">
      <c r="A454" s="1">
        <v>43560</v>
      </c>
      <c r="B454" s="8">
        <v>8</v>
      </c>
      <c r="C454" s="8">
        <v>22</v>
      </c>
      <c r="D454" s="8">
        <v>24</v>
      </c>
      <c r="E454" s="8">
        <v>38</v>
      </c>
      <c r="F454" s="8">
        <v>64</v>
      </c>
      <c r="G454" s="8">
        <v>21</v>
      </c>
      <c r="H454" s="8">
        <v>2</v>
      </c>
      <c r="I454" s="8" t="s">
        <v>218</v>
      </c>
      <c r="J454" s="2">
        <v>452</v>
      </c>
    </row>
    <row r="455" spans="1:10" x14ac:dyDescent="0.3">
      <c r="A455" s="1">
        <v>43557</v>
      </c>
      <c r="B455" s="8">
        <v>33</v>
      </c>
      <c r="C455" s="8">
        <v>47</v>
      </c>
      <c r="D455" s="8">
        <v>58</v>
      </c>
      <c r="E455" s="8">
        <v>59</v>
      </c>
      <c r="F455" s="8">
        <v>64</v>
      </c>
      <c r="G455" s="8">
        <v>25</v>
      </c>
      <c r="H455" s="8">
        <v>3</v>
      </c>
      <c r="I455" s="8" t="s">
        <v>219</v>
      </c>
      <c r="J455" s="2">
        <v>453</v>
      </c>
    </row>
    <row r="456" spans="1:10" x14ac:dyDescent="0.3">
      <c r="A456" s="1">
        <v>43553</v>
      </c>
      <c r="B456" s="8">
        <v>5</v>
      </c>
      <c r="C456" s="8">
        <v>14</v>
      </c>
      <c r="D456" s="8">
        <v>15</v>
      </c>
      <c r="E456" s="8">
        <v>62</v>
      </c>
      <c r="F456" s="8">
        <v>66</v>
      </c>
      <c r="G456" s="8">
        <v>3</v>
      </c>
      <c r="H456" s="8">
        <v>3</v>
      </c>
      <c r="I456" s="8" t="s">
        <v>220</v>
      </c>
      <c r="J456" s="2">
        <v>454</v>
      </c>
    </row>
    <row r="457" spans="1:10" x14ac:dyDescent="0.3">
      <c r="A457" s="1">
        <v>43550</v>
      </c>
      <c r="B457" s="8">
        <v>4</v>
      </c>
      <c r="C457" s="8">
        <v>14</v>
      </c>
      <c r="D457" s="8">
        <v>22</v>
      </c>
      <c r="E457" s="8">
        <v>43</v>
      </c>
      <c r="F457" s="8">
        <v>58</v>
      </c>
      <c r="G457" s="8">
        <v>9</v>
      </c>
      <c r="H457" s="8">
        <v>3</v>
      </c>
      <c r="I457" s="8" t="s">
        <v>221</v>
      </c>
      <c r="J457" s="2">
        <v>455</v>
      </c>
    </row>
    <row r="458" spans="1:10" x14ac:dyDescent="0.3">
      <c r="A458" s="1">
        <v>43546</v>
      </c>
      <c r="B458" s="8">
        <v>7</v>
      </c>
      <c r="C458" s="8">
        <v>36</v>
      </c>
      <c r="D458" s="8">
        <v>58</v>
      </c>
      <c r="E458" s="8">
        <v>60</v>
      </c>
      <c r="F458" s="8">
        <v>62</v>
      </c>
      <c r="G458" s="8">
        <v>10</v>
      </c>
      <c r="H458" s="8">
        <v>3</v>
      </c>
      <c r="I458" s="8" t="s">
        <v>222</v>
      </c>
      <c r="J458" s="2">
        <v>456</v>
      </c>
    </row>
    <row r="459" spans="1:10" x14ac:dyDescent="0.3">
      <c r="A459" s="1">
        <v>43543</v>
      </c>
      <c r="B459" s="8">
        <v>10</v>
      </c>
      <c r="C459" s="8">
        <v>42</v>
      </c>
      <c r="D459" s="8">
        <v>53</v>
      </c>
      <c r="E459" s="8">
        <v>67</v>
      </c>
      <c r="F459" s="8">
        <v>68</v>
      </c>
      <c r="G459" s="8">
        <v>15</v>
      </c>
      <c r="H459" s="8">
        <v>3</v>
      </c>
      <c r="I459" s="8" t="s">
        <v>223</v>
      </c>
      <c r="J459" s="2">
        <v>457</v>
      </c>
    </row>
    <row r="460" spans="1:10" x14ac:dyDescent="0.3">
      <c r="A460" s="1">
        <v>43539</v>
      </c>
      <c r="B460" s="8">
        <v>3</v>
      </c>
      <c r="C460" s="8">
        <v>29</v>
      </c>
      <c r="D460" s="8">
        <v>56</v>
      </c>
      <c r="E460" s="8">
        <v>62</v>
      </c>
      <c r="F460" s="8">
        <v>64</v>
      </c>
      <c r="G460" s="8">
        <v>4</v>
      </c>
      <c r="H460" s="8">
        <v>3</v>
      </c>
      <c r="I460" s="8" t="s">
        <v>224</v>
      </c>
      <c r="J460" s="2">
        <v>458</v>
      </c>
    </row>
    <row r="461" spans="1:10" x14ac:dyDescent="0.3">
      <c r="A461" s="1">
        <v>43536</v>
      </c>
      <c r="B461" s="8">
        <v>10</v>
      </c>
      <c r="C461" s="8">
        <v>12</v>
      </c>
      <c r="D461" s="8">
        <v>16</v>
      </c>
      <c r="E461" s="8">
        <v>49</v>
      </c>
      <c r="F461" s="8">
        <v>57</v>
      </c>
      <c r="G461" s="8">
        <v>18</v>
      </c>
      <c r="H461" s="8">
        <v>4</v>
      </c>
      <c r="I461" s="8" t="s">
        <v>225</v>
      </c>
      <c r="J461" s="2">
        <v>459</v>
      </c>
    </row>
    <row r="462" spans="1:10" x14ac:dyDescent="0.3">
      <c r="A462" s="1">
        <v>43532</v>
      </c>
      <c r="B462" s="8">
        <v>4</v>
      </c>
      <c r="C462" s="8">
        <v>9</v>
      </c>
      <c r="D462" s="8">
        <v>42</v>
      </c>
      <c r="E462" s="8">
        <v>62</v>
      </c>
      <c r="F462" s="8">
        <v>68</v>
      </c>
      <c r="G462" s="8">
        <v>7</v>
      </c>
      <c r="H462" s="8">
        <v>4</v>
      </c>
      <c r="I462" s="8" t="s">
        <v>226</v>
      </c>
      <c r="J462" s="2">
        <v>460</v>
      </c>
    </row>
    <row r="463" spans="1:10" x14ac:dyDescent="0.3">
      <c r="A463" s="1">
        <v>43529</v>
      </c>
      <c r="B463" s="8">
        <v>15</v>
      </c>
      <c r="C463" s="8">
        <v>20</v>
      </c>
      <c r="D463" s="8">
        <v>32</v>
      </c>
      <c r="E463" s="8">
        <v>37</v>
      </c>
      <c r="F463" s="8">
        <v>52</v>
      </c>
      <c r="G463" s="8">
        <v>6</v>
      </c>
      <c r="H463" s="8">
        <v>3</v>
      </c>
      <c r="I463" s="8" t="s">
        <v>227</v>
      </c>
      <c r="J463" s="2">
        <v>461</v>
      </c>
    </row>
    <row r="464" spans="1:10" x14ac:dyDescent="0.3">
      <c r="A464" s="1">
        <v>43525</v>
      </c>
      <c r="B464" s="8">
        <v>29</v>
      </c>
      <c r="C464" s="8">
        <v>33</v>
      </c>
      <c r="D464" s="8">
        <v>39</v>
      </c>
      <c r="E464" s="8">
        <v>60</v>
      </c>
      <c r="F464" s="8">
        <v>66</v>
      </c>
      <c r="G464" s="8">
        <v>21</v>
      </c>
      <c r="H464" s="8">
        <v>2</v>
      </c>
      <c r="I464" s="8" t="s">
        <v>228</v>
      </c>
      <c r="J464" s="2">
        <v>462</v>
      </c>
    </row>
    <row r="465" spans="1:10" x14ac:dyDescent="0.3">
      <c r="A465" s="1">
        <v>43522</v>
      </c>
      <c r="B465" s="8">
        <v>10</v>
      </c>
      <c r="C465" s="8">
        <v>12</v>
      </c>
      <c r="D465" s="8">
        <v>14</v>
      </c>
      <c r="E465" s="8">
        <v>24</v>
      </c>
      <c r="F465" s="8">
        <v>60</v>
      </c>
      <c r="G465" s="8">
        <v>20</v>
      </c>
      <c r="H465" s="8">
        <v>3</v>
      </c>
      <c r="I465" s="8" t="s">
        <v>229</v>
      </c>
      <c r="J465" s="2">
        <v>463</v>
      </c>
    </row>
    <row r="466" spans="1:10" x14ac:dyDescent="0.3">
      <c r="A466" s="1">
        <v>43518</v>
      </c>
      <c r="B466" s="8">
        <v>18</v>
      </c>
      <c r="C466" s="8">
        <v>24</v>
      </c>
      <c r="D466" s="8">
        <v>31</v>
      </c>
      <c r="E466" s="8">
        <v>34</v>
      </c>
      <c r="F466" s="8">
        <v>55</v>
      </c>
      <c r="G466" s="8">
        <v>4</v>
      </c>
      <c r="H466" s="8">
        <v>4</v>
      </c>
      <c r="I466" s="8" t="s">
        <v>230</v>
      </c>
      <c r="J466" s="2">
        <v>464</v>
      </c>
    </row>
    <row r="467" spans="1:10" x14ac:dyDescent="0.3">
      <c r="A467" s="1">
        <v>43515</v>
      </c>
      <c r="B467" s="8">
        <v>17</v>
      </c>
      <c r="C467" s="8">
        <v>24</v>
      </c>
      <c r="D467" s="8">
        <v>34</v>
      </c>
      <c r="E467" s="8">
        <v>56</v>
      </c>
      <c r="F467" s="8">
        <v>65</v>
      </c>
      <c r="G467" s="8">
        <v>3</v>
      </c>
      <c r="H467" s="8">
        <v>2</v>
      </c>
      <c r="I467" s="8" t="s">
        <v>231</v>
      </c>
      <c r="J467" s="2">
        <v>465</v>
      </c>
    </row>
    <row r="468" spans="1:10" x14ac:dyDescent="0.3">
      <c r="A468" s="1">
        <v>43511</v>
      </c>
      <c r="B468" s="8">
        <v>10</v>
      </c>
      <c r="C468" s="8">
        <v>38</v>
      </c>
      <c r="D468" s="8">
        <v>40</v>
      </c>
      <c r="E468" s="8">
        <v>43</v>
      </c>
      <c r="F468" s="8">
        <v>65</v>
      </c>
      <c r="G468" s="8">
        <v>12</v>
      </c>
      <c r="H468" s="8">
        <v>2</v>
      </c>
      <c r="I468" s="8" t="s">
        <v>232</v>
      </c>
      <c r="J468" s="2">
        <v>466</v>
      </c>
    </row>
    <row r="469" spans="1:10" x14ac:dyDescent="0.3">
      <c r="A469" s="1">
        <v>43508</v>
      </c>
      <c r="B469" s="8">
        <v>15</v>
      </c>
      <c r="C469" s="8">
        <v>32</v>
      </c>
      <c r="D469" s="8">
        <v>39</v>
      </c>
      <c r="E469" s="8">
        <v>50</v>
      </c>
      <c r="F469" s="8">
        <v>65</v>
      </c>
      <c r="G469" s="8">
        <v>7</v>
      </c>
      <c r="H469" s="8">
        <v>3</v>
      </c>
      <c r="I469" s="8" t="s">
        <v>233</v>
      </c>
      <c r="J469" s="2">
        <v>467</v>
      </c>
    </row>
    <row r="470" spans="1:10" x14ac:dyDescent="0.3">
      <c r="A470" s="1">
        <v>43504</v>
      </c>
      <c r="B470" s="8">
        <v>14</v>
      </c>
      <c r="C470" s="8">
        <v>24</v>
      </c>
      <c r="D470" s="8">
        <v>31</v>
      </c>
      <c r="E470" s="8">
        <v>42</v>
      </c>
      <c r="F470" s="8">
        <v>48</v>
      </c>
      <c r="G470" s="8">
        <v>13</v>
      </c>
      <c r="H470" s="8">
        <v>3</v>
      </c>
      <c r="I470" s="8" t="s">
        <v>234</v>
      </c>
      <c r="J470" s="2">
        <v>468</v>
      </c>
    </row>
    <row r="471" spans="1:10" x14ac:dyDescent="0.3">
      <c r="A471" s="1">
        <v>43501</v>
      </c>
      <c r="B471" s="8">
        <v>3</v>
      </c>
      <c r="C471" s="8">
        <v>34</v>
      </c>
      <c r="D471" s="8">
        <v>36</v>
      </c>
      <c r="E471" s="8">
        <v>59</v>
      </c>
      <c r="F471" s="8">
        <v>66</v>
      </c>
      <c r="G471" s="8">
        <v>7</v>
      </c>
      <c r="H471" s="8">
        <v>2</v>
      </c>
      <c r="I471" s="8" t="s">
        <v>235</v>
      </c>
      <c r="J471" s="2">
        <v>469</v>
      </c>
    </row>
    <row r="472" spans="1:10" x14ac:dyDescent="0.3">
      <c r="A472" s="1">
        <v>43497</v>
      </c>
      <c r="B472" s="8">
        <v>2</v>
      </c>
      <c r="C472" s="8">
        <v>37</v>
      </c>
      <c r="D472" s="8">
        <v>48</v>
      </c>
      <c r="E472" s="8">
        <v>66</v>
      </c>
      <c r="F472" s="8">
        <v>68</v>
      </c>
      <c r="G472" s="8">
        <v>11</v>
      </c>
      <c r="H472" s="8">
        <v>5</v>
      </c>
      <c r="I472" s="8" t="s">
        <v>236</v>
      </c>
      <c r="J472" s="2">
        <v>470</v>
      </c>
    </row>
    <row r="473" spans="1:10" x14ac:dyDescent="0.3">
      <c r="A473" s="1">
        <v>43494</v>
      </c>
      <c r="B473" s="8">
        <v>10</v>
      </c>
      <c r="C473" s="8">
        <v>33</v>
      </c>
      <c r="D473" s="8">
        <v>53</v>
      </c>
      <c r="E473" s="8">
        <v>54</v>
      </c>
      <c r="F473" s="8">
        <v>62</v>
      </c>
      <c r="G473" s="8">
        <v>22</v>
      </c>
      <c r="H473" s="8">
        <v>2</v>
      </c>
      <c r="I473" s="8" t="s">
        <v>237</v>
      </c>
      <c r="J473" s="2">
        <v>471</v>
      </c>
    </row>
    <row r="474" spans="1:10" x14ac:dyDescent="0.3">
      <c r="A474" s="1">
        <v>43490</v>
      </c>
      <c r="B474" s="8">
        <v>8</v>
      </c>
      <c r="C474" s="8">
        <v>16</v>
      </c>
      <c r="D474" s="8">
        <v>30</v>
      </c>
      <c r="E474" s="8">
        <v>38</v>
      </c>
      <c r="F474" s="8">
        <v>61</v>
      </c>
      <c r="G474" s="8">
        <v>10</v>
      </c>
      <c r="H474" s="8">
        <v>2</v>
      </c>
      <c r="I474" s="8" t="s">
        <v>238</v>
      </c>
      <c r="J474" s="2">
        <v>472</v>
      </c>
    </row>
    <row r="475" spans="1:10" x14ac:dyDescent="0.3">
      <c r="A475" s="1">
        <v>43487</v>
      </c>
      <c r="B475" s="8">
        <v>4</v>
      </c>
      <c r="C475" s="8">
        <v>15</v>
      </c>
      <c r="D475" s="8">
        <v>37</v>
      </c>
      <c r="E475" s="8">
        <v>59</v>
      </c>
      <c r="F475" s="8">
        <v>64</v>
      </c>
      <c r="G475" s="8">
        <v>16</v>
      </c>
      <c r="H475" s="8">
        <v>5</v>
      </c>
      <c r="I475" s="8" t="s">
        <v>239</v>
      </c>
      <c r="J475" s="2">
        <v>473</v>
      </c>
    </row>
    <row r="476" spans="1:10" x14ac:dyDescent="0.3">
      <c r="A476" s="1">
        <v>43483</v>
      </c>
      <c r="B476" s="8">
        <v>2</v>
      </c>
      <c r="C476" s="8">
        <v>43</v>
      </c>
      <c r="D476" s="8">
        <v>48</v>
      </c>
      <c r="E476" s="8">
        <v>62</v>
      </c>
      <c r="F476" s="8">
        <v>64</v>
      </c>
      <c r="G476" s="8">
        <v>24</v>
      </c>
      <c r="H476" s="8">
        <v>3</v>
      </c>
      <c r="I476" s="8" t="s">
        <v>240</v>
      </c>
      <c r="J476" s="2">
        <v>474</v>
      </c>
    </row>
    <row r="477" spans="1:10" x14ac:dyDescent="0.3">
      <c r="A477" s="1">
        <v>43480</v>
      </c>
      <c r="B477" s="8">
        <v>29</v>
      </c>
      <c r="C477" s="8">
        <v>52</v>
      </c>
      <c r="D477" s="8">
        <v>58</v>
      </c>
      <c r="E477" s="8">
        <v>60</v>
      </c>
      <c r="F477" s="8">
        <v>62</v>
      </c>
      <c r="G477" s="8">
        <v>7</v>
      </c>
      <c r="H477" s="8">
        <v>2</v>
      </c>
      <c r="I477" s="8" t="s">
        <v>241</v>
      </c>
      <c r="J477" s="2">
        <v>475</v>
      </c>
    </row>
    <row r="478" spans="1:10" x14ac:dyDescent="0.3">
      <c r="A478" s="1">
        <v>43476</v>
      </c>
      <c r="B478" s="8">
        <v>4</v>
      </c>
      <c r="C478" s="8">
        <v>5</v>
      </c>
      <c r="D478" s="8">
        <v>31</v>
      </c>
      <c r="E478" s="8">
        <v>62</v>
      </c>
      <c r="F478" s="8">
        <v>69</v>
      </c>
      <c r="G478" s="8">
        <v>20</v>
      </c>
      <c r="H478" s="8">
        <v>3</v>
      </c>
      <c r="I478" s="8" t="s">
        <v>242</v>
      </c>
      <c r="J478" s="2">
        <v>476</v>
      </c>
    </row>
    <row r="479" spans="1:10" x14ac:dyDescent="0.3">
      <c r="A479" s="1">
        <v>43473</v>
      </c>
      <c r="B479" s="8">
        <v>13</v>
      </c>
      <c r="C479" s="8">
        <v>26</v>
      </c>
      <c r="D479" s="8">
        <v>29</v>
      </c>
      <c r="E479" s="8">
        <v>38</v>
      </c>
      <c r="F479" s="8">
        <v>64</v>
      </c>
      <c r="G479" s="8">
        <v>5</v>
      </c>
      <c r="H479" s="8">
        <v>5</v>
      </c>
      <c r="I479" s="8" t="s">
        <v>243</v>
      </c>
      <c r="J479" s="2">
        <v>477</v>
      </c>
    </row>
    <row r="480" spans="1:10" x14ac:dyDescent="0.3">
      <c r="A480" s="1">
        <v>43469</v>
      </c>
      <c r="B480" s="8">
        <v>21</v>
      </c>
      <c r="C480" s="8">
        <v>29</v>
      </c>
      <c r="D480" s="8">
        <v>35</v>
      </c>
      <c r="E480" s="8">
        <v>54</v>
      </c>
      <c r="F480" s="8">
        <v>60</v>
      </c>
      <c r="G480" s="8">
        <v>15</v>
      </c>
      <c r="H480" s="8">
        <v>4</v>
      </c>
      <c r="I480" s="8" t="s">
        <v>244</v>
      </c>
      <c r="J480" s="2">
        <v>478</v>
      </c>
    </row>
    <row r="481" spans="1:10" x14ac:dyDescent="0.3">
      <c r="A481" s="1">
        <v>43466</v>
      </c>
      <c r="B481" s="8">
        <v>34</v>
      </c>
      <c r="C481" s="8">
        <v>44</v>
      </c>
      <c r="D481" s="8">
        <v>57</v>
      </c>
      <c r="E481" s="8">
        <v>62</v>
      </c>
      <c r="F481" s="8">
        <v>70</v>
      </c>
      <c r="G481" s="8">
        <v>14</v>
      </c>
      <c r="H481" s="8">
        <v>4</v>
      </c>
      <c r="I481" s="8" t="s">
        <v>245</v>
      </c>
      <c r="J481" s="2">
        <v>479</v>
      </c>
    </row>
    <row r="482" spans="1:10" x14ac:dyDescent="0.3">
      <c r="A482" s="1">
        <v>43462</v>
      </c>
      <c r="B482" s="8">
        <v>9</v>
      </c>
      <c r="C482" s="8">
        <v>10</v>
      </c>
      <c r="D482" s="8">
        <v>25</v>
      </c>
      <c r="E482" s="8">
        <v>37</v>
      </c>
      <c r="F482" s="8">
        <v>38</v>
      </c>
      <c r="G482" s="8">
        <v>21</v>
      </c>
      <c r="H482" s="8">
        <v>2</v>
      </c>
      <c r="I482" s="8" t="s">
        <v>246</v>
      </c>
      <c r="J482" s="2">
        <v>480</v>
      </c>
    </row>
    <row r="483" spans="1:10" x14ac:dyDescent="0.3">
      <c r="A483" s="1">
        <v>43459</v>
      </c>
      <c r="B483" s="8">
        <v>2</v>
      </c>
      <c r="C483" s="8">
        <v>8</v>
      </c>
      <c r="D483" s="8">
        <v>42</v>
      </c>
      <c r="E483" s="8">
        <v>43</v>
      </c>
      <c r="F483" s="8">
        <v>50</v>
      </c>
      <c r="G483" s="8">
        <v>6</v>
      </c>
      <c r="H483" s="8">
        <v>3</v>
      </c>
      <c r="I483" s="8" t="s">
        <v>247</v>
      </c>
      <c r="J483" s="2">
        <v>481</v>
      </c>
    </row>
    <row r="484" spans="1:10" x14ac:dyDescent="0.3">
      <c r="A484" s="1">
        <v>43455</v>
      </c>
      <c r="B484" s="8">
        <v>10</v>
      </c>
      <c r="C484" s="8">
        <v>13</v>
      </c>
      <c r="D484" s="8">
        <v>61</v>
      </c>
      <c r="E484" s="8">
        <v>62</v>
      </c>
      <c r="F484" s="8">
        <v>70</v>
      </c>
      <c r="G484" s="8">
        <v>5</v>
      </c>
      <c r="H484" s="8">
        <v>3</v>
      </c>
      <c r="I484" s="8" t="s">
        <v>248</v>
      </c>
      <c r="J484" s="2">
        <v>482</v>
      </c>
    </row>
    <row r="485" spans="1:10" x14ac:dyDescent="0.3">
      <c r="A485" s="1">
        <v>43452</v>
      </c>
      <c r="B485" s="8">
        <v>13</v>
      </c>
      <c r="C485" s="8">
        <v>22</v>
      </c>
      <c r="D485" s="8">
        <v>32</v>
      </c>
      <c r="E485" s="8">
        <v>60</v>
      </c>
      <c r="F485" s="8">
        <v>69</v>
      </c>
      <c r="G485" s="8">
        <v>9</v>
      </c>
      <c r="H485" s="8">
        <v>3</v>
      </c>
      <c r="I485" s="8" t="s">
        <v>249</v>
      </c>
      <c r="J485" s="2">
        <v>483</v>
      </c>
    </row>
    <row r="486" spans="1:10" x14ac:dyDescent="0.3">
      <c r="A486" s="1">
        <v>43448</v>
      </c>
      <c r="B486" s="8">
        <v>5</v>
      </c>
      <c r="C486" s="8">
        <v>22</v>
      </c>
      <c r="D486" s="8">
        <v>26</v>
      </c>
      <c r="E486" s="8">
        <v>43</v>
      </c>
      <c r="F486" s="8">
        <v>49</v>
      </c>
      <c r="G486" s="8">
        <v>23</v>
      </c>
      <c r="H486" s="8">
        <v>4</v>
      </c>
      <c r="I486" s="8" t="s">
        <v>250</v>
      </c>
      <c r="J486" s="2">
        <v>484</v>
      </c>
    </row>
    <row r="487" spans="1:10" x14ac:dyDescent="0.3">
      <c r="A487" s="1">
        <v>43445</v>
      </c>
      <c r="B487" s="8">
        <v>4</v>
      </c>
      <c r="C487" s="8">
        <v>38</v>
      </c>
      <c r="D487" s="8">
        <v>39</v>
      </c>
      <c r="E487" s="8">
        <v>54</v>
      </c>
      <c r="F487" s="8">
        <v>59</v>
      </c>
      <c r="G487" s="8">
        <v>12</v>
      </c>
      <c r="H487" s="8">
        <v>2</v>
      </c>
      <c r="I487" s="8" t="s">
        <v>251</v>
      </c>
      <c r="J487" s="2">
        <v>485</v>
      </c>
    </row>
    <row r="488" spans="1:10" x14ac:dyDescent="0.3">
      <c r="A488" s="1">
        <v>43441</v>
      </c>
      <c r="B488" s="8">
        <v>4</v>
      </c>
      <c r="C488" s="8">
        <v>10</v>
      </c>
      <c r="D488" s="8">
        <v>20</v>
      </c>
      <c r="E488" s="8">
        <v>33</v>
      </c>
      <c r="F488" s="8">
        <v>57</v>
      </c>
      <c r="G488" s="8">
        <v>13</v>
      </c>
      <c r="H488" s="8">
        <v>3</v>
      </c>
      <c r="I488" s="8" t="s">
        <v>252</v>
      </c>
      <c r="J488" s="2">
        <v>486</v>
      </c>
    </row>
    <row r="489" spans="1:10" x14ac:dyDescent="0.3">
      <c r="A489" s="1">
        <v>43438</v>
      </c>
      <c r="B489" s="8">
        <v>28</v>
      </c>
      <c r="C489" s="8">
        <v>31</v>
      </c>
      <c r="D489" s="8">
        <v>41</v>
      </c>
      <c r="E489" s="8">
        <v>42</v>
      </c>
      <c r="F489" s="8">
        <v>50</v>
      </c>
      <c r="G489" s="8">
        <v>4</v>
      </c>
      <c r="H489" s="8">
        <v>3</v>
      </c>
      <c r="I489" s="8" t="s">
        <v>253</v>
      </c>
      <c r="J489" s="2">
        <v>487</v>
      </c>
    </row>
    <row r="490" spans="1:10" x14ac:dyDescent="0.3">
      <c r="A490" s="1">
        <v>43434</v>
      </c>
      <c r="B490" s="8">
        <v>25</v>
      </c>
      <c r="C490" s="8">
        <v>28</v>
      </c>
      <c r="D490" s="8">
        <v>40</v>
      </c>
      <c r="E490" s="8">
        <v>43</v>
      </c>
      <c r="F490" s="8">
        <v>63</v>
      </c>
      <c r="G490" s="8">
        <v>19</v>
      </c>
      <c r="H490" s="8">
        <v>3</v>
      </c>
      <c r="I490" s="8" t="s">
        <v>254</v>
      </c>
      <c r="J490" s="2">
        <v>488</v>
      </c>
    </row>
    <row r="491" spans="1:10" x14ac:dyDescent="0.3">
      <c r="A491" s="1">
        <v>43431</v>
      </c>
      <c r="B491" s="8">
        <v>12</v>
      </c>
      <c r="C491" s="8">
        <v>24</v>
      </c>
      <c r="D491" s="8">
        <v>37</v>
      </c>
      <c r="E491" s="8">
        <v>42</v>
      </c>
      <c r="F491" s="8">
        <v>57</v>
      </c>
      <c r="G491" s="8">
        <v>18</v>
      </c>
      <c r="H491" s="8">
        <v>4</v>
      </c>
      <c r="I491" s="8" t="s">
        <v>255</v>
      </c>
      <c r="J491" s="2">
        <v>489</v>
      </c>
    </row>
    <row r="492" spans="1:10" x14ac:dyDescent="0.3">
      <c r="A492" s="1">
        <v>43427</v>
      </c>
      <c r="B492" s="8">
        <v>7</v>
      </c>
      <c r="C492" s="8">
        <v>10</v>
      </c>
      <c r="D492" s="8">
        <v>30</v>
      </c>
      <c r="E492" s="8">
        <v>33</v>
      </c>
      <c r="F492" s="8">
        <v>59</v>
      </c>
      <c r="G492" s="8">
        <v>23</v>
      </c>
      <c r="H492" s="8">
        <v>4</v>
      </c>
      <c r="I492" s="8" t="s">
        <v>256</v>
      </c>
      <c r="J492" s="2">
        <v>490</v>
      </c>
    </row>
    <row r="493" spans="1:10" x14ac:dyDescent="0.3">
      <c r="A493" s="1">
        <v>43424</v>
      </c>
      <c r="B493" s="8">
        <v>10</v>
      </c>
      <c r="C493" s="8">
        <v>16</v>
      </c>
      <c r="D493" s="8">
        <v>31</v>
      </c>
      <c r="E493" s="8">
        <v>42</v>
      </c>
      <c r="F493" s="8">
        <v>66</v>
      </c>
      <c r="G493" s="8">
        <v>10</v>
      </c>
      <c r="H493" s="8">
        <v>3</v>
      </c>
      <c r="I493" s="8" t="s">
        <v>257</v>
      </c>
      <c r="J493" s="2">
        <v>491</v>
      </c>
    </row>
    <row r="494" spans="1:10" x14ac:dyDescent="0.3">
      <c r="A494" s="1">
        <v>43420</v>
      </c>
      <c r="B494" s="8">
        <v>33</v>
      </c>
      <c r="C494" s="8">
        <v>36</v>
      </c>
      <c r="D494" s="8">
        <v>63</v>
      </c>
      <c r="E494" s="8">
        <v>68</v>
      </c>
      <c r="F494" s="8">
        <v>69</v>
      </c>
      <c r="G494" s="8">
        <v>16</v>
      </c>
      <c r="H494" s="8">
        <v>3</v>
      </c>
      <c r="I494" s="8" t="s">
        <v>258</v>
      </c>
      <c r="J494" s="2">
        <v>492</v>
      </c>
    </row>
    <row r="495" spans="1:10" x14ac:dyDescent="0.3">
      <c r="A495" s="1">
        <v>43417</v>
      </c>
      <c r="B495" s="8">
        <v>34</v>
      </c>
      <c r="C495" s="8">
        <v>46</v>
      </c>
      <c r="D495" s="8">
        <v>57</v>
      </c>
      <c r="E495" s="8">
        <v>65</v>
      </c>
      <c r="F495" s="8">
        <v>69</v>
      </c>
      <c r="G495" s="8">
        <v>11</v>
      </c>
      <c r="H495" s="8">
        <v>3</v>
      </c>
      <c r="I495" s="8" t="s">
        <v>259</v>
      </c>
      <c r="J495" s="2">
        <v>493</v>
      </c>
    </row>
    <row r="496" spans="1:10" x14ac:dyDescent="0.3">
      <c r="A496" s="1">
        <v>43413</v>
      </c>
      <c r="B496" s="8">
        <v>8</v>
      </c>
      <c r="C496" s="8">
        <v>14</v>
      </c>
      <c r="D496" s="8">
        <v>27</v>
      </c>
      <c r="E496" s="8">
        <v>57</v>
      </c>
      <c r="F496" s="8">
        <v>67</v>
      </c>
      <c r="G496" s="8">
        <v>5</v>
      </c>
      <c r="H496" s="8">
        <v>4</v>
      </c>
      <c r="I496" s="8" t="s">
        <v>260</v>
      </c>
      <c r="J496" s="2">
        <v>494</v>
      </c>
    </row>
    <row r="497" spans="1:10" x14ac:dyDescent="0.3">
      <c r="A497" s="1">
        <v>43410</v>
      </c>
      <c r="B497" s="8">
        <v>28</v>
      </c>
      <c r="C497" s="8">
        <v>34</v>
      </c>
      <c r="D497" s="8">
        <v>37</v>
      </c>
      <c r="E497" s="8">
        <v>56</v>
      </c>
      <c r="F497" s="8">
        <v>69</v>
      </c>
      <c r="G497" s="8">
        <v>12</v>
      </c>
      <c r="H497" s="8">
        <v>2</v>
      </c>
      <c r="I497" s="8" t="s">
        <v>261</v>
      </c>
      <c r="J497" s="2">
        <v>495</v>
      </c>
    </row>
    <row r="498" spans="1:10" x14ac:dyDescent="0.3">
      <c r="A498" s="1">
        <v>43406</v>
      </c>
      <c r="B498" s="8">
        <v>3</v>
      </c>
      <c r="C498" s="8">
        <v>23</v>
      </c>
      <c r="D498" s="8">
        <v>28</v>
      </c>
      <c r="E498" s="8">
        <v>46</v>
      </c>
      <c r="F498" s="8">
        <v>62</v>
      </c>
      <c r="G498" s="8">
        <v>16</v>
      </c>
      <c r="H498" s="8">
        <v>2</v>
      </c>
      <c r="I498" s="8" t="s">
        <v>262</v>
      </c>
      <c r="J498" s="2">
        <v>496</v>
      </c>
    </row>
    <row r="499" spans="1:10" x14ac:dyDescent="0.3">
      <c r="A499" s="1">
        <v>43403</v>
      </c>
      <c r="B499" s="8">
        <v>20</v>
      </c>
      <c r="C499" s="8">
        <v>31</v>
      </c>
      <c r="D499" s="8">
        <v>39</v>
      </c>
      <c r="E499" s="8">
        <v>46</v>
      </c>
      <c r="F499" s="8">
        <v>49</v>
      </c>
      <c r="G499" s="8">
        <v>23</v>
      </c>
      <c r="H499" s="8">
        <v>2</v>
      </c>
      <c r="I499" s="8" t="s">
        <v>263</v>
      </c>
      <c r="J499" s="2">
        <v>497</v>
      </c>
    </row>
    <row r="500" spans="1:10" x14ac:dyDescent="0.3">
      <c r="A500" s="1">
        <v>43399</v>
      </c>
      <c r="B500" s="8">
        <v>1</v>
      </c>
      <c r="C500" s="8">
        <v>28</v>
      </c>
      <c r="D500" s="8">
        <v>61</v>
      </c>
      <c r="E500" s="8">
        <v>62</v>
      </c>
      <c r="F500" s="8">
        <v>63</v>
      </c>
      <c r="G500" s="8">
        <v>5</v>
      </c>
      <c r="H500" s="8">
        <v>4</v>
      </c>
      <c r="I500" s="8" t="s">
        <v>264</v>
      </c>
      <c r="J500" s="2">
        <v>498</v>
      </c>
    </row>
    <row r="501" spans="1:10" x14ac:dyDescent="0.3">
      <c r="A501" s="1">
        <v>43396</v>
      </c>
      <c r="B501" s="8">
        <v>5</v>
      </c>
      <c r="C501" s="8">
        <v>28</v>
      </c>
      <c r="D501" s="8">
        <v>62</v>
      </c>
      <c r="E501" s="8">
        <v>65</v>
      </c>
      <c r="F501" s="8">
        <v>70</v>
      </c>
      <c r="G501" s="8">
        <v>5</v>
      </c>
      <c r="H501" s="8">
        <v>3</v>
      </c>
      <c r="I501" s="8" t="s">
        <v>265</v>
      </c>
      <c r="J501" s="2">
        <v>499</v>
      </c>
    </row>
    <row r="502" spans="1:10" x14ac:dyDescent="0.3">
      <c r="A502" s="1">
        <v>43392</v>
      </c>
      <c r="B502" s="8">
        <v>15</v>
      </c>
      <c r="C502" s="8">
        <v>23</v>
      </c>
      <c r="D502" s="8">
        <v>53</v>
      </c>
      <c r="E502" s="8">
        <v>65</v>
      </c>
      <c r="F502" s="8">
        <v>70</v>
      </c>
      <c r="G502" s="8">
        <v>7</v>
      </c>
      <c r="H502" s="8">
        <v>2</v>
      </c>
      <c r="I502" s="8" t="s">
        <v>266</v>
      </c>
      <c r="J502" s="2">
        <v>500</v>
      </c>
    </row>
    <row r="503" spans="1:10" x14ac:dyDescent="0.3">
      <c r="A503" s="1">
        <v>43389</v>
      </c>
      <c r="B503" s="8">
        <v>3</v>
      </c>
      <c r="C503" s="8">
        <v>45</v>
      </c>
      <c r="D503" s="8">
        <v>49</v>
      </c>
      <c r="E503" s="8">
        <v>61</v>
      </c>
      <c r="F503" s="8">
        <v>69</v>
      </c>
      <c r="G503" s="8">
        <v>9</v>
      </c>
      <c r="H503" s="8">
        <v>5</v>
      </c>
      <c r="I503" s="8" t="s">
        <v>267</v>
      </c>
      <c r="J503" s="2">
        <v>501</v>
      </c>
    </row>
    <row r="504" spans="1:10" x14ac:dyDescent="0.3">
      <c r="A504" s="1">
        <v>43385</v>
      </c>
      <c r="B504" s="8">
        <v>4</v>
      </c>
      <c r="C504" s="8">
        <v>24</v>
      </c>
      <c r="D504" s="8">
        <v>46</v>
      </c>
      <c r="E504" s="8">
        <v>61</v>
      </c>
      <c r="F504" s="8">
        <v>70</v>
      </c>
      <c r="G504" s="8">
        <v>7</v>
      </c>
      <c r="H504" s="8">
        <v>3</v>
      </c>
      <c r="I504" s="8" t="s">
        <v>268</v>
      </c>
      <c r="J504" s="2">
        <v>502</v>
      </c>
    </row>
    <row r="505" spans="1:10" x14ac:dyDescent="0.3">
      <c r="A505" s="1">
        <v>43382</v>
      </c>
      <c r="B505" s="8">
        <v>20</v>
      </c>
      <c r="C505" s="8">
        <v>22</v>
      </c>
      <c r="D505" s="8">
        <v>39</v>
      </c>
      <c r="E505" s="8">
        <v>54</v>
      </c>
      <c r="F505" s="8">
        <v>60</v>
      </c>
      <c r="G505" s="8">
        <v>18</v>
      </c>
      <c r="H505" s="8">
        <v>3</v>
      </c>
      <c r="I505" s="8" t="s">
        <v>269</v>
      </c>
      <c r="J505" s="2">
        <v>503</v>
      </c>
    </row>
    <row r="506" spans="1:10" x14ac:dyDescent="0.3">
      <c r="A506" s="1">
        <v>43378</v>
      </c>
      <c r="B506" s="8">
        <v>27</v>
      </c>
      <c r="C506" s="8">
        <v>28</v>
      </c>
      <c r="D506" s="8">
        <v>32</v>
      </c>
      <c r="E506" s="8">
        <v>41</v>
      </c>
      <c r="F506" s="8">
        <v>69</v>
      </c>
      <c r="G506" s="8">
        <v>12</v>
      </c>
      <c r="H506" s="8">
        <v>2</v>
      </c>
      <c r="I506" s="8" t="s">
        <v>270</v>
      </c>
      <c r="J506" s="2">
        <v>504</v>
      </c>
    </row>
    <row r="507" spans="1:10" x14ac:dyDescent="0.3">
      <c r="A507" s="1">
        <v>43375</v>
      </c>
      <c r="B507" s="8">
        <v>2</v>
      </c>
      <c r="C507" s="8">
        <v>22</v>
      </c>
      <c r="D507" s="8">
        <v>29</v>
      </c>
      <c r="E507" s="8">
        <v>31</v>
      </c>
      <c r="F507" s="8">
        <v>34</v>
      </c>
      <c r="G507" s="8">
        <v>1</v>
      </c>
      <c r="H507" s="8">
        <v>3</v>
      </c>
      <c r="I507" s="8" t="s">
        <v>271</v>
      </c>
      <c r="J507" s="2">
        <v>505</v>
      </c>
    </row>
    <row r="508" spans="1:10" x14ac:dyDescent="0.3">
      <c r="A508" s="1">
        <v>43371</v>
      </c>
      <c r="B508" s="8">
        <v>39</v>
      </c>
      <c r="C508" s="8">
        <v>45</v>
      </c>
      <c r="D508" s="8">
        <v>52</v>
      </c>
      <c r="E508" s="8">
        <v>56</v>
      </c>
      <c r="F508" s="8">
        <v>59</v>
      </c>
      <c r="G508" s="8">
        <v>15</v>
      </c>
      <c r="H508" s="8">
        <v>3</v>
      </c>
      <c r="I508" s="8" t="s">
        <v>272</v>
      </c>
      <c r="J508" s="2">
        <v>506</v>
      </c>
    </row>
    <row r="509" spans="1:10" x14ac:dyDescent="0.3">
      <c r="A509" s="1">
        <v>43368</v>
      </c>
      <c r="B509" s="8">
        <v>8</v>
      </c>
      <c r="C509" s="8">
        <v>16</v>
      </c>
      <c r="D509" s="8">
        <v>32</v>
      </c>
      <c r="E509" s="8">
        <v>48</v>
      </c>
      <c r="F509" s="8">
        <v>61</v>
      </c>
      <c r="G509" s="8">
        <v>12</v>
      </c>
      <c r="H509" s="8">
        <v>2</v>
      </c>
      <c r="I509" s="8" t="s">
        <v>273</v>
      </c>
      <c r="J509" s="2">
        <v>507</v>
      </c>
    </row>
    <row r="510" spans="1:10" x14ac:dyDescent="0.3">
      <c r="A510" s="1">
        <v>43364</v>
      </c>
      <c r="B510" s="8">
        <v>1</v>
      </c>
      <c r="C510" s="8">
        <v>2</v>
      </c>
      <c r="D510" s="8">
        <v>11</v>
      </c>
      <c r="E510" s="8">
        <v>52</v>
      </c>
      <c r="F510" s="8">
        <v>64</v>
      </c>
      <c r="G510" s="8">
        <v>9</v>
      </c>
      <c r="H510" s="8">
        <v>4</v>
      </c>
      <c r="I510" s="8" t="s">
        <v>274</v>
      </c>
      <c r="J510" s="2">
        <v>508</v>
      </c>
    </row>
    <row r="511" spans="1:10" x14ac:dyDescent="0.3">
      <c r="A511" s="1">
        <v>43361</v>
      </c>
      <c r="B511" s="8">
        <v>31</v>
      </c>
      <c r="C511" s="8">
        <v>32</v>
      </c>
      <c r="D511" s="8">
        <v>43</v>
      </c>
      <c r="E511" s="8">
        <v>63</v>
      </c>
      <c r="F511" s="8">
        <v>68</v>
      </c>
      <c r="G511" s="8">
        <v>17</v>
      </c>
      <c r="H511" s="8">
        <v>2</v>
      </c>
      <c r="I511" s="8" t="s">
        <v>275</v>
      </c>
      <c r="J511" s="2">
        <v>509</v>
      </c>
    </row>
    <row r="512" spans="1:10" x14ac:dyDescent="0.3">
      <c r="A512" s="1">
        <v>43357</v>
      </c>
      <c r="B512" s="8">
        <v>23</v>
      </c>
      <c r="C512" s="8">
        <v>30</v>
      </c>
      <c r="D512" s="8">
        <v>40</v>
      </c>
      <c r="E512" s="8">
        <v>43</v>
      </c>
      <c r="F512" s="8">
        <v>66</v>
      </c>
      <c r="G512" s="8">
        <v>13</v>
      </c>
      <c r="H512" s="8">
        <v>4</v>
      </c>
      <c r="I512" s="8" t="s">
        <v>276</v>
      </c>
      <c r="J512" s="2">
        <v>510</v>
      </c>
    </row>
    <row r="513" spans="1:10" x14ac:dyDescent="0.3">
      <c r="A513" s="1">
        <v>43354</v>
      </c>
      <c r="B513" s="8">
        <v>15</v>
      </c>
      <c r="C513" s="8">
        <v>30</v>
      </c>
      <c r="D513" s="8">
        <v>51</v>
      </c>
      <c r="E513" s="8">
        <v>62</v>
      </c>
      <c r="F513" s="8">
        <v>67</v>
      </c>
      <c r="G513" s="8">
        <v>19</v>
      </c>
      <c r="H513" s="8">
        <v>2</v>
      </c>
      <c r="I513" s="8" t="s">
        <v>277</v>
      </c>
      <c r="J513" s="2">
        <v>511</v>
      </c>
    </row>
    <row r="514" spans="1:10" x14ac:dyDescent="0.3">
      <c r="A514" s="1">
        <v>43350</v>
      </c>
      <c r="B514" s="8">
        <v>8</v>
      </c>
      <c r="C514" s="8">
        <v>10</v>
      </c>
      <c r="D514" s="8">
        <v>41</v>
      </c>
      <c r="E514" s="8">
        <v>54</v>
      </c>
      <c r="F514" s="8">
        <v>68</v>
      </c>
      <c r="G514" s="8">
        <v>10</v>
      </c>
      <c r="H514" s="8">
        <v>2</v>
      </c>
      <c r="I514" s="8" t="s">
        <v>278</v>
      </c>
      <c r="J514" s="2">
        <v>512</v>
      </c>
    </row>
    <row r="515" spans="1:10" x14ac:dyDescent="0.3">
      <c r="A515" s="1">
        <v>43347</v>
      </c>
      <c r="B515" s="8">
        <v>2</v>
      </c>
      <c r="C515" s="8">
        <v>7</v>
      </c>
      <c r="D515" s="8">
        <v>25</v>
      </c>
      <c r="E515" s="8">
        <v>35</v>
      </c>
      <c r="F515" s="8">
        <v>44</v>
      </c>
      <c r="G515" s="8">
        <v>3</v>
      </c>
      <c r="H515" s="8">
        <v>3</v>
      </c>
      <c r="I515" s="8" t="s">
        <v>279</v>
      </c>
      <c r="J515" s="2">
        <v>513</v>
      </c>
    </row>
    <row r="516" spans="1:10" x14ac:dyDescent="0.3">
      <c r="A516" s="1">
        <v>43343</v>
      </c>
      <c r="B516" s="8">
        <v>7</v>
      </c>
      <c r="C516" s="8">
        <v>18</v>
      </c>
      <c r="D516" s="8">
        <v>29</v>
      </c>
      <c r="E516" s="8">
        <v>32</v>
      </c>
      <c r="F516" s="8">
        <v>45</v>
      </c>
      <c r="G516" s="8">
        <v>17</v>
      </c>
      <c r="H516" s="8">
        <v>3</v>
      </c>
      <c r="I516" s="8" t="s">
        <v>280</v>
      </c>
      <c r="J516" s="2">
        <v>514</v>
      </c>
    </row>
    <row r="517" spans="1:10" x14ac:dyDescent="0.3">
      <c r="A517" s="1">
        <v>43340</v>
      </c>
      <c r="B517" s="8">
        <v>3</v>
      </c>
      <c r="C517" s="8">
        <v>20</v>
      </c>
      <c r="D517" s="8">
        <v>33</v>
      </c>
      <c r="E517" s="8">
        <v>34</v>
      </c>
      <c r="F517" s="8">
        <v>41</v>
      </c>
      <c r="G517" s="8">
        <v>20</v>
      </c>
      <c r="H517" s="8">
        <v>3</v>
      </c>
      <c r="I517" s="8" t="s">
        <v>281</v>
      </c>
      <c r="J517" s="2">
        <v>515</v>
      </c>
    </row>
    <row r="518" spans="1:10" x14ac:dyDescent="0.3">
      <c r="A518" s="1">
        <v>43336</v>
      </c>
      <c r="B518" s="8">
        <v>1</v>
      </c>
      <c r="C518" s="8">
        <v>6</v>
      </c>
      <c r="D518" s="8">
        <v>13</v>
      </c>
      <c r="E518" s="8">
        <v>18</v>
      </c>
      <c r="F518" s="8">
        <v>49</v>
      </c>
      <c r="G518" s="8">
        <v>8</v>
      </c>
      <c r="H518" s="8">
        <v>2</v>
      </c>
      <c r="I518" s="8" t="s">
        <v>282</v>
      </c>
      <c r="J518" s="2">
        <v>516</v>
      </c>
    </row>
    <row r="519" spans="1:10" x14ac:dyDescent="0.3">
      <c r="A519" s="1">
        <v>43333</v>
      </c>
      <c r="B519" s="8">
        <v>14</v>
      </c>
      <c r="C519" s="8">
        <v>16</v>
      </c>
      <c r="D519" s="8">
        <v>19</v>
      </c>
      <c r="E519" s="8">
        <v>38</v>
      </c>
      <c r="F519" s="8">
        <v>57</v>
      </c>
      <c r="G519" s="8">
        <v>11</v>
      </c>
      <c r="H519" s="8">
        <v>3</v>
      </c>
      <c r="I519" s="8" t="s">
        <v>283</v>
      </c>
      <c r="J519" s="2">
        <v>517</v>
      </c>
    </row>
    <row r="520" spans="1:10" x14ac:dyDescent="0.3">
      <c r="A520" s="1">
        <v>43329</v>
      </c>
      <c r="B520" s="8">
        <v>1</v>
      </c>
      <c r="C520" s="8">
        <v>31</v>
      </c>
      <c r="D520" s="8">
        <v>32</v>
      </c>
      <c r="E520" s="8">
        <v>47</v>
      </c>
      <c r="F520" s="8">
        <v>56</v>
      </c>
      <c r="G520" s="8">
        <v>3</v>
      </c>
      <c r="H520" s="8">
        <v>2</v>
      </c>
      <c r="I520" s="8" t="s">
        <v>284</v>
      </c>
      <c r="J520" s="2">
        <v>518</v>
      </c>
    </row>
    <row r="521" spans="1:10" x14ac:dyDescent="0.3">
      <c r="A521" s="1">
        <v>43326</v>
      </c>
      <c r="B521" s="8">
        <v>11</v>
      </c>
      <c r="C521" s="8">
        <v>26</v>
      </c>
      <c r="D521" s="8">
        <v>44</v>
      </c>
      <c r="E521" s="8">
        <v>45</v>
      </c>
      <c r="F521" s="8">
        <v>46</v>
      </c>
      <c r="G521" s="8">
        <v>11</v>
      </c>
      <c r="H521" s="8">
        <v>2</v>
      </c>
      <c r="I521" s="8" t="s">
        <v>285</v>
      </c>
      <c r="J521" s="2">
        <v>519</v>
      </c>
    </row>
    <row r="522" spans="1:10" x14ac:dyDescent="0.3">
      <c r="A522" s="1">
        <v>43322</v>
      </c>
      <c r="B522" s="8">
        <v>1</v>
      </c>
      <c r="C522" s="8">
        <v>3</v>
      </c>
      <c r="D522" s="8">
        <v>12</v>
      </c>
      <c r="E522" s="8">
        <v>22</v>
      </c>
      <c r="F522" s="8">
        <v>42</v>
      </c>
      <c r="G522" s="8">
        <v>6</v>
      </c>
      <c r="H522" s="8">
        <v>5</v>
      </c>
      <c r="I522" s="8" t="s">
        <v>286</v>
      </c>
      <c r="J522" s="2">
        <v>520</v>
      </c>
    </row>
    <row r="523" spans="1:10" x14ac:dyDescent="0.3">
      <c r="A523" s="1">
        <v>43319</v>
      </c>
      <c r="B523" s="8">
        <v>2</v>
      </c>
      <c r="C523" s="8">
        <v>13</v>
      </c>
      <c r="D523" s="8">
        <v>15</v>
      </c>
      <c r="E523" s="8">
        <v>21</v>
      </c>
      <c r="F523" s="8">
        <v>62</v>
      </c>
      <c r="G523" s="8">
        <v>2</v>
      </c>
      <c r="H523" s="8">
        <v>5</v>
      </c>
      <c r="I523" s="8" t="s">
        <v>287</v>
      </c>
      <c r="J523" s="2">
        <v>521</v>
      </c>
    </row>
    <row r="524" spans="1:10" x14ac:dyDescent="0.3">
      <c r="A524" s="1">
        <v>43315</v>
      </c>
      <c r="B524" s="8">
        <v>9</v>
      </c>
      <c r="C524" s="8">
        <v>28</v>
      </c>
      <c r="D524" s="8">
        <v>30</v>
      </c>
      <c r="E524" s="8">
        <v>54</v>
      </c>
      <c r="F524" s="8">
        <v>60</v>
      </c>
      <c r="G524" s="8">
        <v>2</v>
      </c>
      <c r="H524" s="8">
        <v>2</v>
      </c>
      <c r="I524" s="8" t="s">
        <v>288</v>
      </c>
      <c r="J524" s="2">
        <v>522</v>
      </c>
    </row>
    <row r="525" spans="1:10" x14ac:dyDescent="0.3">
      <c r="A525" s="1">
        <v>43312</v>
      </c>
      <c r="B525" s="8">
        <v>12</v>
      </c>
      <c r="C525" s="8">
        <v>15</v>
      </c>
      <c r="D525" s="8">
        <v>35</v>
      </c>
      <c r="E525" s="8">
        <v>64</v>
      </c>
      <c r="F525" s="8">
        <v>69</v>
      </c>
      <c r="G525" s="8">
        <v>9</v>
      </c>
      <c r="H525" s="8">
        <v>2</v>
      </c>
      <c r="I525" s="8" t="s">
        <v>289</v>
      </c>
      <c r="J525" s="2">
        <v>523</v>
      </c>
    </row>
    <row r="526" spans="1:10" x14ac:dyDescent="0.3">
      <c r="A526" s="1">
        <v>43308</v>
      </c>
      <c r="B526" s="8">
        <v>1</v>
      </c>
      <c r="C526" s="8">
        <v>32</v>
      </c>
      <c r="D526" s="8">
        <v>40</v>
      </c>
      <c r="E526" s="8">
        <v>49</v>
      </c>
      <c r="F526" s="8">
        <v>63</v>
      </c>
      <c r="G526" s="8">
        <v>20</v>
      </c>
      <c r="H526" s="8">
        <v>3</v>
      </c>
      <c r="I526" s="8" t="s">
        <v>290</v>
      </c>
      <c r="J526" s="2">
        <v>524</v>
      </c>
    </row>
    <row r="527" spans="1:10" x14ac:dyDescent="0.3">
      <c r="A527" s="1">
        <v>43305</v>
      </c>
      <c r="B527" s="8">
        <v>1</v>
      </c>
      <c r="C527" s="8">
        <v>2</v>
      </c>
      <c r="D527" s="8">
        <v>4</v>
      </c>
      <c r="E527" s="8">
        <v>19</v>
      </c>
      <c r="F527" s="8">
        <v>29</v>
      </c>
      <c r="G527" s="8">
        <v>20</v>
      </c>
      <c r="H527" s="8">
        <v>3</v>
      </c>
      <c r="I527" s="8" t="s">
        <v>291</v>
      </c>
      <c r="J527" s="2">
        <v>525</v>
      </c>
    </row>
    <row r="528" spans="1:10" x14ac:dyDescent="0.3">
      <c r="A528" s="1">
        <v>43301</v>
      </c>
      <c r="B528" s="8">
        <v>1</v>
      </c>
      <c r="C528" s="8">
        <v>14</v>
      </c>
      <c r="D528" s="8">
        <v>30</v>
      </c>
      <c r="E528" s="8">
        <v>44</v>
      </c>
      <c r="F528" s="8">
        <v>62</v>
      </c>
      <c r="G528" s="8">
        <v>1</v>
      </c>
      <c r="H528" s="8">
        <v>2</v>
      </c>
      <c r="I528" s="8" t="s">
        <v>292</v>
      </c>
      <c r="J528" s="2">
        <v>526</v>
      </c>
    </row>
    <row r="529" spans="1:10" x14ac:dyDescent="0.3">
      <c r="A529" s="1">
        <v>43298</v>
      </c>
      <c r="B529" s="8">
        <v>40</v>
      </c>
      <c r="C529" s="8">
        <v>41</v>
      </c>
      <c r="D529" s="8">
        <v>61</v>
      </c>
      <c r="E529" s="8">
        <v>66</v>
      </c>
      <c r="F529" s="8">
        <v>67</v>
      </c>
      <c r="G529" s="8">
        <v>12</v>
      </c>
      <c r="H529" s="8">
        <v>5</v>
      </c>
      <c r="I529" s="8" t="s">
        <v>293</v>
      </c>
      <c r="J529" s="2">
        <v>527</v>
      </c>
    </row>
    <row r="530" spans="1:10" x14ac:dyDescent="0.3">
      <c r="A530" s="1">
        <v>43294</v>
      </c>
      <c r="B530" s="8">
        <v>21</v>
      </c>
      <c r="C530" s="8">
        <v>22</v>
      </c>
      <c r="D530" s="8">
        <v>39</v>
      </c>
      <c r="E530" s="8">
        <v>59</v>
      </c>
      <c r="F530" s="8">
        <v>68</v>
      </c>
      <c r="G530" s="8">
        <v>2</v>
      </c>
      <c r="H530" s="8">
        <v>2</v>
      </c>
      <c r="I530" s="8" t="s">
        <v>294</v>
      </c>
      <c r="J530" s="2">
        <v>528</v>
      </c>
    </row>
    <row r="531" spans="1:10" x14ac:dyDescent="0.3">
      <c r="A531" s="1">
        <v>43291</v>
      </c>
      <c r="B531" s="8">
        <v>1</v>
      </c>
      <c r="C531" s="8">
        <v>17</v>
      </c>
      <c r="D531" s="8">
        <v>28</v>
      </c>
      <c r="E531" s="8">
        <v>56</v>
      </c>
      <c r="F531" s="8">
        <v>70</v>
      </c>
      <c r="G531" s="8">
        <v>14</v>
      </c>
      <c r="H531" s="8">
        <v>3</v>
      </c>
      <c r="I531" s="8" t="s">
        <v>295</v>
      </c>
      <c r="J531" s="2">
        <v>529</v>
      </c>
    </row>
    <row r="532" spans="1:10" x14ac:dyDescent="0.3">
      <c r="A532" s="1">
        <v>43287</v>
      </c>
      <c r="B532" s="8">
        <v>2</v>
      </c>
      <c r="C532" s="8">
        <v>10</v>
      </c>
      <c r="D532" s="8">
        <v>46</v>
      </c>
      <c r="E532" s="8">
        <v>50</v>
      </c>
      <c r="F532" s="8">
        <v>56</v>
      </c>
      <c r="G532" s="8">
        <v>16</v>
      </c>
      <c r="H532" s="8">
        <v>3</v>
      </c>
      <c r="I532" s="8" t="s">
        <v>296</v>
      </c>
      <c r="J532" s="2">
        <v>530</v>
      </c>
    </row>
    <row r="533" spans="1:10" x14ac:dyDescent="0.3">
      <c r="A533" s="1">
        <v>43284</v>
      </c>
      <c r="B533" s="8">
        <v>13</v>
      </c>
      <c r="C533" s="8">
        <v>35</v>
      </c>
      <c r="D533" s="8">
        <v>45</v>
      </c>
      <c r="E533" s="8">
        <v>49</v>
      </c>
      <c r="F533" s="8">
        <v>68</v>
      </c>
      <c r="G533" s="8">
        <v>23</v>
      </c>
      <c r="H533" s="8">
        <v>2</v>
      </c>
      <c r="I533" s="8" t="s">
        <v>297</v>
      </c>
      <c r="J533" s="2">
        <v>531</v>
      </c>
    </row>
    <row r="534" spans="1:10" x14ac:dyDescent="0.3">
      <c r="A534" s="1">
        <v>43280</v>
      </c>
      <c r="B534" s="8">
        <v>2</v>
      </c>
      <c r="C534" s="8">
        <v>32</v>
      </c>
      <c r="D534" s="8">
        <v>47</v>
      </c>
      <c r="E534" s="8">
        <v>49</v>
      </c>
      <c r="F534" s="8">
        <v>68</v>
      </c>
      <c r="G534" s="8">
        <v>23</v>
      </c>
      <c r="H534" s="8">
        <v>4</v>
      </c>
      <c r="I534" s="8" t="s">
        <v>298</v>
      </c>
      <c r="J534" s="2">
        <v>532</v>
      </c>
    </row>
    <row r="535" spans="1:10" x14ac:dyDescent="0.3">
      <c r="A535" s="1">
        <v>43277</v>
      </c>
      <c r="B535" s="8">
        <v>17</v>
      </c>
      <c r="C535" s="8">
        <v>25</v>
      </c>
      <c r="D535" s="8">
        <v>29</v>
      </c>
      <c r="E535" s="8">
        <v>39</v>
      </c>
      <c r="F535" s="8">
        <v>60</v>
      </c>
      <c r="G535" s="8">
        <v>19</v>
      </c>
      <c r="H535" s="8">
        <v>2</v>
      </c>
      <c r="I535" s="8" t="s">
        <v>299</v>
      </c>
      <c r="J535" s="2">
        <v>533</v>
      </c>
    </row>
    <row r="536" spans="1:10" x14ac:dyDescent="0.3">
      <c r="A536" s="1">
        <v>43273</v>
      </c>
      <c r="B536" s="8">
        <v>2</v>
      </c>
      <c r="C536" s="8">
        <v>6</v>
      </c>
      <c r="D536" s="8">
        <v>11</v>
      </c>
      <c r="E536" s="8">
        <v>27</v>
      </c>
      <c r="F536" s="8">
        <v>44</v>
      </c>
      <c r="G536" s="8">
        <v>20</v>
      </c>
      <c r="H536" s="8">
        <v>2</v>
      </c>
      <c r="I536" s="8" t="s">
        <v>300</v>
      </c>
      <c r="J536" s="2">
        <v>534</v>
      </c>
    </row>
    <row r="537" spans="1:10" x14ac:dyDescent="0.3">
      <c r="A537" s="1">
        <v>43270</v>
      </c>
      <c r="B537" s="8">
        <v>11</v>
      </c>
      <c r="C537" s="8">
        <v>13</v>
      </c>
      <c r="D537" s="8">
        <v>28</v>
      </c>
      <c r="E537" s="8">
        <v>65</v>
      </c>
      <c r="F537" s="8">
        <v>70</v>
      </c>
      <c r="G537" s="8">
        <v>14</v>
      </c>
      <c r="H537" s="8">
        <v>3</v>
      </c>
      <c r="I537" s="8" t="s">
        <v>301</v>
      </c>
      <c r="J537" s="2">
        <v>535</v>
      </c>
    </row>
    <row r="538" spans="1:10" x14ac:dyDescent="0.3">
      <c r="A538" s="1">
        <v>43266</v>
      </c>
      <c r="B538" s="8">
        <v>1</v>
      </c>
      <c r="C538" s="8">
        <v>11</v>
      </c>
      <c r="D538" s="8">
        <v>37</v>
      </c>
      <c r="E538" s="8">
        <v>47</v>
      </c>
      <c r="F538" s="8">
        <v>51</v>
      </c>
      <c r="G538" s="8">
        <v>6</v>
      </c>
      <c r="H538" s="8">
        <v>2</v>
      </c>
      <c r="I538" s="8" t="s">
        <v>302</v>
      </c>
      <c r="J538" s="2">
        <v>536</v>
      </c>
    </row>
    <row r="539" spans="1:10" x14ac:dyDescent="0.3">
      <c r="A539" s="1">
        <v>43263</v>
      </c>
      <c r="B539" s="8">
        <v>1</v>
      </c>
      <c r="C539" s="8">
        <v>3</v>
      </c>
      <c r="D539" s="8">
        <v>5</v>
      </c>
      <c r="E539" s="8">
        <v>8</v>
      </c>
      <c r="F539" s="8">
        <v>70</v>
      </c>
      <c r="G539" s="8">
        <v>3</v>
      </c>
      <c r="H539" s="8">
        <v>2</v>
      </c>
      <c r="I539" s="8" t="s">
        <v>303</v>
      </c>
      <c r="J539" s="2">
        <v>537</v>
      </c>
    </row>
    <row r="540" spans="1:10" x14ac:dyDescent="0.3">
      <c r="A540" s="1">
        <v>43259</v>
      </c>
      <c r="B540" s="8">
        <v>14</v>
      </c>
      <c r="C540" s="8">
        <v>30</v>
      </c>
      <c r="D540" s="8">
        <v>33</v>
      </c>
      <c r="E540" s="8">
        <v>44</v>
      </c>
      <c r="F540" s="8">
        <v>56</v>
      </c>
      <c r="G540" s="8">
        <v>13</v>
      </c>
      <c r="H540" s="8">
        <v>2</v>
      </c>
      <c r="I540" s="8" t="s">
        <v>304</v>
      </c>
      <c r="J540" s="2">
        <v>538</v>
      </c>
    </row>
    <row r="541" spans="1:10" x14ac:dyDescent="0.3">
      <c r="A541" s="1">
        <v>43256</v>
      </c>
      <c r="B541" s="8">
        <v>22</v>
      </c>
      <c r="C541" s="8">
        <v>33</v>
      </c>
      <c r="D541" s="8">
        <v>41</v>
      </c>
      <c r="E541" s="8">
        <v>48</v>
      </c>
      <c r="F541" s="8">
        <v>52</v>
      </c>
      <c r="G541" s="8">
        <v>4</v>
      </c>
      <c r="H541" s="8">
        <v>2</v>
      </c>
      <c r="I541" s="8" t="s">
        <v>305</v>
      </c>
      <c r="J541" s="2">
        <v>539</v>
      </c>
    </row>
    <row r="542" spans="1:10" x14ac:dyDescent="0.3">
      <c r="A542" s="1">
        <v>43252</v>
      </c>
      <c r="B542" s="8">
        <v>5</v>
      </c>
      <c r="C542" s="8">
        <v>24</v>
      </c>
      <c r="D542" s="8">
        <v>52</v>
      </c>
      <c r="E542" s="8">
        <v>62</v>
      </c>
      <c r="F542" s="8">
        <v>66</v>
      </c>
      <c r="G542" s="8">
        <v>17</v>
      </c>
      <c r="H542" s="8">
        <v>3</v>
      </c>
      <c r="I542" s="8" t="s">
        <v>306</v>
      </c>
      <c r="J542" s="2">
        <v>540</v>
      </c>
    </row>
    <row r="543" spans="1:10" x14ac:dyDescent="0.3">
      <c r="A543" s="1">
        <v>43249</v>
      </c>
      <c r="B543" s="8">
        <v>2</v>
      </c>
      <c r="C543" s="8">
        <v>11</v>
      </c>
      <c r="D543" s="8">
        <v>55</v>
      </c>
      <c r="E543" s="8">
        <v>58</v>
      </c>
      <c r="F543" s="8">
        <v>67</v>
      </c>
      <c r="G543" s="8">
        <v>2</v>
      </c>
      <c r="H543" s="8">
        <v>3</v>
      </c>
      <c r="I543" s="8" t="s">
        <v>307</v>
      </c>
      <c r="J543" s="2">
        <v>541</v>
      </c>
    </row>
    <row r="544" spans="1:10" x14ac:dyDescent="0.3">
      <c r="A544" s="1">
        <v>43245</v>
      </c>
      <c r="B544" s="8">
        <v>11</v>
      </c>
      <c r="C544" s="8">
        <v>14</v>
      </c>
      <c r="D544" s="8">
        <v>51</v>
      </c>
      <c r="E544" s="8">
        <v>64</v>
      </c>
      <c r="F544" s="8">
        <v>68</v>
      </c>
      <c r="G544" s="8">
        <v>25</v>
      </c>
      <c r="H544" s="8">
        <v>4</v>
      </c>
      <c r="I544" s="8" t="s">
        <v>308</v>
      </c>
      <c r="J544" s="2">
        <v>542</v>
      </c>
    </row>
    <row r="545" spans="1:10" x14ac:dyDescent="0.3">
      <c r="A545" s="1">
        <v>43242</v>
      </c>
      <c r="B545" s="8">
        <v>16</v>
      </c>
      <c r="C545" s="8">
        <v>17</v>
      </c>
      <c r="D545" s="8">
        <v>21</v>
      </c>
      <c r="E545" s="8">
        <v>36</v>
      </c>
      <c r="F545" s="8">
        <v>48</v>
      </c>
      <c r="G545" s="8">
        <v>9</v>
      </c>
      <c r="H545" s="8">
        <v>3</v>
      </c>
      <c r="I545" s="8" t="s">
        <v>309</v>
      </c>
      <c r="J545" s="2">
        <v>543</v>
      </c>
    </row>
    <row r="546" spans="1:10" x14ac:dyDescent="0.3">
      <c r="A546" s="1">
        <v>43238</v>
      </c>
      <c r="B546" s="8">
        <v>9</v>
      </c>
      <c r="C546" s="8">
        <v>26</v>
      </c>
      <c r="D546" s="8">
        <v>53</v>
      </c>
      <c r="E546" s="8">
        <v>64</v>
      </c>
      <c r="F546" s="8">
        <v>66</v>
      </c>
      <c r="G546" s="8">
        <v>11</v>
      </c>
      <c r="H546" s="8">
        <v>2</v>
      </c>
      <c r="I546" s="8" t="s">
        <v>310</v>
      </c>
      <c r="J546" s="2">
        <v>544</v>
      </c>
    </row>
    <row r="547" spans="1:10" x14ac:dyDescent="0.3">
      <c r="A547" s="1">
        <v>43235</v>
      </c>
      <c r="B547" s="8">
        <v>21</v>
      </c>
      <c r="C547" s="8">
        <v>34</v>
      </c>
      <c r="D547" s="8">
        <v>44</v>
      </c>
      <c r="E547" s="8">
        <v>49</v>
      </c>
      <c r="F547" s="8">
        <v>61</v>
      </c>
      <c r="G547" s="8">
        <v>21</v>
      </c>
      <c r="H547" s="8">
        <v>2</v>
      </c>
      <c r="I547" s="8" t="s">
        <v>311</v>
      </c>
      <c r="J547" s="2">
        <v>545</v>
      </c>
    </row>
    <row r="548" spans="1:10" x14ac:dyDescent="0.3">
      <c r="A548" s="1">
        <v>43231</v>
      </c>
      <c r="B548" s="8">
        <v>14</v>
      </c>
      <c r="C548" s="8">
        <v>38</v>
      </c>
      <c r="D548" s="8">
        <v>40</v>
      </c>
      <c r="E548" s="8">
        <v>53</v>
      </c>
      <c r="F548" s="8">
        <v>70</v>
      </c>
      <c r="G548" s="8">
        <v>22</v>
      </c>
      <c r="H548" s="8">
        <v>3</v>
      </c>
      <c r="I548" s="8" t="s">
        <v>312</v>
      </c>
      <c r="J548" s="2">
        <v>546</v>
      </c>
    </row>
    <row r="549" spans="1:10" x14ac:dyDescent="0.3">
      <c r="A549" s="1">
        <v>43228</v>
      </c>
      <c r="B549" s="8">
        <v>8</v>
      </c>
      <c r="C549" s="8">
        <v>15</v>
      </c>
      <c r="D549" s="8">
        <v>39</v>
      </c>
      <c r="E549" s="8">
        <v>64</v>
      </c>
      <c r="F549" s="8">
        <v>67</v>
      </c>
      <c r="G549" s="8">
        <v>13</v>
      </c>
      <c r="H549" s="8">
        <v>2</v>
      </c>
      <c r="I549" s="8" t="s">
        <v>313</v>
      </c>
      <c r="J549" s="2">
        <v>547</v>
      </c>
    </row>
    <row r="550" spans="1:10" x14ac:dyDescent="0.3">
      <c r="A550" s="1">
        <v>43224</v>
      </c>
      <c r="B550" s="8">
        <v>4</v>
      </c>
      <c r="C550" s="8">
        <v>5</v>
      </c>
      <c r="D550" s="8">
        <v>10</v>
      </c>
      <c r="E550" s="8">
        <v>12</v>
      </c>
      <c r="F550" s="8">
        <v>18</v>
      </c>
      <c r="G550" s="8">
        <v>21</v>
      </c>
      <c r="H550" s="8">
        <v>4</v>
      </c>
      <c r="I550" s="8" t="s">
        <v>314</v>
      </c>
      <c r="J550" s="2">
        <v>548</v>
      </c>
    </row>
    <row r="551" spans="1:10" x14ac:dyDescent="0.3">
      <c r="A551" s="1">
        <v>43221</v>
      </c>
      <c r="B551" s="8">
        <v>2</v>
      </c>
      <c r="C551" s="8">
        <v>7</v>
      </c>
      <c r="D551" s="8">
        <v>20</v>
      </c>
      <c r="E551" s="8">
        <v>55</v>
      </c>
      <c r="F551" s="8">
        <v>70</v>
      </c>
      <c r="G551" s="8">
        <v>1</v>
      </c>
      <c r="H551" s="8">
        <v>4</v>
      </c>
      <c r="I551" s="8" t="s">
        <v>315</v>
      </c>
      <c r="J551" s="2">
        <v>549</v>
      </c>
    </row>
    <row r="552" spans="1:10" x14ac:dyDescent="0.3">
      <c r="A552" s="1">
        <v>43217</v>
      </c>
      <c r="B552" s="8">
        <v>2</v>
      </c>
      <c r="C552" s="8">
        <v>29</v>
      </c>
      <c r="D552" s="8">
        <v>38</v>
      </c>
      <c r="E552" s="8">
        <v>63</v>
      </c>
      <c r="F552" s="8">
        <v>66</v>
      </c>
      <c r="G552" s="8">
        <v>11</v>
      </c>
      <c r="H552" s="8">
        <v>2</v>
      </c>
      <c r="I552" s="8" t="s">
        <v>316</v>
      </c>
      <c r="J552" s="2">
        <v>550</v>
      </c>
    </row>
    <row r="553" spans="1:10" x14ac:dyDescent="0.3">
      <c r="A553" s="1">
        <v>43214</v>
      </c>
      <c r="B553" s="8">
        <v>3</v>
      </c>
      <c r="C553" s="8">
        <v>19</v>
      </c>
      <c r="D553" s="8">
        <v>31</v>
      </c>
      <c r="E553" s="8">
        <v>32</v>
      </c>
      <c r="F553" s="8">
        <v>48</v>
      </c>
      <c r="G553" s="8">
        <v>10</v>
      </c>
      <c r="H553" s="8">
        <v>3</v>
      </c>
      <c r="I553" s="8" t="s">
        <v>317</v>
      </c>
      <c r="J553" s="2">
        <v>551</v>
      </c>
    </row>
    <row r="554" spans="1:10" x14ac:dyDescent="0.3">
      <c r="A554" s="1">
        <v>43210</v>
      </c>
      <c r="B554" s="8">
        <v>1</v>
      </c>
      <c r="C554" s="8">
        <v>15</v>
      </c>
      <c r="D554" s="8">
        <v>18</v>
      </c>
      <c r="E554" s="8">
        <v>32</v>
      </c>
      <c r="F554" s="8">
        <v>45</v>
      </c>
      <c r="G554" s="8">
        <v>4</v>
      </c>
      <c r="H554" s="8">
        <v>2</v>
      </c>
      <c r="I554" s="8" t="s">
        <v>318</v>
      </c>
      <c r="J554" s="2">
        <v>552</v>
      </c>
    </row>
    <row r="555" spans="1:10" x14ac:dyDescent="0.3">
      <c r="A555" s="1">
        <v>43207</v>
      </c>
      <c r="B555" s="8">
        <v>12</v>
      </c>
      <c r="C555" s="8">
        <v>34</v>
      </c>
      <c r="D555" s="8">
        <v>44</v>
      </c>
      <c r="E555" s="8">
        <v>47</v>
      </c>
      <c r="F555" s="8">
        <v>65</v>
      </c>
      <c r="G555" s="8">
        <v>22</v>
      </c>
      <c r="H555" s="8">
        <v>4</v>
      </c>
      <c r="I555" s="8" t="s">
        <v>319</v>
      </c>
      <c r="J555" s="2">
        <v>553</v>
      </c>
    </row>
    <row r="556" spans="1:10" x14ac:dyDescent="0.3">
      <c r="A556" s="1">
        <v>43203</v>
      </c>
      <c r="B556" s="8">
        <v>8</v>
      </c>
      <c r="C556" s="8">
        <v>9</v>
      </c>
      <c r="D556" s="8">
        <v>32</v>
      </c>
      <c r="E556" s="8">
        <v>42</v>
      </c>
      <c r="F556" s="8">
        <v>59</v>
      </c>
      <c r="G556" s="8">
        <v>10</v>
      </c>
      <c r="H556" s="8">
        <v>4</v>
      </c>
      <c r="I556" s="8" t="s">
        <v>320</v>
      </c>
      <c r="J556" s="2">
        <v>554</v>
      </c>
    </row>
    <row r="557" spans="1:10" x14ac:dyDescent="0.3">
      <c r="A557" s="1">
        <v>43200</v>
      </c>
      <c r="B557" s="8">
        <v>5</v>
      </c>
      <c r="C557" s="8">
        <v>13</v>
      </c>
      <c r="D557" s="8">
        <v>31</v>
      </c>
      <c r="E557" s="8">
        <v>43</v>
      </c>
      <c r="F557" s="8">
        <v>53</v>
      </c>
      <c r="G557" s="8">
        <v>20</v>
      </c>
      <c r="H557" s="8">
        <v>2</v>
      </c>
      <c r="I557" s="8" t="s">
        <v>321</v>
      </c>
      <c r="J557" s="2">
        <v>555</v>
      </c>
    </row>
    <row r="558" spans="1:10" x14ac:dyDescent="0.3">
      <c r="A558" s="1">
        <v>43196</v>
      </c>
      <c r="B558" s="8">
        <v>16</v>
      </c>
      <c r="C558" s="8">
        <v>33</v>
      </c>
      <c r="D558" s="8">
        <v>51</v>
      </c>
      <c r="E558" s="8">
        <v>54</v>
      </c>
      <c r="F558" s="8">
        <v>67</v>
      </c>
      <c r="G558" s="8">
        <v>20</v>
      </c>
      <c r="H558" s="8">
        <v>4</v>
      </c>
      <c r="I558" s="8" t="s">
        <v>322</v>
      </c>
      <c r="J558" s="2">
        <v>556</v>
      </c>
    </row>
    <row r="559" spans="1:10" x14ac:dyDescent="0.3">
      <c r="A559" s="1">
        <v>43193</v>
      </c>
      <c r="B559" s="8">
        <v>4</v>
      </c>
      <c r="C559" s="8">
        <v>29</v>
      </c>
      <c r="D559" s="8">
        <v>39</v>
      </c>
      <c r="E559" s="8">
        <v>42</v>
      </c>
      <c r="F559" s="8">
        <v>62</v>
      </c>
      <c r="G559" s="8">
        <v>14</v>
      </c>
      <c r="H559" s="8">
        <v>2</v>
      </c>
      <c r="I559" s="8" t="s">
        <v>323</v>
      </c>
      <c r="J559" s="2">
        <v>557</v>
      </c>
    </row>
    <row r="560" spans="1:10" x14ac:dyDescent="0.3">
      <c r="A560" s="1">
        <v>43189</v>
      </c>
      <c r="B560" s="8">
        <v>11</v>
      </c>
      <c r="C560" s="8">
        <v>28</v>
      </c>
      <c r="D560" s="8">
        <v>31</v>
      </c>
      <c r="E560" s="8">
        <v>46</v>
      </c>
      <c r="F560" s="8">
        <v>59</v>
      </c>
      <c r="G560" s="8">
        <v>1</v>
      </c>
      <c r="H560" s="8">
        <v>3</v>
      </c>
      <c r="I560" s="8" t="s">
        <v>324</v>
      </c>
      <c r="J560" s="2">
        <v>558</v>
      </c>
    </row>
    <row r="561" spans="1:10" x14ac:dyDescent="0.3">
      <c r="A561" s="1">
        <v>43186</v>
      </c>
      <c r="B561" s="8">
        <v>7</v>
      </c>
      <c r="C561" s="8">
        <v>25</v>
      </c>
      <c r="D561" s="8">
        <v>43</v>
      </c>
      <c r="E561" s="8">
        <v>56</v>
      </c>
      <c r="F561" s="8">
        <v>59</v>
      </c>
      <c r="G561" s="8">
        <v>13</v>
      </c>
      <c r="H561" s="8">
        <v>3</v>
      </c>
      <c r="I561" s="8" t="s">
        <v>325</v>
      </c>
      <c r="J561" s="2">
        <v>559</v>
      </c>
    </row>
    <row r="562" spans="1:10" x14ac:dyDescent="0.3">
      <c r="A562" s="1">
        <v>43182</v>
      </c>
      <c r="B562" s="8">
        <v>4</v>
      </c>
      <c r="C562" s="8">
        <v>8</v>
      </c>
      <c r="D562" s="8">
        <v>23</v>
      </c>
      <c r="E562" s="8">
        <v>53</v>
      </c>
      <c r="F562" s="8">
        <v>59</v>
      </c>
      <c r="G562" s="8">
        <v>17</v>
      </c>
      <c r="H562" s="8">
        <v>3</v>
      </c>
      <c r="I562" s="8" t="s">
        <v>326</v>
      </c>
      <c r="J562" s="2">
        <v>560</v>
      </c>
    </row>
    <row r="563" spans="1:10" x14ac:dyDescent="0.3">
      <c r="A563" s="1">
        <v>43179</v>
      </c>
      <c r="B563" s="8">
        <v>14</v>
      </c>
      <c r="C563" s="8">
        <v>38</v>
      </c>
      <c r="D563" s="8">
        <v>51</v>
      </c>
      <c r="E563" s="8">
        <v>64</v>
      </c>
      <c r="F563" s="8">
        <v>70</v>
      </c>
      <c r="G563" s="8">
        <v>9</v>
      </c>
      <c r="H563" s="8">
        <v>3</v>
      </c>
      <c r="I563" s="8" t="s">
        <v>327</v>
      </c>
      <c r="J563" s="2">
        <v>561</v>
      </c>
    </row>
    <row r="564" spans="1:10" x14ac:dyDescent="0.3">
      <c r="A564" s="1">
        <v>43175</v>
      </c>
      <c r="B564" s="8">
        <v>1</v>
      </c>
      <c r="C564" s="8">
        <v>13</v>
      </c>
      <c r="D564" s="8">
        <v>26</v>
      </c>
      <c r="E564" s="8">
        <v>33</v>
      </c>
      <c r="F564" s="8">
        <v>52</v>
      </c>
      <c r="G564" s="8">
        <v>11</v>
      </c>
      <c r="H564" s="8">
        <v>3</v>
      </c>
      <c r="I564" s="8" t="s">
        <v>328</v>
      </c>
      <c r="J564" s="2">
        <v>562</v>
      </c>
    </row>
    <row r="565" spans="1:10" x14ac:dyDescent="0.3">
      <c r="A565" s="1">
        <v>43172</v>
      </c>
      <c r="B565" s="8">
        <v>6</v>
      </c>
      <c r="C565" s="8">
        <v>30</v>
      </c>
      <c r="D565" s="8">
        <v>58</v>
      </c>
      <c r="E565" s="8">
        <v>60</v>
      </c>
      <c r="F565" s="8">
        <v>61</v>
      </c>
      <c r="G565" s="8">
        <v>17</v>
      </c>
      <c r="H565" s="8">
        <v>5</v>
      </c>
      <c r="I565" s="8" t="s">
        <v>329</v>
      </c>
      <c r="J565" s="2">
        <v>563</v>
      </c>
    </row>
    <row r="566" spans="1:10" x14ac:dyDescent="0.3">
      <c r="A566" s="1">
        <v>43168</v>
      </c>
      <c r="B566" s="8">
        <v>7</v>
      </c>
      <c r="C566" s="8">
        <v>17</v>
      </c>
      <c r="D566" s="8">
        <v>18</v>
      </c>
      <c r="E566" s="8">
        <v>46</v>
      </c>
      <c r="F566" s="8">
        <v>66</v>
      </c>
      <c r="G566" s="8">
        <v>22</v>
      </c>
      <c r="H566" s="8">
        <v>4</v>
      </c>
      <c r="I566" s="8" t="s">
        <v>330</v>
      </c>
      <c r="J566" s="2">
        <v>564</v>
      </c>
    </row>
    <row r="567" spans="1:10" x14ac:dyDescent="0.3">
      <c r="A567" s="1">
        <v>43165</v>
      </c>
      <c r="B567" s="8">
        <v>1</v>
      </c>
      <c r="C567" s="8">
        <v>4</v>
      </c>
      <c r="D567" s="8">
        <v>26</v>
      </c>
      <c r="E567" s="8">
        <v>35</v>
      </c>
      <c r="F567" s="8">
        <v>39</v>
      </c>
      <c r="G567" s="8">
        <v>22</v>
      </c>
      <c r="H567" s="8">
        <v>5</v>
      </c>
      <c r="I567" s="8" t="s">
        <v>331</v>
      </c>
      <c r="J567" s="2">
        <v>565</v>
      </c>
    </row>
    <row r="568" spans="1:10" x14ac:dyDescent="0.3">
      <c r="A568" s="1">
        <v>43161</v>
      </c>
      <c r="B568" s="8">
        <v>24</v>
      </c>
      <c r="C568" s="8">
        <v>28</v>
      </c>
      <c r="D568" s="8">
        <v>42</v>
      </c>
      <c r="E568" s="8">
        <v>60</v>
      </c>
      <c r="F568" s="8">
        <v>64</v>
      </c>
      <c r="G568" s="8">
        <v>8</v>
      </c>
      <c r="H568" s="8">
        <v>4</v>
      </c>
      <c r="I568" s="8" t="s">
        <v>332</v>
      </c>
      <c r="J568" s="2">
        <v>566</v>
      </c>
    </row>
    <row r="569" spans="1:10" x14ac:dyDescent="0.3">
      <c r="A569" s="1">
        <v>43158</v>
      </c>
      <c r="B569" s="8">
        <v>10</v>
      </c>
      <c r="C569" s="8">
        <v>17</v>
      </c>
      <c r="D569" s="8">
        <v>21</v>
      </c>
      <c r="E569" s="8">
        <v>38</v>
      </c>
      <c r="F569" s="8">
        <v>43</v>
      </c>
      <c r="G569" s="8">
        <v>23</v>
      </c>
      <c r="H569" s="8">
        <v>3</v>
      </c>
      <c r="I569" s="8" t="s">
        <v>333</v>
      </c>
      <c r="J569" s="2">
        <v>567</v>
      </c>
    </row>
    <row r="570" spans="1:10" x14ac:dyDescent="0.3">
      <c r="A570" s="1">
        <v>43154</v>
      </c>
      <c r="B570" s="8">
        <v>7</v>
      </c>
      <c r="C570" s="8">
        <v>11</v>
      </c>
      <c r="D570" s="8">
        <v>13</v>
      </c>
      <c r="E570" s="8">
        <v>19</v>
      </c>
      <c r="F570" s="8">
        <v>58</v>
      </c>
      <c r="G570" s="8">
        <v>9</v>
      </c>
      <c r="H570" s="8">
        <v>4</v>
      </c>
      <c r="I570" s="8" t="s">
        <v>334</v>
      </c>
      <c r="J570" s="2">
        <v>568</v>
      </c>
    </row>
    <row r="571" spans="1:10" x14ac:dyDescent="0.3">
      <c r="A571" s="1">
        <v>43151</v>
      </c>
      <c r="B571" s="8">
        <v>17</v>
      </c>
      <c r="C571" s="8">
        <v>19</v>
      </c>
      <c r="D571" s="8">
        <v>23</v>
      </c>
      <c r="E571" s="8">
        <v>24</v>
      </c>
      <c r="F571" s="8">
        <v>43</v>
      </c>
      <c r="G571" s="8">
        <v>14</v>
      </c>
      <c r="H571" s="8">
        <v>3</v>
      </c>
      <c r="I571" s="8" t="s">
        <v>335</v>
      </c>
      <c r="J571" s="2">
        <v>569</v>
      </c>
    </row>
    <row r="572" spans="1:10" x14ac:dyDescent="0.3">
      <c r="A572" s="1">
        <v>43147</v>
      </c>
      <c r="B572" s="8">
        <v>14</v>
      </c>
      <c r="C572" s="8">
        <v>38</v>
      </c>
      <c r="D572" s="8">
        <v>48</v>
      </c>
      <c r="E572" s="8">
        <v>53</v>
      </c>
      <c r="F572" s="8">
        <v>58</v>
      </c>
      <c r="G572" s="8">
        <v>16</v>
      </c>
      <c r="H572" s="8">
        <v>3</v>
      </c>
      <c r="I572" s="8" t="s">
        <v>336</v>
      </c>
      <c r="J572" s="2">
        <v>570</v>
      </c>
    </row>
    <row r="573" spans="1:10" x14ac:dyDescent="0.3">
      <c r="A573" s="1">
        <v>43144</v>
      </c>
      <c r="B573" s="8">
        <v>5</v>
      </c>
      <c r="C573" s="8">
        <v>12</v>
      </c>
      <c r="D573" s="8">
        <v>15</v>
      </c>
      <c r="E573" s="8">
        <v>46</v>
      </c>
      <c r="F573" s="8">
        <v>49</v>
      </c>
      <c r="G573" s="8">
        <v>1</v>
      </c>
      <c r="H573" s="8">
        <v>4</v>
      </c>
      <c r="I573" s="8" t="s">
        <v>337</v>
      </c>
      <c r="J573" s="2">
        <v>571</v>
      </c>
    </row>
    <row r="574" spans="1:10" x14ac:dyDescent="0.3">
      <c r="A574" s="1">
        <v>43140</v>
      </c>
      <c r="B574" s="8">
        <v>28</v>
      </c>
      <c r="C574" s="8">
        <v>34</v>
      </c>
      <c r="D574" s="8">
        <v>41</v>
      </c>
      <c r="E574" s="8">
        <v>46</v>
      </c>
      <c r="F574" s="8">
        <v>47</v>
      </c>
      <c r="G574" s="8">
        <v>14</v>
      </c>
      <c r="H574" s="8">
        <v>3</v>
      </c>
      <c r="I574" s="8" t="s">
        <v>338</v>
      </c>
      <c r="J574" s="2">
        <v>572</v>
      </c>
    </row>
    <row r="575" spans="1:10" x14ac:dyDescent="0.3">
      <c r="A575" s="1">
        <v>43137</v>
      </c>
      <c r="B575" s="8">
        <v>14</v>
      </c>
      <c r="C575" s="8">
        <v>17</v>
      </c>
      <c r="D575" s="8">
        <v>25</v>
      </c>
      <c r="E575" s="8">
        <v>48</v>
      </c>
      <c r="F575" s="8">
        <v>58</v>
      </c>
      <c r="G575" s="8">
        <v>25</v>
      </c>
      <c r="H575" s="8">
        <v>3</v>
      </c>
      <c r="I575" s="8" t="s">
        <v>339</v>
      </c>
      <c r="J575" s="2">
        <v>573</v>
      </c>
    </row>
    <row r="576" spans="1:10" x14ac:dyDescent="0.3">
      <c r="A576" s="1">
        <v>43133</v>
      </c>
      <c r="B576" s="8">
        <v>1</v>
      </c>
      <c r="C576" s="8">
        <v>4</v>
      </c>
      <c r="D576" s="8">
        <v>14</v>
      </c>
      <c r="E576" s="8">
        <v>17</v>
      </c>
      <c r="F576" s="8">
        <v>40</v>
      </c>
      <c r="G576" s="8">
        <v>4</v>
      </c>
      <c r="H576" s="8">
        <v>3</v>
      </c>
      <c r="I576" s="8" t="s">
        <v>340</v>
      </c>
      <c r="J576" s="2">
        <v>574</v>
      </c>
    </row>
    <row r="577" spans="1:10" x14ac:dyDescent="0.3">
      <c r="A577" s="1">
        <v>43130</v>
      </c>
      <c r="B577" s="8">
        <v>29</v>
      </c>
      <c r="C577" s="8">
        <v>41</v>
      </c>
      <c r="D577" s="8">
        <v>42</v>
      </c>
      <c r="E577" s="8">
        <v>49</v>
      </c>
      <c r="F577" s="8">
        <v>57</v>
      </c>
      <c r="G577" s="8">
        <v>24</v>
      </c>
      <c r="H577" s="8">
        <v>3</v>
      </c>
      <c r="I577" s="8" t="s">
        <v>341</v>
      </c>
      <c r="J577" s="2">
        <v>575</v>
      </c>
    </row>
    <row r="578" spans="1:10" x14ac:dyDescent="0.3">
      <c r="A578" s="1">
        <v>43126</v>
      </c>
      <c r="B578" s="8">
        <v>10</v>
      </c>
      <c r="C578" s="8">
        <v>16</v>
      </c>
      <c r="D578" s="8">
        <v>27</v>
      </c>
      <c r="E578" s="8">
        <v>38</v>
      </c>
      <c r="F578" s="8">
        <v>43</v>
      </c>
      <c r="G578" s="8">
        <v>1</v>
      </c>
      <c r="H578" s="8">
        <v>4</v>
      </c>
      <c r="I578" s="8" t="s">
        <v>342</v>
      </c>
      <c r="J578" s="2">
        <v>576</v>
      </c>
    </row>
    <row r="579" spans="1:10" x14ac:dyDescent="0.3">
      <c r="A579" s="1">
        <v>43123</v>
      </c>
      <c r="B579" s="8">
        <v>2</v>
      </c>
      <c r="C579" s="8">
        <v>6</v>
      </c>
      <c r="D579" s="8">
        <v>30</v>
      </c>
      <c r="E579" s="8">
        <v>31</v>
      </c>
      <c r="F579" s="8">
        <v>55</v>
      </c>
      <c r="G579" s="8">
        <v>7</v>
      </c>
      <c r="H579" s="8">
        <v>4</v>
      </c>
      <c r="I579" s="8" t="s">
        <v>343</v>
      </c>
      <c r="J579" s="2">
        <v>577</v>
      </c>
    </row>
    <row r="580" spans="1:10" x14ac:dyDescent="0.3">
      <c r="A580" s="1">
        <v>43119</v>
      </c>
      <c r="B580" s="8">
        <v>3</v>
      </c>
      <c r="C580" s="8">
        <v>17</v>
      </c>
      <c r="D580" s="8">
        <v>23</v>
      </c>
      <c r="E580" s="8">
        <v>49</v>
      </c>
      <c r="F580" s="8">
        <v>66</v>
      </c>
      <c r="G580" s="8">
        <v>23</v>
      </c>
      <c r="H580" s="8">
        <v>3</v>
      </c>
      <c r="I580" s="8" t="s">
        <v>344</v>
      </c>
      <c r="J580" s="2">
        <v>578</v>
      </c>
    </row>
    <row r="581" spans="1:10" x14ac:dyDescent="0.3">
      <c r="A581" s="1">
        <v>43116</v>
      </c>
      <c r="B581" s="8">
        <v>3</v>
      </c>
      <c r="C581" s="8">
        <v>11</v>
      </c>
      <c r="D581" s="8">
        <v>23</v>
      </c>
      <c r="E581" s="8">
        <v>29</v>
      </c>
      <c r="F581" s="8">
        <v>59</v>
      </c>
      <c r="G581" s="8">
        <v>18</v>
      </c>
      <c r="H581" s="8">
        <v>3</v>
      </c>
      <c r="I581" s="8" t="s">
        <v>345</v>
      </c>
      <c r="J581" s="2">
        <v>579</v>
      </c>
    </row>
    <row r="582" spans="1:10" x14ac:dyDescent="0.3">
      <c r="A582" s="1">
        <v>43112</v>
      </c>
      <c r="B582" s="8">
        <v>17</v>
      </c>
      <c r="C582" s="8">
        <v>18</v>
      </c>
      <c r="D582" s="8">
        <v>33</v>
      </c>
      <c r="E582" s="8">
        <v>46</v>
      </c>
      <c r="F582" s="8">
        <v>60</v>
      </c>
      <c r="G582" s="8">
        <v>24</v>
      </c>
      <c r="H582" s="8">
        <v>4</v>
      </c>
      <c r="I582" s="8" t="s">
        <v>346</v>
      </c>
      <c r="J582" s="2">
        <v>580</v>
      </c>
    </row>
    <row r="583" spans="1:10" x14ac:dyDescent="0.3">
      <c r="A583" s="1">
        <v>43109</v>
      </c>
      <c r="B583" s="8">
        <v>16</v>
      </c>
      <c r="C583" s="8">
        <v>29</v>
      </c>
      <c r="D583" s="8">
        <v>31</v>
      </c>
      <c r="E583" s="8">
        <v>65</v>
      </c>
      <c r="F583" s="8">
        <v>67</v>
      </c>
      <c r="G583" s="8">
        <v>23</v>
      </c>
      <c r="H583" s="8">
        <v>3</v>
      </c>
      <c r="I583" s="8" t="s">
        <v>347</v>
      </c>
      <c r="J583" s="2">
        <v>581</v>
      </c>
    </row>
    <row r="584" spans="1:10" x14ac:dyDescent="0.3">
      <c r="A584" s="1">
        <v>43105</v>
      </c>
      <c r="B584" s="8">
        <v>28</v>
      </c>
      <c r="C584" s="8">
        <v>30</v>
      </c>
      <c r="D584" s="8">
        <v>39</v>
      </c>
      <c r="E584" s="8">
        <v>59</v>
      </c>
      <c r="F584" s="8">
        <v>70</v>
      </c>
      <c r="G584" s="8">
        <v>10</v>
      </c>
      <c r="H584" s="8">
        <v>3</v>
      </c>
      <c r="I584" s="8" t="s">
        <v>348</v>
      </c>
      <c r="J584" s="2">
        <v>582</v>
      </c>
    </row>
    <row r="585" spans="1:10" x14ac:dyDescent="0.3">
      <c r="A585" s="1">
        <v>43102</v>
      </c>
      <c r="B585" s="8">
        <v>1</v>
      </c>
      <c r="C585" s="8">
        <v>42</v>
      </c>
      <c r="D585" s="8">
        <v>47</v>
      </c>
      <c r="E585" s="8">
        <v>64</v>
      </c>
      <c r="F585" s="8">
        <v>70</v>
      </c>
      <c r="G585" s="8">
        <v>22</v>
      </c>
      <c r="H585" s="8">
        <v>4</v>
      </c>
      <c r="I585" s="8" t="s">
        <v>349</v>
      </c>
      <c r="J585" s="2">
        <v>583</v>
      </c>
    </row>
    <row r="586" spans="1:10" x14ac:dyDescent="0.3">
      <c r="A586" s="1">
        <v>43098</v>
      </c>
      <c r="B586" s="8">
        <v>4</v>
      </c>
      <c r="C586" s="8">
        <v>10</v>
      </c>
      <c r="D586" s="8">
        <v>18</v>
      </c>
      <c r="E586" s="8">
        <v>28</v>
      </c>
      <c r="F586" s="8">
        <v>62</v>
      </c>
      <c r="G586" s="8">
        <v>7</v>
      </c>
      <c r="H586" s="8">
        <v>2</v>
      </c>
      <c r="I586" s="8" t="s">
        <v>350</v>
      </c>
      <c r="J586" s="2">
        <v>584</v>
      </c>
    </row>
    <row r="587" spans="1:10" x14ac:dyDescent="0.3">
      <c r="A587" s="1">
        <v>43095</v>
      </c>
      <c r="B587" s="8">
        <v>10</v>
      </c>
      <c r="C587" s="8">
        <v>12</v>
      </c>
      <c r="D587" s="8">
        <v>20</v>
      </c>
      <c r="E587" s="8">
        <v>38</v>
      </c>
      <c r="F587" s="8">
        <v>41</v>
      </c>
      <c r="G587" s="8">
        <v>25</v>
      </c>
      <c r="H587" s="8">
        <v>4</v>
      </c>
      <c r="I587" s="8" t="s">
        <v>351</v>
      </c>
      <c r="J587" s="2">
        <v>585</v>
      </c>
    </row>
    <row r="588" spans="1:10" x14ac:dyDescent="0.3">
      <c r="A588" s="1">
        <v>43091</v>
      </c>
      <c r="B588" s="8">
        <v>1</v>
      </c>
      <c r="C588" s="8">
        <v>20</v>
      </c>
      <c r="D588" s="8">
        <v>30</v>
      </c>
      <c r="E588" s="8">
        <v>33</v>
      </c>
      <c r="F588" s="8">
        <v>42</v>
      </c>
      <c r="G588" s="8">
        <v>16</v>
      </c>
      <c r="H588" s="8">
        <v>4</v>
      </c>
      <c r="I588" s="8" t="s">
        <v>352</v>
      </c>
      <c r="J588" s="2">
        <v>586</v>
      </c>
    </row>
    <row r="589" spans="1:10" x14ac:dyDescent="0.3">
      <c r="A589" s="1">
        <v>43088</v>
      </c>
      <c r="B589" s="8">
        <v>28</v>
      </c>
      <c r="C589" s="8">
        <v>37</v>
      </c>
      <c r="D589" s="8">
        <v>39</v>
      </c>
      <c r="E589" s="8">
        <v>42</v>
      </c>
      <c r="F589" s="8">
        <v>58</v>
      </c>
      <c r="G589" s="8">
        <v>2</v>
      </c>
      <c r="H589" s="8">
        <v>3</v>
      </c>
      <c r="I589" s="8" t="s">
        <v>353</v>
      </c>
      <c r="J589" s="2">
        <v>587</v>
      </c>
    </row>
    <row r="590" spans="1:10" x14ac:dyDescent="0.3">
      <c r="A590" s="1">
        <v>43084</v>
      </c>
      <c r="B590" s="8">
        <v>4</v>
      </c>
      <c r="C590" s="8">
        <v>12</v>
      </c>
      <c r="D590" s="8">
        <v>36</v>
      </c>
      <c r="E590" s="8">
        <v>44</v>
      </c>
      <c r="F590" s="8">
        <v>57</v>
      </c>
      <c r="G590" s="8">
        <v>19</v>
      </c>
      <c r="H590" s="8">
        <v>4</v>
      </c>
      <c r="I590" s="8" t="s">
        <v>354</v>
      </c>
      <c r="J590" s="2">
        <v>588</v>
      </c>
    </row>
    <row r="591" spans="1:10" x14ac:dyDescent="0.3">
      <c r="A591" s="1">
        <v>43081</v>
      </c>
      <c r="B591" s="8">
        <v>8</v>
      </c>
      <c r="C591" s="8">
        <v>23</v>
      </c>
      <c r="D591" s="8">
        <v>24</v>
      </c>
      <c r="E591" s="8">
        <v>25</v>
      </c>
      <c r="F591" s="8">
        <v>27</v>
      </c>
      <c r="G591" s="8">
        <v>9</v>
      </c>
      <c r="H591" s="8">
        <v>2</v>
      </c>
      <c r="I591" s="8" t="s">
        <v>355</v>
      </c>
      <c r="J591" s="2">
        <v>589</v>
      </c>
    </row>
    <row r="592" spans="1:10" x14ac:dyDescent="0.3">
      <c r="A592" s="1">
        <v>43077</v>
      </c>
      <c r="B592" s="8">
        <v>6</v>
      </c>
      <c r="C592" s="8">
        <v>37</v>
      </c>
      <c r="D592" s="8">
        <v>46</v>
      </c>
      <c r="E592" s="8">
        <v>60</v>
      </c>
      <c r="F592" s="8">
        <v>70</v>
      </c>
      <c r="G592" s="8">
        <v>24</v>
      </c>
      <c r="H592" s="8">
        <v>2</v>
      </c>
      <c r="I592" s="8" t="s">
        <v>356</v>
      </c>
      <c r="J592" s="2">
        <v>590</v>
      </c>
    </row>
    <row r="593" spans="1:10" x14ac:dyDescent="0.3">
      <c r="A593" s="1">
        <v>43074</v>
      </c>
      <c r="B593" s="8">
        <v>14</v>
      </c>
      <c r="C593" s="8">
        <v>15</v>
      </c>
      <c r="D593" s="8">
        <v>37</v>
      </c>
      <c r="E593" s="8">
        <v>42</v>
      </c>
      <c r="F593" s="8">
        <v>67</v>
      </c>
      <c r="G593" s="8">
        <v>22</v>
      </c>
      <c r="H593" s="8">
        <v>4</v>
      </c>
      <c r="I593" s="8" t="s">
        <v>357</v>
      </c>
      <c r="J593" s="2">
        <v>591</v>
      </c>
    </row>
    <row r="594" spans="1:10" x14ac:dyDescent="0.3">
      <c r="A594" s="1">
        <v>43070</v>
      </c>
      <c r="B594" s="8">
        <v>16</v>
      </c>
      <c r="C594" s="8">
        <v>22</v>
      </c>
      <c r="D594" s="8">
        <v>40</v>
      </c>
      <c r="E594" s="8">
        <v>41</v>
      </c>
      <c r="F594" s="8">
        <v>59</v>
      </c>
      <c r="G594" s="8">
        <v>8</v>
      </c>
      <c r="H594" s="8">
        <v>4</v>
      </c>
      <c r="I594" s="8" t="s">
        <v>358</v>
      </c>
      <c r="J594" s="2">
        <v>592</v>
      </c>
    </row>
    <row r="595" spans="1:10" x14ac:dyDescent="0.3">
      <c r="A595" s="1">
        <v>43067</v>
      </c>
      <c r="B595" s="8">
        <v>10</v>
      </c>
      <c r="C595" s="8">
        <v>17</v>
      </c>
      <c r="D595" s="8">
        <v>47</v>
      </c>
      <c r="E595" s="8">
        <v>51</v>
      </c>
      <c r="F595" s="8">
        <v>61</v>
      </c>
      <c r="G595" s="8">
        <v>5</v>
      </c>
      <c r="H595" s="8">
        <v>2</v>
      </c>
      <c r="I595" s="8" t="s">
        <v>359</v>
      </c>
      <c r="J595" s="2">
        <v>593</v>
      </c>
    </row>
    <row r="596" spans="1:10" x14ac:dyDescent="0.3">
      <c r="A596" s="1">
        <v>43063</v>
      </c>
      <c r="B596" s="8">
        <v>16</v>
      </c>
      <c r="C596" s="8">
        <v>36</v>
      </c>
      <c r="D596" s="8">
        <v>54</v>
      </c>
      <c r="E596" s="8">
        <v>61</v>
      </c>
      <c r="F596" s="8">
        <v>64</v>
      </c>
      <c r="G596" s="8">
        <v>22</v>
      </c>
      <c r="H596" s="8">
        <v>3</v>
      </c>
      <c r="I596" s="8" t="s">
        <v>360</v>
      </c>
      <c r="J596" s="2">
        <v>594</v>
      </c>
    </row>
    <row r="597" spans="1:10" x14ac:dyDescent="0.3">
      <c r="A597" s="1">
        <v>43060</v>
      </c>
      <c r="B597" s="8">
        <v>3</v>
      </c>
      <c r="C597" s="8">
        <v>7</v>
      </c>
      <c r="D597" s="8">
        <v>22</v>
      </c>
      <c r="E597" s="8">
        <v>27</v>
      </c>
      <c r="F597" s="8">
        <v>50</v>
      </c>
      <c r="G597" s="8">
        <v>3</v>
      </c>
      <c r="H597" s="8">
        <v>3</v>
      </c>
      <c r="I597" s="8" t="s">
        <v>361</v>
      </c>
      <c r="J597" s="2">
        <v>595</v>
      </c>
    </row>
    <row r="598" spans="1:10" x14ac:dyDescent="0.3">
      <c r="A598" s="1">
        <v>43056</v>
      </c>
      <c r="B598" s="8">
        <v>3</v>
      </c>
      <c r="C598" s="8">
        <v>26</v>
      </c>
      <c r="D598" s="8">
        <v>55</v>
      </c>
      <c r="E598" s="8">
        <v>58</v>
      </c>
      <c r="F598" s="8">
        <v>70</v>
      </c>
      <c r="G598" s="8">
        <v>15</v>
      </c>
      <c r="H598" s="8">
        <v>4</v>
      </c>
      <c r="I598" s="8" t="s">
        <v>362</v>
      </c>
      <c r="J598" s="2">
        <v>596</v>
      </c>
    </row>
    <row r="599" spans="1:10" x14ac:dyDescent="0.3">
      <c r="A599" s="1">
        <v>43053</v>
      </c>
      <c r="B599" s="8">
        <v>1</v>
      </c>
      <c r="C599" s="8">
        <v>14</v>
      </c>
      <c r="D599" s="8">
        <v>21</v>
      </c>
      <c r="E599" s="8">
        <v>22</v>
      </c>
      <c r="F599" s="8">
        <v>28</v>
      </c>
      <c r="G599" s="8">
        <v>19</v>
      </c>
      <c r="H599" s="8">
        <v>3</v>
      </c>
      <c r="I599" s="8" t="s">
        <v>363</v>
      </c>
      <c r="J599" s="2">
        <v>597</v>
      </c>
    </row>
    <row r="600" spans="1:10" x14ac:dyDescent="0.3">
      <c r="A600" s="1">
        <v>43049</v>
      </c>
      <c r="B600" s="8">
        <v>6</v>
      </c>
      <c r="C600" s="8">
        <v>23</v>
      </c>
      <c r="D600" s="8">
        <v>38</v>
      </c>
      <c r="E600" s="8">
        <v>42</v>
      </c>
      <c r="F600" s="8">
        <v>58</v>
      </c>
      <c r="G600" s="8">
        <v>24</v>
      </c>
      <c r="H600" s="8">
        <v>2</v>
      </c>
      <c r="I600" s="8" t="s">
        <v>364</v>
      </c>
      <c r="J600" s="2">
        <v>598</v>
      </c>
    </row>
    <row r="601" spans="1:10" x14ac:dyDescent="0.3">
      <c r="A601" s="1">
        <v>43046</v>
      </c>
      <c r="B601" s="8">
        <v>1</v>
      </c>
      <c r="C601" s="8">
        <v>54</v>
      </c>
      <c r="D601" s="8">
        <v>60</v>
      </c>
      <c r="E601" s="8">
        <v>68</v>
      </c>
      <c r="F601" s="8">
        <v>69</v>
      </c>
      <c r="G601" s="8">
        <v>11</v>
      </c>
      <c r="H601" s="8">
        <v>4</v>
      </c>
      <c r="I601" s="8" t="s">
        <v>365</v>
      </c>
      <c r="J601" s="2">
        <v>599</v>
      </c>
    </row>
    <row r="602" spans="1:10" x14ac:dyDescent="0.3">
      <c r="A602" s="1">
        <v>43042</v>
      </c>
      <c r="B602" s="8">
        <v>10</v>
      </c>
      <c r="C602" s="8">
        <v>22</v>
      </c>
      <c r="D602" s="8">
        <v>42</v>
      </c>
      <c r="E602" s="8">
        <v>61</v>
      </c>
      <c r="F602" s="8">
        <v>69</v>
      </c>
      <c r="G602" s="8">
        <v>3</v>
      </c>
      <c r="H602" s="8">
        <v>2</v>
      </c>
      <c r="I602" s="8" t="s">
        <v>366</v>
      </c>
      <c r="J602" s="2">
        <v>600</v>
      </c>
    </row>
    <row r="603" spans="1:10" x14ac:dyDescent="0.3">
      <c r="A603" s="1">
        <v>43039</v>
      </c>
      <c r="B603" s="8">
        <v>6</v>
      </c>
      <c r="C603" s="8">
        <v>28</v>
      </c>
      <c r="D603" s="8">
        <v>31</v>
      </c>
      <c r="E603" s="8">
        <v>52</v>
      </c>
      <c r="F603" s="8">
        <v>53</v>
      </c>
      <c r="G603" s="8">
        <v>12</v>
      </c>
      <c r="H603" s="8">
        <v>4</v>
      </c>
      <c r="I603" s="8" t="s">
        <v>367</v>
      </c>
      <c r="J603" s="2">
        <v>601</v>
      </c>
    </row>
    <row r="604" spans="1:10" x14ac:dyDescent="0.3">
      <c r="A604" s="1">
        <v>43035</v>
      </c>
      <c r="B604" s="8">
        <v>17</v>
      </c>
      <c r="C604" s="8">
        <v>27</v>
      </c>
      <c r="D604" s="8">
        <v>41</v>
      </c>
      <c r="E604" s="8">
        <v>51</v>
      </c>
      <c r="F604" s="8">
        <v>52</v>
      </c>
      <c r="G604" s="8">
        <v>13</v>
      </c>
      <c r="H604" s="8">
        <v>5</v>
      </c>
      <c r="I604" s="8" t="s">
        <v>368</v>
      </c>
      <c r="J604" s="2">
        <v>602</v>
      </c>
    </row>
    <row r="605" spans="1:10" x14ac:dyDescent="0.3">
      <c r="A605" s="1">
        <v>43032</v>
      </c>
      <c r="B605" s="8">
        <v>20</v>
      </c>
      <c r="C605" s="8">
        <v>24</v>
      </c>
      <c r="D605" s="8">
        <v>34</v>
      </c>
      <c r="E605" s="8">
        <v>56</v>
      </c>
      <c r="F605" s="8">
        <v>64</v>
      </c>
      <c r="G605" s="8">
        <v>6</v>
      </c>
      <c r="H605" s="8">
        <v>4</v>
      </c>
      <c r="I605" s="8" t="s">
        <v>369</v>
      </c>
      <c r="J605" s="2">
        <v>603</v>
      </c>
    </row>
    <row r="606" spans="1:10" x14ac:dyDescent="0.3">
      <c r="A606" s="1">
        <v>43028</v>
      </c>
      <c r="B606" s="8">
        <v>6</v>
      </c>
      <c r="C606" s="8">
        <v>23</v>
      </c>
      <c r="D606" s="8">
        <v>63</v>
      </c>
      <c r="E606" s="8">
        <v>66</v>
      </c>
      <c r="F606" s="8">
        <v>73</v>
      </c>
      <c r="G606" s="8">
        <v>9</v>
      </c>
      <c r="H606" s="8">
        <v>2</v>
      </c>
      <c r="I606" s="8" t="s">
        <v>370</v>
      </c>
      <c r="J606" s="2">
        <v>604</v>
      </c>
    </row>
    <row r="607" spans="1:10" x14ac:dyDescent="0.3">
      <c r="A607" s="1">
        <v>43025</v>
      </c>
      <c r="B607" s="8">
        <v>31</v>
      </c>
      <c r="C607" s="8">
        <v>45</v>
      </c>
      <c r="D607" s="8">
        <v>49</v>
      </c>
      <c r="E607" s="8">
        <v>56</v>
      </c>
      <c r="F607" s="8">
        <v>70</v>
      </c>
      <c r="G607" s="8">
        <v>11</v>
      </c>
      <c r="H607" s="8">
        <v>5</v>
      </c>
      <c r="I607" s="8" t="s">
        <v>371</v>
      </c>
      <c r="J607" s="2">
        <v>605</v>
      </c>
    </row>
    <row r="608" spans="1:10" x14ac:dyDescent="0.3">
      <c r="A608" s="1">
        <v>43021</v>
      </c>
      <c r="B608" s="8">
        <v>2</v>
      </c>
      <c r="C608" s="8">
        <v>7</v>
      </c>
      <c r="D608" s="8">
        <v>18</v>
      </c>
      <c r="E608" s="8">
        <v>26</v>
      </c>
      <c r="F608" s="8">
        <v>31</v>
      </c>
      <c r="G608" s="8">
        <v>12</v>
      </c>
      <c r="H608" s="8">
        <v>2</v>
      </c>
      <c r="I608" s="8" t="s">
        <v>372</v>
      </c>
      <c r="J608" s="2">
        <v>606</v>
      </c>
    </row>
    <row r="609" spans="1:10" x14ac:dyDescent="0.3">
      <c r="A609" s="1">
        <v>43018</v>
      </c>
      <c r="B609" s="8">
        <v>7</v>
      </c>
      <c r="C609" s="8">
        <v>16</v>
      </c>
      <c r="D609" s="8">
        <v>24</v>
      </c>
      <c r="E609" s="8">
        <v>61</v>
      </c>
      <c r="F609" s="8">
        <v>62</v>
      </c>
      <c r="G609" s="8">
        <v>2</v>
      </c>
      <c r="H609" s="8">
        <v>5</v>
      </c>
      <c r="I609" s="8" t="s">
        <v>373</v>
      </c>
      <c r="J609" s="2">
        <v>607</v>
      </c>
    </row>
    <row r="610" spans="1:10" x14ac:dyDescent="0.3">
      <c r="A610" s="1">
        <v>43014</v>
      </c>
      <c r="B610" s="8">
        <v>21</v>
      </c>
      <c r="C610" s="8">
        <v>33</v>
      </c>
      <c r="D610" s="8">
        <v>36</v>
      </c>
      <c r="E610" s="8">
        <v>45</v>
      </c>
      <c r="F610" s="8">
        <v>56</v>
      </c>
      <c r="G610" s="8">
        <v>12</v>
      </c>
      <c r="H610" s="8">
        <v>5</v>
      </c>
      <c r="I610" s="8" t="s">
        <v>374</v>
      </c>
      <c r="J610" s="2">
        <v>608</v>
      </c>
    </row>
    <row r="611" spans="1:10" x14ac:dyDescent="0.3">
      <c r="A611" s="1">
        <v>43011</v>
      </c>
      <c r="B611" s="8">
        <v>12</v>
      </c>
      <c r="C611" s="8">
        <v>18</v>
      </c>
      <c r="D611" s="8">
        <v>19</v>
      </c>
      <c r="E611" s="8">
        <v>25</v>
      </c>
      <c r="F611" s="8">
        <v>67</v>
      </c>
      <c r="G611" s="8">
        <v>7</v>
      </c>
      <c r="H611" s="8">
        <v>5</v>
      </c>
      <c r="I611" s="8" t="s">
        <v>375</v>
      </c>
      <c r="J611" s="2">
        <v>609</v>
      </c>
    </row>
    <row r="612" spans="1:10" x14ac:dyDescent="0.3">
      <c r="A612" s="1">
        <v>43007</v>
      </c>
      <c r="B612" s="8">
        <v>25</v>
      </c>
      <c r="C612" s="8">
        <v>51</v>
      </c>
      <c r="D612" s="8">
        <v>62</v>
      </c>
      <c r="E612" s="8">
        <v>73</v>
      </c>
      <c r="F612" s="8">
        <v>74</v>
      </c>
      <c r="G612" s="8">
        <v>7</v>
      </c>
      <c r="H612" s="8">
        <v>5</v>
      </c>
      <c r="I612" s="8" t="s">
        <v>376</v>
      </c>
      <c r="J612" s="2">
        <v>610</v>
      </c>
    </row>
    <row r="613" spans="1:10" x14ac:dyDescent="0.3">
      <c r="A613" s="1">
        <v>43004</v>
      </c>
      <c r="B613" s="8">
        <v>1</v>
      </c>
      <c r="C613" s="8">
        <v>10</v>
      </c>
      <c r="D613" s="8">
        <v>57</v>
      </c>
      <c r="E613" s="8">
        <v>66</v>
      </c>
      <c r="F613" s="8">
        <v>75</v>
      </c>
      <c r="G613" s="8">
        <v>4</v>
      </c>
      <c r="H613" s="8">
        <v>4</v>
      </c>
      <c r="I613" s="8" t="s">
        <v>377</v>
      </c>
      <c r="J613" s="2">
        <v>611</v>
      </c>
    </row>
    <row r="614" spans="1:10" x14ac:dyDescent="0.3">
      <c r="A614" s="1">
        <v>43000</v>
      </c>
      <c r="B614" s="8">
        <v>5</v>
      </c>
      <c r="C614" s="8">
        <v>39</v>
      </c>
      <c r="D614" s="8">
        <v>54</v>
      </c>
      <c r="E614" s="8">
        <v>63</v>
      </c>
      <c r="F614" s="8">
        <v>66</v>
      </c>
      <c r="G614" s="8">
        <v>15</v>
      </c>
      <c r="H614" s="8">
        <v>5</v>
      </c>
      <c r="I614" s="8" t="s">
        <v>378</v>
      </c>
      <c r="J614" s="2">
        <v>612</v>
      </c>
    </row>
    <row r="615" spans="1:10" x14ac:dyDescent="0.3">
      <c r="A615" s="1">
        <v>42997</v>
      </c>
      <c r="B615" s="8">
        <v>9</v>
      </c>
      <c r="C615" s="8">
        <v>28</v>
      </c>
      <c r="D615" s="8">
        <v>31</v>
      </c>
      <c r="E615" s="8">
        <v>50</v>
      </c>
      <c r="F615" s="8">
        <v>61</v>
      </c>
      <c r="G615" s="8">
        <v>10</v>
      </c>
      <c r="H615" s="8">
        <v>2</v>
      </c>
      <c r="I615" s="8" t="s">
        <v>379</v>
      </c>
      <c r="J615" s="2">
        <v>613</v>
      </c>
    </row>
    <row r="616" spans="1:10" x14ac:dyDescent="0.3">
      <c r="A616" s="1">
        <v>42993</v>
      </c>
      <c r="B616" s="8">
        <v>18</v>
      </c>
      <c r="C616" s="8">
        <v>24</v>
      </c>
      <c r="D616" s="8">
        <v>34</v>
      </c>
      <c r="E616" s="8">
        <v>38</v>
      </c>
      <c r="F616" s="8">
        <v>58</v>
      </c>
      <c r="G616" s="8">
        <v>3</v>
      </c>
      <c r="H616" s="8">
        <v>4</v>
      </c>
      <c r="I616" s="8" t="s">
        <v>380</v>
      </c>
      <c r="J616" s="2">
        <v>614</v>
      </c>
    </row>
    <row r="617" spans="1:10" x14ac:dyDescent="0.3">
      <c r="A617" s="1">
        <v>42990</v>
      </c>
      <c r="B617" s="8">
        <v>26</v>
      </c>
      <c r="C617" s="8">
        <v>37</v>
      </c>
      <c r="D617" s="8">
        <v>41</v>
      </c>
      <c r="E617" s="8">
        <v>54</v>
      </c>
      <c r="F617" s="8">
        <v>65</v>
      </c>
      <c r="G617" s="8">
        <v>3</v>
      </c>
      <c r="H617" s="8">
        <v>4</v>
      </c>
      <c r="I617" s="8" t="s">
        <v>381</v>
      </c>
      <c r="J617" s="2">
        <v>615</v>
      </c>
    </row>
    <row r="618" spans="1:10" x14ac:dyDescent="0.3">
      <c r="A618" s="1">
        <v>42986</v>
      </c>
      <c r="B618" s="8">
        <v>4</v>
      </c>
      <c r="C618" s="8">
        <v>5</v>
      </c>
      <c r="D618" s="8">
        <v>14</v>
      </c>
      <c r="E618" s="8">
        <v>26</v>
      </c>
      <c r="F618" s="8">
        <v>73</v>
      </c>
      <c r="G618" s="8">
        <v>14</v>
      </c>
      <c r="H618" s="8">
        <v>3</v>
      </c>
      <c r="I618" s="8" t="s">
        <v>382</v>
      </c>
      <c r="J618" s="2">
        <v>616</v>
      </c>
    </row>
    <row r="619" spans="1:10" x14ac:dyDescent="0.3">
      <c r="A619" s="1">
        <v>42983</v>
      </c>
      <c r="B619" s="8">
        <v>11</v>
      </c>
      <c r="C619" s="8">
        <v>17</v>
      </c>
      <c r="D619" s="8">
        <v>59</v>
      </c>
      <c r="E619" s="8">
        <v>70</v>
      </c>
      <c r="F619" s="8">
        <v>72</v>
      </c>
      <c r="G619" s="8">
        <v>1</v>
      </c>
      <c r="H619" s="8">
        <v>3</v>
      </c>
      <c r="I619" s="8" t="s">
        <v>383</v>
      </c>
      <c r="J619" s="2">
        <v>617</v>
      </c>
    </row>
    <row r="620" spans="1:10" x14ac:dyDescent="0.3">
      <c r="A620" s="1">
        <v>42979</v>
      </c>
      <c r="B620" s="8">
        <v>4</v>
      </c>
      <c r="C620" s="8">
        <v>13</v>
      </c>
      <c r="D620" s="8">
        <v>31</v>
      </c>
      <c r="E620" s="8">
        <v>50</v>
      </c>
      <c r="F620" s="8">
        <v>64</v>
      </c>
      <c r="G620" s="8">
        <v>12</v>
      </c>
      <c r="H620" s="8">
        <v>5</v>
      </c>
      <c r="I620" s="8" t="s">
        <v>384</v>
      </c>
      <c r="J620" s="2">
        <v>618</v>
      </c>
    </row>
    <row r="621" spans="1:10" x14ac:dyDescent="0.3">
      <c r="A621" s="1">
        <v>42976</v>
      </c>
      <c r="B621" s="8">
        <v>2</v>
      </c>
      <c r="C621" s="8">
        <v>13</v>
      </c>
      <c r="D621" s="8">
        <v>17</v>
      </c>
      <c r="E621" s="8">
        <v>35</v>
      </c>
      <c r="F621" s="8">
        <v>73</v>
      </c>
      <c r="G621" s="8">
        <v>3</v>
      </c>
      <c r="H621" s="8">
        <v>3</v>
      </c>
      <c r="I621" s="8" t="s">
        <v>385</v>
      </c>
      <c r="J621" s="2">
        <v>619</v>
      </c>
    </row>
    <row r="622" spans="1:10" x14ac:dyDescent="0.3">
      <c r="A622" s="1">
        <v>42972</v>
      </c>
      <c r="B622" s="8">
        <v>17</v>
      </c>
      <c r="C622" s="8">
        <v>38</v>
      </c>
      <c r="D622" s="8">
        <v>42</v>
      </c>
      <c r="E622" s="8">
        <v>51</v>
      </c>
      <c r="F622" s="8">
        <v>65</v>
      </c>
      <c r="G622" s="8">
        <v>11</v>
      </c>
      <c r="H622" s="8">
        <v>5</v>
      </c>
      <c r="I622" s="8" t="s">
        <v>386</v>
      </c>
      <c r="J622" s="2">
        <v>620</v>
      </c>
    </row>
    <row r="623" spans="1:10" x14ac:dyDescent="0.3">
      <c r="A623" s="1">
        <v>42969</v>
      </c>
      <c r="B623" s="8">
        <v>24</v>
      </c>
      <c r="C623" s="8">
        <v>35</v>
      </c>
      <c r="D623" s="8">
        <v>46</v>
      </c>
      <c r="E623" s="8">
        <v>50</v>
      </c>
      <c r="F623" s="8">
        <v>51</v>
      </c>
      <c r="G623" s="8">
        <v>7</v>
      </c>
      <c r="H623" s="8">
        <v>4</v>
      </c>
      <c r="I623" s="8" t="s">
        <v>387</v>
      </c>
      <c r="J623" s="2">
        <v>621</v>
      </c>
    </row>
    <row r="624" spans="1:10" x14ac:dyDescent="0.3">
      <c r="A624" s="1">
        <v>42965</v>
      </c>
      <c r="B624" s="8">
        <v>1</v>
      </c>
      <c r="C624" s="8">
        <v>31</v>
      </c>
      <c r="D624" s="8">
        <v>34</v>
      </c>
      <c r="E624" s="8">
        <v>40</v>
      </c>
      <c r="F624" s="8">
        <v>75</v>
      </c>
      <c r="G624" s="8">
        <v>6</v>
      </c>
      <c r="H624" s="8">
        <v>3</v>
      </c>
      <c r="I624" s="8" t="s">
        <v>388</v>
      </c>
      <c r="J624" s="2">
        <v>622</v>
      </c>
    </row>
    <row r="625" spans="1:10" x14ac:dyDescent="0.3">
      <c r="A625" s="1">
        <v>42962</v>
      </c>
      <c r="B625" s="8">
        <v>7</v>
      </c>
      <c r="C625" s="8">
        <v>16</v>
      </c>
      <c r="D625" s="8">
        <v>20</v>
      </c>
      <c r="E625" s="8">
        <v>66</v>
      </c>
      <c r="F625" s="8">
        <v>73</v>
      </c>
      <c r="G625" s="8">
        <v>7</v>
      </c>
      <c r="H625" s="8">
        <v>2</v>
      </c>
      <c r="I625" s="8" t="s">
        <v>389</v>
      </c>
      <c r="J625" s="2">
        <v>623</v>
      </c>
    </row>
    <row r="626" spans="1:10" x14ac:dyDescent="0.3">
      <c r="A626" s="1">
        <v>42958</v>
      </c>
      <c r="B626" s="8">
        <v>23</v>
      </c>
      <c r="C626" s="8">
        <v>33</v>
      </c>
      <c r="D626" s="8">
        <v>53</v>
      </c>
      <c r="E626" s="8">
        <v>56</v>
      </c>
      <c r="F626" s="8">
        <v>58</v>
      </c>
      <c r="G626" s="8">
        <v>6</v>
      </c>
      <c r="H626" s="8">
        <v>5</v>
      </c>
      <c r="I626" s="8" t="s">
        <v>390</v>
      </c>
      <c r="J626" s="2">
        <v>624</v>
      </c>
    </row>
    <row r="627" spans="1:10" x14ac:dyDescent="0.3">
      <c r="A627" s="1">
        <v>42955</v>
      </c>
      <c r="B627" s="8">
        <v>11</v>
      </c>
      <c r="C627" s="8">
        <v>17</v>
      </c>
      <c r="D627" s="8">
        <v>50</v>
      </c>
      <c r="E627" s="8">
        <v>52</v>
      </c>
      <c r="F627" s="8">
        <v>74</v>
      </c>
      <c r="G627" s="8">
        <v>14</v>
      </c>
      <c r="H627" s="8">
        <v>2</v>
      </c>
      <c r="I627" s="8" t="s">
        <v>391</v>
      </c>
      <c r="J627" s="2">
        <v>625</v>
      </c>
    </row>
    <row r="628" spans="1:10" x14ac:dyDescent="0.3">
      <c r="A628" s="1">
        <v>42951</v>
      </c>
      <c r="B628" s="8">
        <v>9</v>
      </c>
      <c r="C628" s="8">
        <v>17</v>
      </c>
      <c r="D628" s="8">
        <v>25</v>
      </c>
      <c r="E628" s="8">
        <v>63</v>
      </c>
      <c r="F628" s="8">
        <v>71</v>
      </c>
      <c r="G628" s="8">
        <v>4</v>
      </c>
      <c r="H628" s="8">
        <v>5</v>
      </c>
      <c r="I628" s="8" t="s">
        <v>392</v>
      </c>
      <c r="J628" s="2">
        <v>626</v>
      </c>
    </row>
    <row r="629" spans="1:10" x14ac:dyDescent="0.3">
      <c r="A629" s="1">
        <v>42948</v>
      </c>
      <c r="B629" s="8">
        <v>20</v>
      </c>
      <c r="C629" s="8">
        <v>22</v>
      </c>
      <c r="D629" s="8">
        <v>52</v>
      </c>
      <c r="E629" s="8">
        <v>57</v>
      </c>
      <c r="F629" s="8">
        <v>73</v>
      </c>
      <c r="G629" s="8">
        <v>7</v>
      </c>
      <c r="H629" s="8">
        <v>5</v>
      </c>
      <c r="I629" s="8" t="s">
        <v>393</v>
      </c>
      <c r="J629" s="2">
        <v>627</v>
      </c>
    </row>
    <row r="630" spans="1:10" x14ac:dyDescent="0.3">
      <c r="A630" s="1">
        <v>42944</v>
      </c>
      <c r="B630" s="8">
        <v>4</v>
      </c>
      <c r="C630" s="8">
        <v>6</v>
      </c>
      <c r="D630" s="8">
        <v>31</v>
      </c>
      <c r="E630" s="8">
        <v>49</v>
      </c>
      <c r="F630" s="8">
        <v>52</v>
      </c>
      <c r="G630" s="8">
        <v>11</v>
      </c>
      <c r="H630" s="8">
        <v>3</v>
      </c>
      <c r="I630" s="8" t="s">
        <v>394</v>
      </c>
      <c r="J630" s="2">
        <v>628</v>
      </c>
    </row>
    <row r="631" spans="1:10" x14ac:dyDescent="0.3">
      <c r="A631" s="1">
        <v>42941</v>
      </c>
      <c r="B631" s="8">
        <v>2</v>
      </c>
      <c r="C631" s="8">
        <v>5</v>
      </c>
      <c r="D631" s="8">
        <v>26</v>
      </c>
      <c r="E631" s="8">
        <v>58</v>
      </c>
      <c r="F631" s="8">
        <v>60</v>
      </c>
      <c r="G631" s="8">
        <v>6</v>
      </c>
      <c r="H631" s="8">
        <v>3</v>
      </c>
      <c r="I631" s="8" t="s">
        <v>395</v>
      </c>
      <c r="J631" s="2">
        <v>629</v>
      </c>
    </row>
    <row r="632" spans="1:10" x14ac:dyDescent="0.3">
      <c r="A632" s="1">
        <v>42937</v>
      </c>
      <c r="B632" s="8">
        <v>18</v>
      </c>
      <c r="C632" s="8">
        <v>31</v>
      </c>
      <c r="D632" s="8">
        <v>36</v>
      </c>
      <c r="E632" s="8">
        <v>50</v>
      </c>
      <c r="F632" s="8">
        <v>74</v>
      </c>
      <c r="G632" s="8">
        <v>10</v>
      </c>
      <c r="H632" s="8">
        <v>4</v>
      </c>
      <c r="I632" s="8" t="s">
        <v>396</v>
      </c>
      <c r="J632" s="2">
        <v>630</v>
      </c>
    </row>
    <row r="633" spans="1:10" x14ac:dyDescent="0.3">
      <c r="A633" s="1">
        <v>42934</v>
      </c>
      <c r="B633" s="8">
        <v>8</v>
      </c>
      <c r="C633" s="8">
        <v>12</v>
      </c>
      <c r="D633" s="8">
        <v>23</v>
      </c>
      <c r="E633" s="8">
        <v>51</v>
      </c>
      <c r="F633" s="8">
        <v>73</v>
      </c>
      <c r="G633" s="8">
        <v>6</v>
      </c>
      <c r="H633" s="8">
        <v>4</v>
      </c>
      <c r="I633" s="8" t="s">
        <v>397</v>
      </c>
      <c r="J633" s="2">
        <v>631</v>
      </c>
    </row>
    <row r="634" spans="1:10" x14ac:dyDescent="0.3">
      <c r="A634" s="1">
        <v>42930</v>
      </c>
      <c r="B634" s="8">
        <v>11</v>
      </c>
      <c r="C634" s="8">
        <v>12</v>
      </c>
      <c r="D634" s="8">
        <v>24</v>
      </c>
      <c r="E634" s="8">
        <v>32</v>
      </c>
      <c r="F634" s="8">
        <v>73</v>
      </c>
      <c r="G634" s="8">
        <v>1</v>
      </c>
      <c r="H634" s="8">
        <v>4</v>
      </c>
      <c r="I634" s="8" t="s">
        <v>398</v>
      </c>
      <c r="J634" s="2">
        <v>632</v>
      </c>
    </row>
    <row r="635" spans="1:10" x14ac:dyDescent="0.3">
      <c r="A635" s="1">
        <v>42927</v>
      </c>
      <c r="B635" s="8">
        <v>7</v>
      </c>
      <c r="C635" s="8">
        <v>18</v>
      </c>
      <c r="D635" s="8">
        <v>24</v>
      </c>
      <c r="E635" s="8">
        <v>55</v>
      </c>
      <c r="F635" s="8">
        <v>74</v>
      </c>
      <c r="G635" s="8">
        <v>10</v>
      </c>
      <c r="H635" s="8">
        <v>2</v>
      </c>
      <c r="I635" s="8" t="s">
        <v>399</v>
      </c>
      <c r="J635" s="2">
        <v>633</v>
      </c>
    </row>
    <row r="636" spans="1:10" x14ac:dyDescent="0.3">
      <c r="A636" s="1">
        <v>42923</v>
      </c>
      <c r="B636" s="8">
        <v>2</v>
      </c>
      <c r="C636" s="8">
        <v>9</v>
      </c>
      <c r="D636" s="8">
        <v>11</v>
      </c>
      <c r="E636" s="8">
        <v>28</v>
      </c>
      <c r="F636" s="8">
        <v>60</v>
      </c>
      <c r="G636" s="8">
        <v>10</v>
      </c>
      <c r="H636" s="8">
        <v>5</v>
      </c>
      <c r="I636" s="8" t="s">
        <v>400</v>
      </c>
      <c r="J636" s="2">
        <v>634</v>
      </c>
    </row>
    <row r="637" spans="1:10" x14ac:dyDescent="0.3">
      <c r="A637" s="1">
        <v>42920</v>
      </c>
      <c r="B637" s="8">
        <v>16</v>
      </c>
      <c r="C637" s="8">
        <v>39</v>
      </c>
      <c r="D637" s="8">
        <v>47</v>
      </c>
      <c r="E637" s="8">
        <v>53</v>
      </c>
      <c r="F637" s="8">
        <v>71</v>
      </c>
      <c r="G637" s="8">
        <v>15</v>
      </c>
      <c r="H637" s="8">
        <v>4</v>
      </c>
      <c r="I637" s="8" t="s">
        <v>401</v>
      </c>
      <c r="J637" s="2">
        <v>635</v>
      </c>
    </row>
    <row r="638" spans="1:10" x14ac:dyDescent="0.3">
      <c r="A638" s="1">
        <v>42916</v>
      </c>
      <c r="B638" s="8">
        <v>10</v>
      </c>
      <c r="C638" s="8">
        <v>38</v>
      </c>
      <c r="D638" s="8">
        <v>51</v>
      </c>
      <c r="E638" s="8">
        <v>55</v>
      </c>
      <c r="F638" s="8">
        <v>64</v>
      </c>
      <c r="G638" s="8">
        <v>6</v>
      </c>
      <c r="H638" s="8">
        <v>5</v>
      </c>
      <c r="I638" s="8" t="s">
        <v>402</v>
      </c>
      <c r="J638" s="2">
        <v>636</v>
      </c>
    </row>
    <row r="639" spans="1:10" x14ac:dyDescent="0.3">
      <c r="A639" s="1">
        <v>42913</v>
      </c>
      <c r="B639" s="8">
        <v>4</v>
      </c>
      <c r="C639" s="8">
        <v>21</v>
      </c>
      <c r="D639" s="8">
        <v>45</v>
      </c>
      <c r="E639" s="8">
        <v>52</v>
      </c>
      <c r="F639" s="8">
        <v>57</v>
      </c>
      <c r="G639" s="8">
        <v>14</v>
      </c>
      <c r="H639" s="8">
        <v>4</v>
      </c>
      <c r="I639" s="8" t="s">
        <v>403</v>
      </c>
      <c r="J639" s="2">
        <v>637</v>
      </c>
    </row>
    <row r="640" spans="1:10" x14ac:dyDescent="0.3">
      <c r="A640" s="1">
        <v>42909</v>
      </c>
      <c r="B640" s="8">
        <v>12</v>
      </c>
      <c r="C640" s="8">
        <v>20</v>
      </c>
      <c r="D640" s="8">
        <v>53</v>
      </c>
      <c r="E640" s="8">
        <v>66</v>
      </c>
      <c r="F640" s="8">
        <v>74</v>
      </c>
      <c r="G640" s="8">
        <v>11</v>
      </c>
      <c r="H640" s="8">
        <v>2</v>
      </c>
      <c r="I640" s="8" t="s">
        <v>404</v>
      </c>
      <c r="J640" s="2">
        <v>638</v>
      </c>
    </row>
    <row r="641" spans="1:10" x14ac:dyDescent="0.3">
      <c r="A641" s="1">
        <v>42906</v>
      </c>
      <c r="B641" s="8">
        <v>2</v>
      </c>
      <c r="C641" s="8">
        <v>15</v>
      </c>
      <c r="D641" s="8">
        <v>41</v>
      </c>
      <c r="E641" s="8">
        <v>49</v>
      </c>
      <c r="F641" s="8">
        <v>63</v>
      </c>
      <c r="G641" s="8">
        <v>3</v>
      </c>
      <c r="H641" s="8">
        <v>3</v>
      </c>
      <c r="I641" s="8" t="s">
        <v>405</v>
      </c>
      <c r="J641" s="2">
        <v>639</v>
      </c>
    </row>
    <row r="642" spans="1:10" x14ac:dyDescent="0.3">
      <c r="A642" s="1">
        <v>42902</v>
      </c>
      <c r="B642" s="8">
        <v>18</v>
      </c>
      <c r="C642" s="8">
        <v>22</v>
      </c>
      <c r="D642" s="8">
        <v>26</v>
      </c>
      <c r="E642" s="8">
        <v>30</v>
      </c>
      <c r="F642" s="8">
        <v>44</v>
      </c>
      <c r="G642" s="8">
        <v>9</v>
      </c>
      <c r="H642" s="8">
        <v>5</v>
      </c>
      <c r="I642" s="8" t="s">
        <v>406</v>
      </c>
      <c r="J642" s="2">
        <v>640</v>
      </c>
    </row>
    <row r="643" spans="1:10" x14ac:dyDescent="0.3">
      <c r="A643" s="1">
        <v>42899</v>
      </c>
      <c r="B643" s="8">
        <v>27</v>
      </c>
      <c r="C643" s="8">
        <v>51</v>
      </c>
      <c r="D643" s="8">
        <v>62</v>
      </c>
      <c r="E643" s="8">
        <v>68</v>
      </c>
      <c r="F643" s="8">
        <v>75</v>
      </c>
      <c r="G643" s="8">
        <v>8</v>
      </c>
      <c r="H643" s="8">
        <v>3</v>
      </c>
      <c r="I643" s="8" t="s">
        <v>407</v>
      </c>
      <c r="J643" s="2">
        <v>641</v>
      </c>
    </row>
    <row r="644" spans="1:10" x14ac:dyDescent="0.3">
      <c r="A644" s="1">
        <v>42895</v>
      </c>
      <c r="B644" s="8">
        <v>3</v>
      </c>
      <c r="C644" s="8">
        <v>16</v>
      </c>
      <c r="D644" s="8">
        <v>28</v>
      </c>
      <c r="E644" s="8">
        <v>33</v>
      </c>
      <c r="F644" s="8">
        <v>37</v>
      </c>
      <c r="G644" s="8">
        <v>9</v>
      </c>
      <c r="H644" s="8">
        <v>5</v>
      </c>
      <c r="I644" s="8" t="s">
        <v>408</v>
      </c>
      <c r="J644" s="2">
        <v>642</v>
      </c>
    </row>
    <row r="645" spans="1:10" x14ac:dyDescent="0.3">
      <c r="A645" s="1">
        <v>42892</v>
      </c>
      <c r="B645" s="8">
        <v>3</v>
      </c>
      <c r="C645" s="8">
        <v>5</v>
      </c>
      <c r="D645" s="8">
        <v>16</v>
      </c>
      <c r="E645" s="8">
        <v>49</v>
      </c>
      <c r="F645" s="8">
        <v>75</v>
      </c>
      <c r="G645" s="8">
        <v>5</v>
      </c>
      <c r="H645" s="8">
        <v>3</v>
      </c>
      <c r="I645" s="8" t="s">
        <v>409</v>
      </c>
      <c r="J645" s="2">
        <v>643</v>
      </c>
    </row>
    <row r="646" spans="1:10" x14ac:dyDescent="0.3">
      <c r="A646" s="1">
        <v>42888</v>
      </c>
      <c r="B646" s="8">
        <v>7</v>
      </c>
      <c r="C646" s="8">
        <v>42</v>
      </c>
      <c r="D646" s="8">
        <v>57</v>
      </c>
      <c r="E646" s="8">
        <v>69</v>
      </c>
      <c r="F646" s="8">
        <v>72</v>
      </c>
      <c r="G646" s="8">
        <v>10</v>
      </c>
      <c r="H646" s="8">
        <v>3</v>
      </c>
      <c r="I646" s="8" t="s">
        <v>410</v>
      </c>
      <c r="J646" s="2">
        <v>644</v>
      </c>
    </row>
    <row r="647" spans="1:10" x14ac:dyDescent="0.3">
      <c r="A647" s="1">
        <v>42885</v>
      </c>
      <c r="B647" s="8">
        <v>5</v>
      </c>
      <c r="C647" s="8">
        <v>20</v>
      </c>
      <c r="D647" s="8">
        <v>32</v>
      </c>
      <c r="E647" s="8">
        <v>37</v>
      </c>
      <c r="F647" s="8">
        <v>67</v>
      </c>
      <c r="G647" s="8">
        <v>5</v>
      </c>
      <c r="H647" s="8">
        <v>5</v>
      </c>
      <c r="I647" s="8" t="s">
        <v>411</v>
      </c>
      <c r="J647" s="2">
        <v>645</v>
      </c>
    </row>
    <row r="648" spans="1:10" x14ac:dyDescent="0.3">
      <c r="A648" s="1">
        <v>42881</v>
      </c>
      <c r="B648" s="8">
        <v>25</v>
      </c>
      <c r="C648" s="8">
        <v>26</v>
      </c>
      <c r="D648" s="8">
        <v>28</v>
      </c>
      <c r="E648" s="8">
        <v>37</v>
      </c>
      <c r="F648" s="8">
        <v>56</v>
      </c>
      <c r="G648" s="8">
        <v>5</v>
      </c>
      <c r="H648" s="8">
        <v>3</v>
      </c>
      <c r="I648" s="8" t="s">
        <v>412</v>
      </c>
      <c r="J648" s="2">
        <v>646</v>
      </c>
    </row>
    <row r="649" spans="1:10" x14ac:dyDescent="0.3">
      <c r="A649" s="1">
        <v>42878</v>
      </c>
      <c r="B649" s="8">
        <v>6</v>
      </c>
      <c r="C649" s="8">
        <v>13</v>
      </c>
      <c r="D649" s="8">
        <v>17</v>
      </c>
      <c r="E649" s="8">
        <v>33</v>
      </c>
      <c r="F649" s="8">
        <v>60</v>
      </c>
      <c r="G649" s="8">
        <v>14</v>
      </c>
      <c r="H649" s="8">
        <v>2</v>
      </c>
      <c r="I649" s="8" t="s">
        <v>413</v>
      </c>
      <c r="J649" s="2">
        <v>647</v>
      </c>
    </row>
    <row r="650" spans="1:10" x14ac:dyDescent="0.3">
      <c r="A650" s="1">
        <v>42874</v>
      </c>
      <c r="B650" s="8">
        <v>1</v>
      </c>
      <c r="C650" s="8">
        <v>4</v>
      </c>
      <c r="D650" s="8">
        <v>5</v>
      </c>
      <c r="E650" s="8">
        <v>24</v>
      </c>
      <c r="F650" s="8">
        <v>30</v>
      </c>
      <c r="G650" s="8">
        <v>1</v>
      </c>
      <c r="H650" s="8">
        <v>3</v>
      </c>
      <c r="I650" s="8" t="s">
        <v>414</v>
      </c>
      <c r="J650" s="2">
        <v>648</v>
      </c>
    </row>
    <row r="651" spans="1:10" x14ac:dyDescent="0.3">
      <c r="A651" s="1">
        <v>42871</v>
      </c>
      <c r="B651" s="8">
        <v>4</v>
      </c>
      <c r="C651" s="8">
        <v>35</v>
      </c>
      <c r="D651" s="8">
        <v>39</v>
      </c>
      <c r="E651" s="8">
        <v>56</v>
      </c>
      <c r="F651" s="8">
        <v>72</v>
      </c>
      <c r="G651" s="8">
        <v>11</v>
      </c>
      <c r="H651" s="8">
        <v>5</v>
      </c>
      <c r="I651" s="8" t="s">
        <v>415</v>
      </c>
      <c r="J651" s="2">
        <v>649</v>
      </c>
    </row>
    <row r="652" spans="1:10" x14ac:dyDescent="0.3">
      <c r="A652" s="1">
        <v>42867</v>
      </c>
      <c r="B652" s="8">
        <v>28</v>
      </c>
      <c r="C652" s="8">
        <v>34</v>
      </c>
      <c r="D652" s="8">
        <v>41</v>
      </c>
      <c r="E652" s="8">
        <v>42</v>
      </c>
      <c r="F652" s="8">
        <v>47</v>
      </c>
      <c r="G652" s="8">
        <v>13</v>
      </c>
      <c r="H652" s="8">
        <v>4</v>
      </c>
      <c r="I652" s="8" t="s">
        <v>416</v>
      </c>
      <c r="J652" s="2">
        <v>650</v>
      </c>
    </row>
    <row r="653" spans="1:10" x14ac:dyDescent="0.3">
      <c r="A653" s="1">
        <v>42864</v>
      </c>
      <c r="B653" s="8">
        <v>6</v>
      </c>
      <c r="C653" s="8">
        <v>29</v>
      </c>
      <c r="D653" s="8">
        <v>45</v>
      </c>
      <c r="E653" s="8">
        <v>69</v>
      </c>
      <c r="F653" s="8">
        <v>73</v>
      </c>
      <c r="G653" s="8">
        <v>11</v>
      </c>
      <c r="H653" s="8">
        <v>5</v>
      </c>
      <c r="I653" s="8" t="s">
        <v>417</v>
      </c>
      <c r="J653" s="2">
        <v>651</v>
      </c>
    </row>
    <row r="654" spans="1:10" x14ac:dyDescent="0.3">
      <c r="A654" s="1">
        <v>42860</v>
      </c>
      <c r="B654" s="8">
        <v>4</v>
      </c>
      <c r="C654" s="8">
        <v>23</v>
      </c>
      <c r="D654" s="8">
        <v>33</v>
      </c>
      <c r="E654" s="8">
        <v>47</v>
      </c>
      <c r="F654" s="8">
        <v>53</v>
      </c>
      <c r="G654" s="8">
        <v>7</v>
      </c>
      <c r="H654" s="8">
        <v>4</v>
      </c>
      <c r="I654" s="8" t="s">
        <v>418</v>
      </c>
      <c r="J654" s="2">
        <v>652</v>
      </c>
    </row>
    <row r="655" spans="1:10" x14ac:dyDescent="0.3">
      <c r="A655" s="1">
        <v>42857</v>
      </c>
      <c r="B655" s="8">
        <v>5</v>
      </c>
      <c r="C655" s="8">
        <v>14</v>
      </c>
      <c r="D655" s="8">
        <v>42</v>
      </c>
      <c r="E655" s="8">
        <v>43</v>
      </c>
      <c r="F655" s="8">
        <v>58</v>
      </c>
      <c r="G655" s="8">
        <v>1</v>
      </c>
      <c r="H655" s="8">
        <v>4</v>
      </c>
      <c r="I655" s="8" t="s">
        <v>419</v>
      </c>
      <c r="J655" s="2">
        <v>653</v>
      </c>
    </row>
    <row r="656" spans="1:10" x14ac:dyDescent="0.3">
      <c r="A656" s="1">
        <v>42853</v>
      </c>
      <c r="B656" s="8">
        <v>6</v>
      </c>
      <c r="C656" s="8">
        <v>13</v>
      </c>
      <c r="D656" s="8">
        <v>18</v>
      </c>
      <c r="E656" s="8">
        <v>20</v>
      </c>
      <c r="F656" s="8">
        <v>31</v>
      </c>
      <c r="G656" s="8">
        <v>13</v>
      </c>
      <c r="H656" s="8">
        <v>4</v>
      </c>
      <c r="I656" s="8" t="s">
        <v>420</v>
      </c>
      <c r="J656" s="2">
        <v>654</v>
      </c>
    </row>
    <row r="657" spans="1:10" x14ac:dyDescent="0.3">
      <c r="A657" s="1">
        <v>42850</v>
      </c>
      <c r="B657" s="8">
        <v>3</v>
      </c>
      <c r="C657" s="8">
        <v>13</v>
      </c>
      <c r="D657" s="8">
        <v>33</v>
      </c>
      <c r="E657" s="8">
        <v>40</v>
      </c>
      <c r="F657" s="8">
        <v>50</v>
      </c>
      <c r="G657" s="8">
        <v>2</v>
      </c>
      <c r="H657" s="8">
        <v>4</v>
      </c>
      <c r="I657" s="8" t="s">
        <v>421</v>
      </c>
      <c r="J657" s="2">
        <v>655</v>
      </c>
    </row>
    <row r="658" spans="1:10" x14ac:dyDescent="0.3">
      <c r="A658" s="1">
        <v>42846</v>
      </c>
      <c r="B658" s="8">
        <v>1</v>
      </c>
      <c r="C658" s="8">
        <v>12</v>
      </c>
      <c r="D658" s="8">
        <v>13</v>
      </c>
      <c r="E658" s="8">
        <v>32</v>
      </c>
      <c r="F658" s="8">
        <v>34</v>
      </c>
      <c r="G658" s="8">
        <v>10</v>
      </c>
      <c r="H658" s="8">
        <v>2</v>
      </c>
      <c r="I658" s="8" t="s">
        <v>422</v>
      </c>
      <c r="J658" s="2">
        <v>656</v>
      </c>
    </row>
    <row r="659" spans="1:10" x14ac:dyDescent="0.3">
      <c r="A659" s="1">
        <v>42843</v>
      </c>
      <c r="B659" s="8">
        <v>8</v>
      </c>
      <c r="C659" s="8">
        <v>29</v>
      </c>
      <c r="D659" s="8">
        <v>30</v>
      </c>
      <c r="E659" s="8">
        <v>43</v>
      </c>
      <c r="F659" s="8">
        <v>64</v>
      </c>
      <c r="G659" s="8">
        <v>6</v>
      </c>
      <c r="H659" s="8">
        <v>3</v>
      </c>
      <c r="I659" s="8" t="s">
        <v>423</v>
      </c>
      <c r="J659" s="2">
        <v>657</v>
      </c>
    </row>
    <row r="660" spans="1:10" x14ac:dyDescent="0.3">
      <c r="A660" s="1">
        <v>42839</v>
      </c>
      <c r="B660" s="8">
        <v>5</v>
      </c>
      <c r="C660" s="8">
        <v>10</v>
      </c>
      <c r="D660" s="8">
        <v>55</v>
      </c>
      <c r="E660" s="8">
        <v>60</v>
      </c>
      <c r="F660" s="8">
        <v>73</v>
      </c>
      <c r="G660" s="8">
        <v>12</v>
      </c>
      <c r="H660" s="8">
        <v>5</v>
      </c>
      <c r="I660" s="8" t="s">
        <v>424</v>
      </c>
      <c r="J660" s="2">
        <v>658</v>
      </c>
    </row>
    <row r="661" spans="1:10" x14ac:dyDescent="0.3">
      <c r="A661" s="1">
        <v>42836</v>
      </c>
      <c r="B661" s="8">
        <v>19</v>
      </c>
      <c r="C661" s="8">
        <v>34</v>
      </c>
      <c r="D661" s="8">
        <v>35</v>
      </c>
      <c r="E661" s="8">
        <v>38</v>
      </c>
      <c r="F661" s="8">
        <v>49</v>
      </c>
      <c r="G661" s="8">
        <v>8</v>
      </c>
      <c r="H661" s="8">
        <v>5</v>
      </c>
      <c r="I661" s="8" t="s">
        <v>425</v>
      </c>
      <c r="J661" s="2">
        <v>659</v>
      </c>
    </row>
    <row r="662" spans="1:10" x14ac:dyDescent="0.3">
      <c r="A662" s="1">
        <v>42832</v>
      </c>
      <c r="B662" s="8">
        <v>30</v>
      </c>
      <c r="C662" s="8">
        <v>33</v>
      </c>
      <c r="D662" s="8">
        <v>43</v>
      </c>
      <c r="E662" s="8">
        <v>47</v>
      </c>
      <c r="F662" s="8">
        <v>69</v>
      </c>
      <c r="G662" s="8">
        <v>15</v>
      </c>
      <c r="H662" s="8">
        <v>5</v>
      </c>
      <c r="I662" s="8" t="s">
        <v>426</v>
      </c>
      <c r="J662" s="2">
        <v>660</v>
      </c>
    </row>
    <row r="663" spans="1:10" x14ac:dyDescent="0.3">
      <c r="A663" s="1">
        <v>42829</v>
      </c>
      <c r="B663" s="8">
        <v>13</v>
      </c>
      <c r="C663" s="8">
        <v>24</v>
      </c>
      <c r="D663" s="8">
        <v>34</v>
      </c>
      <c r="E663" s="8">
        <v>35</v>
      </c>
      <c r="F663" s="8">
        <v>55</v>
      </c>
      <c r="G663" s="8">
        <v>9</v>
      </c>
      <c r="H663" s="8">
        <v>5</v>
      </c>
      <c r="I663" s="8" t="s">
        <v>427</v>
      </c>
      <c r="J663" s="2">
        <v>661</v>
      </c>
    </row>
    <row r="664" spans="1:10" x14ac:dyDescent="0.3">
      <c r="A664" s="1">
        <v>42825</v>
      </c>
      <c r="B664" s="8">
        <v>17</v>
      </c>
      <c r="C664" s="8">
        <v>24</v>
      </c>
      <c r="D664" s="8">
        <v>27</v>
      </c>
      <c r="E664" s="8">
        <v>32</v>
      </c>
      <c r="F664" s="8">
        <v>58</v>
      </c>
      <c r="G664" s="8">
        <v>10</v>
      </c>
      <c r="H664" s="8">
        <v>3</v>
      </c>
      <c r="I664" s="8" t="s">
        <v>428</v>
      </c>
      <c r="J664" s="2">
        <v>662</v>
      </c>
    </row>
    <row r="665" spans="1:10" x14ac:dyDescent="0.3">
      <c r="A665" s="1">
        <v>42822</v>
      </c>
      <c r="B665" s="8">
        <v>30</v>
      </c>
      <c r="C665" s="8">
        <v>33</v>
      </c>
      <c r="D665" s="8">
        <v>35</v>
      </c>
      <c r="E665" s="8">
        <v>37</v>
      </c>
      <c r="F665" s="8">
        <v>46</v>
      </c>
      <c r="G665" s="8">
        <v>10</v>
      </c>
      <c r="H665" s="8">
        <v>5</v>
      </c>
      <c r="I665" s="8" t="s">
        <v>429</v>
      </c>
      <c r="J665" s="2">
        <v>663</v>
      </c>
    </row>
    <row r="666" spans="1:10" x14ac:dyDescent="0.3">
      <c r="A666" s="1">
        <v>42818</v>
      </c>
      <c r="B666" s="8">
        <v>5</v>
      </c>
      <c r="C666" s="8">
        <v>28</v>
      </c>
      <c r="D666" s="8">
        <v>37</v>
      </c>
      <c r="E666" s="8">
        <v>61</v>
      </c>
      <c r="F666" s="8">
        <v>69</v>
      </c>
      <c r="G666" s="8">
        <v>1</v>
      </c>
      <c r="H666" s="8">
        <v>5</v>
      </c>
      <c r="I666" s="8" t="s">
        <v>430</v>
      </c>
      <c r="J666" s="2">
        <v>664</v>
      </c>
    </row>
    <row r="667" spans="1:10" x14ac:dyDescent="0.3">
      <c r="A667" s="1">
        <v>42815</v>
      </c>
      <c r="B667" s="8">
        <v>4</v>
      </c>
      <c r="C667" s="8">
        <v>45</v>
      </c>
      <c r="D667" s="8">
        <v>53</v>
      </c>
      <c r="E667" s="8">
        <v>73</v>
      </c>
      <c r="F667" s="8">
        <v>75</v>
      </c>
      <c r="G667" s="8">
        <v>7</v>
      </c>
      <c r="H667" s="8">
        <v>3</v>
      </c>
      <c r="I667" s="8" t="s">
        <v>431</v>
      </c>
      <c r="J667" s="2">
        <v>665</v>
      </c>
    </row>
    <row r="668" spans="1:10" x14ac:dyDescent="0.3">
      <c r="A668" s="1">
        <v>42811</v>
      </c>
      <c r="B668" s="8">
        <v>11</v>
      </c>
      <c r="C668" s="8">
        <v>27</v>
      </c>
      <c r="D668" s="8">
        <v>31</v>
      </c>
      <c r="E668" s="8">
        <v>58</v>
      </c>
      <c r="F668" s="8">
        <v>60</v>
      </c>
      <c r="G668" s="8">
        <v>10</v>
      </c>
      <c r="H668" s="8">
        <v>4</v>
      </c>
      <c r="I668" s="8" t="s">
        <v>432</v>
      </c>
      <c r="J668" s="2">
        <v>666</v>
      </c>
    </row>
    <row r="669" spans="1:10" x14ac:dyDescent="0.3">
      <c r="A669" s="1">
        <v>42808</v>
      </c>
      <c r="B669" s="8">
        <v>16</v>
      </c>
      <c r="C669" s="8">
        <v>23</v>
      </c>
      <c r="D669" s="8">
        <v>28</v>
      </c>
      <c r="E669" s="8">
        <v>33</v>
      </c>
      <c r="F669" s="8">
        <v>59</v>
      </c>
      <c r="G669" s="8">
        <v>13</v>
      </c>
      <c r="H669" s="8">
        <v>3</v>
      </c>
      <c r="I669" s="8" t="s">
        <v>433</v>
      </c>
      <c r="J669" s="2">
        <v>667</v>
      </c>
    </row>
    <row r="670" spans="1:10" x14ac:dyDescent="0.3">
      <c r="A670" s="1">
        <v>42804</v>
      </c>
      <c r="B670" s="8">
        <v>26</v>
      </c>
      <c r="C670" s="8">
        <v>38</v>
      </c>
      <c r="D670" s="8">
        <v>42</v>
      </c>
      <c r="E670" s="8">
        <v>58</v>
      </c>
      <c r="F670" s="8">
        <v>70</v>
      </c>
      <c r="G670" s="8">
        <v>5</v>
      </c>
      <c r="H670" s="8">
        <v>5</v>
      </c>
      <c r="I670" s="8" t="s">
        <v>434</v>
      </c>
      <c r="J670" s="2">
        <v>668</v>
      </c>
    </row>
    <row r="671" spans="1:10" x14ac:dyDescent="0.3">
      <c r="A671" s="1">
        <v>42801</v>
      </c>
      <c r="B671" s="8">
        <v>3</v>
      </c>
      <c r="C671" s="8">
        <v>30</v>
      </c>
      <c r="D671" s="8">
        <v>45</v>
      </c>
      <c r="E671" s="8">
        <v>53</v>
      </c>
      <c r="F671" s="8">
        <v>68</v>
      </c>
      <c r="G671" s="8">
        <v>11</v>
      </c>
      <c r="H671" s="8">
        <v>3</v>
      </c>
      <c r="I671" s="8" t="s">
        <v>435</v>
      </c>
      <c r="J671" s="2">
        <v>669</v>
      </c>
    </row>
    <row r="672" spans="1:10" x14ac:dyDescent="0.3">
      <c r="A672" s="1">
        <v>42797</v>
      </c>
      <c r="B672" s="8">
        <v>14</v>
      </c>
      <c r="C672" s="8">
        <v>26</v>
      </c>
      <c r="D672" s="8">
        <v>39</v>
      </c>
      <c r="E672" s="8">
        <v>48</v>
      </c>
      <c r="F672" s="8">
        <v>51</v>
      </c>
      <c r="G672" s="8">
        <v>9</v>
      </c>
      <c r="H672" s="8">
        <v>5</v>
      </c>
      <c r="I672" s="8" t="s">
        <v>436</v>
      </c>
      <c r="J672" s="2">
        <v>670</v>
      </c>
    </row>
    <row r="673" spans="1:10" x14ac:dyDescent="0.3">
      <c r="A673" s="1">
        <v>42794</v>
      </c>
      <c r="B673" s="8">
        <v>20</v>
      </c>
      <c r="C673" s="8">
        <v>33</v>
      </c>
      <c r="D673" s="8">
        <v>45</v>
      </c>
      <c r="E673" s="8">
        <v>58</v>
      </c>
      <c r="F673" s="8">
        <v>69</v>
      </c>
      <c r="G673" s="8">
        <v>4</v>
      </c>
      <c r="H673" s="8">
        <v>2</v>
      </c>
      <c r="I673" s="8" t="s">
        <v>437</v>
      </c>
      <c r="J673" s="2">
        <v>671</v>
      </c>
    </row>
    <row r="674" spans="1:10" x14ac:dyDescent="0.3">
      <c r="A674" s="1">
        <v>42790</v>
      </c>
      <c r="B674" s="8">
        <v>12</v>
      </c>
      <c r="C674" s="8">
        <v>29</v>
      </c>
      <c r="D674" s="8">
        <v>33</v>
      </c>
      <c r="E674" s="8">
        <v>42</v>
      </c>
      <c r="F674" s="8">
        <v>68</v>
      </c>
      <c r="G674" s="8">
        <v>14</v>
      </c>
      <c r="H674" s="8">
        <v>3</v>
      </c>
      <c r="I674" s="8" t="s">
        <v>438</v>
      </c>
      <c r="J674" s="2">
        <v>672</v>
      </c>
    </row>
    <row r="675" spans="1:10" x14ac:dyDescent="0.3">
      <c r="A675" s="1">
        <v>42787</v>
      </c>
      <c r="B675" s="8">
        <v>9</v>
      </c>
      <c r="C675" s="8">
        <v>21</v>
      </c>
      <c r="D675" s="8">
        <v>30</v>
      </c>
      <c r="E675" s="8">
        <v>32</v>
      </c>
      <c r="F675" s="8">
        <v>75</v>
      </c>
      <c r="G675" s="8">
        <v>9</v>
      </c>
      <c r="H675" s="8">
        <v>5</v>
      </c>
      <c r="I675" s="8" t="s">
        <v>439</v>
      </c>
      <c r="J675" s="2">
        <v>673</v>
      </c>
    </row>
    <row r="676" spans="1:10" x14ac:dyDescent="0.3">
      <c r="A676" s="1">
        <v>42783</v>
      </c>
      <c r="B676" s="8">
        <v>4</v>
      </c>
      <c r="C676" s="8">
        <v>56</v>
      </c>
      <c r="D676" s="8">
        <v>58</v>
      </c>
      <c r="E676" s="8">
        <v>67</v>
      </c>
      <c r="F676" s="8">
        <v>75</v>
      </c>
      <c r="G676" s="8">
        <v>8</v>
      </c>
      <c r="H676" s="8">
        <v>5</v>
      </c>
      <c r="I676" s="8" t="s">
        <v>440</v>
      </c>
      <c r="J676" s="2">
        <v>674</v>
      </c>
    </row>
    <row r="677" spans="1:10" x14ac:dyDescent="0.3">
      <c r="A677" s="1">
        <v>42780</v>
      </c>
      <c r="B677" s="8">
        <v>7</v>
      </c>
      <c r="C677" s="8">
        <v>11</v>
      </c>
      <c r="D677" s="8">
        <v>33</v>
      </c>
      <c r="E677" s="8">
        <v>60</v>
      </c>
      <c r="F677" s="8">
        <v>68</v>
      </c>
      <c r="G677" s="8">
        <v>15</v>
      </c>
      <c r="H677" s="8">
        <v>5</v>
      </c>
      <c r="I677" s="8" t="s">
        <v>441</v>
      </c>
      <c r="J677" s="2">
        <v>675</v>
      </c>
    </row>
    <row r="678" spans="1:10" x14ac:dyDescent="0.3">
      <c r="A678" s="1">
        <v>42776</v>
      </c>
      <c r="B678" s="8">
        <v>32</v>
      </c>
      <c r="C678" s="8">
        <v>39</v>
      </c>
      <c r="D678" s="8">
        <v>51</v>
      </c>
      <c r="E678" s="8">
        <v>62</v>
      </c>
      <c r="F678" s="8">
        <v>75</v>
      </c>
      <c r="G678" s="8">
        <v>14</v>
      </c>
      <c r="H678" s="8">
        <v>5</v>
      </c>
      <c r="I678" s="8" t="s">
        <v>442</v>
      </c>
      <c r="J678" s="2">
        <v>676</v>
      </c>
    </row>
    <row r="679" spans="1:10" x14ac:dyDescent="0.3">
      <c r="A679" s="1">
        <v>42773</v>
      </c>
      <c r="B679" s="8">
        <v>23</v>
      </c>
      <c r="C679" s="8">
        <v>28</v>
      </c>
      <c r="D679" s="8">
        <v>37</v>
      </c>
      <c r="E679" s="8">
        <v>56</v>
      </c>
      <c r="F679" s="8">
        <v>71</v>
      </c>
      <c r="G679" s="8">
        <v>12</v>
      </c>
      <c r="H679" s="8">
        <v>5</v>
      </c>
      <c r="I679" s="8" t="s">
        <v>443</v>
      </c>
      <c r="J679" s="2">
        <v>677</v>
      </c>
    </row>
    <row r="680" spans="1:10" x14ac:dyDescent="0.3">
      <c r="A680" s="1">
        <v>42769</v>
      </c>
      <c r="B680" s="8">
        <v>3</v>
      </c>
      <c r="C680" s="8">
        <v>6</v>
      </c>
      <c r="D680" s="8">
        <v>29</v>
      </c>
      <c r="E680" s="8">
        <v>30</v>
      </c>
      <c r="F680" s="8">
        <v>64</v>
      </c>
      <c r="G680" s="8">
        <v>3</v>
      </c>
      <c r="H680" s="8">
        <v>5</v>
      </c>
      <c r="I680" s="8" t="s">
        <v>444</v>
      </c>
      <c r="J680" s="2">
        <v>678</v>
      </c>
    </row>
    <row r="681" spans="1:10" x14ac:dyDescent="0.3">
      <c r="A681" s="1">
        <v>42766</v>
      </c>
      <c r="B681" s="8">
        <v>3</v>
      </c>
      <c r="C681" s="8">
        <v>14</v>
      </c>
      <c r="D681" s="8">
        <v>27</v>
      </c>
      <c r="E681" s="8">
        <v>62</v>
      </c>
      <c r="F681" s="8">
        <v>72</v>
      </c>
      <c r="G681" s="8">
        <v>4</v>
      </c>
      <c r="H681" s="8">
        <v>3</v>
      </c>
      <c r="I681" s="8" t="s">
        <v>445</v>
      </c>
      <c r="J681" s="2">
        <v>679</v>
      </c>
    </row>
    <row r="682" spans="1:10" x14ac:dyDescent="0.3">
      <c r="A682" s="1">
        <v>42762</v>
      </c>
      <c r="B682" s="8">
        <v>17</v>
      </c>
      <c r="C682" s="8">
        <v>37</v>
      </c>
      <c r="D682" s="8">
        <v>53</v>
      </c>
      <c r="E682" s="8">
        <v>54</v>
      </c>
      <c r="F682" s="8">
        <v>61</v>
      </c>
      <c r="G682" s="8">
        <v>8</v>
      </c>
      <c r="H682" s="8">
        <v>3</v>
      </c>
      <c r="I682" s="8" t="s">
        <v>446</v>
      </c>
      <c r="J682" s="2">
        <v>680</v>
      </c>
    </row>
    <row r="683" spans="1:10" x14ac:dyDescent="0.3">
      <c r="A683" s="1">
        <v>42759</v>
      </c>
      <c r="B683" s="8">
        <v>8</v>
      </c>
      <c r="C683" s="8">
        <v>42</v>
      </c>
      <c r="D683" s="8">
        <v>54</v>
      </c>
      <c r="E683" s="8">
        <v>63</v>
      </c>
      <c r="F683" s="8">
        <v>67</v>
      </c>
      <c r="G683" s="8">
        <v>11</v>
      </c>
      <c r="H683" s="8">
        <v>4</v>
      </c>
      <c r="I683" s="8" t="s">
        <v>447</v>
      </c>
      <c r="J683" s="2">
        <v>681</v>
      </c>
    </row>
    <row r="684" spans="1:10" x14ac:dyDescent="0.3">
      <c r="A684" s="1">
        <v>42755</v>
      </c>
      <c r="B684" s="8">
        <v>7</v>
      </c>
      <c r="C684" s="8">
        <v>9</v>
      </c>
      <c r="D684" s="8">
        <v>24</v>
      </c>
      <c r="E684" s="8">
        <v>41</v>
      </c>
      <c r="F684" s="8">
        <v>53</v>
      </c>
      <c r="G684" s="8">
        <v>14</v>
      </c>
      <c r="H684" s="8">
        <v>3</v>
      </c>
      <c r="I684" s="8" t="s">
        <v>448</v>
      </c>
      <c r="J684" s="2">
        <v>682</v>
      </c>
    </row>
    <row r="685" spans="1:10" x14ac:dyDescent="0.3">
      <c r="A685" s="1">
        <v>42752</v>
      </c>
      <c r="B685" s="8">
        <v>20</v>
      </c>
      <c r="C685" s="8">
        <v>31</v>
      </c>
      <c r="D685" s="8">
        <v>54</v>
      </c>
      <c r="E685" s="8">
        <v>56</v>
      </c>
      <c r="F685" s="8">
        <v>59</v>
      </c>
      <c r="G685" s="8">
        <v>3</v>
      </c>
      <c r="H685" s="8">
        <v>5</v>
      </c>
      <c r="I685" s="8" t="s">
        <v>449</v>
      </c>
      <c r="J685" s="2">
        <v>683</v>
      </c>
    </row>
    <row r="686" spans="1:10" x14ac:dyDescent="0.3">
      <c r="A686" s="1">
        <v>42748</v>
      </c>
      <c r="B686" s="8">
        <v>10</v>
      </c>
      <c r="C686" s="8">
        <v>44</v>
      </c>
      <c r="D686" s="8">
        <v>58</v>
      </c>
      <c r="E686" s="8">
        <v>74</v>
      </c>
      <c r="F686" s="8">
        <v>75</v>
      </c>
      <c r="G686" s="8">
        <v>11</v>
      </c>
      <c r="H686" s="8">
        <v>3</v>
      </c>
      <c r="I686" s="8" t="s">
        <v>450</v>
      </c>
      <c r="J686" s="2">
        <v>684</v>
      </c>
    </row>
    <row r="687" spans="1:10" x14ac:dyDescent="0.3">
      <c r="A687" s="1">
        <v>42745</v>
      </c>
      <c r="B687" s="8">
        <v>11</v>
      </c>
      <c r="C687" s="8">
        <v>20</v>
      </c>
      <c r="D687" s="8">
        <v>40</v>
      </c>
      <c r="E687" s="8">
        <v>41</v>
      </c>
      <c r="F687" s="8">
        <v>59</v>
      </c>
      <c r="G687" s="8">
        <v>15</v>
      </c>
      <c r="H687" s="8">
        <v>5</v>
      </c>
      <c r="I687" s="8" t="s">
        <v>451</v>
      </c>
      <c r="J687" s="2">
        <v>685</v>
      </c>
    </row>
    <row r="688" spans="1:10" x14ac:dyDescent="0.3">
      <c r="A688" s="1">
        <v>42741</v>
      </c>
      <c r="B688" s="8">
        <v>6</v>
      </c>
      <c r="C688" s="8">
        <v>10</v>
      </c>
      <c r="D688" s="8">
        <v>44</v>
      </c>
      <c r="E688" s="8">
        <v>47</v>
      </c>
      <c r="F688" s="8">
        <v>54</v>
      </c>
      <c r="G688" s="8">
        <v>6</v>
      </c>
      <c r="H688" s="8">
        <v>5</v>
      </c>
      <c r="I688" s="8" t="s">
        <v>452</v>
      </c>
      <c r="J688" s="2">
        <v>686</v>
      </c>
    </row>
    <row r="689" spans="1:10" x14ac:dyDescent="0.3">
      <c r="A689" s="1">
        <v>42738</v>
      </c>
      <c r="B689" s="8">
        <v>14</v>
      </c>
      <c r="C689" s="8">
        <v>16</v>
      </c>
      <c r="D689" s="8">
        <v>23</v>
      </c>
      <c r="E689" s="8">
        <v>49</v>
      </c>
      <c r="F689" s="8">
        <v>53</v>
      </c>
      <c r="G689" s="8">
        <v>12</v>
      </c>
      <c r="H689" s="8">
        <v>2</v>
      </c>
      <c r="I689" s="8" t="s">
        <v>453</v>
      </c>
      <c r="J689" s="2">
        <v>687</v>
      </c>
    </row>
    <row r="690" spans="1:10" x14ac:dyDescent="0.3">
      <c r="A690" s="1">
        <v>42734</v>
      </c>
      <c r="B690" s="8">
        <v>6</v>
      </c>
      <c r="C690" s="8">
        <v>21</v>
      </c>
      <c r="D690" s="8">
        <v>33</v>
      </c>
      <c r="E690" s="8">
        <v>39</v>
      </c>
      <c r="F690" s="8">
        <v>43</v>
      </c>
      <c r="G690" s="8">
        <v>2</v>
      </c>
      <c r="H690" s="8">
        <v>2</v>
      </c>
      <c r="I690" s="8" t="s">
        <v>454</v>
      </c>
      <c r="J690" s="2">
        <v>688</v>
      </c>
    </row>
    <row r="691" spans="1:10" x14ac:dyDescent="0.3">
      <c r="A691" s="1">
        <v>42731</v>
      </c>
      <c r="B691" s="8">
        <v>2</v>
      </c>
      <c r="C691" s="8">
        <v>28</v>
      </c>
      <c r="D691" s="8">
        <v>30</v>
      </c>
      <c r="E691" s="8">
        <v>38</v>
      </c>
      <c r="F691" s="8">
        <v>39</v>
      </c>
      <c r="G691" s="8">
        <v>11</v>
      </c>
      <c r="H691" s="8">
        <v>4</v>
      </c>
      <c r="I691" s="8" t="s">
        <v>455</v>
      </c>
      <c r="J691" s="2">
        <v>689</v>
      </c>
    </row>
    <row r="692" spans="1:10" x14ac:dyDescent="0.3">
      <c r="A692" s="1">
        <v>42727</v>
      </c>
      <c r="B692" s="8">
        <v>21</v>
      </c>
      <c r="C692" s="8">
        <v>30</v>
      </c>
      <c r="D692" s="8">
        <v>39</v>
      </c>
      <c r="E692" s="8">
        <v>60</v>
      </c>
      <c r="F692" s="8">
        <v>69</v>
      </c>
      <c r="G692" s="8">
        <v>15</v>
      </c>
      <c r="H692" s="8">
        <v>5</v>
      </c>
      <c r="I692" s="8" t="s">
        <v>456</v>
      </c>
      <c r="J692" s="2">
        <v>690</v>
      </c>
    </row>
    <row r="693" spans="1:10" x14ac:dyDescent="0.3">
      <c r="A693" s="1">
        <v>42724</v>
      </c>
      <c r="B693" s="8">
        <v>1</v>
      </c>
      <c r="C693" s="8">
        <v>12</v>
      </c>
      <c r="D693" s="8">
        <v>14</v>
      </c>
      <c r="E693" s="8">
        <v>48</v>
      </c>
      <c r="F693" s="8">
        <v>65</v>
      </c>
      <c r="G693" s="8">
        <v>2</v>
      </c>
      <c r="H693" s="8">
        <v>5</v>
      </c>
      <c r="I693" s="8" t="s">
        <v>457</v>
      </c>
      <c r="J693" s="2">
        <v>691</v>
      </c>
    </row>
    <row r="694" spans="1:10" x14ac:dyDescent="0.3">
      <c r="A694" s="1">
        <v>42720</v>
      </c>
      <c r="B694" s="8">
        <v>1</v>
      </c>
      <c r="C694" s="8">
        <v>8</v>
      </c>
      <c r="D694" s="8">
        <v>15</v>
      </c>
      <c r="E694" s="8">
        <v>36</v>
      </c>
      <c r="F694" s="8">
        <v>43</v>
      </c>
      <c r="G694" s="8">
        <v>6</v>
      </c>
      <c r="H694" s="8">
        <v>5</v>
      </c>
      <c r="I694" s="8" t="s">
        <v>458</v>
      </c>
      <c r="J694" s="2">
        <v>692</v>
      </c>
    </row>
    <row r="695" spans="1:10" x14ac:dyDescent="0.3">
      <c r="A695" s="1">
        <v>42717</v>
      </c>
      <c r="B695" s="8">
        <v>2</v>
      </c>
      <c r="C695" s="8">
        <v>15</v>
      </c>
      <c r="D695" s="8">
        <v>26</v>
      </c>
      <c r="E695" s="8">
        <v>34</v>
      </c>
      <c r="F695" s="8">
        <v>41</v>
      </c>
      <c r="G695" s="8">
        <v>14</v>
      </c>
      <c r="H695" s="8">
        <v>5</v>
      </c>
      <c r="I695" s="8" t="s">
        <v>459</v>
      </c>
      <c r="J695" s="2">
        <v>693</v>
      </c>
    </row>
    <row r="696" spans="1:10" x14ac:dyDescent="0.3">
      <c r="A696" s="1">
        <v>42713</v>
      </c>
      <c r="B696" s="8">
        <v>19</v>
      </c>
      <c r="C696" s="8">
        <v>27</v>
      </c>
      <c r="D696" s="8">
        <v>47</v>
      </c>
      <c r="E696" s="8">
        <v>67</v>
      </c>
      <c r="F696" s="8">
        <v>68</v>
      </c>
      <c r="G696" s="8">
        <v>1</v>
      </c>
      <c r="H696" s="8">
        <v>5</v>
      </c>
      <c r="I696" s="8" t="s">
        <v>460</v>
      </c>
      <c r="J696" s="2">
        <v>694</v>
      </c>
    </row>
    <row r="697" spans="1:10" x14ac:dyDescent="0.3">
      <c r="A697" s="1">
        <v>42710</v>
      </c>
      <c r="B697" s="8">
        <v>13</v>
      </c>
      <c r="C697" s="8">
        <v>34</v>
      </c>
      <c r="D697" s="8">
        <v>48</v>
      </c>
      <c r="E697" s="8">
        <v>53</v>
      </c>
      <c r="F697" s="8">
        <v>63</v>
      </c>
      <c r="G697" s="8">
        <v>12</v>
      </c>
      <c r="H697" s="8">
        <v>4</v>
      </c>
      <c r="I697" s="8" t="s">
        <v>461</v>
      </c>
      <c r="J697" s="2">
        <v>695</v>
      </c>
    </row>
    <row r="698" spans="1:10" x14ac:dyDescent="0.3">
      <c r="A698" s="1">
        <v>42706</v>
      </c>
      <c r="B698" s="8">
        <v>3</v>
      </c>
      <c r="C698" s="8">
        <v>33</v>
      </c>
      <c r="D698" s="8">
        <v>35</v>
      </c>
      <c r="E698" s="8">
        <v>49</v>
      </c>
      <c r="F698" s="8">
        <v>51</v>
      </c>
      <c r="G698" s="8">
        <v>1</v>
      </c>
      <c r="H698" s="8">
        <v>2</v>
      </c>
      <c r="I698" s="8" t="s">
        <v>462</v>
      </c>
      <c r="J698" s="2">
        <v>696</v>
      </c>
    </row>
    <row r="699" spans="1:10" x14ac:dyDescent="0.3">
      <c r="A699" s="1">
        <v>42703</v>
      </c>
      <c r="B699" s="8">
        <v>22</v>
      </c>
      <c r="C699" s="8">
        <v>33</v>
      </c>
      <c r="D699" s="8">
        <v>49</v>
      </c>
      <c r="E699" s="8">
        <v>51</v>
      </c>
      <c r="F699" s="8">
        <v>59</v>
      </c>
      <c r="G699" s="8">
        <v>8</v>
      </c>
      <c r="H699" s="8">
        <v>4</v>
      </c>
      <c r="I699" s="8" t="s">
        <v>463</v>
      </c>
      <c r="J699" s="2">
        <v>697</v>
      </c>
    </row>
    <row r="700" spans="1:10" x14ac:dyDescent="0.3">
      <c r="A700" s="1">
        <v>42699</v>
      </c>
      <c r="B700" s="8">
        <v>44</v>
      </c>
      <c r="C700" s="8">
        <v>47</v>
      </c>
      <c r="D700" s="8">
        <v>49</v>
      </c>
      <c r="E700" s="8">
        <v>69</v>
      </c>
      <c r="F700" s="8">
        <v>75</v>
      </c>
      <c r="G700" s="8">
        <v>10</v>
      </c>
      <c r="H700" s="8">
        <v>3</v>
      </c>
      <c r="I700" s="8" t="s">
        <v>464</v>
      </c>
      <c r="J700" s="2">
        <v>698</v>
      </c>
    </row>
    <row r="701" spans="1:10" x14ac:dyDescent="0.3">
      <c r="A701" s="1">
        <v>42696</v>
      </c>
      <c r="B701" s="8">
        <v>1</v>
      </c>
      <c r="C701" s="8">
        <v>43</v>
      </c>
      <c r="D701" s="8">
        <v>45</v>
      </c>
      <c r="E701" s="8">
        <v>66</v>
      </c>
      <c r="F701" s="8">
        <v>69</v>
      </c>
      <c r="G701" s="8">
        <v>7</v>
      </c>
      <c r="H701" s="8">
        <v>5</v>
      </c>
      <c r="I701" s="8" t="s">
        <v>465</v>
      </c>
      <c r="J701" s="2">
        <v>699</v>
      </c>
    </row>
    <row r="702" spans="1:10" x14ac:dyDescent="0.3">
      <c r="A702" s="1">
        <v>42692</v>
      </c>
      <c r="B702" s="8">
        <v>31</v>
      </c>
      <c r="C702" s="8">
        <v>32</v>
      </c>
      <c r="D702" s="8">
        <v>49</v>
      </c>
      <c r="E702" s="8">
        <v>55</v>
      </c>
      <c r="F702" s="8">
        <v>58</v>
      </c>
      <c r="G702" s="8">
        <v>15</v>
      </c>
      <c r="H702" s="8">
        <v>5</v>
      </c>
      <c r="I702" s="8" t="s">
        <v>466</v>
      </c>
      <c r="J702" s="2">
        <v>700</v>
      </c>
    </row>
    <row r="703" spans="1:10" x14ac:dyDescent="0.3">
      <c r="A703" s="1">
        <v>42689</v>
      </c>
      <c r="B703" s="8">
        <v>9</v>
      </c>
      <c r="C703" s="8">
        <v>17</v>
      </c>
      <c r="D703" s="8">
        <v>23</v>
      </c>
      <c r="E703" s="8">
        <v>57</v>
      </c>
      <c r="F703" s="8">
        <v>71</v>
      </c>
      <c r="G703" s="8">
        <v>6</v>
      </c>
      <c r="H703" s="8">
        <v>3</v>
      </c>
      <c r="I703" s="8" t="s">
        <v>467</v>
      </c>
      <c r="J703" s="2">
        <v>701</v>
      </c>
    </row>
    <row r="704" spans="1:10" x14ac:dyDescent="0.3">
      <c r="A704" s="1">
        <v>42685</v>
      </c>
      <c r="B704" s="8">
        <v>16</v>
      </c>
      <c r="C704" s="8">
        <v>40</v>
      </c>
      <c r="D704" s="8">
        <v>47</v>
      </c>
      <c r="E704" s="8">
        <v>53</v>
      </c>
      <c r="F704" s="8">
        <v>59</v>
      </c>
      <c r="G704" s="8">
        <v>11</v>
      </c>
      <c r="H704" s="8">
        <v>5</v>
      </c>
      <c r="I704" s="8" t="s">
        <v>468</v>
      </c>
      <c r="J704" s="2">
        <v>702</v>
      </c>
    </row>
    <row r="705" spans="1:10" x14ac:dyDescent="0.3">
      <c r="A705" s="1">
        <v>42682</v>
      </c>
      <c r="B705" s="8">
        <v>46</v>
      </c>
      <c r="C705" s="8">
        <v>48</v>
      </c>
      <c r="D705" s="8">
        <v>53</v>
      </c>
      <c r="E705" s="8">
        <v>61</v>
      </c>
      <c r="F705" s="8">
        <v>74</v>
      </c>
      <c r="G705" s="8">
        <v>12</v>
      </c>
      <c r="H705" s="8">
        <v>4</v>
      </c>
      <c r="I705" s="8" t="s">
        <v>469</v>
      </c>
      <c r="J705" s="2">
        <v>703</v>
      </c>
    </row>
    <row r="706" spans="1:10" x14ac:dyDescent="0.3">
      <c r="A706" s="1">
        <v>42678</v>
      </c>
      <c r="B706" s="8">
        <v>10</v>
      </c>
      <c r="C706" s="8">
        <v>29</v>
      </c>
      <c r="D706" s="8">
        <v>32</v>
      </c>
      <c r="E706" s="8">
        <v>44</v>
      </c>
      <c r="F706" s="8">
        <v>46</v>
      </c>
      <c r="G706" s="8">
        <v>10</v>
      </c>
      <c r="H706" s="8">
        <v>3</v>
      </c>
      <c r="I706" s="8" t="s">
        <v>470</v>
      </c>
      <c r="J706" s="2">
        <v>704</v>
      </c>
    </row>
    <row r="707" spans="1:10" x14ac:dyDescent="0.3">
      <c r="A707" s="1">
        <v>42675</v>
      </c>
      <c r="B707" s="8">
        <v>19</v>
      </c>
      <c r="C707" s="8">
        <v>24</v>
      </c>
      <c r="D707" s="8">
        <v>31</v>
      </c>
      <c r="E707" s="8">
        <v>39</v>
      </c>
      <c r="F707" s="8">
        <v>45</v>
      </c>
      <c r="G707" s="8">
        <v>13</v>
      </c>
      <c r="H707" s="8">
        <v>2</v>
      </c>
      <c r="I707" s="8" t="s">
        <v>471</v>
      </c>
      <c r="J707" s="2">
        <v>705</v>
      </c>
    </row>
    <row r="708" spans="1:10" x14ac:dyDescent="0.3">
      <c r="A708" s="1">
        <v>42671</v>
      </c>
      <c r="B708" s="8">
        <v>7</v>
      </c>
      <c r="C708" s="8">
        <v>38</v>
      </c>
      <c r="D708" s="8">
        <v>46</v>
      </c>
      <c r="E708" s="8">
        <v>57</v>
      </c>
      <c r="F708" s="8">
        <v>66</v>
      </c>
      <c r="G708" s="8">
        <v>2</v>
      </c>
      <c r="H708" s="8">
        <v>5</v>
      </c>
      <c r="I708" s="8" t="s">
        <v>472</v>
      </c>
      <c r="J708" s="2">
        <v>706</v>
      </c>
    </row>
    <row r="709" spans="1:10" x14ac:dyDescent="0.3">
      <c r="A709" s="1">
        <v>42668</v>
      </c>
      <c r="B709" s="8">
        <v>8</v>
      </c>
      <c r="C709" s="8">
        <v>9</v>
      </c>
      <c r="D709" s="8">
        <v>24</v>
      </c>
      <c r="E709" s="8">
        <v>49</v>
      </c>
      <c r="F709" s="8">
        <v>67</v>
      </c>
      <c r="G709" s="8">
        <v>13</v>
      </c>
      <c r="H709" s="8">
        <v>3</v>
      </c>
      <c r="I709" s="8" t="s">
        <v>473</v>
      </c>
      <c r="J709" s="2">
        <v>707</v>
      </c>
    </row>
    <row r="710" spans="1:10" x14ac:dyDescent="0.3">
      <c r="A710" s="1">
        <v>42664</v>
      </c>
      <c r="B710" s="8">
        <v>12</v>
      </c>
      <c r="C710" s="8">
        <v>43</v>
      </c>
      <c r="D710" s="8">
        <v>44</v>
      </c>
      <c r="E710" s="8">
        <v>48</v>
      </c>
      <c r="F710" s="8">
        <v>66</v>
      </c>
      <c r="G710" s="8">
        <v>3</v>
      </c>
      <c r="H710" s="8">
        <v>4</v>
      </c>
      <c r="I710" s="8" t="s">
        <v>474</v>
      </c>
      <c r="J710" s="2">
        <v>708</v>
      </c>
    </row>
    <row r="711" spans="1:10" x14ac:dyDescent="0.3">
      <c r="A711" s="1">
        <v>42661</v>
      </c>
      <c r="B711" s="8">
        <v>7</v>
      </c>
      <c r="C711" s="8">
        <v>24</v>
      </c>
      <c r="D711" s="8">
        <v>28</v>
      </c>
      <c r="E711" s="8">
        <v>65</v>
      </c>
      <c r="F711" s="8">
        <v>74</v>
      </c>
      <c r="G711" s="8">
        <v>1</v>
      </c>
      <c r="H711" s="8">
        <v>2</v>
      </c>
      <c r="I711" s="8" t="s">
        <v>475</v>
      </c>
      <c r="J711" s="2">
        <v>709</v>
      </c>
    </row>
    <row r="712" spans="1:10" x14ac:dyDescent="0.3">
      <c r="A712" s="1">
        <v>42657</v>
      </c>
      <c r="B712" s="8">
        <v>7</v>
      </c>
      <c r="C712" s="8">
        <v>27</v>
      </c>
      <c r="D712" s="8">
        <v>60</v>
      </c>
      <c r="E712" s="8">
        <v>64</v>
      </c>
      <c r="F712" s="8">
        <v>74</v>
      </c>
      <c r="G712" s="8">
        <v>5</v>
      </c>
      <c r="H712" s="8">
        <v>3</v>
      </c>
      <c r="I712" s="8" t="s">
        <v>476</v>
      </c>
      <c r="J712" s="2">
        <v>710</v>
      </c>
    </row>
    <row r="713" spans="1:10" x14ac:dyDescent="0.3">
      <c r="A713" s="1">
        <v>42654</v>
      </c>
      <c r="B713" s="8">
        <v>36</v>
      </c>
      <c r="C713" s="8">
        <v>39</v>
      </c>
      <c r="D713" s="8">
        <v>42</v>
      </c>
      <c r="E713" s="8">
        <v>45</v>
      </c>
      <c r="F713" s="8">
        <v>48</v>
      </c>
      <c r="G713" s="8">
        <v>3</v>
      </c>
      <c r="H713" s="8">
        <v>2</v>
      </c>
      <c r="I713" s="8" t="s">
        <v>477</v>
      </c>
      <c r="J713" s="2">
        <v>711</v>
      </c>
    </row>
    <row r="714" spans="1:10" x14ac:dyDescent="0.3">
      <c r="A714" s="1">
        <v>42650</v>
      </c>
      <c r="B714" s="8">
        <v>24</v>
      </c>
      <c r="C714" s="8">
        <v>37</v>
      </c>
      <c r="D714" s="8">
        <v>42</v>
      </c>
      <c r="E714" s="8">
        <v>50</v>
      </c>
      <c r="F714" s="8">
        <v>65</v>
      </c>
      <c r="G714" s="8">
        <v>14</v>
      </c>
      <c r="H714" s="8">
        <v>2</v>
      </c>
      <c r="I714" s="8" t="s">
        <v>478</v>
      </c>
      <c r="J714" s="2">
        <v>712</v>
      </c>
    </row>
    <row r="715" spans="1:10" x14ac:dyDescent="0.3">
      <c r="A715" s="1">
        <v>42647</v>
      </c>
      <c r="B715" s="8">
        <v>18</v>
      </c>
      <c r="C715" s="8">
        <v>29</v>
      </c>
      <c r="D715" s="8">
        <v>30</v>
      </c>
      <c r="E715" s="8">
        <v>54</v>
      </c>
      <c r="F715" s="8">
        <v>66</v>
      </c>
      <c r="G715" s="8">
        <v>1</v>
      </c>
      <c r="H715" s="8">
        <v>5</v>
      </c>
      <c r="I715" s="8" t="s">
        <v>479</v>
      </c>
      <c r="J715" s="2">
        <v>713</v>
      </c>
    </row>
    <row r="716" spans="1:10" x14ac:dyDescent="0.3">
      <c r="A716" s="1">
        <v>42643</v>
      </c>
      <c r="B716" s="8">
        <v>21</v>
      </c>
      <c r="C716" s="8">
        <v>30</v>
      </c>
      <c r="D716" s="8">
        <v>47</v>
      </c>
      <c r="E716" s="8">
        <v>50</v>
      </c>
      <c r="F716" s="8">
        <v>57</v>
      </c>
      <c r="G716" s="8">
        <v>9</v>
      </c>
      <c r="H716" s="8">
        <v>5</v>
      </c>
      <c r="I716" s="8" t="s">
        <v>480</v>
      </c>
      <c r="J716" s="2">
        <v>714</v>
      </c>
    </row>
    <row r="717" spans="1:10" x14ac:dyDescent="0.3">
      <c r="A717" s="1">
        <v>42640</v>
      </c>
      <c r="B717" s="8">
        <v>14</v>
      </c>
      <c r="C717" s="8">
        <v>16</v>
      </c>
      <c r="D717" s="8">
        <v>26</v>
      </c>
      <c r="E717" s="8">
        <v>53</v>
      </c>
      <c r="F717" s="8">
        <v>72</v>
      </c>
      <c r="G717" s="8">
        <v>4</v>
      </c>
      <c r="H717" s="8">
        <v>4</v>
      </c>
      <c r="I717" s="8" t="s">
        <v>481</v>
      </c>
      <c r="J717" s="2">
        <v>715</v>
      </c>
    </row>
    <row r="718" spans="1:10" x14ac:dyDescent="0.3">
      <c r="A718" s="1">
        <v>42636</v>
      </c>
      <c r="B718" s="8">
        <v>1</v>
      </c>
      <c r="C718" s="8">
        <v>5</v>
      </c>
      <c r="D718" s="8">
        <v>8</v>
      </c>
      <c r="E718" s="8">
        <v>25</v>
      </c>
      <c r="F718" s="8">
        <v>62</v>
      </c>
      <c r="G718" s="8">
        <v>14</v>
      </c>
      <c r="H718" s="8">
        <v>3</v>
      </c>
      <c r="I718" s="8" t="s">
        <v>482</v>
      </c>
      <c r="J718" s="2">
        <v>716</v>
      </c>
    </row>
    <row r="719" spans="1:10" x14ac:dyDescent="0.3">
      <c r="A719" s="1">
        <v>42633</v>
      </c>
      <c r="B719" s="8">
        <v>2</v>
      </c>
      <c r="C719" s="8">
        <v>22</v>
      </c>
      <c r="D719" s="8">
        <v>34</v>
      </c>
      <c r="E719" s="8">
        <v>62</v>
      </c>
      <c r="F719" s="8">
        <v>72</v>
      </c>
      <c r="G719" s="8">
        <v>2</v>
      </c>
      <c r="H719" s="8">
        <v>5</v>
      </c>
      <c r="I719" s="8" t="s">
        <v>483</v>
      </c>
      <c r="J719" s="2">
        <v>717</v>
      </c>
    </row>
    <row r="720" spans="1:10" x14ac:dyDescent="0.3">
      <c r="A720" s="1">
        <v>42629</v>
      </c>
      <c r="B720" s="8">
        <v>13</v>
      </c>
      <c r="C720" s="8">
        <v>21</v>
      </c>
      <c r="D720" s="8">
        <v>28</v>
      </c>
      <c r="E720" s="8">
        <v>34</v>
      </c>
      <c r="F720" s="8">
        <v>40</v>
      </c>
      <c r="G720" s="8">
        <v>15</v>
      </c>
      <c r="H720" s="8">
        <v>3</v>
      </c>
      <c r="I720" s="8" t="s">
        <v>484</v>
      </c>
      <c r="J720" s="2">
        <v>718</v>
      </c>
    </row>
    <row r="721" spans="1:10" x14ac:dyDescent="0.3">
      <c r="A721" s="1">
        <v>42626</v>
      </c>
      <c r="B721" s="8">
        <v>6</v>
      </c>
      <c r="C721" s="8">
        <v>15</v>
      </c>
      <c r="D721" s="8">
        <v>17</v>
      </c>
      <c r="E721" s="8">
        <v>39</v>
      </c>
      <c r="F721" s="8">
        <v>56</v>
      </c>
      <c r="G721" s="8">
        <v>15</v>
      </c>
      <c r="H721" s="8">
        <v>3</v>
      </c>
      <c r="I721" s="8" t="s">
        <v>485</v>
      </c>
      <c r="J721" s="2">
        <v>719</v>
      </c>
    </row>
    <row r="722" spans="1:10" x14ac:dyDescent="0.3">
      <c r="A722" s="1">
        <v>42622</v>
      </c>
      <c r="B722" s="8">
        <v>1</v>
      </c>
      <c r="C722" s="8">
        <v>34</v>
      </c>
      <c r="D722" s="8">
        <v>43</v>
      </c>
      <c r="E722" s="8">
        <v>44</v>
      </c>
      <c r="F722" s="8">
        <v>63</v>
      </c>
      <c r="G722" s="8">
        <v>11</v>
      </c>
      <c r="H722" s="8">
        <v>4</v>
      </c>
      <c r="I722" s="8" t="s">
        <v>486</v>
      </c>
      <c r="J722" s="2">
        <v>720</v>
      </c>
    </row>
    <row r="723" spans="1:10" x14ac:dyDescent="0.3">
      <c r="A723" s="1">
        <v>42619</v>
      </c>
      <c r="B723" s="8">
        <v>25</v>
      </c>
      <c r="C723" s="8">
        <v>37</v>
      </c>
      <c r="D723" s="8">
        <v>58</v>
      </c>
      <c r="E723" s="8">
        <v>69</v>
      </c>
      <c r="F723" s="8">
        <v>75</v>
      </c>
      <c r="G723" s="8">
        <v>8</v>
      </c>
      <c r="H723" s="8">
        <v>3</v>
      </c>
      <c r="I723" s="8" t="s">
        <v>487</v>
      </c>
      <c r="J723" s="2">
        <v>721</v>
      </c>
    </row>
    <row r="724" spans="1:10" x14ac:dyDescent="0.3">
      <c r="A724" s="1">
        <v>42615</v>
      </c>
      <c r="B724" s="8">
        <v>22</v>
      </c>
      <c r="C724" s="8">
        <v>28</v>
      </c>
      <c r="D724" s="8">
        <v>41</v>
      </c>
      <c r="E724" s="8">
        <v>46</v>
      </c>
      <c r="F724" s="8">
        <v>60</v>
      </c>
      <c r="G724" s="8">
        <v>3</v>
      </c>
      <c r="H724" s="8">
        <v>3</v>
      </c>
      <c r="I724" s="8" t="s">
        <v>488</v>
      </c>
      <c r="J724" s="2">
        <v>722</v>
      </c>
    </row>
    <row r="725" spans="1:10" x14ac:dyDescent="0.3">
      <c r="A725" s="1">
        <v>42612</v>
      </c>
      <c r="B725" s="8">
        <v>28</v>
      </c>
      <c r="C725" s="8">
        <v>32</v>
      </c>
      <c r="D725" s="8">
        <v>41</v>
      </c>
      <c r="E725" s="8">
        <v>51</v>
      </c>
      <c r="F725" s="8">
        <v>71</v>
      </c>
      <c r="G725" s="8">
        <v>11</v>
      </c>
      <c r="H725" s="8">
        <v>4</v>
      </c>
      <c r="I725" s="8" t="s">
        <v>489</v>
      </c>
      <c r="J725" s="2">
        <v>723</v>
      </c>
    </row>
    <row r="726" spans="1:10" x14ac:dyDescent="0.3">
      <c r="A726" s="1">
        <v>42608</v>
      </c>
      <c r="B726" s="8">
        <v>10</v>
      </c>
      <c r="C726" s="8">
        <v>11</v>
      </c>
      <c r="D726" s="8">
        <v>31</v>
      </c>
      <c r="E726" s="8">
        <v>41</v>
      </c>
      <c r="F726" s="8">
        <v>44</v>
      </c>
      <c r="G726" s="8">
        <v>14</v>
      </c>
      <c r="H726" s="8">
        <v>2</v>
      </c>
      <c r="I726" s="8" t="s">
        <v>490</v>
      </c>
      <c r="J726" s="2">
        <v>724</v>
      </c>
    </row>
    <row r="727" spans="1:10" x14ac:dyDescent="0.3">
      <c r="A727" s="1">
        <v>42605</v>
      </c>
      <c r="B727" s="8">
        <v>2</v>
      </c>
      <c r="C727" s="8">
        <v>7</v>
      </c>
      <c r="D727" s="8">
        <v>46</v>
      </c>
      <c r="E727" s="8">
        <v>61</v>
      </c>
      <c r="F727" s="8">
        <v>66</v>
      </c>
      <c r="G727" s="8">
        <v>1</v>
      </c>
      <c r="H727" s="8">
        <v>2</v>
      </c>
      <c r="I727" s="8" t="s">
        <v>491</v>
      </c>
      <c r="J727" s="2">
        <v>725</v>
      </c>
    </row>
    <row r="728" spans="1:10" x14ac:dyDescent="0.3">
      <c r="A728" s="1">
        <v>42601</v>
      </c>
      <c r="B728" s="8">
        <v>22</v>
      </c>
      <c r="C728" s="8">
        <v>37</v>
      </c>
      <c r="D728" s="8">
        <v>45</v>
      </c>
      <c r="E728" s="8">
        <v>65</v>
      </c>
      <c r="F728" s="8">
        <v>73</v>
      </c>
      <c r="G728" s="8">
        <v>13</v>
      </c>
      <c r="H728" s="8">
        <v>5</v>
      </c>
      <c r="I728" s="8" t="s">
        <v>492</v>
      </c>
      <c r="J728" s="2">
        <v>726</v>
      </c>
    </row>
    <row r="729" spans="1:10" x14ac:dyDescent="0.3">
      <c r="A729" s="1">
        <v>42598</v>
      </c>
      <c r="B729" s="8">
        <v>2</v>
      </c>
      <c r="C729" s="8">
        <v>43</v>
      </c>
      <c r="D729" s="8">
        <v>52</v>
      </c>
      <c r="E729" s="8">
        <v>62</v>
      </c>
      <c r="F729" s="8">
        <v>63</v>
      </c>
      <c r="G729" s="8">
        <v>6</v>
      </c>
      <c r="H729" s="8">
        <v>5</v>
      </c>
      <c r="I729" s="8" t="s">
        <v>493</v>
      </c>
      <c r="J729" s="2">
        <v>727</v>
      </c>
    </row>
    <row r="730" spans="1:10" x14ac:dyDescent="0.3">
      <c r="A730" s="1">
        <v>42594</v>
      </c>
      <c r="B730" s="8">
        <v>4</v>
      </c>
      <c r="C730" s="8">
        <v>41</v>
      </c>
      <c r="D730" s="8">
        <v>44</v>
      </c>
      <c r="E730" s="8">
        <v>56</v>
      </c>
      <c r="F730" s="8">
        <v>69</v>
      </c>
      <c r="G730" s="8">
        <v>10</v>
      </c>
      <c r="H730" s="8">
        <v>4</v>
      </c>
      <c r="I730" s="8" t="s">
        <v>494</v>
      </c>
      <c r="J730" s="2">
        <v>728</v>
      </c>
    </row>
    <row r="731" spans="1:10" x14ac:dyDescent="0.3">
      <c r="A731" s="1">
        <v>42591</v>
      </c>
      <c r="B731" s="8">
        <v>12</v>
      </c>
      <c r="C731" s="8">
        <v>19</v>
      </c>
      <c r="D731" s="8">
        <v>20</v>
      </c>
      <c r="E731" s="8">
        <v>44</v>
      </c>
      <c r="F731" s="8">
        <v>66</v>
      </c>
      <c r="G731" s="8">
        <v>1</v>
      </c>
      <c r="H731" s="8">
        <v>5</v>
      </c>
      <c r="I731" s="8" t="s">
        <v>495</v>
      </c>
      <c r="J731" s="2">
        <v>729</v>
      </c>
    </row>
    <row r="732" spans="1:10" x14ac:dyDescent="0.3">
      <c r="A732" s="1">
        <v>42587</v>
      </c>
      <c r="B732" s="8">
        <v>5</v>
      </c>
      <c r="C732" s="8">
        <v>18</v>
      </c>
      <c r="D732" s="8">
        <v>28</v>
      </c>
      <c r="E732" s="8">
        <v>54</v>
      </c>
      <c r="F732" s="8">
        <v>74</v>
      </c>
      <c r="G732" s="8">
        <v>6</v>
      </c>
      <c r="H732" s="8">
        <v>4</v>
      </c>
      <c r="I732" s="8" t="s">
        <v>496</v>
      </c>
      <c r="J732" s="2">
        <v>730</v>
      </c>
    </row>
    <row r="733" spans="1:10" x14ac:dyDescent="0.3">
      <c r="A733" s="1">
        <v>42584</v>
      </c>
      <c r="B733" s="8">
        <v>3</v>
      </c>
      <c r="C733" s="8">
        <v>12</v>
      </c>
      <c r="D733" s="8">
        <v>36</v>
      </c>
      <c r="E733" s="8">
        <v>54</v>
      </c>
      <c r="F733" s="8">
        <v>70</v>
      </c>
      <c r="G733" s="8">
        <v>12</v>
      </c>
      <c r="H733" s="8">
        <v>5</v>
      </c>
      <c r="I733" s="8" t="s">
        <v>497</v>
      </c>
      <c r="J733" s="2">
        <v>731</v>
      </c>
    </row>
    <row r="734" spans="1:10" x14ac:dyDescent="0.3">
      <c r="A734" s="1">
        <v>42580</v>
      </c>
      <c r="B734" s="8">
        <v>11</v>
      </c>
      <c r="C734" s="8">
        <v>16</v>
      </c>
      <c r="D734" s="8">
        <v>19</v>
      </c>
      <c r="E734" s="8">
        <v>31</v>
      </c>
      <c r="F734" s="8">
        <v>48</v>
      </c>
      <c r="G734" s="8">
        <v>4</v>
      </c>
      <c r="H734" s="8">
        <v>5</v>
      </c>
      <c r="I734" s="8" t="s">
        <v>498</v>
      </c>
      <c r="J734" s="2">
        <v>732</v>
      </c>
    </row>
    <row r="735" spans="1:10" x14ac:dyDescent="0.3">
      <c r="A735" s="1">
        <v>42577</v>
      </c>
      <c r="B735" s="8">
        <v>1</v>
      </c>
      <c r="C735" s="8">
        <v>4</v>
      </c>
      <c r="D735" s="8">
        <v>31</v>
      </c>
      <c r="E735" s="8">
        <v>36</v>
      </c>
      <c r="F735" s="8">
        <v>54</v>
      </c>
      <c r="G735" s="8">
        <v>9</v>
      </c>
      <c r="H735" s="8">
        <v>3</v>
      </c>
      <c r="I735" s="8" t="s">
        <v>499</v>
      </c>
      <c r="J735" s="2">
        <v>733</v>
      </c>
    </row>
    <row r="736" spans="1:10" x14ac:dyDescent="0.3">
      <c r="A736" s="1">
        <v>42573</v>
      </c>
      <c r="B736" s="8">
        <v>8</v>
      </c>
      <c r="C736" s="8">
        <v>24</v>
      </c>
      <c r="D736" s="8">
        <v>25</v>
      </c>
      <c r="E736" s="8">
        <v>26</v>
      </c>
      <c r="F736" s="8">
        <v>30</v>
      </c>
      <c r="G736" s="8">
        <v>7</v>
      </c>
      <c r="H736" s="8">
        <v>4</v>
      </c>
      <c r="I736" s="8" t="s">
        <v>500</v>
      </c>
      <c r="J736" s="2">
        <v>734</v>
      </c>
    </row>
    <row r="737" spans="1:10" x14ac:dyDescent="0.3">
      <c r="A737" s="1">
        <v>42570</v>
      </c>
      <c r="B737" s="8">
        <v>3</v>
      </c>
      <c r="C737" s="8">
        <v>34</v>
      </c>
      <c r="D737" s="8">
        <v>54</v>
      </c>
      <c r="E737" s="8">
        <v>65</v>
      </c>
      <c r="F737" s="8">
        <v>66</v>
      </c>
      <c r="G737" s="8">
        <v>4</v>
      </c>
      <c r="H737" s="8">
        <v>5</v>
      </c>
      <c r="I737" s="8" t="s">
        <v>501</v>
      </c>
      <c r="J737" s="2">
        <v>735</v>
      </c>
    </row>
    <row r="738" spans="1:10" x14ac:dyDescent="0.3">
      <c r="A738" s="1">
        <v>42566</v>
      </c>
      <c r="B738" s="8">
        <v>16</v>
      </c>
      <c r="C738" s="8">
        <v>51</v>
      </c>
      <c r="D738" s="8">
        <v>52</v>
      </c>
      <c r="E738" s="8">
        <v>56</v>
      </c>
      <c r="F738" s="8">
        <v>58</v>
      </c>
      <c r="G738" s="8">
        <v>4</v>
      </c>
      <c r="H738" s="8">
        <v>2</v>
      </c>
      <c r="I738" s="8" t="s">
        <v>502</v>
      </c>
      <c r="J738" s="2">
        <v>736</v>
      </c>
    </row>
    <row r="739" spans="1:10" x14ac:dyDescent="0.3">
      <c r="A739" s="1">
        <v>42563</v>
      </c>
      <c r="B739" s="8">
        <v>6</v>
      </c>
      <c r="C739" s="8">
        <v>8</v>
      </c>
      <c r="D739" s="8">
        <v>22</v>
      </c>
      <c r="E739" s="8">
        <v>46</v>
      </c>
      <c r="F739" s="8">
        <v>68</v>
      </c>
      <c r="G739" s="8">
        <v>4</v>
      </c>
      <c r="H739" s="8">
        <v>4</v>
      </c>
      <c r="I739" s="8" t="s">
        <v>503</v>
      </c>
      <c r="J739" s="2">
        <v>737</v>
      </c>
    </row>
    <row r="740" spans="1:10" x14ac:dyDescent="0.3">
      <c r="A740" s="1">
        <v>42559</v>
      </c>
      <c r="B740" s="8">
        <v>8</v>
      </c>
      <c r="C740" s="8">
        <v>19</v>
      </c>
      <c r="D740" s="8">
        <v>20</v>
      </c>
      <c r="E740" s="8">
        <v>55</v>
      </c>
      <c r="F740" s="8">
        <v>73</v>
      </c>
      <c r="G740" s="8">
        <v>5</v>
      </c>
      <c r="H740" s="8">
        <v>2</v>
      </c>
      <c r="I740" s="8" t="s">
        <v>504</v>
      </c>
      <c r="J740" s="2">
        <v>738</v>
      </c>
    </row>
    <row r="741" spans="1:10" x14ac:dyDescent="0.3">
      <c r="A741" s="1">
        <v>42556</v>
      </c>
      <c r="B741" s="8">
        <v>29</v>
      </c>
      <c r="C741" s="8">
        <v>46</v>
      </c>
      <c r="D741" s="8">
        <v>53</v>
      </c>
      <c r="E741" s="8">
        <v>64</v>
      </c>
      <c r="F741" s="8">
        <v>73</v>
      </c>
      <c r="G741" s="8">
        <v>10</v>
      </c>
      <c r="H741" s="8">
        <v>5</v>
      </c>
      <c r="I741" s="8" t="s">
        <v>505</v>
      </c>
      <c r="J741" s="2">
        <v>739</v>
      </c>
    </row>
    <row r="742" spans="1:10" x14ac:dyDescent="0.3">
      <c r="A742" s="1">
        <v>42552</v>
      </c>
      <c r="B742" s="8">
        <v>20</v>
      </c>
      <c r="C742" s="8">
        <v>41</v>
      </c>
      <c r="D742" s="8">
        <v>42</v>
      </c>
      <c r="E742" s="8">
        <v>45</v>
      </c>
      <c r="F742" s="8">
        <v>49</v>
      </c>
      <c r="G742" s="8">
        <v>14</v>
      </c>
      <c r="H742" s="8">
        <v>2</v>
      </c>
      <c r="I742" s="8" t="s">
        <v>506</v>
      </c>
      <c r="J742" s="2">
        <v>740</v>
      </c>
    </row>
    <row r="743" spans="1:10" x14ac:dyDescent="0.3">
      <c r="A743" s="1">
        <v>42549</v>
      </c>
      <c r="B743" s="8">
        <v>15</v>
      </c>
      <c r="C743" s="8">
        <v>17</v>
      </c>
      <c r="D743" s="8">
        <v>20</v>
      </c>
      <c r="E743" s="8">
        <v>35</v>
      </c>
      <c r="F743" s="8">
        <v>55</v>
      </c>
      <c r="G743" s="8">
        <v>7</v>
      </c>
      <c r="H743" s="8">
        <v>2</v>
      </c>
      <c r="I743" s="8" t="s">
        <v>507</v>
      </c>
      <c r="J743" s="2">
        <v>741</v>
      </c>
    </row>
    <row r="744" spans="1:10" x14ac:dyDescent="0.3">
      <c r="A744" s="1">
        <v>42545</v>
      </c>
      <c r="B744" s="8">
        <v>11</v>
      </c>
      <c r="C744" s="8">
        <v>14</v>
      </c>
      <c r="D744" s="8">
        <v>54</v>
      </c>
      <c r="E744" s="8">
        <v>57</v>
      </c>
      <c r="F744" s="8">
        <v>63</v>
      </c>
      <c r="G744" s="8">
        <v>11</v>
      </c>
      <c r="H744" s="8">
        <v>5</v>
      </c>
      <c r="I744" s="8" t="s">
        <v>508</v>
      </c>
      <c r="J744" s="2">
        <v>742</v>
      </c>
    </row>
    <row r="745" spans="1:10" x14ac:dyDescent="0.3">
      <c r="A745" s="1">
        <v>42542</v>
      </c>
      <c r="B745" s="8">
        <v>6</v>
      </c>
      <c r="C745" s="8">
        <v>13</v>
      </c>
      <c r="D745" s="8">
        <v>21</v>
      </c>
      <c r="E745" s="8">
        <v>49</v>
      </c>
      <c r="F745" s="8">
        <v>50</v>
      </c>
      <c r="G745" s="8">
        <v>10</v>
      </c>
      <c r="H745" s="8">
        <v>5</v>
      </c>
      <c r="I745" s="8" t="s">
        <v>509</v>
      </c>
      <c r="J745" s="2">
        <v>743</v>
      </c>
    </row>
    <row r="746" spans="1:10" x14ac:dyDescent="0.3">
      <c r="A746" s="1">
        <v>42538</v>
      </c>
      <c r="B746" s="8">
        <v>20</v>
      </c>
      <c r="C746" s="8">
        <v>23</v>
      </c>
      <c r="D746" s="8">
        <v>30</v>
      </c>
      <c r="E746" s="8">
        <v>44</v>
      </c>
      <c r="F746" s="8">
        <v>59</v>
      </c>
      <c r="G746" s="8">
        <v>9</v>
      </c>
      <c r="H746" s="8">
        <v>5</v>
      </c>
      <c r="I746" s="8" t="s">
        <v>510</v>
      </c>
      <c r="J746" s="2">
        <v>744</v>
      </c>
    </row>
    <row r="747" spans="1:10" x14ac:dyDescent="0.3">
      <c r="A747" s="1">
        <v>42535</v>
      </c>
      <c r="B747" s="8">
        <v>36</v>
      </c>
      <c r="C747" s="8">
        <v>37</v>
      </c>
      <c r="D747" s="8">
        <v>38</v>
      </c>
      <c r="E747" s="8">
        <v>52</v>
      </c>
      <c r="F747" s="8">
        <v>62</v>
      </c>
      <c r="G747" s="8">
        <v>6</v>
      </c>
      <c r="H747" s="8">
        <v>5</v>
      </c>
      <c r="I747" s="8" t="s">
        <v>511</v>
      </c>
      <c r="J747" s="2">
        <v>745</v>
      </c>
    </row>
    <row r="748" spans="1:10" x14ac:dyDescent="0.3">
      <c r="A748" s="1">
        <v>42531</v>
      </c>
      <c r="B748" s="8">
        <v>34</v>
      </c>
      <c r="C748" s="8">
        <v>61</v>
      </c>
      <c r="D748" s="8">
        <v>66</v>
      </c>
      <c r="E748" s="8">
        <v>67</v>
      </c>
      <c r="F748" s="8">
        <v>68</v>
      </c>
      <c r="G748" s="8">
        <v>7</v>
      </c>
      <c r="H748" s="8">
        <v>5</v>
      </c>
      <c r="I748" s="8" t="s">
        <v>512</v>
      </c>
      <c r="J748" s="2">
        <v>746</v>
      </c>
    </row>
    <row r="749" spans="1:10" x14ac:dyDescent="0.3">
      <c r="A749" s="1">
        <v>42528</v>
      </c>
      <c r="B749" s="8">
        <v>25</v>
      </c>
      <c r="C749" s="8">
        <v>48</v>
      </c>
      <c r="D749" s="8">
        <v>51</v>
      </c>
      <c r="E749" s="8">
        <v>65</v>
      </c>
      <c r="F749" s="8">
        <v>72</v>
      </c>
      <c r="G749" s="8">
        <v>4</v>
      </c>
      <c r="H749" s="8">
        <v>4</v>
      </c>
      <c r="I749" s="8" t="s">
        <v>513</v>
      </c>
      <c r="J749" s="2">
        <v>747</v>
      </c>
    </row>
    <row r="750" spans="1:10" x14ac:dyDescent="0.3">
      <c r="A750" s="1">
        <v>42524</v>
      </c>
      <c r="B750" s="8">
        <v>32</v>
      </c>
      <c r="C750" s="8">
        <v>54</v>
      </c>
      <c r="D750" s="8">
        <v>65</v>
      </c>
      <c r="E750" s="8">
        <v>66</v>
      </c>
      <c r="F750" s="8">
        <v>71</v>
      </c>
      <c r="G750" s="8">
        <v>10</v>
      </c>
      <c r="H750" s="8">
        <v>3</v>
      </c>
      <c r="I750" s="8" t="s">
        <v>514</v>
      </c>
      <c r="J750" s="2">
        <v>748</v>
      </c>
    </row>
    <row r="751" spans="1:10" x14ac:dyDescent="0.3">
      <c r="A751" s="1">
        <v>42521</v>
      </c>
      <c r="B751" s="8">
        <v>9</v>
      </c>
      <c r="C751" s="8">
        <v>31</v>
      </c>
      <c r="D751" s="8">
        <v>34</v>
      </c>
      <c r="E751" s="8">
        <v>41</v>
      </c>
      <c r="F751" s="8">
        <v>49</v>
      </c>
      <c r="G751" s="8">
        <v>8</v>
      </c>
      <c r="H751" s="8">
        <v>5</v>
      </c>
      <c r="I751" s="8" t="s">
        <v>515</v>
      </c>
      <c r="J751" s="2">
        <v>749</v>
      </c>
    </row>
    <row r="752" spans="1:10" x14ac:dyDescent="0.3">
      <c r="A752" s="1">
        <v>42517</v>
      </c>
      <c r="B752" s="8">
        <v>18</v>
      </c>
      <c r="C752" s="8">
        <v>41</v>
      </c>
      <c r="D752" s="8">
        <v>50</v>
      </c>
      <c r="E752" s="8">
        <v>68</v>
      </c>
      <c r="F752" s="8">
        <v>70</v>
      </c>
      <c r="G752" s="8">
        <v>9</v>
      </c>
      <c r="H752" s="8">
        <v>3</v>
      </c>
      <c r="I752" s="8" t="s">
        <v>516</v>
      </c>
      <c r="J752" s="2">
        <v>750</v>
      </c>
    </row>
    <row r="753" spans="1:10" x14ac:dyDescent="0.3">
      <c r="A753" s="1">
        <v>42514</v>
      </c>
      <c r="B753" s="8">
        <v>11</v>
      </c>
      <c r="C753" s="8">
        <v>50</v>
      </c>
      <c r="D753" s="8">
        <v>51</v>
      </c>
      <c r="E753" s="8">
        <v>70</v>
      </c>
      <c r="F753" s="8">
        <v>75</v>
      </c>
      <c r="G753" s="8">
        <v>15</v>
      </c>
      <c r="H753" s="8">
        <v>4</v>
      </c>
      <c r="I753" s="8" t="s">
        <v>517</v>
      </c>
      <c r="J753" s="2">
        <v>751</v>
      </c>
    </row>
    <row r="754" spans="1:10" x14ac:dyDescent="0.3">
      <c r="A754" s="1">
        <v>42510</v>
      </c>
      <c r="B754" s="8">
        <v>19</v>
      </c>
      <c r="C754" s="8">
        <v>24</v>
      </c>
      <c r="D754" s="8">
        <v>26</v>
      </c>
      <c r="E754" s="8">
        <v>40</v>
      </c>
      <c r="F754" s="8">
        <v>68</v>
      </c>
      <c r="G754" s="8">
        <v>8</v>
      </c>
      <c r="H754" s="8">
        <v>2</v>
      </c>
      <c r="I754" s="8" t="s">
        <v>518</v>
      </c>
      <c r="J754" s="2">
        <v>752</v>
      </c>
    </row>
    <row r="755" spans="1:10" x14ac:dyDescent="0.3">
      <c r="A755" s="1">
        <v>42507</v>
      </c>
      <c r="B755" s="8">
        <v>17</v>
      </c>
      <c r="C755" s="8">
        <v>24</v>
      </c>
      <c r="D755" s="8">
        <v>27</v>
      </c>
      <c r="E755" s="8">
        <v>48</v>
      </c>
      <c r="F755" s="8">
        <v>75</v>
      </c>
      <c r="G755" s="8">
        <v>6</v>
      </c>
      <c r="H755" s="8">
        <v>3</v>
      </c>
      <c r="I755" s="8" t="s">
        <v>519</v>
      </c>
      <c r="J755" s="2">
        <v>753</v>
      </c>
    </row>
    <row r="756" spans="1:10" x14ac:dyDescent="0.3">
      <c r="A756" s="1">
        <v>42503</v>
      </c>
      <c r="B756" s="8">
        <v>20</v>
      </c>
      <c r="C756" s="8">
        <v>21</v>
      </c>
      <c r="D756" s="8">
        <v>38</v>
      </c>
      <c r="E756" s="8">
        <v>54</v>
      </c>
      <c r="F756" s="8">
        <v>66</v>
      </c>
      <c r="G756" s="8">
        <v>7</v>
      </c>
      <c r="H756" s="8">
        <v>4</v>
      </c>
      <c r="I756" s="8" t="s">
        <v>520</v>
      </c>
      <c r="J756" s="2">
        <v>754</v>
      </c>
    </row>
    <row r="757" spans="1:10" x14ac:dyDescent="0.3">
      <c r="A757" s="1">
        <v>42500</v>
      </c>
      <c r="B757" s="8">
        <v>12</v>
      </c>
      <c r="C757" s="8">
        <v>22</v>
      </c>
      <c r="D757" s="8">
        <v>46</v>
      </c>
      <c r="E757" s="8">
        <v>56</v>
      </c>
      <c r="F757" s="8">
        <v>74</v>
      </c>
      <c r="G757" s="8">
        <v>4</v>
      </c>
      <c r="H757" s="8">
        <v>3</v>
      </c>
      <c r="I757" s="8" t="s">
        <v>521</v>
      </c>
      <c r="J757" s="2">
        <v>755</v>
      </c>
    </row>
    <row r="758" spans="1:10" x14ac:dyDescent="0.3">
      <c r="A758" s="1">
        <v>42496</v>
      </c>
      <c r="B758" s="8">
        <v>14</v>
      </c>
      <c r="C758" s="8">
        <v>26</v>
      </c>
      <c r="D758" s="8">
        <v>27</v>
      </c>
      <c r="E758" s="8">
        <v>32</v>
      </c>
      <c r="F758" s="8">
        <v>36</v>
      </c>
      <c r="G758" s="8">
        <v>7</v>
      </c>
      <c r="H758" s="8">
        <v>4</v>
      </c>
      <c r="I758" s="8" t="s">
        <v>522</v>
      </c>
      <c r="J758" s="2">
        <v>756</v>
      </c>
    </row>
    <row r="759" spans="1:10" x14ac:dyDescent="0.3">
      <c r="A759" s="1">
        <v>42493</v>
      </c>
      <c r="B759" s="8">
        <v>28</v>
      </c>
      <c r="C759" s="8">
        <v>29</v>
      </c>
      <c r="D759" s="8">
        <v>33</v>
      </c>
      <c r="E759" s="8">
        <v>36</v>
      </c>
      <c r="F759" s="8">
        <v>45</v>
      </c>
      <c r="G759" s="8">
        <v>15</v>
      </c>
      <c r="H759" s="8">
        <v>5</v>
      </c>
      <c r="I759" s="8" t="s">
        <v>523</v>
      </c>
      <c r="J759" s="2">
        <v>757</v>
      </c>
    </row>
    <row r="760" spans="1:10" x14ac:dyDescent="0.3">
      <c r="A760" s="1">
        <v>42489</v>
      </c>
      <c r="B760" s="8">
        <v>5</v>
      </c>
      <c r="C760" s="8">
        <v>6</v>
      </c>
      <c r="D760" s="8">
        <v>37</v>
      </c>
      <c r="E760" s="8">
        <v>55</v>
      </c>
      <c r="F760" s="8">
        <v>74</v>
      </c>
      <c r="G760" s="8">
        <v>10</v>
      </c>
      <c r="H760" s="8">
        <v>5</v>
      </c>
      <c r="I760" s="8" t="s">
        <v>524</v>
      </c>
      <c r="J760" s="2">
        <v>758</v>
      </c>
    </row>
    <row r="761" spans="1:10" x14ac:dyDescent="0.3">
      <c r="A761" s="1">
        <v>42486</v>
      </c>
      <c r="B761" s="8">
        <v>14</v>
      </c>
      <c r="C761" s="8">
        <v>16</v>
      </c>
      <c r="D761" s="8">
        <v>17</v>
      </c>
      <c r="E761" s="8">
        <v>28</v>
      </c>
      <c r="F761" s="8">
        <v>48</v>
      </c>
      <c r="G761" s="8">
        <v>2</v>
      </c>
      <c r="H761" s="8">
        <v>2</v>
      </c>
      <c r="I761" s="8" t="s">
        <v>525</v>
      </c>
      <c r="J761" s="2">
        <v>759</v>
      </c>
    </row>
    <row r="762" spans="1:10" x14ac:dyDescent="0.3">
      <c r="A762" s="1">
        <v>42482</v>
      </c>
      <c r="B762" s="8">
        <v>2</v>
      </c>
      <c r="C762" s="8">
        <v>19</v>
      </c>
      <c r="D762" s="8">
        <v>21</v>
      </c>
      <c r="E762" s="8">
        <v>42</v>
      </c>
      <c r="F762" s="8">
        <v>60</v>
      </c>
      <c r="G762" s="8">
        <v>13</v>
      </c>
      <c r="H762" s="8">
        <v>5</v>
      </c>
      <c r="I762" s="8" t="s">
        <v>526</v>
      </c>
      <c r="J762" s="2">
        <v>760</v>
      </c>
    </row>
    <row r="763" spans="1:10" x14ac:dyDescent="0.3">
      <c r="A763" s="1">
        <v>42479</v>
      </c>
      <c r="B763" s="8">
        <v>9</v>
      </c>
      <c r="C763" s="8">
        <v>28</v>
      </c>
      <c r="D763" s="8">
        <v>40</v>
      </c>
      <c r="E763" s="8">
        <v>57</v>
      </c>
      <c r="F763" s="8">
        <v>65</v>
      </c>
      <c r="G763" s="8">
        <v>2</v>
      </c>
      <c r="H763" s="8">
        <v>5</v>
      </c>
      <c r="I763" s="8" t="s">
        <v>527</v>
      </c>
      <c r="J763" s="2">
        <v>761</v>
      </c>
    </row>
    <row r="764" spans="1:10" x14ac:dyDescent="0.3">
      <c r="A764" s="1">
        <v>42475</v>
      </c>
      <c r="B764" s="8">
        <v>9</v>
      </c>
      <c r="C764" s="8">
        <v>10</v>
      </c>
      <c r="D764" s="8">
        <v>34</v>
      </c>
      <c r="E764" s="8">
        <v>37</v>
      </c>
      <c r="F764" s="8">
        <v>73</v>
      </c>
      <c r="G764" s="8">
        <v>9</v>
      </c>
      <c r="H764" s="8">
        <v>5</v>
      </c>
      <c r="I764" s="8" t="s">
        <v>528</v>
      </c>
      <c r="J764" s="2">
        <v>762</v>
      </c>
    </row>
    <row r="765" spans="1:10" x14ac:dyDescent="0.3">
      <c r="A765" s="1">
        <v>42472</v>
      </c>
      <c r="B765" s="8">
        <v>7</v>
      </c>
      <c r="C765" s="8">
        <v>11</v>
      </c>
      <c r="D765" s="8">
        <v>59</v>
      </c>
      <c r="E765" s="8">
        <v>62</v>
      </c>
      <c r="F765" s="8">
        <v>63</v>
      </c>
      <c r="G765" s="8">
        <v>3</v>
      </c>
      <c r="H765" s="8">
        <v>5</v>
      </c>
      <c r="I765" s="8" t="s">
        <v>529</v>
      </c>
      <c r="J765" s="2">
        <v>763</v>
      </c>
    </row>
    <row r="766" spans="1:10" x14ac:dyDescent="0.3">
      <c r="A766" s="1">
        <v>42468</v>
      </c>
      <c r="B766" s="8">
        <v>31</v>
      </c>
      <c r="C766" s="8">
        <v>38</v>
      </c>
      <c r="D766" s="8">
        <v>52</v>
      </c>
      <c r="E766" s="8">
        <v>65</v>
      </c>
      <c r="F766" s="8">
        <v>71</v>
      </c>
      <c r="G766" s="8">
        <v>15</v>
      </c>
      <c r="H766" s="8">
        <v>3</v>
      </c>
      <c r="I766" s="8" t="s">
        <v>530</v>
      </c>
      <c r="J766" s="2">
        <v>764</v>
      </c>
    </row>
    <row r="767" spans="1:10" x14ac:dyDescent="0.3">
      <c r="A767" s="1">
        <v>42465</v>
      </c>
      <c r="B767" s="8">
        <v>13</v>
      </c>
      <c r="C767" s="8">
        <v>45</v>
      </c>
      <c r="D767" s="8">
        <v>52</v>
      </c>
      <c r="E767" s="8">
        <v>53</v>
      </c>
      <c r="F767" s="8">
        <v>57</v>
      </c>
      <c r="G767" s="8">
        <v>10</v>
      </c>
      <c r="H767" s="8">
        <v>5</v>
      </c>
      <c r="I767" s="8" t="s">
        <v>531</v>
      </c>
      <c r="J767" s="2">
        <v>765</v>
      </c>
    </row>
    <row r="768" spans="1:10" x14ac:dyDescent="0.3">
      <c r="A768" s="1">
        <v>42461</v>
      </c>
      <c r="B768" s="8">
        <v>25</v>
      </c>
      <c r="C768" s="8">
        <v>28</v>
      </c>
      <c r="D768" s="8">
        <v>33</v>
      </c>
      <c r="E768" s="8">
        <v>41</v>
      </c>
      <c r="F768" s="8">
        <v>69</v>
      </c>
      <c r="G768" s="8">
        <v>6</v>
      </c>
      <c r="H768" s="8">
        <v>2</v>
      </c>
      <c r="I768" s="8" t="s">
        <v>532</v>
      </c>
      <c r="J768" s="2">
        <v>766</v>
      </c>
    </row>
    <row r="769" spans="1:10" x14ac:dyDescent="0.3">
      <c r="A769" s="1">
        <v>42458</v>
      </c>
      <c r="B769" s="8">
        <v>33</v>
      </c>
      <c r="C769" s="8">
        <v>38</v>
      </c>
      <c r="D769" s="8">
        <v>40</v>
      </c>
      <c r="E769" s="8">
        <v>46</v>
      </c>
      <c r="F769" s="8">
        <v>49</v>
      </c>
      <c r="G769" s="8">
        <v>15</v>
      </c>
      <c r="H769" s="8">
        <v>5</v>
      </c>
      <c r="I769" s="8" t="s">
        <v>533</v>
      </c>
      <c r="J769" s="2">
        <v>767</v>
      </c>
    </row>
    <row r="770" spans="1:10" x14ac:dyDescent="0.3">
      <c r="A770" s="1">
        <v>42454</v>
      </c>
      <c r="B770" s="8">
        <v>4</v>
      </c>
      <c r="C770" s="8">
        <v>11</v>
      </c>
      <c r="D770" s="8">
        <v>12</v>
      </c>
      <c r="E770" s="8">
        <v>35</v>
      </c>
      <c r="F770" s="8">
        <v>46</v>
      </c>
      <c r="G770" s="8">
        <v>12</v>
      </c>
      <c r="H770" s="8">
        <v>2</v>
      </c>
      <c r="I770" s="8" t="s">
        <v>534</v>
      </c>
      <c r="J770" s="2">
        <v>768</v>
      </c>
    </row>
    <row r="771" spans="1:10" x14ac:dyDescent="0.3">
      <c r="A771" s="1">
        <v>42451</v>
      </c>
      <c r="B771" s="8">
        <v>6</v>
      </c>
      <c r="C771" s="8">
        <v>19</v>
      </c>
      <c r="D771" s="8">
        <v>34</v>
      </c>
      <c r="E771" s="8">
        <v>38</v>
      </c>
      <c r="F771" s="8">
        <v>70</v>
      </c>
      <c r="G771" s="8">
        <v>5</v>
      </c>
      <c r="H771" s="8">
        <v>5</v>
      </c>
      <c r="I771" s="8" t="s">
        <v>535</v>
      </c>
      <c r="J771" s="2">
        <v>769</v>
      </c>
    </row>
    <row r="772" spans="1:10" x14ac:dyDescent="0.3">
      <c r="A772" s="1">
        <v>42447</v>
      </c>
      <c r="B772" s="8">
        <v>5</v>
      </c>
      <c r="C772" s="8">
        <v>8</v>
      </c>
      <c r="D772" s="8">
        <v>57</v>
      </c>
      <c r="E772" s="8">
        <v>59</v>
      </c>
      <c r="F772" s="8">
        <v>73</v>
      </c>
      <c r="G772" s="8">
        <v>13</v>
      </c>
      <c r="H772" s="8">
        <v>5</v>
      </c>
      <c r="I772" s="8" t="s">
        <v>536</v>
      </c>
      <c r="J772" s="2">
        <v>770</v>
      </c>
    </row>
    <row r="773" spans="1:10" x14ac:dyDescent="0.3">
      <c r="A773" s="1">
        <v>42444</v>
      </c>
      <c r="B773" s="8">
        <v>18</v>
      </c>
      <c r="C773" s="8">
        <v>26</v>
      </c>
      <c r="D773" s="8">
        <v>30</v>
      </c>
      <c r="E773" s="8">
        <v>44</v>
      </c>
      <c r="F773" s="8">
        <v>68</v>
      </c>
      <c r="G773" s="8">
        <v>7</v>
      </c>
      <c r="H773" s="8">
        <v>4</v>
      </c>
      <c r="I773" s="8" t="s">
        <v>537</v>
      </c>
      <c r="J773" s="2">
        <v>771</v>
      </c>
    </row>
    <row r="774" spans="1:10" x14ac:dyDescent="0.3">
      <c r="A774" s="1">
        <v>42440</v>
      </c>
      <c r="B774" s="8">
        <v>14</v>
      </c>
      <c r="C774" s="8">
        <v>18</v>
      </c>
      <c r="D774" s="8">
        <v>48</v>
      </c>
      <c r="E774" s="8">
        <v>54</v>
      </c>
      <c r="F774" s="8">
        <v>71</v>
      </c>
      <c r="G774" s="8">
        <v>13</v>
      </c>
      <c r="H774" s="8">
        <v>4</v>
      </c>
      <c r="I774" s="8" t="s">
        <v>538</v>
      </c>
      <c r="J774" s="2">
        <v>772</v>
      </c>
    </row>
    <row r="775" spans="1:10" x14ac:dyDescent="0.3">
      <c r="A775" s="1">
        <v>42437</v>
      </c>
      <c r="B775" s="8">
        <v>27</v>
      </c>
      <c r="C775" s="8">
        <v>37</v>
      </c>
      <c r="D775" s="8">
        <v>54</v>
      </c>
      <c r="E775" s="8">
        <v>66</v>
      </c>
      <c r="F775" s="8">
        <v>69</v>
      </c>
      <c r="G775" s="8">
        <v>5</v>
      </c>
      <c r="H775" s="8">
        <v>5</v>
      </c>
      <c r="I775" s="8" t="s">
        <v>539</v>
      </c>
      <c r="J775" s="2">
        <v>773</v>
      </c>
    </row>
    <row r="776" spans="1:10" x14ac:dyDescent="0.3">
      <c r="A776" s="1">
        <v>42433</v>
      </c>
      <c r="B776" s="8">
        <v>21</v>
      </c>
      <c r="C776" s="8">
        <v>26</v>
      </c>
      <c r="D776" s="8">
        <v>33</v>
      </c>
      <c r="E776" s="8">
        <v>48</v>
      </c>
      <c r="F776" s="8">
        <v>73</v>
      </c>
      <c r="G776" s="8">
        <v>14</v>
      </c>
      <c r="H776" s="8">
        <v>4</v>
      </c>
      <c r="I776" s="8" t="s">
        <v>540</v>
      </c>
      <c r="J776" s="2">
        <v>774</v>
      </c>
    </row>
    <row r="777" spans="1:10" x14ac:dyDescent="0.3">
      <c r="A777" s="1">
        <v>42430</v>
      </c>
      <c r="B777" s="8">
        <v>1</v>
      </c>
      <c r="C777" s="8">
        <v>29</v>
      </c>
      <c r="D777" s="8">
        <v>33</v>
      </c>
      <c r="E777" s="8">
        <v>34</v>
      </c>
      <c r="F777" s="8">
        <v>55</v>
      </c>
      <c r="G777" s="8">
        <v>6</v>
      </c>
      <c r="H777" s="8">
        <v>5</v>
      </c>
      <c r="I777" s="8" t="s">
        <v>541</v>
      </c>
      <c r="J777" s="2">
        <v>775</v>
      </c>
    </row>
    <row r="778" spans="1:10" x14ac:dyDescent="0.3">
      <c r="A778" s="1">
        <v>42426</v>
      </c>
      <c r="B778" s="8">
        <v>3</v>
      </c>
      <c r="C778" s="8">
        <v>15</v>
      </c>
      <c r="D778" s="8">
        <v>19</v>
      </c>
      <c r="E778" s="8">
        <v>62</v>
      </c>
      <c r="F778" s="8">
        <v>74</v>
      </c>
      <c r="G778" s="8">
        <v>14</v>
      </c>
      <c r="H778" s="8">
        <v>4</v>
      </c>
      <c r="I778" s="8" t="s">
        <v>542</v>
      </c>
      <c r="J778" s="2">
        <v>776</v>
      </c>
    </row>
    <row r="779" spans="1:10" x14ac:dyDescent="0.3">
      <c r="A779" s="1">
        <v>42423</v>
      </c>
      <c r="B779" s="8">
        <v>16</v>
      </c>
      <c r="C779" s="8">
        <v>32</v>
      </c>
      <c r="D779" s="8">
        <v>39</v>
      </c>
      <c r="E779" s="8">
        <v>53</v>
      </c>
      <c r="F779" s="8">
        <v>57</v>
      </c>
      <c r="G779" s="8">
        <v>10</v>
      </c>
      <c r="H779" s="8">
        <v>5</v>
      </c>
      <c r="I779" s="8" t="s">
        <v>543</v>
      </c>
      <c r="J779" s="2">
        <v>777</v>
      </c>
    </row>
    <row r="780" spans="1:10" x14ac:dyDescent="0.3">
      <c r="A780" s="1">
        <v>42419</v>
      </c>
      <c r="B780" s="8">
        <v>2</v>
      </c>
      <c r="C780" s="8">
        <v>27</v>
      </c>
      <c r="D780" s="8">
        <v>41</v>
      </c>
      <c r="E780" s="8">
        <v>50</v>
      </c>
      <c r="F780" s="8">
        <v>75</v>
      </c>
      <c r="G780" s="8">
        <v>4</v>
      </c>
      <c r="H780" s="8">
        <v>4</v>
      </c>
      <c r="I780" s="8" t="s">
        <v>544</v>
      </c>
      <c r="J780" s="2">
        <v>778</v>
      </c>
    </row>
    <row r="781" spans="1:10" x14ac:dyDescent="0.3">
      <c r="A781" s="1">
        <v>42416</v>
      </c>
      <c r="B781" s="8">
        <v>9</v>
      </c>
      <c r="C781" s="8">
        <v>31</v>
      </c>
      <c r="D781" s="8">
        <v>33</v>
      </c>
      <c r="E781" s="8">
        <v>46</v>
      </c>
      <c r="F781" s="8">
        <v>64</v>
      </c>
      <c r="G781" s="8">
        <v>4</v>
      </c>
      <c r="H781" s="8">
        <v>3</v>
      </c>
      <c r="I781" s="8" t="s">
        <v>545</v>
      </c>
      <c r="J781" s="2">
        <v>779</v>
      </c>
    </row>
    <row r="782" spans="1:10" x14ac:dyDescent="0.3">
      <c r="A782" s="1">
        <v>42412</v>
      </c>
      <c r="B782" s="8">
        <v>1</v>
      </c>
      <c r="C782" s="8">
        <v>7</v>
      </c>
      <c r="D782" s="8">
        <v>44</v>
      </c>
      <c r="E782" s="8">
        <v>68</v>
      </c>
      <c r="F782" s="8">
        <v>73</v>
      </c>
      <c r="G782" s="8">
        <v>1</v>
      </c>
      <c r="H782" s="8">
        <v>3</v>
      </c>
      <c r="I782" s="8" t="s">
        <v>546</v>
      </c>
      <c r="J782" s="2">
        <v>780</v>
      </c>
    </row>
    <row r="783" spans="1:10" x14ac:dyDescent="0.3">
      <c r="A783" s="1">
        <v>42409</v>
      </c>
      <c r="B783" s="8">
        <v>3</v>
      </c>
      <c r="C783" s="8">
        <v>42</v>
      </c>
      <c r="D783" s="8">
        <v>46</v>
      </c>
      <c r="E783" s="8">
        <v>56</v>
      </c>
      <c r="F783" s="8">
        <v>71</v>
      </c>
      <c r="G783" s="8">
        <v>13</v>
      </c>
      <c r="H783" s="8">
        <v>4</v>
      </c>
      <c r="I783" s="8" t="s">
        <v>547</v>
      </c>
      <c r="J783" s="2">
        <v>781</v>
      </c>
    </row>
    <row r="784" spans="1:10" x14ac:dyDescent="0.3">
      <c r="A784" s="1">
        <v>42405</v>
      </c>
      <c r="B784" s="8">
        <v>4</v>
      </c>
      <c r="C784" s="8">
        <v>6</v>
      </c>
      <c r="D784" s="8">
        <v>23</v>
      </c>
      <c r="E784" s="8">
        <v>55</v>
      </c>
      <c r="F784" s="8">
        <v>75</v>
      </c>
      <c r="G784" s="8">
        <v>2</v>
      </c>
      <c r="H784" s="8">
        <v>3</v>
      </c>
      <c r="I784" s="8" t="s">
        <v>548</v>
      </c>
      <c r="J784" s="2">
        <v>782</v>
      </c>
    </row>
    <row r="785" spans="1:10" x14ac:dyDescent="0.3">
      <c r="A785" s="1">
        <v>42402</v>
      </c>
      <c r="B785" s="8">
        <v>7</v>
      </c>
      <c r="C785" s="8">
        <v>13</v>
      </c>
      <c r="D785" s="8">
        <v>25</v>
      </c>
      <c r="E785" s="8">
        <v>51</v>
      </c>
      <c r="F785" s="8">
        <v>70</v>
      </c>
      <c r="G785" s="8">
        <v>9</v>
      </c>
      <c r="H785" s="8">
        <v>4</v>
      </c>
      <c r="I785" s="8" t="s">
        <v>549</v>
      </c>
      <c r="J785" s="2">
        <v>783</v>
      </c>
    </row>
    <row r="786" spans="1:10" x14ac:dyDescent="0.3">
      <c r="A786" s="1">
        <v>42398</v>
      </c>
      <c r="B786" s="8">
        <v>20</v>
      </c>
      <c r="C786" s="8">
        <v>28</v>
      </c>
      <c r="D786" s="8">
        <v>49</v>
      </c>
      <c r="E786" s="8">
        <v>51</v>
      </c>
      <c r="F786" s="8">
        <v>52</v>
      </c>
      <c r="G786" s="8">
        <v>6</v>
      </c>
      <c r="H786" s="8">
        <v>2</v>
      </c>
      <c r="I786" s="8" t="s">
        <v>550</v>
      </c>
      <c r="J786" s="2">
        <v>784</v>
      </c>
    </row>
    <row r="787" spans="1:10" x14ac:dyDescent="0.3">
      <c r="A787" s="1">
        <v>42395</v>
      </c>
      <c r="B787" s="8">
        <v>14</v>
      </c>
      <c r="C787" s="8">
        <v>27</v>
      </c>
      <c r="D787" s="8">
        <v>39</v>
      </c>
      <c r="E787" s="8">
        <v>50</v>
      </c>
      <c r="F787" s="8">
        <v>69</v>
      </c>
      <c r="G787" s="8">
        <v>2</v>
      </c>
      <c r="H787" s="8">
        <v>2</v>
      </c>
      <c r="I787" s="8" t="s">
        <v>551</v>
      </c>
      <c r="J787" s="2">
        <v>785</v>
      </c>
    </row>
    <row r="788" spans="1:10" x14ac:dyDescent="0.3">
      <c r="A788" s="1">
        <v>42391</v>
      </c>
      <c r="B788" s="8">
        <v>21</v>
      </c>
      <c r="C788" s="8">
        <v>25</v>
      </c>
      <c r="D788" s="8">
        <v>40</v>
      </c>
      <c r="E788" s="8">
        <v>46</v>
      </c>
      <c r="F788" s="8">
        <v>56</v>
      </c>
      <c r="G788" s="8">
        <v>3</v>
      </c>
      <c r="H788" s="8">
        <v>5</v>
      </c>
      <c r="I788" s="8" t="s">
        <v>552</v>
      </c>
      <c r="J788" s="2">
        <v>786</v>
      </c>
    </row>
    <row r="789" spans="1:10" x14ac:dyDescent="0.3">
      <c r="A789" s="1">
        <v>42388</v>
      </c>
      <c r="B789" s="8">
        <v>2</v>
      </c>
      <c r="C789" s="8">
        <v>17</v>
      </c>
      <c r="D789" s="8">
        <v>31</v>
      </c>
      <c r="E789" s="8">
        <v>39</v>
      </c>
      <c r="F789" s="8">
        <v>47</v>
      </c>
      <c r="G789" s="8">
        <v>9</v>
      </c>
      <c r="H789" s="8">
        <v>2</v>
      </c>
      <c r="I789" s="8" t="s">
        <v>553</v>
      </c>
      <c r="J789" s="2">
        <v>787</v>
      </c>
    </row>
    <row r="790" spans="1:10" x14ac:dyDescent="0.3">
      <c r="A790" s="1">
        <v>42384</v>
      </c>
      <c r="B790" s="8">
        <v>29</v>
      </c>
      <c r="C790" s="8">
        <v>41</v>
      </c>
      <c r="D790" s="8">
        <v>53</v>
      </c>
      <c r="E790" s="8">
        <v>54</v>
      </c>
      <c r="F790" s="8">
        <v>70</v>
      </c>
      <c r="G790" s="8">
        <v>12</v>
      </c>
      <c r="H790" s="8">
        <v>2</v>
      </c>
      <c r="I790" s="8" t="s">
        <v>554</v>
      </c>
      <c r="J790" s="2">
        <v>788</v>
      </c>
    </row>
    <row r="791" spans="1:10" x14ac:dyDescent="0.3">
      <c r="A791" s="1">
        <v>42381</v>
      </c>
      <c r="B791" s="8">
        <v>15</v>
      </c>
      <c r="C791" s="8">
        <v>27</v>
      </c>
      <c r="D791" s="8">
        <v>29</v>
      </c>
      <c r="E791" s="8">
        <v>31</v>
      </c>
      <c r="F791" s="8">
        <v>48</v>
      </c>
      <c r="G791" s="8">
        <v>15</v>
      </c>
      <c r="H791" s="8">
        <v>4</v>
      </c>
      <c r="I791" s="8" t="s">
        <v>555</v>
      </c>
      <c r="J791" s="2">
        <v>789</v>
      </c>
    </row>
    <row r="792" spans="1:10" x14ac:dyDescent="0.3">
      <c r="A792" s="1">
        <v>42377</v>
      </c>
      <c r="B792" s="8">
        <v>11</v>
      </c>
      <c r="C792" s="8">
        <v>39</v>
      </c>
      <c r="D792" s="8">
        <v>51</v>
      </c>
      <c r="E792" s="8">
        <v>57</v>
      </c>
      <c r="F792" s="8">
        <v>75</v>
      </c>
      <c r="G792" s="8">
        <v>2</v>
      </c>
      <c r="H792" s="8">
        <v>5</v>
      </c>
      <c r="I792" s="8" t="s">
        <v>556</v>
      </c>
      <c r="J792" s="2">
        <v>790</v>
      </c>
    </row>
    <row r="793" spans="1:10" x14ac:dyDescent="0.3">
      <c r="A793" s="1">
        <v>42374</v>
      </c>
      <c r="B793" s="8">
        <v>1</v>
      </c>
      <c r="C793" s="8">
        <v>4</v>
      </c>
      <c r="D793" s="8">
        <v>36</v>
      </c>
      <c r="E793" s="8">
        <v>48</v>
      </c>
      <c r="F793" s="8">
        <v>57</v>
      </c>
      <c r="G793" s="8">
        <v>13</v>
      </c>
      <c r="H793" s="8">
        <v>5</v>
      </c>
      <c r="I793" s="8" t="s">
        <v>557</v>
      </c>
      <c r="J793" s="2">
        <v>791</v>
      </c>
    </row>
    <row r="794" spans="1:10" x14ac:dyDescent="0.3">
      <c r="A794" s="1">
        <v>42370</v>
      </c>
      <c r="B794" s="8">
        <v>7</v>
      </c>
      <c r="C794" s="8">
        <v>18</v>
      </c>
      <c r="D794" s="8">
        <v>37</v>
      </c>
      <c r="E794" s="8">
        <v>38</v>
      </c>
      <c r="F794" s="8">
        <v>39</v>
      </c>
      <c r="G794" s="8">
        <v>9</v>
      </c>
      <c r="H794" s="8">
        <v>5</v>
      </c>
      <c r="I794" s="8" t="s">
        <v>558</v>
      </c>
      <c r="J794" s="2">
        <v>792</v>
      </c>
    </row>
    <row r="795" spans="1:10" x14ac:dyDescent="0.3">
      <c r="A795" s="1">
        <v>42367</v>
      </c>
      <c r="B795" s="8">
        <v>20</v>
      </c>
      <c r="C795" s="8">
        <v>25</v>
      </c>
      <c r="D795" s="8">
        <v>55</v>
      </c>
      <c r="E795" s="8">
        <v>62</v>
      </c>
      <c r="F795" s="8">
        <v>74</v>
      </c>
      <c r="G795" s="8">
        <v>7</v>
      </c>
      <c r="H795" s="8">
        <v>3</v>
      </c>
      <c r="I795" s="8" t="s">
        <v>559</v>
      </c>
      <c r="J795" s="2">
        <v>793</v>
      </c>
    </row>
    <row r="796" spans="1:10" x14ac:dyDescent="0.3">
      <c r="A796" s="1">
        <v>42363</v>
      </c>
      <c r="B796" s="8">
        <v>15</v>
      </c>
      <c r="C796" s="8">
        <v>25</v>
      </c>
      <c r="D796" s="8">
        <v>29</v>
      </c>
      <c r="E796" s="8">
        <v>44</v>
      </c>
      <c r="F796" s="8">
        <v>51</v>
      </c>
      <c r="G796" s="8">
        <v>4</v>
      </c>
      <c r="H796" s="8">
        <v>4</v>
      </c>
      <c r="I796" s="8" t="s">
        <v>560</v>
      </c>
      <c r="J796" s="2">
        <v>794</v>
      </c>
    </row>
    <row r="797" spans="1:10" x14ac:dyDescent="0.3">
      <c r="A797" s="1">
        <v>42360</v>
      </c>
      <c r="B797" s="8">
        <v>11</v>
      </c>
      <c r="C797" s="8">
        <v>21</v>
      </c>
      <c r="D797" s="8">
        <v>40</v>
      </c>
      <c r="E797" s="8">
        <v>50</v>
      </c>
      <c r="F797" s="8">
        <v>70</v>
      </c>
      <c r="G797" s="8">
        <v>15</v>
      </c>
      <c r="H797" s="8">
        <v>3</v>
      </c>
      <c r="I797" s="8" t="s">
        <v>561</v>
      </c>
      <c r="J797" s="2">
        <v>795</v>
      </c>
    </row>
    <row r="798" spans="1:10" x14ac:dyDescent="0.3">
      <c r="A798" s="1">
        <v>42356</v>
      </c>
      <c r="B798" s="8">
        <v>6</v>
      </c>
      <c r="C798" s="8">
        <v>23</v>
      </c>
      <c r="D798" s="8">
        <v>24</v>
      </c>
      <c r="E798" s="8">
        <v>28</v>
      </c>
      <c r="F798" s="8">
        <v>62</v>
      </c>
      <c r="G798" s="8">
        <v>7</v>
      </c>
      <c r="H798" s="8">
        <v>5</v>
      </c>
      <c r="I798" s="8" t="s">
        <v>562</v>
      </c>
      <c r="J798" s="2">
        <v>796</v>
      </c>
    </row>
    <row r="799" spans="1:10" x14ac:dyDescent="0.3">
      <c r="A799" s="1">
        <v>42353</v>
      </c>
      <c r="B799" s="8">
        <v>18</v>
      </c>
      <c r="C799" s="8">
        <v>25</v>
      </c>
      <c r="D799" s="8">
        <v>47</v>
      </c>
      <c r="E799" s="8">
        <v>51</v>
      </c>
      <c r="F799" s="8">
        <v>61</v>
      </c>
      <c r="G799" s="8">
        <v>5</v>
      </c>
      <c r="H799" s="8">
        <v>5</v>
      </c>
      <c r="I799" s="8" t="s">
        <v>563</v>
      </c>
      <c r="J799" s="2">
        <v>797</v>
      </c>
    </row>
    <row r="800" spans="1:10" x14ac:dyDescent="0.3">
      <c r="A800" s="1">
        <v>42349</v>
      </c>
      <c r="B800" s="8">
        <v>14</v>
      </c>
      <c r="C800" s="8">
        <v>20</v>
      </c>
      <c r="D800" s="8">
        <v>43</v>
      </c>
      <c r="E800" s="8">
        <v>54</v>
      </c>
      <c r="F800" s="8">
        <v>69</v>
      </c>
      <c r="G800" s="8">
        <v>5</v>
      </c>
      <c r="H800" s="8">
        <v>4</v>
      </c>
      <c r="I800" s="8" t="s">
        <v>564</v>
      </c>
      <c r="J800" s="2">
        <v>798</v>
      </c>
    </row>
    <row r="801" spans="1:10" x14ac:dyDescent="0.3">
      <c r="A801" s="1">
        <v>42346</v>
      </c>
      <c r="B801" s="8">
        <v>7</v>
      </c>
      <c r="C801" s="8">
        <v>17</v>
      </c>
      <c r="D801" s="8">
        <v>37</v>
      </c>
      <c r="E801" s="8">
        <v>49</v>
      </c>
      <c r="F801" s="8">
        <v>73</v>
      </c>
      <c r="G801" s="8">
        <v>15</v>
      </c>
      <c r="H801" s="8">
        <v>3</v>
      </c>
      <c r="I801" s="8" t="s">
        <v>565</v>
      </c>
      <c r="J801" s="2">
        <v>799</v>
      </c>
    </row>
    <row r="802" spans="1:10" x14ac:dyDescent="0.3">
      <c r="A802" s="1">
        <v>42342</v>
      </c>
      <c r="B802" s="8">
        <v>26</v>
      </c>
      <c r="C802" s="8">
        <v>42</v>
      </c>
      <c r="D802" s="8">
        <v>47</v>
      </c>
      <c r="E802" s="8">
        <v>61</v>
      </c>
      <c r="F802" s="8">
        <v>73</v>
      </c>
      <c r="G802" s="8">
        <v>6</v>
      </c>
      <c r="H802" s="8">
        <v>5</v>
      </c>
      <c r="I802" s="8" t="s">
        <v>566</v>
      </c>
      <c r="J802" s="2">
        <v>800</v>
      </c>
    </row>
    <row r="803" spans="1:10" x14ac:dyDescent="0.3">
      <c r="A803" s="1">
        <v>42339</v>
      </c>
      <c r="B803" s="8">
        <v>5</v>
      </c>
      <c r="C803" s="8">
        <v>7</v>
      </c>
      <c r="D803" s="8">
        <v>25</v>
      </c>
      <c r="E803" s="8">
        <v>50</v>
      </c>
      <c r="F803" s="8">
        <v>59</v>
      </c>
      <c r="G803" s="8">
        <v>12</v>
      </c>
      <c r="H803" s="8">
        <v>2</v>
      </c>
      <c r="I803" s="8" t="s">
        <v>567</v>
      </c>
      <c r="J803" s="2">
        <v>801</v>
      </c>
    </row>
    <row r="804" spans="1:10" x14ac:dyDescent="0.3">
      <c r="A804" s="1">
        <v>42335</v>
      </c>
      <c r="B804" s="8">
        <v>16</v>
      </c>
      <c r="C804" s="8">
        <v>20</v>
      </c>
      <c r="D804" s="8">
        <v>39</v>
      </c>
      <c r="E804" s="8">
        <v>56</v>
      </c>
      <c r="F804" s="8">
        <v>59</v>
      </c>
      <c r="G804" s="8">
        <v>12</v>
      </c>
      <c r="H804" s="8">
        <v>3</v>
      </c>
      <c r="I804" s="8" t="s">
        <v>568</v>
      </c>
      <c r="J804" s="2">
        <v>802</v>
      </c>
    </row>
    <row r="805" spans="1:10" x14ac:dyDescent="0.3">
      <c r="A805" s="1">
        <v>42332</v>
      </c>
      <c r="B805" s="8">
        <v>2</v>
      </c>
      <c r="C805" s="8">
        <v>19</v>
      </c>
      <c r="D805" s="8">
        <v>30</v>
      </c>
      <c r="E805" s="8">
        <v>38</v>
      </c>
      <c r="F805" s="8">
        <v>70</v>
      </c>
      <c r="G805" s="8">
        <v>8</v>
      </c>
      <c r="H805" s="8">
        <v>4</v>
      </c>
      <c r="I805" s="8" t="s">
        <v>569</v>
      </c>
      <c r="J805" s="2">
        <v>803</v>
      </c>
    </row>
    <row r="806" spans="1:10" x14ac:dyDescent="0.3">
      <c r="A806" s="1">
        <v>42328</v>
      </c>
      <c r="B806" s="8">
        <v>9</v>
      </c>
      <c r="C806" s="8">
        <v>12</v>
      </c>
      <c r="D806" s="8">
        <v>29</v>
      </c>
      <c r="E806" s="8">
        <v>37</v>
      </c>
      <c r="F806" s="8">
        <v>67</v>
      </c>
      <c r="G806" s="8">
        <v>15</v>
      </c>
      <c r="H806" s="8">
        <v>2</v>
      </c>
      <c r="I806" s="8" t="s">
        <v>570</v>
      </c>
      <c r="J806" s="2">
        <v>804</v>
      </c>
    </row>
    <row r="807" spans="1:10" x14ac:dyDescent="0.3">
      <c r="A807" s="1">
        <v>42325</v>
      </c>
      <c r="B807" s="8">
        <v>12</v>
      </c>
      <c r="C807" s="8">
        <v>14</v>
      </c>
      <c r="D807" s="8">
        <v>18</v>
      </c>
      <c r="E807" s="8">
        <v>24</v>
      </c>
      <c r="F807" s="8">
        <v>61</v>
      </c>
      <c r="G807" s="8">
        <v>10</v>
      </c>
      <c r="H807" s="8">
        <v>3</v>
      </c>
      <c r="I807" s="8" t="s">
        <v>571</v>
      </c>
      <c r="J807" s="2">
        <v>805</v>
      </c>
    </row>
    <row r="808" spans="1:10" x14ac:dyDescent="0.3">
      <c r="A808" s="1">
        <v>42321</v>
      </c>
      <c r="B808" s="8">
        <v>17</v>
      </c>
      <c r="C808" s="8">
        <v>18</v>
      </c>
      <c r="D808" s="8">
        <v>31</v>
      </c>
      <c r="E808" s="8">
        <v>35</v>
      </c>
      <c r="F808" s="8">
        <v>59</v>
      </c>
      <c r="G808" s="8">
        <v>9</v>
      </c>
      <c r="H808" s="8">
        <v>5</v>
      </c>
      <c r="I808" s="8" t="s">
        <v>572</v>
      </c>
      <c r="J808" s="2">
        <v>806</v>
      </c>
    </row>
    <row r="809" spans="1:10" x14ac:dyDescent="0.3">
      <c r="A809" s="1">
        <v>42318</v>
      </c>
      <c r="B809" s="8">
        <v>8</v>
      </c>
      <c r="C809" s="8">
        <v>17</v>
      </c>
      <c r="D809" s="8">
        <v>20</v>
      </c>
      <c r="E809" s="8">
        <v>45</v>
      </c>
      <c r="F809" s="8">
        <v>71</v>
      </c>
      <c r="G809" s="8">
        <v>4</v>
      </c>
      <c r="H809" s="8">
        <v>4</v>
      </c>
      <c r="I809" s="8" t="s">
        <v>573</v>
      </c>
      <c r="J809" s="2">
        <v>807</v>
      </c>
    </row>
    <row r="810" spans="1:10" x14ac:dyDescent="0.3">
      <c r="A810" s="1">
        <v>42314</v>
      </c>
      <c r="B810" s="8">
        <v>10</v>
      </c>
      <c r="C810" s="8">
        <v>31</v>
      </c>
      <c r="D810" s="8">
        <v>35</v>
      </c>
      <c r="E810" s="8">
        <v>50</v>
      </c>
      <c r="F810" s="8">
        <v>72</v>
      </c>
      <c r="G810" s="8">
        <v>8</v>
      </c>
      <c r="H810" s="8">
        <v>3</v>
      </c>
      <c r="I810" s="8" t="s">
        <v>574</v>
      </c>
      <c r="J810" s="2">
        <v>808</v>
      </c>
    </row>
    <row r="811" spans="1:10" x14ac:dyDescent="0.3">
      <c r="A811" s="1">
        <v>42311</v>
      </c>
      <c r="B811" s="8">
        <v>16</v>
      </c>
      <c r="C811" s="8">
        <v>29</v>
      </c>
      <c r="D811" s="8">
        <v>44</v>
      </c>
      <c r="E811" s="8">
        <v>69</v>
      </c>
      <c r="F811" s="8">
        <v>74</v>
      </c>
      <c r="G811" s="8">
        <v>12</v>
      </c>
      <c r="H811" s="8">
        <v>5</v>
      </c>
      <c r="I811" s="8" t="s">
        <v>575</v>
      </c>
      <c r="J811" s="2">
        <v>809</v>
      </c>
    </row>
    <row r="812" spans="1:10" x14ac:dyDescent="0.3">
      <c r="A812" s="1">
        <v>42307</v>
      </c>
      <c r="B812" s="8">
        <v>17</v>
      </c>
      <c r="C812" s="8">
        <v>41</v>
      </c>
      <c r="D812" s="8">
        <v>51</v>
      </c>
      <c r="E812" s="8">
        <v>53</v>
      </c>
      <c r="F812" s="8">
        <v>56</v>
      </c>
      <c r="G812" s="8">
        <v>15</v>
      </c>
      <c r="H812" s="8">
        <v>5</v>
      </c>
      <c r="I812" s="8" t="s">
        <v>576</v>
      </c>
      <c r="J812" s="2">
        <v>810</v>
      </c>
    </row>
    <row r="813" spans="1:10" x14ac:dyDescent="0.3">
      <c r="A813" s="1">
        <v>42304</v>
      </c>
      <c r="B813" s="8">
        <v>9</v>
      </c>
      <c r="C813" s="8">
        <v>26</v>
      </c>
      <c r="D813" s="8">
        <v>27</v>
      </c>
      <c r="E813" s="8">
        <v>29</v>
      </c>
      <c r="F813" s="8">
        <v>74</v>
      </c>
      <c r="G813" s="8">
        <v>4</v>
      </c>
      <c r="H813" s="8">
        <v>3</v>
      </c>
      <c r="I813" s="8" t="s">
        <v>577</v>
      </c>
      <c r="J813" s="2">
        <v>811</v>
      </c>
    </row>
    <row r="814" spans="1:10" x14ac:dyDescent="0.3">
      <c r="A814" s="1">
        <v>42300</v>
      </c>
      <c r="B814" s="8">
        <v>25</v>
      </c>
      <c r="C814" s="8">
        <v>32</v>
      </c>
      <c r="D814" s="8">
        <v>37</v>
      </c>
      <c r="E814" s="8">
        <v>45</v>
      </c>
      <c r="F814" s="8">
        <v>70</v>
      </c>
      <c r="G814" s="8">
        <v>1</v>
      </c>
      <c r="H814" s="8">
        <v>5</v>
      </c>
      <c r="I814" s="8" t="s">
        <v>578</v>
      </c>
      <c r="J814" s="2">
        <v>812</v>
      </c>
    </row>
    <row r="815" spans="1:10" x14ac:dyDescent="0.3">
      <c r="A815" s="1">
        <v>42297</v>
      </c>
      <c r="B815" s="8">
        <v>6</v>
      </c>
      <c r="C815" s="8">
        <v>25</v>
      </c>
      <c r="D815" s="8">
        <v>35</v>
      </c>
      <c r="E815" s="8">
        <v>38</v>
      </c>
      <c r="F815" s="8">
        <v>52</v>
      </c>
      <c r="G815" s="8">
        <v>4</v>
      </c>
      <c r="H815" s="8">
        <v>4</v>
      </c>
      <c r="I815" s="8" t="s">
        <v>579</v>
      </c>
      <c r="J815" s="2">
        <v>813</v>
      </c>
    </row>
    <row r="816" spans="1:10" x14ac:dyDescent="0.3">
      <c r="A816" s="1">
        <v>42293</v>
      </c>
      <c r="B816" s="8">
        <v>2</v>
      </c>
      <c r="C816" s="8">
        <v>38</v>
      </c>
      <c r="D816" s="8">
        <v>48</v>
      </c>
      <c r="E816" s="8">
        <v>61</v>
      </c>
      <c r="F816" s="8">
        <v>68</v>
      </c>
      <c r="G816" s="8">
        <v>4</v>
      </c>
      <c r="H816" s="8">
        <v>3</v>
      </c>
      <c r="I816" s="8" t="s">
        <v>580</v>
      </c>
      <c r="J816" s="2">
        <v>814</v>
      </c>
    </row>
    <row r="817" spans="1:10" x14ac:dyDescent="0.3">
      <c r="A817" s="1">
        <v>42290</v>
      </c>
      <c r="B817" s="8">
        <v>7</v>
      </c>
      <c r="C817" s="8">
        <v>9</v>
      </c>
      <c r="D817" s="8">
        <v>24</v>
      </c>
      <c r="E817" s="8">
        <v>38</v>
      </c>
      <c r="F817" s="8">
        <v>52</v>
      </c>
      <c r="G817" s="8">
        <v>1</v>
      </c>
      <c r="H817" s="8">
        <v>5</v>
      </c>
      <c r="I817" s="8" t="s">
        <v>581</v>
      </c>
      <c r="J817" s="2">
        <v>815</v>
      </c>
    </row>
    <row r="818" spans="1:10" x14ac:dyDescent="0.3">
      <c r="A818" s="1">
        <v>42286</v>
      </c>
      <c r="B818" s="8">
        <v>8</v>
      </c>
      <c r="C818" s="8">
        <v>9</v>
      </c>
      <c r="D818" s="8">
        <v>21</v>
      </c>
      <c r="E818" s="8">
        <v>63</v>
      </c>
      <c r="F818" s="8">
        <v>75</v>
      </c>
      <c r="G818" s="8">
        <v>14</v>
      </c>
      <c r="H818" s="8">
        <v>4</v>
      </c>
      <c r="I818" s="8" t="s">
        <v>582</v>
      </c>
      <c r="J818" s="2">
        <v>816</v>
      </c>
    </row>
    <row r="819" spans="1:10" x14ac:dyDescent="0.3">
      <c r="A819" s="1">
        <v>42283</v>
      </c>
      <c r="B819" s="8">
        <v>17</v>
      </c>
      <c r="C819" s="8">
        <v>58</v>
      </c>
      <c r="D819" s="8">
        <v>63</v>
      </c>
      <c r="E819" s="8">
        <v>64</v>
      </c>
      <c r="F819" s="8">
        <v>66</v>
      </c>
      <c r="G819" s="8">
        <v>13</v>
      </c>
      <c r="H819" s="8">
        <v>3</v>
      </c>
      <c r="I819" s="8" t="s">
        <v>583</v>
      </c>
      <c r="J819" s="2">
        <v>817</v>
      </c>
    </row>
    <row r="820" spans="1:10" x14ac:dyDescent="0.3">
      <c r="A820" s="1">
        <v>42279</v>
      </c>
      <c r="B820" s="8">
        <v>4</v>
      </c>
      <c r="C820" s="8">
        <v>14</v>
      </c>
      <c r="D820" s="8">
        <v>29</v>
      </c>
      <c r="E820" s="8">
        <v>31</v>
      </c>
      <c r="F820" s="8">
        <v>47</v>
      </c>
      <c r="G820" s="8">
        <v>9</v>
      </c>
      <c r="H820" s="8">
        <v>2</v>
      </c>
      <c r="I820" s="8" t="s">
        <v>584</v>
      </c>
      <c r="J820" s="2">
        <v>818</v>
      </c>
    </row>
    <row r="821" spans="1:10" x14ac:dyDescent="0.3">
      <c r="A821" s="1">
        <v>42276</v>
      </c>
      <c r="B821" s="8">
        <v>8</v>
      </c>
      <c r="C821" s="8">
        <v>21</v>
      </c>
      <c r="D821" s="8">
        <v>30</v>
      </c>
      <c r="E821" s="8">
        <v>61</v>
      </c>
      <c r="F821" s="8">
        <v>62</v>
      </c>
      <c r="G821" s="8">
        <v>9</v>
      </c>
      <c r="H821" s="8">
        <v>3</v>
      </c>
      <c r="I821" s="8" t="s">
        <v>585</v>
      </c>
      <c r="J821" s="2">
        <v>819</v>
      </c>
    </row>
    <row r="822" spans="1:10" x14ac:dyDescent="0.3">
      <c r="A822" s="1">
        <v>42272</v>
      </c>
      <c r="B822" s="8">
        <v>3</v>
      </c>
      <c r="C822" s="8">
        <v>8</v>
      </c>
      <c r="D822" s="8">
        <v>38</v>
      </c>
      <c r="E822" s="8">
        <v>51</v>
      </c>
      <c r="F822" s="8">
        <v>64</v>
      </c>
      <c r="G822" s="8">
        <v>4</v>
      </c>
      <c r="H822" s="8">
        <v>5</v>
      </c>
      <c r="I822" s="8" t="s">
        <v>586</v>
      </c>
      <c r="J822" s="2">
        <v>820</v>
      </c>
    </row>
    <row r="823" spans="1:10" x14ac:dyDescent="0.3">
      <c r="A823" s="1">
        <v>42269</v>
      </c>
      <c r="B823" s="8">
        <v>28</v>
      </c>
      <c r="C823" s="8">
        <v>30</v>
      </c>
      <c r="D823" s="8">
        <v>38</v>
      </c>
      <c r="E823" s="8">
        <v>45</v>
      </c>
      <c r="F823" s="8">
        <v>51</v>
      </c>
      <c r="G823" s="8">
        <v>8</v>
      </c>
      <c r="H823" s="8">
        <v>5</v>
      </c>
      <c r="I823" s="8" t="s">
        <v>587</v>
      </c>
      <c r="J823" s="2">
        <v>821</v>
      </c>
    </row>
    <row r="824" spans="1:10" x14ac:dyDescent="0.3">
      <c r="A824" s="1">
        <v>42265</v>
      </c>
      <c r="B824" s="8">
        <v>17</v>
      </c>
      <c r="C824" s="8">
        <v>34</v>
      </c>
      <c r="D824" s="8">
        <v>35</v>
      </c>
      <c r="E824" s="8">
        <v>51</v>
      </c>
      <c r="F824" s="8">
        <v>65</v>
      </c>
      <c r="G824" s="8">
        <v>7</v>
      </c>
      <c r="H824" s="8">
        <v>3</v>
      </c>
      <c r="I824" s="8" t="s">
        <v>588</v>
      </c>
      <c r="J824" s="2">
        <v>822</v>
      </c>
    </row>
    <row r="825" spans="1:10" x14ac:dyDescent="0.3">
      <c r="A825" s="1">
        <v>42262</v>
      </c>
      <c r="B825" s="8">
        <v>7</v>
      </c>
      <c r="C825" s="8">
        <v>20</v>
      </c>
      <c r="D825" s="8">
        <v>35</v>
      </c>
      <c r="E825" s="8">
        <v>49</v>
      </c>
      <c r="F825" s="8">
        <v>56</v>
      </c>
      <c r="G825" s="8">
        <v>9</v>
      </c>
      <c r="H825" s="8">
        <v>4</v>
      </c>
      <c r="I825" s="8" t="s">
        <v>589</v>
      </c>
      <c r="J825" s="2">
        <v>823</v>
      </c>
    </row>
    <row r="826" spans="1:10" x14ac:dyDescent="0.3">
      <c r="A826" s="1">
        <v>42258</v>
      </c>
      <c r="B826" s="8">
        <v>5</v>
      </c>
      <c r="C826" s="8">
        <v>11</v>
      </c>
      <c r="D826" s="8">
        <v>31</v>
      </c>
      <c r="E826" s="8">
        <v>50</v>
      </c>
      <c r="F826" s="8">
        <v>67</v>
      </c>
      <c r="G826" s="8">
        <v>14</v>
      </c>
      <c r="H826" s="8">
        <v>2</v>
      </c>
      <c r="I826" s="8" t="s">
        <v>590</v>
      </c>
      <c r="J826" s="2">
        <v>824</v>
      </c>
    </row>
    <row r="827" spans="1:10" x14ac:dyDescent="0.3">
      <c r="A827" s="1">
        <v>42255</v>
      </c>
      <c r="B827" s="8">
        <v>19</v>
      </c>
      <c r="C827" s="8">
        <v>20</v>
      </c>
      <c r="D827" s="8">
        <v>36</v>
      </c>
      <c r="E827" s="8">
        <v>41</v>
      </c>
      <c r="F827" s="8">
        <v>46</v>
      </c>
      <c r="G827" s="8">
        <v>7</v>
      </c>
      <c r="H827" s="8">
        <v>3</v>
      </c>
      <c r="I827" s="8" t="s">
        <v>591</v>
      </c>
      <c r="J827" s="2">
        <v>825</v>
      </c>
    </row>
    <row r="828" spans="1:10" x14ac:dyDescent="0.3">
      <c r="A828" s="1">
        <v>42251</v>
      </c>
      <c r="B828" s="8">
        <v>17</v>
      </c>
      <c r="C828" s="8">
        <v>21</v>
      </c>
      <c r="D828" s="8">
        <v>39</v>
      </c>
      <c r="E828" s="8">
        <v>52</v>
      </c>
      <c r="F828" s="8">
        <v>57</v>
      </c>
      <c r="G828" s="8">
        <v>5</v>
      </c>
      <c r="H828" s="8">
        <v>5</v>
      </c>
      <c r="I828" s="8" t="s">
        <v>592</v>
      </c>
      <c r="J828" s="2">
        <v>826</v>
      </c>
    </row>
    <row r="829" spans="1:10" x14ac:dyDescent="0.3">
      <c r="A829" s="1">
        <v>42248</v>
      </c>
      <c r="B829" s="8">
        <v>2</v>
      </c>
      <c r="C829" s="8">
        <v>5</v>
      </c>
      <c r="D829" s="8">
        <v>35</v>
      </c>
      <c r="E829" s="8">
        <v>40</v>
      </c>
      <c r="F829" s="8">
        <v>54</v>
      </c>
      <c r="G829" s="8">
        <v>13</v>
      </c>
      <c r="H829" s="8">
        <v>5</v>
      </c>
      <c r="I829" s="8" t="s">
        <v>593</v>
      </c>
      <c r="J829" s="2">
        <v>827</v>
      </c>
    </row>
    <row r="830" spans="1:10" x14ac:dyDescent="0.3">
      <c r="A830" s="1">
        <v>42244</v>
      </c>
      <c r="B830" s="8">
        <v>13</v>
      </c>
      <c r="C830" s="8">
        <v>35</v>
      </c>
      <c r="D830" s="8">
        <v>40</v>
      </c>
      <c r="E830" s="8">
        <v>60</v>
      </c>
      <c r="F830" s="8">
        <v>68</v>
      </c>
      <c r="G830" s="8">
        <v>9</v>
      </c>
      <c r="H830" s="8">
        <v>4</v>
      </c>
      <c r="I830" s="8" t="s">
        <v>594</v>
      </c>
      <c r="J830" s="2">
        <v>828</v>
      </c>
    </row>
    <row r="831" spans="1:10" x14ac:dyDescent="0.3">
      <c r="A831" s="1">
        <v>42241</v>
      </c>
      <c r="B831" s="8">
        <v>5</v>
      </c>
      <c r="C831" s="8">
        <v>44</v>
      </c>
      <c r="D831" s="8">
        <v>54</v>
      </c>
      <c r="E831" s="8">
        <v>59</v>
      </c>
      <c r="F831" s="8">
        <v>63</v>
      </c>
      <c r="G831" s="8">
        <v>1</v>
      </c>
      <c r="H831" s="8">
        <v>5</v>
      </c>
      <c r="I831" s="8" t="s">
        <v>595</v>
      </c>
      <c r="J831" s="2">
        <v>829</v>
      </c>
    </row>
    <row r="832" spans="1:10" x14ac:dyDescent="0.3">
      <c r="A832" s="1">
        <v>42237</v>
      </c>
      <c r="B832" s="8">
        <v>13</v>
      </c>
      <c r="C832" s="8">
        <v>15</v>
      </c>
      <c r="D832" s="8">
        <v>21</v>
      </c>
      <c r="E832" s="8">
        <v>41</v>
      </c>
      <c r="F832" s="8">
        <v>72</v>
      </c>
      <c r="G832" s="8">
        <v>1</v>
      </c>
      <c r="H832" s="8">
        <v>5</v>
      </c>
      <c r="I832" s="8" t="s">
        <v>596</v>
      </c>
      <c r="J832" s="2">
        <v>830</v>
      </c>
    </row>
    <row r="833" spans="1:10" x14ac:dyDescent="0.3">
      <c r="A833" s="1">
        <v>42234</v>
      </c>
      <c r="B833" s="8">
        <v>2</v>
      </c>
      <c r="C833" s="8">
        <v>7</v>
      </c>
      <c r="D833" s="8">
        <v>33</v>
      </c>
      <c r="E833" s="8">
        <v>39</v>
      </c>
      <c r="F833" s="8">
        <v>53</v>
      </c>
      <c r="G833" s="8">
        <v>9</v>
      </c>
      <c r="H833" s="8">
        <v>3</v>
      </c>
      <c r="I833" s="8" t="s">
        <v>597</v>
      </c>
      <c r="J833" s="2">
        <v>831</v>
      </c>
    </row>
    <row r="834" spans="1:10" x14ac:dyDescent="0.3">
      <c r="A834" s="1">
        <v>42230</v>
      </c>
      <c r="B834" s="8">
        <v>12</v>
      </c>
      <c r="C834" s="8">
        <v>15</v>
      </c>
      <c r="D834" s="8">
        <v>20</v>
      </c>
      <c r="E834" s="8">
        <v>52</v>
      </c>
      <c r="F834" s="8">
        <v>71</v>
      </c>
      <c r="G834" s="8">
        <v>3</v>
      </c>
      <c r="H834" s="8">
        <v>4</v>
      </c>
      <c r="I834" s="8" t="s">
        <v>598</v>
      </c>
      <c r="J834" s="2">
        <v>832</v>
      </c>
    </row>
    <row r="835" spans="1:10" x14ac:dyDescent="0.3">
      <c r="A835" s="1">
        <v>42227</v>
      </c>
      <c r="B835" s="8">
        <v>3</v>
      </c>
      <c r="C835" s="8">
        <v>8</v>
      </c>
      <c r="D835" s="8">
        <v>29</v>
      </c>
      <c r="E835" s="8">
        <v>57</v>
      </c>
      <c r="F835" s="8">
        <v>68</v>
      </c>
      <c r="G835" s="8">
        <v>8</v>
      </c>
      <c r="H835" s="8">
        <v>4</v>
      </c>
      <c r="I835" s="8" t="s">
        <v>599</v>
      </c>
      <c r="J835" s="2">
        <v>833</v>
      </c>
    </row>
    <row r="836" spans="1:10" x14ac:dyDescent="0.3">
      <c r="A836" s="1">
        <v>42223</v>
      </c>
      <c r="B836" s="8">
        <v>1</v>
      </c>
      <c r="C836" s="8">
        <v>38</v>
      </c>
      <c r="D836" s="8">
        <v>53</v>
      </c>
      <c r="E836" s="8">
        <v>63</v>
      </c>
      <c r="F836" s="8">
        <v>66</v>
      </c>
      <c r="G836" s="8">
        <v>10</v>
      </c>
      <c r="H836" s="8">
        <v>3</v>
      </c>
      <c r="I836" s="8" t="s">
        <v>600</v>
      </c>
      <c r="J836" s="2">
        <v>834</v>
      </c>
    </row>
    <row r="837" spans="1:10" x14ac:dyDescent="0.3">
      <c r="A837" s="1">
        <v>42220</v>
      </c>
      <c r="B837" s="8">
        <v>2</v>
      </c>
      <c r="C837" s="8">
        <v>19</v>
      </c>
      <c r="D837" s="8">
        <v>44</v>
      </c>
      <c r="E837" s="8">
        <v>51</v>
      </c>
      <c r="F837" s="8">
        <v>57</v>
      </c>
      <c r="G837" s="8">
        <v>14</v>
      </c>
      <c r="H837" s="8">
        <v>2</v>
      </c>
      <c r="I837" s="8" t="s">
        <v>601</v>
      </c>
      <c r="J837" s="2">
        <v>835</v>
      </c>
    </row>
    <row r="838" spans="1:10" x14ac:dyDescent="0.3">
      <c r="A838" s="1">
        <v>42216</v>
      </c>
      <c r="B838" s="8">
        <v>28</v>
      </c>
      <c r="C838" s="8">
        <v>32</v>
      </c>
      <c r="D838" s="8">
        <v>33</v>
      </c>
      <c r="E838" s="8">
        <v>40</v>
      </c>
      <c r="F838" s="8">
        <v>46</v>
      </c>
      <c r="G838" s="8">
        <v>10</v>
      </c>
      <c r="H838" s="8">
        <v>4</v>
      </c>
      <c r="I838" s="8" t="s">
        <v>602</v>
      </c>
      <c r="J838" s="2">
        <v>836</v>
      </c>
    </row>
    <row r="839" spans="1:10" x14ac:dyDescent="0.3">
      <c r="A839" s="1">
        <v>42213</v>
      </c>
      <c r="B839" s="8">
        <v>8</v>
      </c>
      <c r="C839" s="8">
        <v>35</v>
      </c>
      <c r="D839" s="8">
        <v>61</v>
      </c>
      <c r="E839" s="8">
        <v>68</v>
      </c>
      <c r="F839" s="8">
        <v>75</v>
      </c>
      <c r="G839" s="8">
        <v>15</v>
      </c>
      <c r="H839" s="8">
        <v>5</v>
      </c>
      <c r="I839" s="8" t="s">
        <v>603</v>
      </c>
      <c r="J839" s="2">
        <v>837</v>
      </c>
    </row>
    <row r="840" spans="1:10" x14ac:dyDescent="0.3">
      <c r="A840" s="1">
        <v>42209</v>
      </c>
      <c r="B840" s="8">
        <v>10</v>
      </c>
      <c r="C840" s="8">
        <v>12</v>
      </c>
      <c r="D840" s="8">
        <v>26</v>
      </c>
      <c r="E840" s="8">
        <v>60</v>
      </c>
      <c r="F840" s="8">
        <v>62</v>
      </c>
      <c r="G840" s="8">
        <v>13</v>
      </c>
      <c r="H840" s="8">
        <v>5</v>
      </c>
      <c r="I840" s="8" t="s">
        <v>604</v>
      </c>
      <c r="J840" s="2">
        <v>838</v>
      </c>
    </row>
    <row r="841" spans="1:10" x14ac:dyDescent="0.3">
      <c r="A841" s="1">
        <v>42206</v>
      </c>
      <c r="B841" s="8">
        <v>20</v>
      </c>
      <c r="C841" s="8">
        <v>30</v>
      </c>
      <c r="D841" s="8">
        <v>62</v>
      </c>
      <c r="E841" s="8">
        <v>65</v>
      </c>
      <c r="F841" s="8">
        <v>74</v>
      </c>
      <c r="G841" s="8">
        <v>1</v>
      </c>
      <c r="H841" s="8">
        <v>5</v>
      </c>
      <c r="I841" s="8" t="s">
        <v>605</v>
      </c>
      <c r="J841" s="2">
        <v>839</v>
      </c>
    </row>
    <row r="842" spans="1:10" x14ac:dyDescent="0.3">
      <c r="A842" s="1">
        <v>42202</v>
      </c>
      <c r="B842" s="8">
        <v>6</v>
      </c>
      <c r="C842" s="8">
        <v>17</v>
      </c>
      <c r="D842" s="8">
        <v>30</v>
      </c>
      <c r="E842" s="8">
        <v>31</v>
      </c>
      <c r="F842" s="8">
        <v>41</v>
      </c>
      <c r="G842" s="8">
        <v>15</v>
      </c>
      <c r="H842" s="8">
        <v>3</v>
      </c>
      <c r="I842" s="8" t="s">
        <v>606</v>
      </c>
      <c r="J842" s="2">
        <v>840</v>
      </c>
    </row>
    <row r="843" spans="1:10" x14ac:dyDescent="0.3">
      <c r="A843" s="1">
        <v>42199</v>
      </c>
      <c r="B843" s="8">
        <v>19</v>
      </c>
      <c r="C843" s="8">
        <v>24</v>
      </c>
      <c r="D843" s="8">
        <v>30</v>
      </c>
      <c r="E843" s="8">
        <v>35</v>
      </c>
      <c r="F843" s="8">
        <v>72</v>
      </c>
      <c r="G843" s="8">
        <v>5</v>
      </c>
      <c r="H843" s="8">
        <v>3</v>
      </c>
      <c r="I843" s="8" t="s">
        <v>607</v>
      </c>
      <c r="J843" s="2">
        <v>841</v>
      </c>
    </row>
    <row r="844" spans="1:10" x14ac:dyDescent="0.3">
      <c r="A844" s="1">
        <v>42195</v>
      </c>
      <c r="B844" s="8">
        <v>24</v>
      </c>
      <c r="C844" s="8">
        <v>27</v>
      </c>
      <c r="D844" s="8">
        <v>45</v>
      </c>
      <c r="E844" s="8">
        <v>51</v>
      </c>
      <c r="F844" s="8">
        <v>54</v>
      </c>
      <c r="G844" s="8">
        <v>8</v>
      </c>
      <c r="H844" s="8">
        <v>3</v>
      </c>
      <c r="I844" s="8" t="s">
        <v>608</v>
      </c>
      <c r="J844" s="2">
        <v>842</v>
      </c>
    </row>
    <row r="845" spans="1:10" x14ac:dyDescent="0.3">
      <c r="A845" s="1">
        <v>42192</v>
      </c>
      <c r="B845" s="8">
        <v>6</v>
      </c>
      <c r="C845" s="8">
        <v>15</v>
      </c>
      <c r="D845" s="8">
        <v>16</v>
      </c>
      <c r="E845" s="8">
        <v>28</v>
      </c>
      <c r="F845" s="8">
        <v>49</v>
      </c>
      <c r="G845" s="8">
        <v>14</v>
      </c>
      <c r="H845" s="8">
        <v>3</v>
      </c>
      <c r="I845" s="8" t="s">
        <v>609</v>
      </c>
      <c r="J845" s="2">
        <v>843</v>
      </c>
    </row>
    <row r="846" spans="1:10" x14ac:dyDescent="0.3">
      <c r="A846" s="1">
        <v>42188</v>
      </c>
      <c r="B846" s="8">
        <v>33</v>
      </c>
      <c r="C846" s="8">
        <v>50</v>
      </c>
      <c r="D846" s="8">
        <v>64</v>
      </c>
      <c r="E846" s="8">
        <v>71</v>
      </c>
      <c r="F846" s="8">
        <v>72</v>
      </c>
      <c r="G846" s="8">
        <v>9</v>
      </c>
      <c r="H846" s="8">
        <v>4</v>
      </c>
      <c r="I846" s="8" t="s">
        <v>610</v>
      </c>
      <c r="J846" s="2">
        <v>844</v>
      </c>
    </row>
    <row r="847" spans="1:10" x14ac:dyDescent="0.3">
      <c r="A847" s="1">
        <v>42185</v>
      </c>
      <c r="B847" s="8">
        <v>11</v>
      </c>
      <c r="C847" s="8">
        <v>17</v>
      </c>
      <c r="D847" s="8">
        <v>34</v>
      </c>
      <c r="E847" s="8">
        <v>43</v>
      </c>
      <c r="F847" s="8">
        <v>50</v>
      </c>
      <c r="G847" s="8">
        <v>15</v>
      </c>
      <c r="H847" s="8">
        <v>4</v>
      </c>
      <c r="I847" s="8" t="s">
        <v>611</v>
      </c>
      <c r="J847" s="2">
        <v>845</v>
      </c>
    </row>
    <row r="848" spans="1:10" x14ac:dyDescent="0.3">
      <c r="A848" s="1">
        <v>42181</v>
      </c>
      <c r="B848" s="8">
        <v>12</v>
      </c>
      <c r="C848" s="8">
        <v>23</v>
      </c>
      <c r="D848" s="8">
        <v>33</v>
      </c>
      <c r="E848" s="8">
        <v>47</v>
      </c>
      <c r="F848" s="8">
        <v>50</v>
      </c>
      <c r="G848" s="8">
        <v>3</v>
      </c>
      <c r="H848" s="8">
        <v>5</v>
      </c>
      <c r="I848" s="8" t="s">
        <v>612</v>
      </c>
      <c r="J848" s="2">
        <v>846</v>
      </c>
    </row>
    <row r="849" spans="1:10" x14ac:dyDescent="0.3">
      <c r="A849" s="1">
        <v>42178</v>
      </c>
      <c r="B849" s="8">
        <v>6</v>
      </c>
      <c r="C849" s="8">
        <v>13</v>
      </c>
      <c r="D849" s="8">
        <v>38</v>
      </c>
      <c r="E849" s="8">
        <v>56</v>
      </c>
      <c r="F849" s="8">
        <v>70</v>
      </c>
      <c r="G849" s="8">
        <v>2</v>
      </c>
      <c r="H849" s="8">
        <v>5</v>
      </c>
      <c r="I849" s="8" t="s">
        <v>613</v>
      </c>
      <c r="J849" s="2">
        <v>847</v>
      </c>
    </row>
    <row r="850" spans="1:10" x14ac:dyDescent="0.3">
      <c r="A850" s="1">
        <v>42174</v>
      </c>
      <c r="B850" s="8">
        <v>4</v>
      </c>
      <c r="C850" s="8">
        <v>35</v>
      </c>
      <c r="D850" s="8">
        <v>36</v>
      </c>
      <c r="E850" s="8">
        <v>52</v>
      </c>
      <c r="F850" s="8">
        <v>68</v>
      </c>
      <c r="G850" s="8">
        <v>8</v>
      </c>
      <c r="H850" s="8">
        <v>3</v>
      </c>
      <c r="I850" s="8" t="s">
        <v>614</v>
      </c>
      <c r="J850" s="2">
        <v>848</v>
      </c>
    </row>
    <row r="851" spans="1:10" x14ac:dyDescent="0.3">
      <c r="A851" s="1">
        <v>42171</v>
      </c>
      <c r="B851" s="8">
        <v>8</v>
      </c>
      <c r="C851" s="8">
        <v>19</v>
      </c>
      <c r="D851" s="8">
        <v>26</v>
      </c>
      <c r="E851" s="8">
        <v>56</v>
      </c>
      <c r="F851" s="8">
        <v>67</v>
      </c>
      <c r="G851" s="8">
        <v>14</v>
      </c>
      <c r="H851" s="8">
        <v>2</v>
      </c>
      <c r="I851" s="8" t="s">
        <v>615</v>
      </c>
      <c r="J851" s="2">
        <v>849</v>
      </c>
    </row>
    <row r="852" spans="1:10" x14ac:dyDescent="0.3">
      <c r="A852" s="1">
        <v>42167</v>
      </c>
      <c r="B852" s="8">
        <v>1</v>
      </c>
      <c r="C852" s="8">
        <v>40</v>
      </c>
      <c r="D852" s="8">
        <v>42</v>
      </c>
      <c r="E852" s="8">
        <v>56</v>
      </c>
      <c r="F852" s="8">
        <v>62</v>
      </c>
      <c r="G852" s="8">
        <v>2</v>
      </c>
      <c r="H852" s="8">
        <v>5</v>
      </c>
      <c r="I852" s="8" t="s">
        <v>616</v>
      </c>
      <c r="J852" s="2">
        <v>850</v>
      </c>
    </row>
    <row r="853" spans="1:10" x14ac:dyDescent="0.3">
      <c r="A853" s="1">
        <v>42164</v>
      </c>
      <c r="B853" s="8">
        <v>6</v>
      </c>
      <c r="C853" s="8">
        <v>16</v>
      </c>
      <c r="D853" s="8">
        <v>17</v>
      </c>
      <c r="E853" s="8">
        <v>25</v>
      </c>
      <c r="F853" s="8">
        <v>36</v>
      </c>
      <c r="G853" s="8">
        <v>7</v>
      </c>
      <c r="H853" s="8">
        <v>5</v>
      </c>
      <c r="I853" s="8" t="s">
        <v>617</v>
      </c>
      <c r="J853" s="2">
        <v>851</v>
      </c>
    </row>
    <row r="854" spans="1:10" x14ac:dyDescent="0.3">
      <c r="A854" s="1">
        <v>42160</v>
      </c>
      <c r="B854" s="8">
        <v>7</v>
      </c>
      <c r="C854" s="8">
        <v>22</v>
      </c>
      <c r="D854" s="8">
        <v>27</v>
      </c>
      <c r="E854" s="8">
        <v>41</v>
      </c>
      <c r="F854" s="8">
        <v>49</v>
      </c>
      <c r="G854" s="8">
        <v>10</v>
      </c>
      <c r="H854" s="8">
        <v>4</v>
      </c>
      <c r="I854" s="8" t="s">
        <v>618</v>
      </c>
      <c r="J854" s="2">
        <v>852</v>
      </c>
    </row>
    <row r="855" spans="1:10" x14ac:dyDescent="0.3">
      <c r="A855" s="1">
        <v>42157</v>
      </c>
      <c r="B855" s="8">
        <v>2</v>
      </c>
      <c r="C855" s="8">
        <v>9</v>
      </c>
      <c r="D855" s="8">
        <v>11</v>
      </c>
      <c r="E855" s="8">
        <v>22</v>
      </c>
      <c r="F855" s="8">
        <v>23</v>
      </c>
      <c r="G855" s="8">
        <v>12</v>
      </c>
      <c r="H855" s="8">
        <v>4</v>
      </c>
      <c r="I855" s="8" t="s">
        <v>619</v>
      </c>
      <c r="J855" s="2">
        <v>853</v>
      </c>
    </row>
    <row r="856" spans="1:10" x14ac:dyDescent="0.3">
      <c r="A856" s="1">
        <v>42153</v>
      </c>
      <c r="B856" s="8">
        <v>20</v>
      </c>
      <c r="C856" s="8">
        <v>27</v>
      </c>
      <c r="D856" s="8">
        <v>38</v>
      </c>
      <c r="E856" s="8">
        <v>49</v>
      </c>
      <c r="F856" s="8">
        <v>66</v>
      </c>
      <c r="G856" s="8">
        <v>2</v>
      </c>
      <c r="H856" s="8">
        <v>4</v>
      </c>
      <c r="I856" s="8" t="s">
        <v>620</v>
      </c>
      <c r="J856" s="2">
        <v>854</v>
      </c>
    </row>
    <row r="857" spans="1:10" x14ac:dyDescent="0.3">
      <c r="A857" s="1">
        <v>42150</v>
      </c>
      <c r="B857" s="8">
        <v>1</v>
      </c>
      <c r="C857" s="8">
        <v>39</v>
      </c>
      <c r="D857" s="8">
        <v>52</v>
      </c>
      <c r="E857" s="8">
        <v>69</v>
      </c>
      <c r="F857" s="8">
        <v>72</v>
      </c>
      <c r="G857" s="8">
        <v>12</v>
      </c>
      <c r="H857" s="8">
        <v>4</v>
      </c>
      <c r="I857" s="8" t="s">
        <v>621</v>
      </c>
      <c r="J857" s="2">
        <v>855</v>
      </c>
    </row>
    <row r="858" spans="1:10" x14ac:dyDescent="0.3">
      <c r="A858" s="1">
        <v>42146</v>
      </c>
      <c r="B858" s="8">
        <v>3</v>
      </c>
      <c r="C858" s="8">
        <v>14</v>
      </c>
      <c r="D858" s="8">
        <v>15</v>
      </c>
      <c r="E858" s="8">
        <v>25</v>
      </c>
      <c r="F858" s="8">
        <v>48</v>
      </c>
      <c r="G858" s="8">
        <v>8</v>
      </c>
      <c r="H858" s="8">
        <v>5</v>
      </c>
      <c r="I858" s="8" t="s">
        <v>622</v>
      </c>
      <c r="J858" s="2">
        <v>856</v>
      </c>
    </row>
    <row r="859" spans="1:10" x14ac:dyDescent="0.3">
      <c r="A859" s="1">
        <v>42143</v>
      </c>
      <c r="B859" s="8">
        <v>10</v>
      </c>
      <c r="C859" s="8">
        <v>12</v>
      </c>
      <c r="D859" s="8">
        <v>21</v>
      </c>
      <c r="E859" s="8">
        <v>29</v>
      </c>
      <c r="F859" s="8">
        <v>65</v>
      </c>
      <c r="G859" s="8">
        <v>10</v>
      </c>
      <c r="H859" s="8">
        <v>5</v>
      </c>
      <c r="I859" s="8" t="s">
        <v>623</v>
      </c>
      <c r="J859" s="2">
        <v>857</v>
      </c>
    </row>
    <row r="860" spans="1:10" x14ac:dyDescent="0.3">
      <c r="A860" s="1">
        <v>42139</v>
      </c>
      <c r="B860" s="8">
        <v>11</v>
      </c>
      <c r="C860" s="8">
        <v>17</v>
      </c>
      <c r="D860" s="8">
        <v>21</v>
      </c>
      <c r="E860" s="8">
        <v>36</v>
      </c>
      <c r="F860" s="8">
        <v>74</v>
      </c>
      <c r="G860" s="8">
        <v>15</v>
      </c>
      <c r="H860" s="8">
        <v>5</v>
      </c>
      <c r="I860" s="8" t="s">
        <v>624</v>
      </c>
      <c r="J860" s="2">
        <v>858</v>
      </c>
    </row>
    <row r="861" spans="1:10" x14ac:dyDescent="0.3">
      <c r="A861" s="1">
        <v>42136</v>
      </c>
      <c r="B861" s="8">
        <v>14</v>
      </c>
      <c r="C861" s="8">
        <v>30</v>
      </c>
      <c r="D861" s="8">
        <v>33</v>
      </c>
      <c r="E861" s="8">
        <v>36</v>
      </c>
      <c r="F861" s="8">
        <v>44</v>
      </c>
      <c r="G861" s="8">
        <v>2</v>
      </c>
      <c r="H861" s="8">
        <v>5</v>
      </c>
      <c r="I861" s="8" t="s">
        <v>625</v>
      </c>
      <c r="J861" s="2">
        <v>859</v>
      </c>
    </row>
    <row r="862" spans="1:10" x14ac:dyDescent="0.3">
      <c r="A862" s="1">
        <v>42132</v>
      </c>
      <c r="B862" s="8">
        <v>9</v>
      </c>
      <c r="C862" s="8">
        <v>21</v>
      </c>
      <c r="D862" s="8">
        <v>25</v>
      </c>
      <c r="E862" s="8">
        <v>66</v>
      </c>
      <c r="F862" s="8">
        <v>72</v>
      </c>
      <c r="G862" s="8">
        <v>7</v>
      </c>
      <c r="H862" s="8">
        <v>3</v>
      </c>
      <c r="I862" s="8" t="s">
        <v>626</v>
      </c>
      <c r="J862" s="2">
        <v>860</v>
      </c>
    </row>
    <row r="863" spans="1:10" x14ac:dyDescent="0.3">
      <c r="A863" s="1">
        <v>42129</v>
      </c>
      <c r="B863" s="8">
        <v>11</v>
      </c>
      <c r="C863" s="8">
        <v>21</v>
      </c>
      <c r="D863" s="8">
        <v>42</v>
      </c>
      <c r="E863" s="8">
        <v>62</v>
      </c>
      <c r="F863" s="8">
        <v>71</v>
      </c>
      <c r="G863" s="8">
        <v>7</v>
      </c>
      <c r="H863" s="8">
        <v>5</v>
      </c>
      <c r="I863" s="8" t="s">
        <v>627</v>
      </c>
      <c r="J863" s="2">
        <v>861</v>
      </c>
    </row>
    <row r="864" spans="1:10" x14ac:dyDescent="0.3">
      <c r="A864" s="1">
        <v>42125</v>
      </c>
      <c r="B864" s="8">
        <v>17</v>
      </c>
      <c r="C864" s="8">
        <v>18</v>
      </c>
      <c r="D864" s="8">
        <v>61</v>
      </c>
      <c r="E864" s="8">
        <v>66</v>
      </c>
      <c r="F864" s="8">
        <v>74</v>
      </c>
      <c r="G864" s="8">
        <v>3</v>
      </c>
      <c r="H864" s="8">
        <v>3</v>
      </c>
      <c r="I864" s="8" t="s">
        <v>628</v>
      </c>
      <c r="J864" s="2">
        <v>862</v>
      </c>
    </row>
    <row r="865" spans="1:10" x14ac:dyDescent="0.3">
      <c r="A865" s="1">
        <v>42122</v>
      </c>
      <c r="B865" s="8">
        <v>22</v>
      </c>
      <c r="C865" s="8">
        <v>27</v>
      </c>
      <c r="D865" s="8">
        <v>55</v>
      </c>
      <c r="E865" s="8">
        <v>58</v>
      </c>
      <c r="F865" s="8">
        <v>63</v>
      </c>
      <c r="G865" s="8">
        <v>11</v>
      </c>
      <c r="H865" s="8">
        <v>5</v>
      </c>
      <c r="I865" s="8" t="s">
        <v>629</v>
      </c>
      <c r="J865" s="2">
        <v>863</v>
      </c>
    </row>
    <row r="866" spans="1:10" x14ac:dyDescent="0.3">
      <c r="A866" s="1">
        <v>42118</v>
      </c>
      <c r="B866" s="8">
        <v>24</v>
      </c>
      <c r="C866" s="8">
        <v>25</v>
      </c>
      <c r="D866" s="8">
        <v>29</v>
      </c>
      <c r="E866" s="8">
        <v>47</v>
      </c>
      <c r="F866" s="8">
        <v>67</v>
      </c>
      <c r="G866" s="8">
        <v>4</v>
      </c>
      <c r="H866" s="8">
        <v>4</v>
      </c>
      <c r="I866" s="8" t="s">
        <v>630</v>
      </c>
      <c r="J866" s="2">
        <v>864</v>
      </c>
    </row>
    <row r="867" spans="1:10" x14ac:dyDescent="0.3">
      <c r="A867" s="1">
        <v>42115</v>
      </c>
      <c r="B867" s="8">
        <v>31</v>
      </c>
      <c r="C867" s="8">
        <v>33</v>
      </c>
      <c r="D867" s="8">
        <v>35</v>
      </c>
      <c r="E867" s="8">
        <v>41</v>
      </c>
      <c r="F867" s="8">
        <v>69</v>
      </c>
      <c r="G867" s="8">
        <v>11</v>
      </c>
      <c r="H867" s="8">
        <v>5</v>
      </c>
      <c r="I867" s="8" t="s">
        <v>631</v>
      </c>
      <c r="J867" s="2">
        <v>865</v>
      </c>
    </row>
    <row r="868" spans="1:10" x14ac:dyDescent="0.3">
      <c r="A868" s="1">
        <v>42111</v>
      </c>
      <c r="B868" s="8">
        <v>15</v>
      </c>
      <c r="C868" s="8">
        <v>18</v>
      </c>
      <c r="D868" s="8">
        <v>29</v>
      </c>
      <c r="E868" s="8">
        <v>41</v>
      </c>
      <c r="F868" s="8">
        <v>50</v>
      </c>
      <c r="G868" s="8">
        <v>5</v>
      </c>
      <c r="H868" s="8">
        <v>2</v>
      </c>
      <c r="I868" s="8" t="s">
        <v>632</v>
      </c>
      <c r="J868" s="2">
        <v>866</v>
      </c>
    </row>
    <row r="869" spans="1:10" x14ac:dyDescent="0.3">
      <c r="A869" s="1">
        <v>42108</v>
      </c>
      <c r="B869" s="8">
        <v>3</v>
      </c>
      <c r="C869" s="8">
        <v>7</v>
      </c>
      <c r="D869" s="8">
        <v>25</v>
      </c>
      <c r="E869" s="8">
        <v>68</v>
      </c>
      <c r="F869" s="8">
        <v>71</v>
      </c>
      <c r="G869" s="8">
        <v>3</v>
      </c>
      <c r="H869" s="8">
        <v>5</v>
      </c>
      <c r="I869" s="8" t="s">
        <v>633</v>
      </c>
      <c r="J869" s="2">
        <v>867</v>
      </c>
    </row>
    <row r="870" spans="1:10" x14ac:dyDescent="0.3">
      <c r="A870" s="1">
        <v>42104</v>
      </c>
      <c r="B870" s="8">
        <v>6</v>
      </c>
      <c r="C870" s="8">
        <v>11</v>
      </c>
      <c r="D870" s="8">
        <v>32</v>
      </c>
      <c r="E870" s="8">
        <v>46</v>
      </c>
      <c r="F870" s="8">
        <v>68</v>
      </c>
      <c r="G870" s="8">
        <v>9</v>
      </c>
      <c r="H870" s="8">
        <v>2</v>
      </c>
      <c r="I870" s="8" t="s">
        <v>634</v>
      </c>
      <c r="J870" s="2">
        <v>868</v>
      </c>
    </row>
    <row r="871" spans="1:10" x14ac:dyDescent="0.3">
      <c r="A871" s="1">
        <v>42101</v>
      </c>
      <c r="B871" s="8">
        <v>5</v>
      </c>
      <c r="C871" s="8">
        <v>15</v>
      </c>
      <c r="D871" s="8">
        <v>22</v>
      </c>
      <c r="E871" s="8">
        <v>26</v>
      </c>
      <c r="F871" s="8">
        <v>64</v>
      </c>
      <c r="G871" s="8">
        <v>6</v>
      </c>
      <c r="H871" s="8">
        <v>4</v>
      </c>
      <c r="I871" s="8" t="s">
        <v>635</v>
      </c>
      <c r="J871" s="2">
        <v>869</v>
      </c>
    </row>
    <row r="872" spans="1:10" x14ac:dyDescent="0.3">
      <c r="A872" s="1">
        <v>42097</v>
      </c>
      <c r="B872" s="8">
        <v>10</v>
      </c>
      <c r="C872" s="8">
        <v>36</v>
      </c>
      <c r="D872" s="8">
        <v>47</v>
      </c>
      <c r="E872" s="8">
        <v>63</v>
      </c>
      <c r="F872" s="8">
        <v>74</v>
      </c>
      <c r="G872" s="8">
        <v>2</v>
      </c>
      <c r="H872" s="8">
        <v>5</v>
      </c>
      <c r="I872" s="8" t="s">
        <v>636</v>
      </c>
      <c r="J872" s="2">
        <v>870</v>
      </c>
    </row>
    <row r="873" spans="1:10" x14ac:dyDescent="0.3">
      <c r="A873" s="1">
        <v>42094</v>
      </c>
      <c r="B873" s="8">
        <v>8</v>
      </c>
      <c r="C873" s="8">
        <v>26</v>
      </c>
      <c r="D873" s="8">
        <v>41</v>
      </c>
      <c r="E873" s="8">
        <v>61</v>
      </c>
      <c r="F873" s="8">
        <v>73</v>
      </c>
      <c r="G873" s="8">
        <v>11</v>
      </c>
      <c r="H873" s="8">
        <v>5</v>
      </c>
      <c r="I873" s="8" t="s">
        <v>637</v>
      </c>
      <c r="J873" s="2">
        <v>871</v>
      </c>
    </row>
    <row r="874" spans="1:10" x14ac:dyDescent="0.3">
      <c r="A874" s="1">
        <v>42090</v>
      </c>
      <c r="B874" s="8">
        <v>17</v>
      </c>
      <c r="C874" s="8">
        <v>21</v>
      </c>
      <c r="D874" s="8">
        <v>36</v>
      </c>
      <c r="E874" s="8">
        <v>58</v>
      </c>
      <c r="F874" s="8">
        <v>70</v>
      </c>
      <c r="G874" s="8">
        <v>3</v>
      </c>
      <c r="H874" s="8">
        <v>5</v>
      </c>
      <c r="I874" s="8" t="s">
        <v>638</v>
      </c>
      <c r="J874" s="2">
        <v>872</v>
      </c>
    </row>
    <row r="875" spans="1:10" x14ac:dyDescent="0.3">
      <c r="A875" s="1">
        <v>42087</v>
      </c>
      <c r="B875" s="8">
        <v>2</v>
      </c>
      <c r="C875" s="8">
        <v>23</v>
      </c>
      <c r="D875" s="8">
        <v>32</v>
      </c>
      <c r="E875" s="8">
        <v>45</v>
      </c>
      <c r="F875" s="8">
        <v>55</v>
      </c>
      <c r="G875" s="8">
        <v>12</v>
      </c>
      <c r="H875" s="8">
        <v>2</v>
      </c>
      <c r="I875" s="8" t="s">
        <v>639</v>
      </c>
      <c r="J875" s="2">
        <v>873</v>
      </c>
    </row>
    <row r="876" spans="1:10" x14ac:dyDescent="0.3">
      <c r="A876" s="1">
        <v>42083</v>
      </c>
      <c r="B876" s="8">
        <v>7</v>
      </c>
      <c r="C876" s="8">
        <v>50</v>
      </c>
      <c r="D876" s="8">
        <v>54</v>
      </c>
      <c r="E876" s="8">
        <v>61</v>
      </c>
      <c r="F876" s="8">
        <v>75</v>
      </c>
      <c r="G876" s="8">
        <v>7</v>
      </c>
      <c r="H876" s="8">
        <v>4</v>
      </c>
      <c r="I876" s="8" t="s">
        <v>640</v>
      </c>
      <c r="J876" s="2">
        <v>874</v>
      </c>
    </row>
    <row r="877" spans="1:10" x14ac:dyDescent="0.3">
      <c r="A877" s="1">
        <v>42080</v>
      </c>
      <c r="B877" s="8">
        <v>11</v>
      </c>
      <c r="C877" s="8">
        <v>27</v>
      </c>
      <c r="D877" s="8">
        <v>44</v>
      </c>
      <c r="E877" s="8">
        <v>45</v>
      </c>
      <c r="F877" s="8">
        <v>58</v>
      </c>
      <c r="G877" s="8">
        <v>3</v>
      </c>
      <c r="H877" s="8">
        <v>5</v>
      </c>
      <c r="I877" s="8" t="s">
        <v>641</v>
      </c>
      <c r="J877" s="2">
        <v>875</v>
      </c>
    </row>
    <row r="878" spans="1:10" x14ac:dyDescent="0.3">
      <c r="A878" s="1">
        <v>42076</v>
      </c>
      <c r="B878" s="8">
        <v>8</v>
      </c>
      <c r="C878" s="8">
        <v>22</v>
      </c>
      <c r="D878" s="8">
        <v>30</v>
      </c>
      <c r="E878" s="8">
        <v>42</v>
      </c>
      <c r="F878" s="8">
        <v>45</v>
      </c>
      <c r="G878" s="8">
        <v>3</v>
      </c>
      <c r="H878" s="8">
        <v>5</v>
      </c>
      <c r="I878" s="8" t="s">
        <v>642</v>
      </c>
      <c r="J878" s="2">
        <v>876</v>
      </c>
    </row>
    <row r="879" spans="1:10" x14ac:dyDescent="0.3">
      <c r="A879" s="1">
        <v>42073</v>
      </c>
      <c r="B879" s="8">
        <v>10</v>
      </c>
      <c r="C879" s="8">
        <v>14</v>
      </c>
      <c r="D879" s="8">
        <v>19</v>
      </c>
      <c r="E879" s="8">
        <v>30</v>
      </c>
      <c r="F879" s="8">
        <v>73</v>
      </c>
      <c r="G879" s="8">
        <v>14</v>
      </c>
      <c r="H879" s="8">
        <v>5</v>
      </c>
      <c r="I879" s="8" t="s">
        <v>643</v>
      </c>
      <c r="J879" s="2">
        <v>877</v>
      </c>
    </row>
    <row r="880" spans="1:10" x14ac:dyDescent="0.3">
      <c r="A880" s="1">
        <v>42069</v>
      </c>
      <c r="B880" s="8">
        <v>30</v>
      </c>
      <c r="C880" s="8">
        <v>48</v>
      </c>
      <c r="D880" s="8">
        <v>55</v>
      </c>
      <c r="E880" s="8">
        <v>68</v>
      </c>
      <c r="F880" s="8">
        <v>73</v>
      </c>
      <c r="G880" s="8">
        <v>5</v>
      </c>
      <c r="H880" s="8">
        <v>3</v>
      </c>
      <c r="I880" s="8" t="s">
        <v>644</v>
      </c>
      <c r="J880" s="2">
        <v>878</v>
      </c>
    </row>
    <row r="881" spans="1:10" x14ac:dyDescent="0.3">
      <c r="A881" s="1">
        <v>42066</v>
      </c>
      <c r="B881" s="8">
        <v>9</v>
      </c>
      <c r="C881" s="8">
        <v>11</v>
      </c>
      <c r="D881" s="8">
        <v>42</v>
      </c>
      <c r="E881" s="8">
        <v>44</v>
      </c>
      <c r="F881" s="8">
        <v>50</v>
      </c>
      <c r="G881" s="8">
        <v>3</v>
      </c>
      <c r="H881" s="8">
        <v>4</v>
      </c>
      <c r="I881" s="8" t="s">
        <v>645</v>
      </c>
      <c r="J881" s="2">
        <v>879</v>
      </c>
    </row>
    <row r="882" spans="1:10" x14ac:dyDescent="0.3">
      <c r="A882" s="1">
        <v>42062</v>
      </c>
      <c r="B882" s="8">
        <v>7</v>
      </c>
      <c r="C882" s="8">
        <v>49</v>
      </c>
      <c r="D882" s="8">
        <v>53</v>
      </c>
      <c r="E882" s="8">
        <v>60</v>
      </c>
      <c r="F882" s="8">
        <v>64</v>
      </c>
      <c r="G882" s="8">
        <v>4</v>
      </c>
      <c r="H882" s="8">
        <v>2</v>
      </c>
      <c r="I882" s="8" t="s">
        <v>646</v>
      </c>
      <c r="J882" s="2">
        <v>880</v>
      </c>
    </row>
    <row r="883" spans="1:10" x14ac:dyDescent="0.3">
      <c r="A883" s="1">
        <v>42059</v>
      </c>
      <c r="B883" s="8">
        <v>15</v>
      </c>
      <c r="C883" s="8">
        <v>23</v>
      </c>
      <c r="D883" s="8">
        <v>26</v>
      </c>
      <c r="E883" s="8">
        <v>45</v>
      </c>
      <c r="F883" s="8">
        <v>66</v>
      </c>
      <c r="G883" s="8">
        <v>4</v>
      </c>
      <c r="H883" s="8">
        <v>3</v>
      </c>
      <c r="I883" s="8" t="s">
        <v>647</v>
      </c>
      <c r="J883" s="2">
        <v>881</v>
      </c>
    </row>
    <row r="884" spans="1:10" x14ac:dyDescent="0.3">
      <c r="A884" s="1">
        <v>42055</v>
      </c>
      <c r="B884" s="8">
        <v>2</v>
      </c>
      <c r="C884" s="8">
        <v>6</v>
      </c>
      <c r="D884" s="8">
        <v>8</v>
      </c>
      <c r="E884" s="8">
        <v>52</v>
      </c>
      <c r="F884" s="8">
        <v>66</v>
      </c>
      <c r="G884" s="8">
        <v>13</v>
      </c>
      <c r="H884" s="8">
        <v>3</v>
      </c>
      <c r="I884" s="8" t="s">
        <v>648</v>
      </c>
      <c r="J884" s="2">
        <v>882</v>
      </c>
    </row>
    <row r="885" spans="1:10" x14ac:dyDescent="0.3">
      <c r="A885" s="1">
        <v>42052</v>
      </c>
      <c r="B885" s="8">
        <v>6</v>
      </c>
      <c r="C885" s="8">
        <v>45</v>
      </c>
      <c r="D885" s="8">
        <v>50</v>
      </c>
      <c r="E885" s="8">
        <v>65</v>
      </c>
      <c r="F885" s="8">
        <v>66</v>
      </c>
      <c r="G885" s="8">
        <v>1</v>
      </c>
      <c r="H885" s="8">
        <v>5</v>
      </c>
      <c r="I885" s="8" t="s">
        <v>649</v>
      </c>
      <c r="J885" s="2">
        <v>883</v>
      </c>
    </row>
    <row r="886" spans="1:10" x14ac:dyDescent="0.3">
      <c r="A886" s="1">
        <v>42048</v>
      </c>
      <c r="B886" s="8">
        <v>4</v>
      </c>
      <c r="C886" s="8">
        <v>20</v>
      </c>
      <c r="D886" s="8">
        <v>44</v>
      </c>
      <c r="E886" s="8">
        <v>65</v>
      </c>
      <c r="F886" s="8">
        <v>74</v>
      </c>
      <c r="G886" s="8">
        <v>14</v>
      </c>
      <c r="H886" s="8">
        <v>3</v>
      </c>
      <c r="I886" s="8" t="s">
        <v>650</v>
      </c>
      <c r="J886" s="2">
        <v>884</v>
      </c>
    </row>
    <row r="887" spans="1:10" x14ac:dyDescent="0.3">
      <c r="A887" s="1">
        <v>42045</v>
      </c>
      <c r="B887" s="8">
        <v>7</v>
      </c>
      <c r="C887" s="8">
        <v>42</v>
      </c>
      <c r="D887" s="8">
        <v>53</v>
      </c>
      <c r="E887" s="8">
        <v>58</v>
      </c>
      <c r="F887" s="8">
        <v>71</v>
      </c>
      <c r="G887" s="8">
        <v>15</v>
      </c>
      <c r="H887" s="8">
        <v>2</v>
      </c>
      <c r="I887" s="8" t="s">
        <v>651</v>
      </c>
      <c r="J887" s="2">
        <v>885</v>
      </c>
    </row>
    <row r="888" spans="1:10" x14ac:dyDescent="0.3">
      <c r="A888" s="1">
        <v>42041</v>
      </c>
      <c r="B888" s="8">
        <v>5</v>
      </c>
      <c r="C888" s="8">
        <v>6</v>
      </c>
      <c r="D888" s="8">
        <v>17</v>
      </c>
      <c r="E888" s="8">
        <v>33</v>
      </c>
      <c r="F888" s="8">
        <v>68</v>
      </c>
      <c r="G888" s="8">
        <v>13</v>
      </c>
      <c r="H888" s="8">
        <v>3</v>
      </c>
      <c r="I888" s="8" t="s">
        <v>652</v>
      </c>
      <c r="J888" s="2">
        <v>886</v>
      </c>
    </row>
    <row r="889" spans="1:10" x14ac:dyDescent="0.3">
      <c r="A889" s="1">
        <v>42038</v>
      </c>
      <c r="B889" s="8">
        <v>11</v>
      </c>
      <c r="C889" s="8">
        <v>22</v>
      </c>
      <c r="D889" s="8">
        <v>25</v>
      </c>
      <c r="E889" s="8">
        <v>58</v>
      </c>
      <c r="F889" s="8">
        <v>69</v>
      </c>
      <c r="G889" s="8">
        <v>13</v>
      </c>
      <c r="H889" s="8">
        <v>5</v>
      </c>
      <c r="I889" s="8" t="s">
        <v>653</v>
      </c>
      <c r="J889" s="2">
        <v>887</v>
      </c>
    </row>
    <row r="890" spans="1:10" x14ac:dyDescent="0.3">
      <c r="A890" s="1">
        <v>42034</v>
      </c>
      <c r="B890" s="8">
        <v>18</v>
      </c>
      <c r="C890" s="8">
        <v>31</v>
      </c>
      <c r="D890" s="8">
        <v>39</v>
      </c>
      <c r="E890" s="8">
        <v>45</v>
      </c>
      <c r="F890" s="8">
        <v>55</v>
      </c>
      <c r="G890" s="8">
        <v>6</v>
      </c>
      <c r="H890" s="8">
        <v>5</v>
      </c>
      <c r="I890" s="8" t="s">
        <v>654</v>
      </c>
      <c r="J890" s="2">
        <v>888</v>
      </c>
    </row>
    <row r="891" spans="1:10" x14ac:dyDescent="0.3">
      <c r="A891" s="1">
        <v>42031</v>
      </c>
      <c r="B891" s="8">
        <v>5</v>
      </c>
      <c r="C891" s="8">
        <v>26</v>
      </c>
      <c r="D891" s="8">
        <v>27</v>
      </c>
      <c r="E891" s="8">
        <v>44</v>
      </c>
      <c r="F891" s="8">
        <v>57</v>
      </c>
      <c r="G891" s="8">
        <v>7</v>
      </c>
      <c r="H891" s="8">
        <v>3</v>
      </c>
      <c r="I891" s="8" t="s">
        <v>655</v>
      </c>
      <c r="J891" s="2">
        <v>889</v>
      </c>
    </row>
    <row r="892" spans="1:10" x14ac:dyDescent="0.3">
      <c r="A892" s="1">
        <v>42027</v>
      </c>
      <c r="B892" s="8">
        <v>14</v>
      </c>
      <c r="C892" s="8">
        <v>15</v>
      </c>
      <c r="D892" s="8">
        <v>32</v>
      </c>
      <c r="E892" s="8">
        <v>68</v>
      </c>
      <c r="F892" s="8">
        <v>72</v>
      </c>
      <c r="G892" s="8">
        <v>8</v>
      </c>
      <c r="H892" s="8">
        <v>2</v>
      </c>
      <c r="I892" s="8" t="s">
        <v>656</v>
      </c>
      <c r="J892" s="2">
        <v>890</v>
      </c>
    </row>
    <row r="893" spans="1:10" x14ac:dyDescent="0.3">
      <c r="A893" s="1">
        <v>42024</v>
      </c>
      <c r="B893" s="8">
        <v>31</v>
      </c>
      <c r="C893" s="8">
        <v>35</v>
      </c>
      <c r="D893" s="8">
        <v>56</v>
      </c>
      <c r="E893" s="8">
        <v>59</v>
      </c>
      <c r="F893" s="8">
        <v>63</v>
      </c>
      <c r="G893" s="8">
        <v>6</v>
      </c>
      <c r="H893" s="8">
        <v>5</v>
      </c>
      <c r="I893" s="8" t="s">
        <v>657</v>
      </c>
      <c r="J893" s="2">
        <v>891</v>
      </c>
    </row>
    <row r="894" spans="1:10" x14ac:dyDescent="0.3">
      <c r="A894" s="1">
        <v>42020</v>
      </c>
      <c r="B894" s="8">
        <v>26</v>
      </c>
      <c r="C894" s="8">
        <v>32</v>
      </c>
      <c r="D894" s="8">
        <v>44</v>
      </c>
      <c r="E894" s="8">
        <v>45</v>
      </c>
      <c r="F894" s="8">
        <v>58</v>
      </c>
      <c r="G894" s="8">
        <v>11</v>
      </c>
      <c r="H894" s="8">
        <v>3</v>
      </c>
      <c r="I894" s="8" t="s">
        <v>658</v>
      </c>
      <c r="J894" s="2">
        <v>892</v>
      </c>
    </row>
    <row r="895" spans="1:10" x14ac:dyDescent="0.3">
      <c r="A895" s="1">
        <v>42017</v>
      </c>
      <c r="B895" s="8">
        <v>12</v>
      </c>
      <c r="C895" s="8">
        <v>20</v>
      </c>
      <c r="D895" s="8">
        <v>25</v>
      </c>
      <c r="E895" s="8">
        <v>50</v>
      </c>
      <c r="F895" s="8">
        <v>51</v>
      </c>
      <c r="G895" s="8">
        <v>7</v>
      </c>
      <c r="H895" s="8">
        <v>5</v>
      </c>
      <c r="I895" s="8" t="s">
        <v>659</v>
      </c>
      <c r="J895" s="2">
        <v>893</v>
      </c>
    </row>
    <row r="896" spans="1:10" x14ac:dyDescent="0.3">
      <c r="A896" s="1">
        <v>42013</v>
      </c>
      <c r="B896" s="8">
        <v>37</v>
      </c>
      <c r="C896" s="8">
        <v>49</v>
      </c>
      <c r="D896" s="8">
        <v>50</v>
      </c>
      <c r="E896" s="8">
        <v>56</v>
      </c>
      <c r="F896" s="8">
        <v>57</v>
      </c>
      <c r="G896" s="8">
        <v>8</v>
      </c>
      <c r="H896" s="8">
        <v>5</v>
      </c>
      <c r="I896" s="8" t="s">
        <v>660</v>
      </c>
      <c r="J896" s="2">
        <v>894</v>
      </c>
    </row>
    <row r="897" spans="1:10" x14ac:dyDescent="0.3">
      <c r="A897" s="1">
        <v>42010</v>
      </c>
      <c r="B897" s="8">
        <v>12</v>
      </c>
      <c r="C897" s="8">
        <v>20</v>
      </c>
      <c r="D897" s="8">
        <v>27</v>
      </c>
      <c r="E897" s="8">
        <v>38</v>
      </c>
      <c r="F897" s="8">
        <v>75</v>
      </c>
      <c r="G897" s="8">
        <v>4</v>
      </c>
      <c r="H897" s="8">
        <v>3</v>
      </c>
      <c r="I897" s="8" t="s">
        <v>661</v>
      </c>
      <c r="J897" s="2">
        <v>895</v>
      </c>
    </row>
    <row r="898" spans="1:10" x14ac:dyDescent="0.3">
      <c r="A898" s="1">
        <v>42006</v>
      </c>
      <c r="B898" s="8">
        <v>13</v>
      </c>
      <c r="C898" s="8">
        <v>15</v>
      </c>
      <c r="D898" s="8">
        <v>35</v>
      </c>
      <c r="E898" s="8">
        <v>62</v>
      </c>
      <c r="F898" s="8">
        <v>74</v>
      </c>
      <c r="G898" s="8">
        <v>12</v>
      </c>
      <c r="H898" s="8">
        <v>4</v>
      </c>
      <c r="I898" s="8" t="s">
        <v>662</v>
      </c>
      <c r="J898" s="2">
        <v>896</v>
      </c>
    </row>
    <row r="899" spans="1:10" x14ac:dyDescent="0.3">
      <c r="A899" s="1">
        <v>42003</v>
      </c>
      <c r="B899" s="8">
        <v>3</v>
      </c>
      <c r="C899" s="8">
        <v>7</v>
      </c>
      <c r="D899" s="8">
        <v>44</v>
      </c>
      <c r="E899" s="8">
        <v>63</v>
      </c>
      <c r="F899" s="8">
        <v>67</v>
      </c>
      <c r="G899" s="8">
        <v>12</v>
      </c>
      <c r="H899" s="8">
        <v>4</v>
      </c>
      <c r="I899" s="8" t="s">
        <v>663</v>
      </c>
      <c r="J899" s="2">
        <v>897</v>
      </c>
    </row>
    <row r="900" spans="1:10" x14ac:dyDescent="0.3">
      <c r="A900" s="1">
        <v>41999</v>
      </c>
      <c r="B900" s="8">
        <v>2</v>
      </c>
      <c r="C900" s="8">
        <v>5</v>
      </c>
      <c r="D900" s="8">
        <v>10</v>
      </c>
      <c r="E900" s="8">
        <v>20</v>
      </c>
      <c r="F900" s="8">
        <v>38</v>
      </c>
      <c r="G900" s="8">
        <v>14</v>
      </c>
      <c r="H900" s="8">
        <v>3</v>
      </c>
      <c r="I900" s="8" t="s">
        <v>664</v>
      </c>
      <c r="J900" s="2">
        <v>898</v>
      </c>
    </row>
    <row r="901" spans="1:10" x14ac:dyDescent="0.3">
      <c r="A901" s="1">
        <v>41996</v>
      </c>
      <c r="B901" s="8">
        <v>4</v>
      </c>
      <c r="C901" s="8">
        <v>10</v>
      </c>
      <c r="D901" s="8">
        <v>31</v>
      </c>
      <c r="E901" s="8">
        <v>56</v>
      </c>
      <c r="F901" s="8">
        <v>66</v>
      </c>
      <c r="G901" s="8">
        <v>7</v>
      </c>
      <c r="H901" s="8">
        <v>3</v>
      </c>
      <c r="I901" s="8" t="s">
        <v>665</v>
      </c>
      <c r="J901" s="2">
        <v>899</v>
      </c>
    </row>
    <row r="902" spans="1:10" x14ac:dyDescent="0.3">
      <c r="A902" s="1">
        <v>41992</v>
      </c>
      <c r="B902" s="8">
        <v>14</v>
      </c>
      <c r="C902" s="8">
        <v>18</v>
      </c>
      <c r="D902" s="8">
        <v>58</v>
      </c>
      <c r="E902" s="8">
        <v>59</v>
      </c>
      <c r="F902" s="8">
        <v>68</v>
      </c>
      <c r="G902" s="8">
        <v>4</v>
      </c>
      <c r="H902" s="8">
        <v>3</v>
      </c>
      <c r="I902" s="8" t="s">
        <v>666</v>
      </c>
      <c r="J902" s="2">
        <v>900</v>
      </c>
    </row>
    <row r="903" spans="1:10" x14ac:dyDescent="0.3">
      <c r="A903" s="1">
        <v>41989</v>
      </c>
      <c r="B903" s="8">
        <v>41</v>
      </c>
      <c r="C903" s="8">
        <v>58</v>
      </c>
      <c r="D903" s="8">
        <v>68</v>
      </c>
      <c r="E903" s="8">
        <v>72</v>
      </c>
      <c r="F903" s="8">
        <v>73</v>
      </c>
      <c r="G903" s="8">
        <v>1</v>
      </c>
      <c r="H903" s="8">
        <v>5</v>
      </c>
      <c r="I903" s="8" t="s">
        <v>667</v>
      </c>
      <c r="J903" s="2">
        <v>901</v>
      </c>
    </row>
    <row r="904" spans="1:10" x14ac:dyDescent="0.3">
      <c r="A904" s="1">
        <v>41985</v>
      </c>
      <c r="B904" s="8">
        <v>2</v>
      </c>
      <c r="C904" s="8">
        <v>31</v>
      </c>
      <c r="D904" s="8">
        <v>46</v>
      </c>
      <c r="E904" s="8">
        <v>58</v>
      </c>
      <c r="F904" s="8">
        <v>65</v>
      </c>
      <c r="G904" s="8">
        <v>7</v>
      </c>
      <c r="H904" s="8">
        <v>5</v>
      </c>
      <c r="I904" s="8" t="s">
        <v>668</v>
      </c>
      <c r="J904" s="2">
        <v>902</v>
      </c>
    </row>
    <row r="905" spans="1:10" x14ac:dyDescent="0.3">
      <c r="A905" s="1">
        <v>41982</v>
      </c>
      <c r="B905" s="8">
        <v>27</v>
      </c>
      <c r="C905" s="8">
        <v>45</v>
      </c>
      <c r="D905" s="8">
        <v>49</v>
      </c>
      <c r="E905" s="8">
        <v>51</v>
      </c>
      <c r="F905" s="8">
        <v>52</v>
      </c>
      <c r="G905" s="8">
        <v>14</v>
      </c>
      <c r="H905" s="8">
        <v>5</v>
      </c>
      <c r="I905" s="8" t="s">
        <v>669</v>
      </c>
      <c r="J905" s="2">
        <v>903</v>
      </c>
    </row>
    <row r="906" spans="1:10" x14ac:dyDescent="0.3">
      <c r="A906" s="1">
        <v>41978</v>
      </c>
      <c r="B906" s="8">
        <v>4</v>
      </c>
      <c r="C906" s="8">
        <v>5</v>
      </c>
      <c r="D906" s="8">
        <v>11</v>
      </c>
      <c r="E906" s="8">
        <v>51</v>
      </c>
      <c r="F906" s="8">
        <v>59</v>
      </c>
      <c r="G906" s="8">
        <v>5</v>
      </c>
      <c r="H906" s="8">
        <v>5</v>
      </c>
      <c r="I906" s="8" t="s">
        <v>670</v>
      </c>
      <c r="J906" s="2">
        <v>904</v>
      </c>
    </row>
    <row r="907" spans="1:10" x14ac:dyDescent="0.3">
      <c r="A907" s="1">
        <v>41975</v>
      </c>
      <c r="B907" s="8">
        <v>13</v>
      </c>
      <c r="C907" s="8">
        <v>18</v>
      </c>
      <c r="D907" s="8">
        <v>22</v>
      </c>
      <c r="E907" s="8">
        <v>49</v>
      </c>
      <c r="F907" s="8">
        <v>62</v>
      </c>
      <c r="G907" s="8">
        <v>11</v>
      </c>
      <c r="H907" s="8">
        <v>5</v>
      </c>
      <c r="I907" s="8" t="s">
        <v>671</v>
      </c>
      <c r="J907" s="2">
        <v>905</v>
      </c>
    </row>
    <row r="908" spans="1:10" x14ac:dyDescent="0.3">
      <c r="A908" s="1">
        <v>41971</v>
      </c>
      <c r="B908" s="8">
        <v>8</v>
      </c>
      <c r="C908" s="8">
        <v>26</v>
      </c>
      <c r="D908" s="8">
        <v>29</v>
      </c>
      <c r="E908" s="8">
        <v>36</v>
      </c>
      <c r="F908" s="8">
        <v>47</v>
      </c>
      <c r="G908" s="8">
        <v>10</v>
      </c>
      <c r="H908" s="8">
        <v>3</v>
      </c>
      <c r="I908" s="8" t="s">
        <v>672</v>
      </c>
      <c r="J908" s="2">
        <v>906</v>
      </c>
    </row>
    <row r="909" spans="1:10" x14ac:dyDescent="0.3">
      <c r="A909" s="1">
        <v>41968</v>
      </c>
      <c r="B909" s="8">
        <v>10</v>
      </c>
      <c r="C909" s="8">
        <v>11</v>
      </c>
      <c r="D909" s="8">
        <v>29</v>
      </c>
      <c r="E909" s="8">
        <v>47</v>
      </c>
      <c r="F909" s="8">
        <v>56</v>
      </c>
      <c r="G909" s="8">
        <v>4</v>
      </c>
      <c r="H909" s="8">
        <v>2</v>
      </c>
      <c r="I909" s="8" t="s">
        <v>673</v>
      </c>
      <c r="J909" s="2">
        <v>907</v>
      </c>
    </row>
    <row r="910" spans="1:10" x14ac:dyDescent="0.3">
      <c r="A910" s="1">
        <v>41964</v>
      </c>
      <c r="B910" s="8">
        <v>3</v>
      </c>
      <c r="C910" s="8">
        <v>12</v>
      </c>
      <c r="D910" s="8">
        <v>35</v>
      </c>
      <c r="E910" s="8">
        <v>37</v>
      </c>
      <c r="F910" s="8">
        <v>63</v>
      </c>
      <c r="G910" s="8">
        <v>15</v>
      </c>
      <c r="H910" s="8">
        <v>2</v>
      </c>
      <c r="I910" s="8" t="s">
        <v>674</v>
      </c>
      <c r="J910" s="2">
        <v>908</v>
      </c>
    </row>
    <row r="911" spans="1:10" x14ac:dyDescent="0.3">
      <c r="A911" s="1">
        <v>41961</v>
      </c>
      <c r="B911" s="8">
        <v>37</v>
      </c>
      <c r="C911" s="8">
        <v>39</v>
      </c>
      <c r="D911" s="8">
        <v>53</v>
      </c>
      <c r="E911" s="8">
        <v>68</v>
      </c>
      <c r="F911" s="8">
        <v>75</v>
      </c>
      <c r="G911" s="8">
        <v>6</v>
      </c>
      <c r="H911" s="8">
        <v>2</v>
      </c>
      <c r="I911" s="8" t="s">
        <v>675</v>
      </c>
      <c r="J911" s="2">
        <v>909</v>
      </c>
    </row>
    <row r="912" spans="1:10" x14ac:dyDescent="0.3">
      <c r="A912" s="1">
        <v>41957</v>
      </c>
      <c r="B912" s="8">
        <v>3</v>
      </c>
      <c r="C912" s="8">
        <v>49</v>
      </c>
      <c r="D912" s="8">
        <v>61</v>
      </c>
      <c r="E912" s="8">
        <v>62</v>
      </c>
      <c r="F912" s="8">
        <v>68</v>
      </c>
      <c r="G912" s="8">
        <v>15</v>
      </c>
      <c r="H912" s="8">
        <v>5</v>
      </c>
      <c r="I912" s="8" t="s">
        <v>676</v>
      </c>
      <c r="J912" s="2">
        <v>910</v>
      </c>
    </row>
    <row r="913" spans="1:10" x14ac:dyDescent="0.3">
      <c r="A913" s="1">
        <v>41954</v>
      </c>
      <c r="B913" s="8">
        <v>23</v>
      </c>
      <c r="C913" s="8">
        <v>25</v>
      </c>
      <c r="D913" s="8">
        <v>28</v>
      </c>
      <c r="E913" s="8">
        <v>30</v>
      </c>
      <c r="F913" s="8">
        <v>75</v>
      </c>
      <c r="G913" s="8">
        <v>11</v>
      </c>
      <c r="H913" s="8">
        <v>5</v>
      </c>
      <c r="I913" s="8" t="s">
        <v>677</v>
      </c>
      <c r="J913" s="2">
        <v>911</v>
      </c>
    </row>
    <row r="914" spans="1:10" x14ac:dyDescent="0.3">
      <c r="A914" s="1">
        <v>41950</v>
      </c>
      <c r="B914" s="8">
        <v>31</v>
      </c>
      <c r="C914" s="8">
        <v>35</v>
      </c>
      <c r="D914" s="8">
        <v>41</v>
      </c>
      <c r="E914" s="8">
        <v>65</v>
      </c>
      <c r="F914" s="8">
        <v>66</v>
      </c>
      <c r="G914" s="8">
        <v>5</v>
      </c>
      <c r="H914" s="8">
        <v>5</v>
      </c>
      <c r="I914" s="8" t="s">
        <v>678</v>
      </c>
      <c r="J914" s="2">
        <v>912</v>
      </c>
    </row>
    <row r="915" spans="1:10" x14ac:dyDescent="0.3">
      <c r="A915" s="1">
        <v>41947</v>
      </c>
      <c r="B915" s="8">
        <v>9</v>
      </c>
      <c r="C915" s="8">
        <v>15</v>
      </c>
      <c r="D915" s="8">
        <v>24</v>
      </c>
      <c r="E915" s="8">
        <v>39</v>
      </c>
      <c r="F915" s="8">
        <v>41</v>
      </c>
      <c r="G915" s="8">
        <v>1</v>
      </c>
      <c r="H915" s="8">
        <v>4</v>
      </c>
      <c r="I915" s="8" t="s">
        <v>679</v>
      </c>
      <c r="J915" s="2">
        <v>913</v>
      </c>
    </row>
    <row r="916" spans="1:10" x14ac:dyDescent="0.3">
      <c r="A916" s="1">
        <v>41943</v>
      </c>
      <c r="B916" s="8">
        <v>11</v>
      </c>
      <c r="C916" s="8">
        <v>29</v>
      </c>
      <c r="D916" s="8">
        <v>36</v>
      </c>
      <c r="E916" s="8">
        <v>58</v>
      </c>
      <c r="F916" s="8">
        <v>67</v>
      </c>
      <c r="G916" s="8">
        <v>15</v>
      </c>
      <c r="H916" s="8">
        <v>2</v>
      </c>
      <c r="I916" s="8" t="s">
        <v>680</v>
      </c>
      <c r="J916" s="2">
        <v>914</v>
      </c>
    </row>
    <row r="917" spans="1:10" x14ac:dyDescent="0.3">
      <c r="A917" s="1">
        <v>41940</v>
      </c>
      <c r="B917" s="8">
        <v>3</v>
      </c>
      <c r="C917" s="8">
        <v>50</v>
      </c>
      <c r="D917" s="8">
        <v>57</v>
      </c>
      <c r="E917" s="8">
        <v>58</v>
      </c>
      <c r="F917" s="8">
        <v>60</v>
      </c>
      <c r="G917" s="8">
        <v>11</v>
      </c>
      <c r="H917" s="8">
        <v>5</v>
      </c>
      <c r="I917" s="8" t="s">
        <v>681</v>
      </c>
      <c r="J917" s="2">
        <v>915</v>
      </c>
    </row>
    <row r="918" spans="1:10" x14ac:dyDescent="0.3">
      <c r="A918" s="1">
        <v>41936</v>
      </c>
      <c r="B918" s="8">
        <v>2</v>
      </c>
      <c r="C918" s="8">
        <v>14</v>
      </c>
      <c r="D918" s="8">
        <v>21</v>
      </c>
      <c r="E918" s="8">
        <v>28</v>
      </c>
      <c r="F918" s="8">
        <v>55</v>
      </c>
      <c r="G918" s="8">
        <v>3</v>
      </c>
      <c r="H918" s="8">
        <v>3</v>
      </c>
      <c r="I918" s="8" t="s">
        <v>682</v>
      </c>
      <c r="J918" s="2">
        <v>916</v>
      </c>
    </row>
    <row r="919" spans="1:10" x14ac:dyDescent="0.3">
      <c r="A919" s="1">
        <v>41933</v>
      </c>
      <c r="B919" s="8">
        <v>5</v>
      </c>
      <c r="C919" s="8">
        <v>35</v>
      </c>
      <c r="D919" s="8">
        <v>37</v>
      </c>
      <c r="E919" s="8">
        <v>41</v>
      </c>
      <c r="F919" s="8">
        <v>66</v>
      </c>
      <c r="G919" s="8">
        <v>11</v>
      </c>
      <c r="H919" s="8">
        <v>5</v>
      </c>
      <c r="I919" s="8" t="s">
        <v>683</v>
      </c>
      <c r="J919" s="2">
        <v>917</v>
      </c>
    </row>
    <row r="920" spans="1:10" x14ac:dyDescent="0.3">
      <c r="A920" s="1">
        <v>41929</v>
      </c>
      <c r="B920" s="8">
        <v>21</v>
      </c>
      <c r="C920" s="8">
        <v>31</v>
      </c>
      <c r="D920" s="8">
        <v>43</v>
      </c>
      <c r="E920" s="8">
        <v>56</v>
      </c>
      <c r="F920" s="8">
        <v>60</v>
      </c>
      <c r="G920" s="8">
        <v>12</v>
      </c>
      <c r="H920" s="8">
        <v>4</v>
      </c>
      <c r="I920" s="8" t="s">
        <v>684</v>
      </c>
      <c r="J920" s="2">
        <v>918</v>
      </c>
    </row>
    <row r="921" spans="1:10" x14ac:dyDescent="0.3">
      <c r="A921" s="1">
        <v>41926</v>
      </c>
      <c r="B921" s="8">
        <v>11</v>
      </c>
      <c r="C921" s="8">
        <v>37</v>
      </c>
      <c r="D921" s="8">
        <v>46</v>
      </c>
      <c r="E921" s="8">
        <v>64</v>
      </c>
      <c r="F921" s="8">
        <v>68</v>
      </c>
      <c r="G921" s="8">
        <v>15</v>
      </c>
      <c r="H921" s="8">
        <v>3</v>
      </c>
      <c r="I921" s="8" t="s">
        <v>685</v>
      </c>
      <c r="J921" s="2">
        <v>919</v>
      </c>
    </row>
    <row r="922" spans="1:10" x14ac:dyDescent="0.3">
      <c r="A922" s="1">
        <v>41922</v>
      </c>
      <c r="B922" s="8">
        <v>2</v>
      </c>
      <c r="C922" s="8">
        <v>32</v>
      </c>
      <c r="D922" s="8">
        <v>35</v>
      </c>
      <c r="E922" s="8">
        <v>50</v>
      </c>
      <c r="F922" s="8">
        <v>59</v>
      </c>
      <c r="G922" s="8">
        <v>3</v>
      </c>
      <c r="H922" s="8">
        <v>5</v>
      </c>
      <c r="I922" s="8" t="s">
        <v>686</v>
      </c>
      <c r="J922" s="2">
        <v>920</v>
      </c>
    </row>
    <row r="923" spans="1:10" x14ac:dyDescent="0.3">
      <c r="A923" s="1">
        <v>41919</v>
      </c>
      <c r="B923" s="8">
        <v>16</v>
      </c>
      <c r="C923" s="8">
        <v>29</v>
      </c>
      <c r="D923" s="8">
        <v>46</v>
      </c>
      <c r="E923" s="8">
        <v>48</v>
      </c>
      <c r="F923" s="8">
        <v>55</v>
      </c>
      <c r="G923" s="8">
        <v>2</v>
      </c>
      <c r="H923" s="8">
        <v>3</v>
      </c>
      <c r="I923" s="8" t="s">
        <v>687</v>
      </c>
      <c r="J923" s="2">
        <v>921</v>
      </c>
    </row>
    <row r="924" spans="1:10" x14ac:dyDescent="0.3">
      <c r="A924" s="1">
        <v>41915</v>
      </c>
      <c r="B924" s="8">
        <v>3</v>
      </c>
      <c r="C924" s="8">
        <v>20</v>
      </c>
      <c r="D924" s="8">
        <v>34</v>
      </c>
      <c r="E924" s="8">
        <v>58</v>
      </c>
      <c r="F924" s="8">
        <v>67</v>
      </c>
      <c r="G924" s="8">
        <v>6</v>
      </c>
      <c r="H924" s="8">
        <v>3</v>
      </c>
      <c r="I924" s="8" t="s">
        <v>688</v>
      </c>
      <c r="J924" s="2">
        <v>922</v>
      </c>
    </row>
    <row r="925" spans="1:10" x14ac:dyDescent="0.3">
      <c r="A925" s="1">
        <v>41912</v>
      </c>
      <c r="B925" s="8">
        <v>3</v>
      </c>
      <c r="C925" s="8">
        <v>16</v>
      </c>
      <c r="D925" s="8">
        <v>52</v>
      </c>
      <c r="E925" s="8">
        <v>54</v>
      </c>
      <c r="F925" s="8">
        <v>61</v>
      </c>
      <c r="G925" s="8">
        <v>6</v>
      </c>
      <c r="H925" s="8">
        <v>5</v>
      </c>
      <c r="I925" s="8" t="s">
        <v>689</v>
      </c>
      <c r="J925" s="2">
        <v>923</v>
      </c>
    </row>
    <row r="926" spans="1:10" x14ac:dyDescent="0.3">
      <c r="A926" s="1">
        <v>41908</v>
      </c>
      <c r="B926" s="8">
        <v>17</v>
      </c>
      <c r="C926" s="8">
        <v>26</v>
      </c>
      <c r="D926" s="8">
        <v>35</v>
      </c>
      <c r="E926" s="8">
        <v>46</v>
      </c>
      <c r="F926" s="8">
        <v>62</v>
      </c>
      <c r="G926" s="8">
        <v>9</v>
      </c>
      <c r="H926" s="8">
        <v>5</v>
      </c>
      <c r="I926" s="8" t="s">
        <v>690</v>
      </c>
      <c r="J926" s="2">
        <v>924</v>
      </c>
    </row>
    <row r="927" spans="1:10" x14ac:dyDescent="0.3">
      <c r="A927" s="1">
        <v>41905</v>
      </c>
      <c r="B927" s="8">
        <v>21</v>
      </c>
      <c r="C927" s="8">
        <v>24</v>
      </c>
      <c r="D927" s="8">
        <v>25</v>
      </c>
      <c r="E927" s="8">
        <v>40</v>
      </c>
      <c r="F927" s="8">
        <v>43</v>
      </c>
      <c r="G927" s="8">
        <v>12</v>
      </c>
      <c r="H927" s="8">
        <v>5</v>
      </c>
      <c r="I927" s="8" t="s">
        <v>691</v>
      </c>
      <c r="J927" s="2">
        <v>925</v>
      </c>
    </row>
    <row r="928" spans="1:10" x14ac:dyDescent="0.3">
      <c r="A928" s="1">
        <v>41901</v>
      </c>
      <c r="B928" s="8">
        <v>16</v>
      </c>
      <c r="C928" s="8">
        <v>25</v>
      </c>
      <c r="D928" s="8">
        <v>27</v>
      </c>
      <c r="E928" s="8">
        <v>29</v>
      </c>
      <c r="F928" s="8">
        <v>34</v>
      </c>
      <c r="G928" s="8">
        <v>2</v>
      </c>
      <c r="H928" s="8">
        <v>2</v>
      </c>
      <c r="I928" s="8" t="s">
        <v>692</v>
      </c>
      <c r="J928" s="2">
        <v>926</v>
      </c>
    </row>
    <row r="929" spans="1:10" x14ac:dyDescent="0.3">
      <c r="A929" s="1">
        <v>41898</v>
      </c>
      <c r="B929" s="8">
        <v>25</v>
      </c>
      <c r="C929" s="8">
        <v>45</v>
      </c>
      <c r="D929" s="8">
        <v>51</v>
      </c>
      <c r="E929" s="8">
        <v>53</v>
      </c>
      <c r="F929" s="8">
        <v>73</v>
      </c>
      <c r="G929" s="8">
        <v>2</v>
      </c>
      <c r="H929" s="8">
        <v>2</v>
      </c>
      <c r="I929" s="8" t="s">
        <v>693</v>
      </c>
      <c r="J929" s="2">
        <v>927</v>
      </c>
    </row>
    <row r="930" spans="1:10" x14ac:dyDescent="0.3">
      <c r="A930" s="1">
        <v>41894</v>
      </c>
      <c r="B930" s="8">
        <v>18</v>
      </c>
      <c r="C930" s="8">
        <v>28</v>
      </c>
      <c r="D930" s="8">
        <v>33</v>
      </c>
      <c r="E930" s="8">
        <v>36</v>
      </c>
      <c r="F930" s="8">
        <v>42</v>
      </c>
      <c r="G930" s="8">
        <v>7</v>
      </c>
      <c r="H930" s="8">
        <v>3</v>
      </c>
      <c r="I930" s="8" t="s">
        <v>694</v>
      </c>
      <c r="J930" s="2">
        <v>928</v>
      </c>
    </row>
    <row r="931" spans="1:10" x14ac:dyDescent="0.3">
      <c r="A931" s="1">
        <v>41891</v>
      </c>
      <c r="B931" s="8">
        <v>25</v>
      </c>
      <c r="C931" s="8">
        <v>34</v>
      </c>
      <c r="D931" s="8">
        <v>55</v>
      </c>
      <c r="E931" s="8">
        <v>70</v>
      </c>
      <c r="F931" s="8">
        <v>71</v>
      </c>
      <c r="G931" s="8">
        <v>1</v>
      </c>
      <c r="H931" s="8">
        <v>4</v>
      </c>
      <c r="I931" s="8" t="s">
        <v>695</v>
      </c>
      <c r="J931" s="2">
        <v>929</v>
      </c>
    </row>
    <row r="932" spans="1:10" x14ac:dyDescent="0.3">
      <c r="A932" s="1">
        <v>41887</v>
      </c>
      <c r="B932" s="8">
        <v>7</v>
      </c>
      <c r="C932" s="8">
        <v>12</v>
      </c>
      <c r="D932" s="8">
        <v>20</v>
      </c>
      <c r="E932" s="8">
        <v>24</v>
      </c>
      <c r="F932" s="8">
        <v>59</v>
      </c>
      <c r="G932" s="8">
        <v>7</v>
      </c>
      <c r="H932" s="8">
        <v>2</v>
      </c>
      <c r="I932" s="8" t="s">
        <v>696</v>
      </c>
      <c r="J932" s="2">
        <v>930</v>
      </c>
    </row>
    <row r="933" spans="1:10" x14ac:dyDescent="0.3">
      <c r="A933" s="1">
        <v>41884</v>
      </c>
      <c r="B933" s="8">
        <v>1</v>
      </c>
      <c r="C933" s="8">
        <v>8</v>
      </c>
      <c r="D933" s="8">
        <v>54</v>
      </c>
      <c r="E933" s="8">
        <v>69</v>
      </c>
      <c r="F933" s="8">
        <v>72</v>
      </c>
      <c r="G933" s="8">
        <v>1</v>
      </c>
      <c r="H933" s="8">
        <v>3</v>
      </c>
      <c r="I933" s="8" t="s">
        <v>697</v>
      </c>
      <c r="J933" s="2">
        <v>931</v>
      </c>
    </row>
    <row r="934" spans="1:10" x14ac:dyDescent="0.3">
      <c r="A934" s="1">
        <v>41880</v>
      </c>
      <c r="B934" s="8">
        <v>3</v>
      </c>
      <c r="C934" s="8">
        <v>26</v>
      </c>
      <c r="D934" s="8">
        <v>45</v>
      </c>
      <c r="E934" s="8">
        <v>58</v>
      </c>
      <c r="F934" s="8">
        <v>73</v>
      </c>
      <c r="G934" s="8">
        <v>12</v>
      </c>
      <c r="H934" s="8">
        <v>2</v>
      </c>
      <c r="I934" s="8" t="s">
        <v>698</v>
      </c>
      <c r="J934" s="2">
        <v>932</v>
      </c>
    </row>
    <row r="935" spans="1:10" x14ac:dyDescent="0.3">
      <c r="A935" s="1">
        <v>41877</v>
      </c>
      <c r="B935" s="8">
        <v>29</v>
      </c>
      <c r="C935" s="8">
        <v>31</v>
      </c>
      <c r="D935" s="8">
        <v>51</v>
      </c>
      <c r="E935" s="8">
        <v>60</v>
      </c>
      <c r="F935" s="8">
        <v>64</v>
      </c>
      <c r="G935" s="8">
        <v>1</v>
      </c>
      <c r="H935" s="8">
        <v>5</v>
      </c>
      <c r="I935" s="8" t="s">
        <v>699</v>
      </c>
      <c r="J935" s="2">
        <v>933</v>
      </c>
    </row>
    <row r="936" spans="1:10" x14ac:dyDescent="0.3">
      <c r="A936" s="1">
        <v>41873</v>
      </c>
      <c r="B936" s="8">
        <v>5</v>
      </c>
      <c r="C936" s="8">
        <v>31</v>
      </c>
      <c r="D936" s="8">
        <v>34</v>
      </c>
      <c r="E936" s="8">
        <v>41</v>
      </c>
      <c r="F936" s="8">
        <v>74</v>
      </c>
      <c r="G936" s="8">
        <v>3</v>
      </c>
      <c r="H936" s="8">
        <v>5</v>
      </c>
      <c r="I936" s="8" t="s">
        <v>700</v>
      </c>
      <c r="J936" s="2">
        <v>934</v>
      </c>
    </row>
    <row r="937" spans="1:10" x14ac:dyDescent="0.3">
      <c r="A937" s="1">
        <v>41870</v>
      </c>
      <c r="B937" s="8">
        <v>22</v>
      </c>
      <c r="C937" s="8">
        <v>39</v>
      </c>
      <c r="D937" s="8">
        <v>56</v>
      </c>
      <c r="E937" s="8">
        <v>67</v>
      </c>
      <c r="F937" s="8">
        <v>71</v>
      </c>
      <c r="G937" s="8">
        <v>15</v>
      </c>
      <c r="H937" s="8">
        <v>4</v>
      </c>
      <c r="I937" s="8" t="s">
        <v>701</v>
      </c>
      <c r="J937" s="2">
        <v>935</v>
      </c>
    </row>
    <row r="938" spans="1:10" x14ac:dyDescent="0.3">
      <c r="A938" s="1">
        <v>41866</v>
      </c>
      <c r="B938" s="8">
        <v>16</v>
      </c>
      <c r="C938" s="8">
        <v>19</v>
      </c>
      <c r="D938" s="8">
        <v>28</v>
      </c>
      <c r="E938" s="8">
        <v>29</v>
      </c>
      <c r="F938" s="8">
        <v>68</v>
      </c>
      <c r="G938" s="8">
        <v>9</v>
      </c>
      <c r="H938" s="8">
        <v>2</v>
      </c>
      <c r="I938" s="8" t="s">
        <v>702</v>
      </c>
      <c r="J938" s="2">
        <v>936</v>
      </c>
    </row>
    <row r="939" spans="1:10" x14ac:dyDescent="0.3">
      <c r="A939" s="1">
        <v>41863</v>
      </c>
      <c r="B939" s="8">
        <v>32</v>
      </c>
      <c r="C939" s="8">
        <v>53</v>
      </c>
      <c r="D939" s="8">
        <v>60</v>
      </c>
      <c r="E939" s="8">
        <v>63</v>
      </c>
      <c r="F939" s="8">
        <v>68</v>
      </c>
      <c r="G939" s="8">
        <v>6</v>
      </c>
      <c r="H939" s="8">
        <v>4</v>
      </c>
      <c r="I939" s="8" t="s">
        <v>703</v>
      </c>
      <c r="J939" s="2">
        <v>937</v>
      </c>
    </row>
    <row r="940" spans="1:10" x14ac:dyDescent="0.3">
      <c r="A940" s="1">
        <v>41859</v>
      </c>
      <c r="B940" s="8">
        <v>9</v>
      </c>
      <c r="C940" s="8">
        <v>16</v>
      </c>
      <c r="D940" s="8">
        <v>61</v>
      </c>
      <c r="E940" s="8">
        <v>70</v>
      </c>
      <c r="F940" s="8">
        <v>75</v>
      </c>
      <c r="G940" s="8">
        <v>7</v>
      </c>
      <c r="H940" s="8">
        <v>5</v>
      </c>
      <c r="I940" s="8" t="s">
        <v>704</v>
      </c>
      <c r="J940" s="2">
        <v>938</v>
      </c>
    </row>
    <row r="941" spans="1:10" x14ac:dyDescent="0.3">
      <c r="A941" s="1">
        <v>41856</v>
      </c>
      <c r="B941" s="8">
        <v>25</v>
      </c>
      <c r="C941" s="8">
        <v>28</v>
      </c>
      <c r="D941" s="8">
        <v>36</v>
      </c>
      <c r="E941" s="8">
        <v>45</v>
      </c>
      <c r="F941" s="8">
        <v>53</v>
      </c>
      <c r="G941" s="8">
        <v>6</v>
      </c>
      <c r="H941" s="8">
        <v>5</v>
      </c>
      <c r="I941" s="8" t="s">
        <v>705</v>
      </c>
      <c r="J941" s="2">
        <v>939</v>
      </c>
    </row>
    <row r="942" spans="1:10" x14ac:dyDescent="0.3">
      <c r="A942" s="1">
        <v>41852</v>
      </c>
      <c r="B942" s="8">
        <v>13</v>
      </c>
      <c r="C942" s="8">
        <v>29</v>
      </c>
      <c r="D942" s="8">
        <v>34</v>
      </c>
      <c r="E942" s="8">
        <v>37</v>
      </c>
      <c r="F942" s="8">
        <v>72</v>
      </c>
      <c r="G942" s="8">
        <v>6</v>
      </c>
      <c r="H942" s="8">
        <v>5</v>
      </c>
      <c r="I942" s="8" t="s">
        <v>706</v>
      </c>
      <c r="J942" s="2">
        <v>940</v>
      </c>
    </row>
    <row r="943" spans="1:10" x14ac:dyDescent="0.3">
      <c r="A943" s="1">
        <v>41849</v>
      </c>
      <c r="B943" s="8">
        <v>2</v>
      </c>
      <c r="C943" s="8">
        <v>8</v>
      </c>
      <c r="D943" s="8">
        <v>16</v>
      </c>
      <c r="E943" s="8">
        <v>43</v>
      </c>
      <c r="F943" s="8">
        <v>74</v>
      </c>
      <c r="G943" s="8">
        <v>1</v>
      </c>
      <c r="H943" s="8">
        <v>4</v>
      </c>
      <c r="I943" s="8" t="s">
        <v>707</v>
      </c>
      <c r="J943" s="2">
        <v>941</v>
      </c>
    </row>
    <row r="944" spans="1:10" x14ac:dyDescent="0.3">
      <c r="A944" s="1">
        <v>41845</v>
      </c>
      <c r="B944" s="8">
        <v>22</v>
      </c>
      <c r="C944" s="8">
        <v>29</v>
      </c>
      <c r="D944" s="8">
        <v>33</v>
      </c>
      <c r="E944" s="8">
        <v>41</v>
      </c>
      <c r="F944" s="8">
        <v>68</v>
      </c>
      <c r="G944" s="8">
        <v>12</v>
      </c>
      <c r="H944" s="8">
        <v>5</v>
      </c>
      <c r="I944" s="8" t="s">
        <v>708</v>
      </c>
      <c r="J944" s="2">
        <v>942</v>
      </c>
    </row>
    <row r="945" spans="1:10" x14ac:dyDescent="0.3">
      <c r="A945" s="1">
        <v>41842</v>
      </c>
      <c r="B945" s="8">
        <v>14</v>
      </c>
      <c r="C945" s="8">
        <v>18</v>
      </c>
      <c r="D945" s="8">
        <v>22</v>
      </c>
      <c r="E945" s="8">
        <v>31</v>
      </c>
      <c r="F945" s="8">
        <v>47</v>
      </c>
      <c r="G945" s="8">
        <v>15</v>
      </c>
      <c r="H945" s="8">
        <v>3</v>
      </c>
      <c r="I945" s="8" t="s">
        <v>709</v>
      </c>
      <c r="J945" s="2">
        <v>943</v>
      </c>
    </row>
    <row r="946" spans="1:10" x14ac:dyDescent="0.3">
      <c r="A946" s="1">
        <v>41838</v>
      </c>
      <c r="B946" s="8">
        <v>5</v>
      </c>
      <c r="C946" s="8">
        <v>8</v>
      </c>
      <c r="D946" s="8">
        <v>59</v>
      </c>
      <c r="E946" s="8">
        <v>65</v>
      </c>
      <c r="F946" s="8">
        <v>72</v>
      </c>
      <c r="G946" s="8">
        <v>3</v>
      </c>
      <c r="H946" s="8">
        <v>3</v>
      </c>
      <c r="I946" s="8" t="s">
        <v>710</v>
      </c>
      <c r="J946" s="2">
        <v>944</v>
      </c>
    </row>
    <row r="947" spans="1:10" x14ac:dyDescent="0.3">
      <c r="A947" s="1">
        <v>41835</v>
      </c>
      <c r="B947" s="8">
        <v>2</v>
      </c>
      <c r="C947" s="8">
        <v>4</v>
      </c>
      <c r="D947" s="8">
        <v>17</v>
      </c>
      <c r="E947" s="8">
        <v>36</v>
      </c>
      <c r="F947" s="8">
        <v>40</v>
      </c>
      <c r="G947" s="8">
        <v>5</v>
      </c>
      <c r="H947" s="8">
        <v>2</v>
      </c>
      <c r="I947" s="8" t="s">
        <v>711</v>
      </c>
      <c r="J947" s="2">
        <v>945</v>
      </c>
    </row>
    <row r="948" spans="1:10" x14ac:dyDescent="0.3">
      <c r="A948" s="1">
        <v>41831</v>
      </c>
      <c r="B948" s="8">
        <v>9</v>
      </c>
      <c r="C948" s="8">
        <v>13</v>
      </c>
      <c r="D948" s="8">
        <v>30</v>
      </c>
      <c r="E948" s="8">
        <v>35</v>
      </c>
      <c r="F948" s="8">
        <v>69</v>
      </c>
      <c r="G948" s="8">
        <v>10</v>
      </c>
      <c r="H948" s="8">
        <v>5</v>
      </c>
      <c r="I948" s="8" t="s">
        <v>712</v>
      </c>
      <c r="J948" s="2">
        <v>946</v>
      </c>
    </row>
    <row r="949" spans="1:10" x14ac:dyDescent="0.3">
      <c r="A949" s="1">
        <v>41828</v>
      </c>
      <c r="B949" s="8">
        <v>14</v>
      </c>
      <c r="C949" s="8">
        <v>25</v>
      </c>
      <c r="D949" s="8">
        <v>27</v>
      </c>
      <c r="E949" s="8">
        <v>48</v>
      </c>
      <c r="F949" s="8">
        <v>49</v>
      </c>
      <c r="G949" s="8">
        <v>9</v>
      </c>
      <c r="H949" s="8">
        <v>5</v>
      </c>
      <c r="I949" s="8" t="s">
        <v>713</v>
      </c>
      <c r="J949" s="2">
        <v>947</v>
      </c>
    </row>
    <row r="950" spans="1:10" x14ac:dyDescent="0.3">
      <c r="A950" s="1">
        <v>41824</v>
      </c>
      <c r="B950" s="8">
        <v>16</v>
      </c>
      <c r="C950" s="8">
        <v>33</v>
      </c>
      <c r="D950" s="8">
        <v>39</v>
      </c>
      <c r="E950" s="8">
        <v>58</v>
      </c>
      <c r="F950" s="8">
        <v>69</v>
      </c>
      <c r="G950" s="8">
        <v>2</v>
      </c>
      <c r="H950" s="8">
        <v>5</v>
      </c>
      <c r="I950" s="8" t="s">
        <v>714</v>
      </c>
      <c r="J950" s="2">
        <v>948</v>
      </c>
    </row>
    <row r="951" spans="1:10" x14ac:dyDescent="0.3">
      <c r="A951" s="1">
        <v>41821</v>
      </c>
      <c r="B951" s="8">
        <v>9</v>
      </c>
      <c r="C951" s="8">
        <v>22</v>
      </c>
      <c r="D951" s="8">
        <v>38</v>
      </c>
      <c r="E951" s="8">
        <v>47</v>
      </c>
      <c r="F951" s="8">
        <v>49</v>
      </c>
      <c r="G951" s="8">
        <v>15</v>
      </c>
      <c r="H951" s="8">
        <v>3</v>
      </c>
      <c r="I951" s="8" t="s">
        <v>715</v>
      </c>
      <c r="J951" s="2">
        <v>949</v>
      </c>
    </row>
    <row r="952" spans="1:10" x14ac:dyDescent="0.3">
      <c r="A952" s="1">
        <v>41817</v>
      </c>
      <c r="B952" s="8">
        <v>15</v>
      </c>
      <c r="C952" s="8">
        <v>29</v>
      </c>
      <c r="D952" s="8">
        <v>31</v>
      </c>
      <c r="E952" s="8">
        <v>46</v>
      </c>
      <c r="F952" s="8">
        <v>64</v>
      </c>
      <c r="G952" s="8">
        <v>10</v>
      </c>
      <c r="H952" s="8">
        <v>3</v>
      </c>
      <c r="I952" s="8" t="s">
        <v>716</v>
      </c>
      <c r="J952" s="2">
        <v>950</v>
      </c>
    </row>
    <row r="953" spans="1:10" x14ac:dyDescent="0.3">
      <c r="A953" s="1">
        <v>41814</v>
      </c>
      <c r="B953" s="8">
        <v>13</v>
      </c>
      <c r="C953" s="8">
        <v>17</v>
      </c>
      <c r="D953" s="8">
        <v>24</v>
      </c>
      <c r="E953" s="8">
        <v>47</v>
      </c>
      <c r="F953" s="8">
        <v>65</v>
      </c>
      <c r="G953" s="8">
        <v>10</v>
      </c>
      <c r="H953" s="8">
        <v>4</v>
      </c>
      <c r="I953" s="8" t="s">
        <v>717</v>
      </c>
      <c r="J953" s="2">
        <v>951</v>
      </c>
    </row>
    <row r="954" spans="1:10" x14ac:dyDescent="0.3">
      <c r="A954" s="1">
        <v>41810</v>
      </c>
      <c r="B954" s="8">
        <v>1</v>
      </c>
      <c r="C954" s="8">
        <v>22</v>
      </c>
      <c r="D954" s="8">
        <v>25</v>
      </c>
      <c r="E954" s="8">
        <v>29</v>
      </c>
      <c r="F954" s="8">
        <v>56</v>
      </c>
      <c r="G954" s="8">
        <v>3</v>
      </c>
      <c r="H954" s="8">
        <v>5</v>
      </c>
      <c r="I954" s="8" t="s">
        <v>718</v>
      </c>
      <c r="J954" s="2">
        <v>952</v>
      </c>
    </row>
    <row r="955" spans="1:10" x14ac:dyDescent="0.3">
      <c r="A955" s="1">
        <v>41807</v>
      </c>
      <c r="B955" s="8">
        <v>10</v>
      </c>
      <c r="C955" s="8">
        <v>14</v>
      </c>
      <c r="D955" s="8">
        <v>24</v>
      </c>
      <c r="E955" s="8">
        <v>47</v>
      </c>
      <c r="F955" s="8">
        <v>60</v>
      </c>
      <c r="G955" s="8">
        <v>3</v>
      </c>
      <c r="H955" s="8">
        <v>4</v>
      </c>
      <c r="I955" s="8" t="s">
        <v>719</v>
      </c>
      <c r="J955" s="2">
        <v>953</v>
      </c>
    </row>
    <row r="956" spans="1:10" x14ac:dyDescent="0.3">
      <c r="A956" s="1">
        <v>41803</v>
      </c>
      <c r="B956" s="8">
        <v>7</v>
      </c>
      <c r="C956" s="8">
        <v>38</v>
      </c>
      <c r="D956" s="8">
        <v>46</v>
      </c>
      <c r="E956" s="8">
        <v>49</v>
      </c>
      <c r="F956" s="8">
        <v>56</v>
      </c>
      <c r="G956" s="8">
        <v>1</v>
      </c>
      <c r="H956" s="8">
        <v>5</v>
      </c>
      <c r="I956" s="8" t="s">
        <v>720</v>
      </c>
      <c r="J956" s="2">
        <v>954</v>
      </c>
    </row>
    <row r="957" spans="1:10" x14ac:dyDescent="0.3">
      <c r="A957" s="1">
        <v>41800</v>
      </c>
      <c r="B957" s="8">
        <v>2</v>
      </c>
      <c r="C957" s="8">
        <v>10</v>
      </c>
      <c r="D957" s="8">
        <v>24</v>
      </c>
      <c r="E957" s="8">
        <v>26</v>
      </c>
      <c r="F957" s="8">
        <v>74</v>
      </c>
      <c r="G957" s="8">
        <v>7</v>
      </c>
      <c r="H957" s="8">
        <v>5</v>
      </c>
      <c r="I957" s="8" t="s">
        <v>721</v>
      </c>
      <c r="J957" s="2">
        <v>955</v>
      </c>
    </row>
    <row r="958" spans="1:10" x14ac:dyDescent="0.3">
      <c r="A958" s="1">
        <v>41796</v>
      </c>
      <c r="B958" s="8">
        <v>12</v>
      </c>
      <c r="C958" s="8">
        <v>29</v>
      </c>
      <c r="D958" s="8">
        <v>37</v>
      </c>
      <c r="E958" s="8">
        <v>49</v>
      </c>
      <c r="F958" s="8">
        <v>72</v>
      </c>
      <c r="G958" s="8">
        <v>9</v>
      </c>
      <c r="H958" s="8">
        <v>4</v>
      </c>
      <c r="I958" s="8" t="s">
        <v>722</v>
      </c>
      <c r="J958" s="2">
        <v>956</v>
      </c>
    </row>
    <row r="959" spans="1:10" x14ac:dyDescent="0.3">
      <c r="A959" s="1">
        <v>41793</v>
      </c>
      <c r="B959" s="8">
        <v>19</v>
      </c>
      <c r="C959" s="8">
        <v>28</v>
      </c>
      <c r="D959" s="8">
        <v>62</v>
      </c>
      <c r="E959" s="8">
        <v>66</v>
      </c>
      <c r="F959" s="8">
        <v>74</v>
      </c>
      <c r="G959" s="8">
        <v>6</v>
      </c>
      <c r="H959" s="8">
        <v>3</v>
      </c>
      <c r="I959" s="8" t="s">
        <v>723</v>
      </c>
      <c r="J959" s="2">
        <v>957</v>
      </c>
    </row>
    <row r="960" spans="1:10" x14ac:dyDescent="0.3">
      <c r="A960" s="1">
        <v>41789</v>
      </c>
      <c r="B960" s="8">
        <v>10</v>
      </c>
      <c r="C960" s="8">
        <v>13</v>
      </c>
      <c r="D960" s="8">
        <v>42</v>
      </c>
      <c r="E960" s="8">
        <v>43</v>
      </c>
      <c r="F960" s="8">
        <v>62</v>
      </c>
      <c r="G960" s="8">
        <v>2</v>
      </c>
      <c r="H960" s="8">
        <v>4</v>
      </c>
      <c r="I960" s="8" t="s">
        <v>724</v>
      </c>
      <c r="J960" s="2">
        <v>958</v>
      </c>
    </row>
    <row r="961" spans="1:10" x14ac:dyDescent="0.3">
      <c r="A961" s="1">
        <v>41786</v>
      </c>
      <c r="B961" s="8">
        <v>1</v>
      </c>
      <c r="C961" s="8">
        <v>6</v>
      </c>
      <c r="D961" s="8">
        <v>10</v>
      </c>
      <c r="E961" s="8">
        <v>46</v>
      </c>
      <c r="F961" s="8">
        <v>58</v>
      </c>
      <c r="G961" s="8">
        <v>13</v>
      </c>
      <c r="H961" s="8">
        <v>2</v>
      </c>
      <c r="I961" s="8" t="s">
        <v>725</v>
      </c>
      <c r="J961" s="2">
        <v>959</v>
      </c>
    </row>
    <row r="962" spans="1:10" x14ac:dyDescent="0.3">
      <c r="A962" s="1">
        <v>41782</v>
      </c>
      <c r="B962" s="8">
        <v>12</v>
      </c>
      <c r="C962" s="8">
        <v>14</v>
      </c>
      <c r="D962" s="8">
        <v>21</v>
      </c>
      <c r="E962" s="8">
        <v>38</v>
      </c>
      <c r="F962" s="8">
        <v>70</v>
      </c>
      <c r="G962" s="8">
        <v>15</v>
      </c>
      <c r="H962" s="8">
        <v>4</v>
      </c>
      <c r="I962" s="8" t="s">
        <v>726</v>
      </c>
      <c r="J962" s="2">
        <v>960</v>
      </c>
    </row>
    <row r="963" spans="1:10" x14ac:dyDescent="0.3">
      <c r="A963" s="1">
        <v>41779</v>
      </c>
      <c r="B963" s="8">
        <v>10</v>
      </c>
      <c r="C963" s="8">
        <v>40</v>
      </c>
      <c r="D963" s="8">
        <v>63</v>
      </c>
      <c r="E963" s="8">
        <v>64</v>
      </c>
      <c r="F963" s="8">
        <v>69</v>
      </c>
      <c r="G963" s="8">
        <v>7</v>
      </c>
      <c r="H963" s="8">
        <v>2</v>
      </c>
      <c r="I963" s="8" t="s">
        <v>727</v>
      </c>
      <c r="J963" s="2">
        <v>961</v>
      </c>
    </row>
    <row r="964" spans="1:10" x14ac:dyDescent="0.3">
      <c r="A964" s="1">
        <v>41775</v>
      </c>
      <c r="B964" s="8">
        <v>13</v>
      </c>
      <c r="C964" s="8">
        <v>14</v>
      </c>
      <c r="D964" s="8">
        <v>16</v>
      </c>
      <c r="E964" s="8">
        <v>50</v>
      </c>
      <c r="F964" s="8">
        <v>56</v>
      </c>
      <c r="G964" s="8">
        <v>11</v>
      </c>
      <c r="H964" s="8">
        <v>5</v>
      </c>
      <c r="I964" s="8" t="s">
        <v>728</v>
      </c>
      <c r="J964" s="2">
        <v>962</v>
      </c>
    </row>
    <row r="965" spans="1:10" x14ac:dyDescent="0.3">
      <c r="A965" s="1">
        <v>41772</v>
      </c>
      <c r="B965" s="8">
        <v>37</v>
      </c>
      <c r="C965" s="8">
        <v>46</v>
      </c>
      <c r="D965" s="8">
        <v>48</v>
      </c>
      <c r="E965" s="8">
        <v>70</v>
      </c>
      <c r="F965" s="8">
        <v>74</v>
      </c>
      <c r="G965" s="8">
        <v>1</v>
      </c>
      <c r="H965" s="8">
        <v>2</v>
      </c>
      <c r="I965" s="8" t="s">
        <v>729</v>
      </c>
      <c r="J965" s="2">
        <v>963</v>
      </c>
    </row>
    <row r="966" spans="1:10" x14ac:dyDescent="0.3">
      <c r="A966" s="1">
        <v>41768</v>
      </c>
      <c r="B966" s="8">
        <v>10</v>
      </c>
      <c r="C966" s="8">
        <v>28</v>
      </c>
      <c r="D966" s="8">
        <v>39</v>
      </c>
      <c r="E966" s="8">
        <v>51</v>
      </c>
      <c r="F966" s="8">
        <v>59</v>
      </c>
      <c r="G966" s="8">
        <v>14</v>
      </c>
      <c r="H966" s="8">
        <v>2</v>
      </c>
      <c r="I966" s="8" t="s">
        <v>730</v>
      </c>
      <c r="J966" s="2">
        <v>964</v>
      </c>
    </row>
    <row r="967" spans="1:10" x14ac:dyDescent="0.3">
      <c r="A967" s="1">
        <v>41765</v>
      </c>
      <c r="B967" s="8">
        <v>18</v>
      </c>
      <c r="C967" s="8">
        <v>20</v>
      </c>
      <c r="D967" s="8">
        <v>27</v>
      </c>
      <c r="E967" s="8">
        <v>48</v>
      </c>
      <c r="F967" s="8">
        <v>51</v>
      </c>
      <c r="G967" s="8">
        <v>5</v>
      </c>
      <c r="H967" s="8">
        <v>3</v>
      </c>
      <c r="I967" s="8" t="s">
        <v>731</v>
      </c>
      <c r="J967" s="2">
        <v>965</v>
      </c>
    </row>
    <row r="968" spans="1:10" x14ac:dyDescent="0.3">
      <c r="A968" s="1">
        <v>41761</v>
      </c>
      <c r="B968" s="8">
        <v>1</v>
      </c>
      <c r="C968" s="8">
        <v>18</v>
      </c>
      <c r="D968" s="8">
        <v>26</v>
      </c>
      <c r="E968" s="8">
        <v>35</v>
      </c>
      <c r="F968" s="8">
        <v>40</v>
      </c>
      <c r="G968" s="8">
        <v>13</v>
      </c>
      <c r="H968" s="8">
        <v>5</v>
      </c>
      <c r="I968" s="8" t="s">
        <v>732</v>
      </c>
      <c r="J968" s="2">
        <v>966</v>
      </c>
    </row>
    <row r="969" spans="1:10" x14ac:dyDescent="0.3">
      <c r="A969" s="1">
        <v>41758</v>
      </c>
      <c r="B969" s="8">
        <v>7</v>
      </c>
      <c r="C969" s="8">
        <v>43</v>
      </c>
      <c r="D969" s="8">
        <v>59</v>
      </c>
      <c r="E969" s="8">
        <v>61</v>
      </c>
      <c r="F969" s="8">
        <v>66</v>
      </c>
      <c r="G969" s="8">
        <v>3</v>
      </c>
      <c r="H969" s="8">
        <v>3</v>
      </c>
      <c r="I969" s="8" t="s">
        <v>733</v>
      </c>
      <c r="J969" s="2">
        <v>967</v>
      </c>
    </row>
    <row r="970" spans="1:10" x14ac:dyDescent="0.3">
      <c r="A970" s="1">
        <v>41754</v>
      </c>
      <c r="B970" s="8">
        <v>3</v>
      </c>
      <c r="C970" s="8">
        <v>11</v>
      </c>
      <c r="D970" s="8">
        <v>18</v>
      </c>
      <c r="E970" s="8">
        <v>20</v>
      </c>
      <c r="F970" s="8">
        <v>66</v>
      </c>
      <c r="G970" s="8">
        <v>9</v>
      </c>
      <c r="H970" s="8">
        <v>2</v>
      </c>
      <c r="I970" s="8" t="s">
        <v>734</v>
      </c>
      <c r="J970" s="2">
        <v>968</v>
      </c>
    </row>
    <row r="971" spans="1:10" x14ac:dyDescent="0.3">
      <c r="A971" s="1">
        <v>41751</v>
      </c>
      <c r="B971" s="8">
        <v>2</v>
      </c>
      <c r="C971" s="8">
        <v>18</v>
      </c>
      <c r="D971" s="8">
        <v>19</v>
      </c>
      <c r="E971" s="8">
        <v>49</v>
      </c>
      <c r="F971" s="8">
        <v>50</v>
      </c>
      <c r="G971" s="8">
        <v>1</v>
      </c>
      <c r="H971" s="8">
        <v>3</v>
      </c>
      <c r="I971" s="8" t="s">
        <v>735</v>
      </c>
      <c r="J971" s="2">
        <v>969</v>
      </c>
    </row>
    <row r="972" spans="1:10" x14ac:dyDescent="0.3">
      <c r="A972" s="1">
        <v>41747</v>
      </c>
      <c r="B972" s="8">
        <v>18</v>
      </c>
      <c r="C972" s="8">
        <v>25</v>
      </c>
      <c r="D972" s="8">
        <v>38</v>
      </c>
      <c r="E972" s="8">
        <v>45</v>
      </c>
      <c r="F972" s="8">
        <v>63</v>
      </c>
      <c r="G972" s="8">
        <v>9</v>
      </c>
      <c r="H972" s="8">
        <v>2</v>
      </c>
      <c r="I972" s="8" t="s">
        <v>736</v>
      </c>
      <c r="J972" s="2">
        <v>970</v>
      </c>
    </row>
    <row r="973" spans="1:10" x14ac:dyDescent="0.3">
      <c r="A973" s="1">
        <v>41744</v>
      </c>
      <c r="B973" s="8">
        <v>4</v>
      </c>
      <c r="C973" s="8">
        <v>39</v>
      </c>
      <c r="D973" s="8">
        <v>46</v>
      </c>
      <c r="E973" s="8">
        <v>47</v>
      </c>
      <c r="F973" s="8">
        <v>70</v>
      </c>
      <c r="G973" s="8">
        <v>13</v>
      </c>
      <c r="H973" s="8">
        <v>3</v>
      </c>
      <c r="I973" s="8" t="s">
        <v>737</v>
      </c>
      <c r="J973" s="2">
        <v>971</v>
      </c>
    </row>
    <row r="974" spans="1:10" x14ac:dyDescent="0.3">
      <c r="A974" s="1">
        <v>41740</v>
      </c>
      <c r="B974" s="8">
        <v>3</v>
      </c>
      <c r="C974" s="8">
        <v>42</v>
      </c>
      <c r="D974" s="8">
        <v>44</v>
      </c>
      <c r="E974" s="8">
        <v>47</v>
      </c>
      <c r="F974" s="8">
        <v>57</v>
      </c>
      <c r="G974" s="8">
        <v>8</v>
      </c>
      <c r="H974" s="8">
        <v>5</v>
      </c>
      <c r="I974" s="8" t="s">
        <v>738</v>
      </c>
      <c r="J974" s="2">
        <v>972</v>
      </c>
    </row>
    <row r="975" spans="1:10" x14ac:dyDescent="0.3">
      <c r="A975" s="1">
        <v>41737</v>
      </c>
      <c r="B975" s="8">
        <v>35</v>
      </c>
      <c r="C975" s="8">
        <v>36</v>
      </c>
      <c r="D975" s="8">
        <v>41</v>
      </c>
      <c r="E975" s="8">
        <v>60</v>
      </c>
      <c r="F975" s="8">
        <v>71</v>
      </c>
      <c r="G975" s="8">
        <v>3</v>
      </c>
      <c r="H975" s="8">
        <v>3</v>
      </c>
      <c r="I975" s="8" t="s">
        <v>739</v>
      </c>
      <c r="J975" s="2">
        <v>973</v>
      </c>
    </row>
    <row r="976" spans="1:10" x14ac:dyDescent="0.3">
      <c r="A976" s="1">
        <v>41733</v>
      </c>
      <c r="B976" s="8">
        <v>1</v>
      </c>
      <c r="C976" s="8">
        <v>10</v>
      </c>
      <c r="D976" s="8">
        <v>15</v>
      </c>
      <c r="E976" s="8">
        <v>41</v>
      </c>
      <c r="F976" s="8">
        <v>54</v>
      </c>
      <c r="G976" s="8">
        <v>9</v>
      </c>
      <c r="H976" s="8">
        <v>2</v>
      </c>
      <c r="I976" s="8" t="s">
        <v>740</v>
      </c>
      <c r="J976" s="2">
        <v>974</v>
      </c>
    </row>
    <row r="977" spans="1:10" x14ac:dyDescent="0.3">
      <c r="A977" s="1">
        <v>41730</v>
      </c>
      <c r="B977" s="8">
        <v>10</v>
      </c>
      <c r="C977" s="8">
        <v>23</v>
      </c>
      <c r="D977" s="8">
        <v>68</v>
      </c>
      <c r="E977" s="8">
        <v>74</v>
      </c>
      <c r="F977" s="8">
        <v>75</v>
      </c>
      <c r="G977" s="8">
        <v>9</v>
      </c>
      <c r="H977" s="8">
        <v>5</v>
      </c>
      <c r="I977" s="8" t="s">
        <v>741</v>
      </c>
      <c r="J977" s="2">
        <v>975</v>
      </c>
    </row>
    <row r="978" spans="1:10" x14ac:dyDescent="0.3">
      <c r="A978" s="1">
        <v>41726</v>
      </c>
      <c r="B978" s="8">
        <v>2</v>
      </c>
      <c r="C978" s="8">
        <v>3</v>
      </c>
      <c r="D978" s="8">
        <v>9</v>
      </c>
      <c r="E978" s="8">
        <v>50</v>
      </c>
      <c r="F978" s="8">
        <v>73</v>
      </c>
      <c r="G978" s="8">
        <v>12</v>
      </c>
      <c r="H978" s="8">
        <v>3</v>
      </c>
      <c r="I978" s="8" t="s">
        <v>742</v>
      </c>
      <c r="J978" s="2">
        <v>976</v>
      </c>
    </row>
    <row r="979" spans="1:10" x14ac:dyDescent="0.3">
      <c r="A979" s="1">
        <v>41723</v>
      </c>
      <c r="B979" s="8">
        <v>19</v>
      </c>
      <c r="C979" s="8">
        <v>26</v>
      </c>
      <c r="D979" s="8">
        <v>51</v>
      </c>
      <c r="E979" s="8">
        <v>57</v>
      </c>
      <c r="F979" s="8">
        <v>73</v>
      </c>
      <c r="G979" s="8">
        <v>15</v>
      </c>
      <c r="H979" s="8">
        <v>3</v>
      </c>
      <c r="I979" s="8" t="s">
        <v>743</v>
      </c>
      <c r="J979" s="2">
        <v>977</v>
      </c>
    </row>
    <row r="980" spans="1:10" x14ac:dyDescent="0.3">
      <c r="A980" s="1">
        <v>41719</v>
      </c>
      <c r="B980" s="8">
        <v>2</v>
      </c>
      <c r="C980" s="8">
        <v>23</v>
      </c>
      <c r="D980" s="8">
        <v>30</v>
      </c>
      <c r="E980" s="8">
        <v>35</v>
      </c>
      <c r="F980" s="8">
        <v>53</v>
      </c>
      <c r="G980" s="8">
        <v>10</v>
      </c>
      <c r="H980" s="8">
        <v>5</v>
      </c>
      <c r="I980" s="8" t="s">
        <v>744</v>
      </c>
      <c r="J980" s="2">
        <v>978</v>
      </c>
    </row>
    <row r="981" spans="1:10" x14ac:dyDescent="0.3">
      <c r="A981" s="1">
        <v>41716</v>
      </c>
      <c r="B981" s="8">
        <v>11</v>
      </c>
      <c r="C981" s="8">
        <v>19</v>
      </c>
      <c r="D981" s="8">
        <v>24</v>
      </c>
      <c r="E981" s="8">
        <v>33</v>
      </c>
      <c r="F981" s="8">
        <v>51</v>
      </c>
      <c r="G981" s="8">
        <v>7</v>
      </c>
      <c r="H981" s="8">
        <v>3</v>
      </c>
      <c r="I981" s="8" t="s">
        <v>745</v>
      </c>
      <c r="J981" s="2">
        <v>979</v>
      </c>
    </row>
    <row r="982" spans="1:10" x14ac:dyDescent="0.3">
      <c r="A982" s="1">
        <v>41712</v>
      </c>
      <c r="B982" s="8">
        <v>7</v>
      </c>
      <c r="C982" s="8">
        <v>20</v>
      </c>
      <c r="D982" s="8">
        <v>40</v>
      </c>
      <c r="E982" s="8">
        <v>54</v>
      </c>
      <c r="F982" s="8">
        <v>69</v>
      </c>
      <c r="G982" s="8">
        <v>12</v>
      </c>
      <c r="H982" s="8">
        <v>3</v>
      </c>
      <c r="I982" s="8" t="s">
        <v>746</v>
      </c>
      <c r="J982" s="2">
        <v>980</v>
      </c>
    </row>
    <row r="983" spans="1:10" x14ac:dyDescent="0.3">
      <c r="A983" s="1">
        <v>41709</v>
      </c>
      <c r="B983" s="8">
        <v>9</v>
      </c>
      <c r="C983" s="8">
        <v>14</v>
      </c>
      <c r="D983" s="8">
        <v>56</v>
      </c>
      <c r="E983" s="8">
        <v>57</v>
      </c>
      <c r="F983" s="8">
        <v>69</v>
      </c>
      <c r="G983" s="8">
        <v>10</v>
      </c>
      <c r="H983" s="8">
        <v>4</v>
      </c>
      <c r="I983" s="8" t="s">
        <v>747</v>
      </c>
      <c r="J983" s="2">
        <v>981</v>
      </c>
    </row>
    <row r="984" spans="1:10" x14ac:dyDescent="0.3">
      <c r="A984" s="1">
        <v>41705</v>
      </c>
      <c r="B984" s="8">
        <v>11</v>
      </c>
      <c r="C984" s="8">
        <v>13</v>
      </c>
      <c r="D984" s="8">
        <v>51</v>
      </c>
      <c r="E984" s="8">
        <v>57</v>
      </c>
      <c r="F984" s="8">
        <v>69</v>
      </c>
      <c r="G984" s="8">
        <v>1</v>
      </c>
      <c r="H984" s="8">
        <v>4</v>
      </c>
      <c r="I984" s="8" t="s">
        <v>748</v>
      </c>
      <c r="J984" s="2">
        <v>982</v>
      </c>
    </row>
    <row r="985" spans="1:10" x14ac:dyDescent="0.3">
      <c r="A985" s="1">
        <v>41702</v>
      </c>
      <c r="B985" s="8">
        <v>10</v>
      </c>
      <c r="C985" s="8">
        <v>29</v>
      </c>
      <c r="D985" s="8">
        <v>31</v>
      </c>
      <c r="E985" s="8">
        <v>35</v>
      </c>
      <c r="F985" s="8">
        <v>45</v>
      </c>
      <c r="G985" s="8">
        <v>10</v>
      </c>
      <c r="H985" s="8">
        <v>2</v>
      </c>
      <c r="I985" s="8" t="s">
        <v>749</v>
      </c>
      <c r="J985" s="2">
        <v>983</v>
      </c>
    </row>
    <row r="986" spans="1:10" x14ac:dyDescent="0.3">
      <c r="A986" s="1">
        <v>41698</v>
      </c>
      <c r="B986" s="8">
        <v>3</v>
      </c>
      <c r="C986" s="8">
        <v>31</v>
      </c>
      <c r="D986" s="8">
        <v>50</v>
      </c>
      <c r="E986" s="8">
        <v>58</v>
      </c>
      <c r="F986" s="8">
        <v>59</v>
      </c>
      <c r="G986" s="8">
        <v>6</v>
      </c>
      <c r="H986" s="8">
        <v>4</v>
      </c>
      <c r="I986" s="8" t="s">
        <v>750</v>
      </c>
      <c r="J986" s="2">
        <v>984</v>
      </c>
    </row>
    <row r="987" spans="1:10" x14ac:dyDescent="0.3">
      <c r="A987" s="1">
        <v>41695</v>
      </c>
      <c r="B987" s="8">
        <v>12</v>
      </c>
      <c r="C987" s="8">
        <v>18</v>
      </c>
      <c r="D987" s="8">
        <v>25</v>
      </c>
      <c r="E987" s="8">
        <v>35</v>
      </c>
      <c r="F987" s="8">
        <v>66</v>
      </c>
      <c r="G987" s="8">
        <v>15</v>
      </c>
      <c r="H987" s="8">
        <v>5</v>
      </c>
      <c r="I987" s="8" t="s">
        <v>751</v>
      </c>
      <c r="J987" s="2">
        <v>985</v>
      </c>
    </row>
    <row r="988" spans="1:10" x14ac:dyDescent="0.3">
      <c r="A988" s="1">
        <v>41691</v>
      </c>
      <c r="B988" s="8">
        <v>23</v>
      </c>
      <c r="C988" s="8">
        <v>29</v>
      </c>
      <c r="D988" s="8">
        <v>32</v>
      </c>
      <c r="E988" s="8">
        <v>45</v>
      </c>
      <c r="F988" s="8">
        <v>46</v>
      </c>
      <c r="G988" s="8">
        <v>15</v>
      </c>
      <c r="H988" s="8">
        <v>5</v>
      </c>
      <c r="I988" s="8" t="s">
        <v>752</v>
      </c>
      <c r="J988" s="2">
        <v>986</v>
      </c>
    </row>
    <row r="989" spans="1:10" x14ac:dyDescent="0.3">
      <c r="A989" s="1">
        <v>41688</v>
      </c>
      <c r="B989" s="8">
        <v>23</v>
      </c>
      <c r="C989" s="8">
        <v>29</v>
      </c>
      <c r="D989" s="8">
        <v>31</v>
      </c>
      <c r="E989" s="8">
        <v>37</v>
      </c>
      <c r="F989" s="8">
        <v>70</v>
      </c>
      <c r="G989" s="8">
        <v>14</v>
      </c>
      <c r="H989" s="8">
        <v>5</v>
      </c>
      <c r="I989" s="8" t="s">
        <v>753</v>
      </c>
      <c r="J989" s="2">
        <v>987</v>
      </c>
    </row>
    <row r="990" spans="1:10" x14ac:dyDescent="0.3">
      <c r="A990" s="1">
        <v>41684</v>
      </c>
      <c r="B990" s="8">
        <v>20</v>
      </c>
      <c r="C990" s="8">
        <v>28</v>
      </c>
      <c r="D990" s="8">
        <v>35</v>
      </c>
      <c r="E990" s="8">
        <v>71</v>
      </c>
      <c r="F990" s="8">
        <v>72</v>
      </c>
      <c r="G990" s="8">
        <v>7</v>
      </c>
      <c r="H990" s="8">
        <v>3</v>
      </c>
      <c r="I990" s="8" t="s">
        <v>754</v>
      </c>
      <c r="J990" s="2">
        <v>988</v>
      </c>
    </row>
    <row r="991" spans="1:10" x14ac:dyDescent="0.3">
      <c r="A991" s="1">
        <v>41681</v>
      </c>
      <c r="B991" s="8">
        <v>43</v>
      </c>
      <c r="C991" s="8">
        <v>64</v>
      </c>
      <c r="D991" s="8">
        <v>67</v>
      </c>
      <c r="E991" s="8">
        <v>71</v>
      </c>
      <c r="F991" s="8">
        <v>73</v>
      </c>
      <c r="G991" s="8">
        <v>4</v>
      </c>
      <c r="H991" s="8">
        <v>2</v>
      </c>
      <c r="I991" s="8" t="s">
        <v>755</v>
      </c>
      <c r="J991" s="2">
        <v>989</v>
      </c>
    </row>
    <row r="992" spans="1:10" x14ac:dyDescent="0.3">
      <c r="A992" s="1">
        <v>41677</v>
      </c>
      <c r="B992" s="8">
        <v>11</v>
      </c>
      <c r="C992" s="8">
        <v>21</v>
      </c>
      <c r="D992" s="8">
        <v>23</v>
      </c>
      <c r="E992" s="8">
        <v>35</v>
      </c>
      <c r="F992" s="8">
        <v>64</v>
      </c>
      <c r="G992" s="8">
        <v>10</v>
      </c>
      <c r="H992" s="8">
        <v>3</v>
      </c>
      <c r="I992" s="8" t="s">
        <v>756</v>
      </c>
      <c r="J992" s="2">
        <v>990</v>
      </c>
    </row>
    <row r="993" spans="1:10" x14ac:dyDescent="0.3">
      <c r="A993" s="1">
        <v>41674</v>
      </c>
      <c r="B993" s="8">
        <v>25</v>
      </c>
      <c r="C993" s="8">
        <v>44</v>
      </c>
      <c r="D993" s="8">
        <v>49</v>
      </c>
      <c r="E993" s="8">
        <v>60</v>
      </c>
      <c r="F993" s="8">
        <v>73</v>
      </c>
      <c r="G993" s="8">
        <v>9</v>
      </c>
      <c r="H993" s="8">
        <v>3</v>
      </c>
      <c r="I993" s="8" t="s">
        <v>757</v>
      </c>
      <c r="J993" s="2">
        <v>991</v>
      </c>
    </row>
    <row r="994" spans="1:10" x14ac:dyDescent="0.3">
      <c r="A994" s="1">
        <v>41670</v>
      </c>
      <c r="B994" s="8">
        <v>3</v>
      </c>
      <c r="C994" s="8">
        <v>9</v>
      </c>
      <c r="D994" s="8">
        <v>13</v>
      </c>
      <c r="E994" s="8">
        <v>47</v>
      </c>
      <c r="F994" s="8">
        <v>52</v>
      </c>
      <c r="G994" s="8">
        <v>8</v>
      </c>
      <c r="H994" s="8">
        <v>4</v>
      </c>
      <c r="I994" s="8" t="s">
        <v>758</v>
      </c>
      <c r="J994" s="2">
        <v>992</v>
      </c>
    </row>
    <row r="995" spans="1:10" x14ac:dyDescent="0.3">
      <c r="A995" s="1">
        <v>41667</v>
      </c>
      <c r="B995" s="8">
        <v>7</v>
      </c>
      <c r="C995" s="8">
        <v>16</v>
      </c>
      <c r="D995" s="8">
        <v>28</v>
      </c>
      <c r="E995" s="8">
        <v>53</v>
      </c>
      <c r="F995" s="8">
        <v>60</v>
      </c>
      <c r="G995" s="8">
        <v>2</v>
      </c>
      <c r="H995" s="8">
        <v>3</v>
      </c>
      <c r="I995" s="8" t="s">
        <v>759</v>
      </c>
      <c r="J995" s="2">
        <v>993</v>
      </c>
    </row>
    <row r="996" spans="1:10" x14ac:dyDescent="0.3">
      <c r="A996" s="1">
        <v>41663</v>
      </c>
      <c r="B996" s="8">
        <v>22</v>
      </c>
      <c r="C996" s="8">
        <v>45</v>
      </c>
      <c r="D996" s="8">
        <v>46</v>
      </c>
      <c r="E996" s="8">
        <v>47</v>
      </c>
      <c r="F996" s="8">
        <v>65</v>
      </c>
      <c r="G996" s="8">
        <v>10</v>
      </c>
      <c r="H996" s="8">
        <v>5</v>
      </c>
      <c r="I996" s="8" t="s">
        <v>760</v>
      </c>
      <c r="J996" s="2">
        <v>994</v>
      </c>
    </row>
    <row r="997" spans="1:10" x14ac:dyDescent="0.3">
      <c r="A997" s="1">
        <v>41660</v>
      </c>
      <c r="B997" s="8">
        <v>8</v>
      </c>
      <c r="C997" s="8">
        <v>23</v>
      </c>
      <c r="D997" s="8">
        <v>33</v>
      </c>
      <c r="E997" s="8">
        <v>45</v>
      </c>
      <c r="F997" s="8">
        <v>52</v>
      </c>
      <c r="G997" s="8">
        <v>4</v>
      </c>
      <c r="H997" s="8">
        <v>4</v>
      </c>
      <c r="I997" s="8" t="s">
        <v>761</v>
      </c>
      <c r="J997" s="2">
        <v>995</v>
      </c>
    </row>
    <row r="998" spans="1:10" x14ac:dyDescent="0.3">
      <c r="A998" s="1">
        <v>41656</v>
      </c>
      <c r="B998" s="8">
        <v>1</v>
      </c>
      <c r="C998" s="8">
        <v>10</v>
      </c>
      <c r="D998" s="8">
        <v>26</v>
      </c>
      <c r="E998" s="8">
        <v>31</v>
      </c>
      <c r="F998" s="8">
        <v>51</v>
      </c>
      <c r="G998" s="8">
        <v>11</v>
      </c>
      <c r="H998" s="8">
        <v>4</v>
      </c>
      <c r="I998" s="8" t="s">
        <v>762</v>
      </c>
      <c r="J998" s="2">
        <v>996</v>
      </c>
    </row>
    <row r="999" spans="1:10" x14ac:dyDescent="0.3">
      <c r="A999" s="1">
        <v>41653</v>
      </c>
      <c r="B999" s="8">
        <v>4</v>
      </c>
      <c r="C999" s="8">
        <v>23</v>
      </c>
      <c r="D999" s="8">
        <v>26</v>
      </c>
      <c r="E999" s="8">
        <v>62</v>
      </c>
      <c r="F999" s="8">
        <v>69</v>
      </c>
      <c r="G999" s="8">
        <v>13</v>
      </c>
      <c r="H999" s="8">
        <v>3</v>
      </c>
      <c r="I999" s="8" t="s">
        <v>763</v>
      </c>
      <c r="J999" s="2">
        <v>997</v>
      </c>
    </row>
    <row r="1000" spans="1:10" x14ac:dyDescent="0.3">
      <c r="A1000" s="1">
        <v>41649</v>
      </c>
      <c r="B1000" s="8">
        <v>8</v>
      </c>
      <c r="C1000" s="8">
        <v>28</v>
      </c>
      <c r="D1000" s="8">
        <v>36</v>
      </c>
      <c r="E1000" s="8">
        <v>37</v>
      </c>
      <c r="F1000" s="8">
        <v>57</v>
      </c>
      <c r="G1000" s="8">
        <v>8</v>
      </c>
      <c r="H1000" s="8">
        <v>3</v>
      </c>
      <c r="I1000" s="8" t="s">
        <v>764</v>
      </c>
      <c r="J1000" s="2">
        <v>998</v>
      </c>
    </row>
    <row r="1001" spans="1:10" x14ac:dyDescent="0.3">
      <c r="A1001" s="1">
        <v>41646</v>
      </c>
      <c r="B1001" s="8">
        <v>13</v>
      </c>
      <c r="C1001" s="8">
        <v>34</v>
      </c>
      <c r="D1001" s="8">
        <v>56</v>
      </c>
      <c r="E1001" s="8">
        <v>62</v>
      </c>
      <c r="F1001" s="8">
        <v>64</v>
      </c>
      <c r="G1001" s="8">
        <v>6</v>
      </c>
      <c r="H1001" s="8">
        <v>5</v>
      </c>
      <c r="I1001" s="8" t="s">
        <v>765</v>
      </c>
      <c r="J1001" s="2">
        <v>999</v>
      </c>
    </row>
    <row r="1002" spans="1:10" x14ac:dyDescent="0.3">
      <c r="A1002" s="1">
        <v>41642</v>
      </c>
      <c r="B1002" s="8">
        <v>22</v>
      </c>
      <c r="C1002" s="8">
        <v>24</v>
      </c>
      <c r="D1002" s="8">
        <v>25</v>
      </c>
      <c r="E1002" s="8">
        <v>40</v>
      </c>
      <c r="F1002" s="8">
        <v>70</v>
      </c>
      <c r="G1002" s="8">
        <v>5</v>
      </c>
      <c r="H1002" s="8">
        <v>5</v>
      </c>
      <c r="I1002" s="8" t="s">
        <v>766</v>
      </c>
      <c r="J1002" s="2">
        <v>1000</v>
      </c>
    </row>
    <row r="1003" spans="1:10" x14ac:dyDescent="0.3">
      <c r="A1003" s="1">
        <v>41639</v>
      </c>
      <c r="B1003" s="8">
        <v>8</v>
      </c>
      <c r="C1003" s="8">
        <v>12</v>
      </c>
      <c r="D1003" s="8">
        <v>34</v>
      </c>
      <c r="E1003" s="8">
        <v>52</v>
      </c>
      <c r="F1003" s="8">
        <v>58</v>
      </c>
      <c r="G1003" s="8">
        <v>8</v>
      </c>
      <c r="H1003" s="8">
        <v>3</v>
      </c>
      <c r="I1003" s="8" t="s">
        <v>767</v>
      </c>
      <c r="J1003" s="2">
        <v>1001</v>
      </c>
    </row>
    <row r="1004" spans="1:10" x14ac:dyDescent="0.3">
      <c r="A1004" s="1">
        <v>41635</v>
      </c>
      <c r="B1004" s="8">
        <v>4</v>
      </c>
      <c r="C1004" s="8">
        <v>15</v>
      </c>
      <c r="D1004" s="8">
        <v>35</v>
      </c>
      <c r="E1004" s="8">
        <v>48</v>
      </c>
      <c r="F1004" s="8">
        <v>49</v>
      </c>
      <c r="G1004" s="8">
        <v>11</v>
      </c>
      <c r="H1004" s="8">
        <v>5</v>
      </c>
      <c r="I1004" s="8" t="s">
        <v>768</v>
      </c>
      <c r="J1004" s="2">
        <v>1002</v>
      </c>
    </row>
    <row r="1005" spans="1:10" x14ac:dyDescent="0.3">
      <c r="A1005" s="1">
        <v>41632</v>
      </c>
      <c r="B1005" s="8">
        <v>23</v>
      </c>
      <c r="C1005" s="8">
        <v>34</v>
      </c>
      <c r="D1005" s="8">
        <v>53</v>
      </c>
      <c r="E1005" s="8">
        <v>58</v>
      </c>
      <c r="F1005" s="8">
        <v>73</v>
      </c>
      <c r="G1005" s="8">
        <v>2</v>
      </c>
      <c r="H1005" s="8">
        <v>3</v>
      </c>
      <c r="I1005" s="8" t="s">
        <v>769</v>
      </c>
      <c r="J1005" s="2">
        <v>1003</v>
      </c>
    </row>
    <row r="1006" spans="1:10" x14ac:dyDescent="0.3">
      <c r="A1006" s="1">
        <v>41628</v>
      </c>
      <c r="B1006" s="8">
        <v>3</v>
      </c>
      <c r="C1006" s="8">
        <v>4</v>
      </c>
      <c r="D1006" s="8">
        <v>31</v>
      </c>
      <c r="E1006" s="8">
        <v>49</v>
      </c>
      <c r="F1006" s="8">
        <v>57</v>
      </c>
      <c r="G1006" s="8">
        <v>6</v>
      </c>
      <c r="H1006" s="8">
        <v>2</v>
      </c>
      <c r="I1006" s="8" t="s">
        <v>770</v>
      </c>
      <c r="J1006" s="2">
        <v>1004</v>
      </c>
    </row>
    <row r="1007" spans="1:10" x14ac:dyDescent="0.3">
      <c r="A1007" s="1">
        <v>41625</v>
      </c>
      <c r="B1007" s="8">
        <v>8</v>
      </c>
      <c r="C1007" s="8">
        <v>14</v>
      </c>
      <c r="D1007" s="8">
        <v>17</v>
      </c>
      <c r="E1007" s="8">
        <v>20</v>
      </c>
      <c r="F1007" s="8">
        <v>39</v>
      </c>
      <c r="G1007" s="8">
        <v>7</v>
      </c>
      <c r="H1007" s="8">
        <v>4</v>
      </c>
      <c r="I1007" s="8" t="s">
        <v>771</v>
      </c>
      <c r="J1007" s="2">
        <v>1005</v>
      </c>
    </row>
    <row r="1008" spans="1:10" x14ac:dyDescent="0.3">
      <c r="A1008" s="1">
        <v>41621</v>
      </c>
      <c r="B1008" s="8">
        <v>19</v>
      </c>
      <c r="C1008" s="8">
        <v>24</v>
      </c>
      <c r="D1008" s="8">
        <v>26</v>
      </c>
      <c r="E1008" s="8">
        <v>27</v>
      </c>
      <c r="F1008" s="8">
        <v>70</v>
      </c>
      <c r="G1008" s="8">
        <v>12</v>
      </c>
      <c r="H1008" s="8">
        <v>2</v>
      </c>
      <c r="I1008" s="8" t="s">
        <v>772</v>
      </c>
      <c r="J1008" s="2">
        <v>1006</v>
      </c>
    </row>
    <row r="1009" spans="1:10" x14ac:dyDescent="0.3">
      <c r="A1009" s="1">
        <v>41618</v>
      </c>
      <c r="B1009" s="8">
        <v>5</v>
      </c>
      <c r="C1009" s="8">
        <v>12</v>
      </c>
      <c r="D1009" s="8">
        <v>22</v>
      </c>
      <c r="E1009" s="8">
        <v>41</v>
      </c>
      <c r="F1009" s="8">
        <v>65</v>
      </c>
      <c r="G1009" s="8">
        <v>13</v>
      </c>
      <c r="H1009" s="8">
        <v>2</v>
      </c>
      <c r="I1009" s="8" t="s">
        <v>773</v>
      </c>
      <c r="J1009" s="2">
        <v>1007</v>
      </c>
    </row>
    <row r="1010" spans="1:10" x14ac:dyDescent="0.3">
      <c r="A1010" s="1">
        <v>41614</v>
      </c>
      <c r="B1010" s="8">
        <v>11</v>
      </c>
      <c r="C1010" s="8">
        <v>29</v>
      </c>
      <c r="D1010" s="8">
        <v>44</v>
      </c>
      <c r="E1010" s="8">
        <v>63</v>
      </c>
      <c r="F1010" s="8">
        <v>64</v>
      </c>
      <c r="G1010" s="8">
        <v>3</v>
      </c>
      <c r="H1010" s="8">
        <v>3</v>
      </c>
      <c r="I1010" s="8" t="s">
        <v>774</v>
      </c>
      <c r="J1010" s="2">
        <v>1008</v>
      </c>
    </row>
    <row r="1011" spans="1:10" x14ac:dyDescent="0.3">
      <c r="A1011" s="1">
        <v>41611</v>
      </c>
      <c r="B1011" s="8">
        <v>7</v>
      </c>
      <c r="C1011" s="8">
        <v>12</v>
      </c>
      <c r="D1011" s="8">
        <v>41</v>
      </c>
      <c r="E1011" s="8">
        <v>44</v>
      </c>
      <c r="F1011" s="8">
        <v>59</v>
      </c>
      <c r="G1011" s="8">
        <v>3</v>
      </c>
      <c r="H1011" s="8">
        <v>3</v>
      </c>
      <c r="I1011" s="8" t="s">
        <v>775</v>
      </c>
      <c r="J1011" s="2">
        <v>1009</v>
      </c>
    </row>
    <row r="1012" spans="1:10" x14ac:dyDescent="0.3">
      <c r="A1012" s="1">
        <v>41607</v>
      </c>
      <c r="B1012" s="8">
        <v>9</v>
      </c>
      <c r="C1012" s="8">
        <v>41</v>
      </c>
      <c r="D1012" s="8">
        <v>43</v>
      </c>
      <c r="E1012" s="8">
        <v>47</v>
      </c>
      <c r="F1012" s="8">
        <v>57</v>
      </c>
      <c r="G1012" s="8">
        <v>5</v>
      </c>
      <c r="H1012" s="8">
        <v>4</v>
      </c>
      <c r="I1012" s="8" t="s">
        <v>776</v>
      </c>
      <c r="J1012" s="2">
        <v>1010</v>
      </c>
    </row>
    <row r="1013" spans="1:10" x14ac:dyDescent="0.3">
      <c r="A1013" s="1">
        <v>41604</v>
      </c>
      <c r="B1013" s="8">
        <v>27</v>
      </c>
      <c r="C1013" s="8">
        <v>44</v>
      </c>
      <c r="D1013" s="8">
        <v>59</v>
      </c>
      <c r="E1013" s="8">
        <v>74</v>
      </c>
      <c r="F1013" s="8">
        <v>75</v>
      </c>
      <c r="G1013" s="8">
        <v>3</v>
      </c>
      <c r="H1013" s="8">
        <v>5</v>
      </c>
      <c r="I1013" s="8" t="s">
        <v>777</v>
      </c>
      <c r="J1013" s="2">
        <v>1011</v>
      </c>
    </row>
    <row r="1014" spans="1:10" x14ac:dyDescent="0.3">
      <c r="A1014" s="1">
        <v>41600</v>
      </c>
      <c r="B1014" s="8">
        <v>17</v>
      </c>
      <c r="C1014" s="8">
        <v>23</v>
      </c>
      <c r="D1014" s="8">
        <v>35</v>
      </c>
      <c r="E1014" s="8">
        <v>36</v>
      </c>
      <c r="F1014" s="8">
        <v>44</v>
      </c>
      <c r="G1014" s="8">
        <v>8</v>
      </c>
      <c r="H1014" s="8">
        <v>3</v>
      </c>
      <c r="I1014" s="8" t="s">
        <v>778</v>
      </c>
      <c r="J1014" s="2">
        <v>1012</v>
      </c>
    </row>
    <row r="1015" spans="1:10" x14ac:dyDescent="0.3">
      <c r="A1015" s="1">
        <v>41597</v>
      </c>
      <c r="B1015" s="8">
        <v>14</v>
      </c>
      <c r="C1015" s="8">
        <v>15</v>
      </c>
      <c r="D1015" s="8">
        <v>29</v>
      </c>
      <c r="E1015" s="8">
        <v>49</v>
      </c>
      <c r="F1015" s="8">
        <v>63</v>
      </c>
      <c r="G1015" s="8">
        <v>2</v>
      </c>
      <c r="H1015" s="8">
        <v>3</v>
      </c>
      <c r="I1015" s="8" t="s">
        <v>779</v>
      </c>
      <c r="J1015" s="2">
        <v>1013</v>
      </c>
    </row>
    <row r="1016" spans="1:10" x14ac:dyDescent="0.3">
      <c r="A1016" s="1">
        <v>41593</v>
      </c>
      <c r="B1016" s="8">
        <v>25</v>
      </c>
      <c r="C1016" s="8">
        <v>44</v>
      </c>
      <c r="D1016" s="8">
        <v>49</v>
      </c>
      <c r="E1016" s="8">
        <v>54</v>
      </c>
      <c r="F1016" s="8">
        <v>63</v>
      </c>
      <c r="G1016" s="8">
        <v>8</v>
      </c>
      <c r="H1016" s="8">
        <v>4</v>
      </c>
      <c r="I1016" s="8" t="s">
        <v>780</v>
      </c>
      <c r="J1016" s="2">
        <v>1014</v>
      </c>
    </row>
    <row r="1017" spans="1:10" x14ac:dyDescent="0.3">
      <c r="A1017" s="1">
        <v>41590</v>
      </c>
      <c r="B1017" s="8">
        <v>20</v>
      </c>
      <c r="C1017" s="8">
        <v>30</v>
      </c>
      <c r="D1017" s="8">
        <v>32</v>
      </c>
      <c r="E1017" s="8">
        <v>42</v>
      </c>
      <c r="F1017" s="8">
        <v>71</v>
      </c>
      <c r="G1017" s="8">
        <v>15</v>
      </c>
      <c r="H1017" s="8">
        <v>5</v>
      </c>
      <c r="I1017" s="8" t="s">
        <v>781</v>
      </c>
      <c r="J1017" s="2">
        <v>1015</v>
      </c>
    </row>
    <row r="1018" spans="1:10" x14ac:dyDescent="0.3">
      <c r="A1018" s="1">
        <v>41586</v>
      </c>
      <c r="B1018" s="8">
        <v>41</v>
      </c>
      <c r="C1018" s="8">
        <v>42</v>
      </c>
      <c r="D1018" s="8">
        <v>51</v>
      </c>
      <c r="E1018" s="8">
        <v>57</v>
      </c>
      <c r="F1018" s="8">
        <v>65</v>
      </c>
      <c r="G1018" s="8">
        <v>7</v>
      </c>
      <c r="H1018" s="8">
        <v>2</v>
      </c>
      <c r="I1018" s="8" t="s">
        <v>782</v>
      </c>
      <c r="J1018" s="2">
        <v>1016</v>
      </c>
    </row>
    <row r="1019" spans="1:10" x14ac:dyDescent="0.3">
      <c r="A1019" s="1">
        <v>41583</v>
      </c>
      <c r="B1019" s="8">
        <v>2</v>
      </c>
      <c r="C1019" s="8">
        <v>11</v>
      </c>
      <c r="D1019" s="8">
        <v>42</v>
      </c>
      <c r="E1019" s="8">
        <v>64</v>
      </c>
      <c r="F1019" s="8">
        <v>74</v>
      </c>
      <c r="G1019" s="8">
        <v>2</v>
      </c>
      <c r="H1019" s="8">
        <v>5</v>
      </c>
      <c r="I1019" s="8" t="s">
        <v>783</v>
      </c>
      <c r="J1019" s="2">
        <v>1017</v>
      </c>
    </row>
    <row r="1020" spans="1:10" x14ac:dyDescent="0.3">
      <c r="A1020" s="1">
        <v>41579</v>
      </c>
      <c r="B1020" s="8">
        <v>32</v>
      </c>
      <c r="C1020" s="8">
        <v>35</v>
      </c>
      <c r="D1020" s="8">
        <v>49</v>
      </c>
      <c r="E1020" s="8">
        <v>62</v>
      </c>
      <c r="F1020" s="8">
        <v>67</v>
      </c>
      <c r="G1020" s="8">
        <v>1</v>
      </c>
      <c r="H1020" s="8">
        <v>5</v>
      </c>
      <c r="I1020" s="8" t="s">
        <v>784</v>
      </c>
      <c r="J1020" s="2">
        <v>1018</v>
      </c>
    </row>
    <row r="1021" spans="1:10" x14ac:dyDescent="0.3">
      <c r="A1021" s="1">
        <v>41576</v>
      </c>
      <c r="B1021" s="8">
        <v>20</v>
      </c>
      <c r="C1021" s="8">
        <v>33</v>
      </c>
      <c r="D1021" s="8">
        <v>50</v>
      </c>
      <c r="E1021" s="8">
        <v>53</v>
      </c>
      <c r="F1021" s="8">
        <v>54</v>
      </c>
      <c r="G1021" s="8">
        <v>7</v>
      </c>
      <c r="H1021" s="8">
        <v>3</v>
      </c>
      <c r="I1021" s="8" t="s">
        <v>785</v>
      </c>
      <c r="J1021" s="2">
        <v>1019</v>
      </c>
    </row>
    <row r="1022" spans="1:10" x14ac:dyDescent="0.3">
      <c r="A1022" s="1">
        <v>41572</v>
      </c>
      <c r="B1022" s="8">
        <v>6</v>
      </c>
      <c r="C1022" s="8">
        <v>16</v>
      </c>
      <c r="D1022" s="8">
        <v>45</v>
      </c>
      <c r="E1022" s="8">
        <v>54</v>
      </c>
      <c r="F1022" s="8">
        <v>60</v>
      </c>
      <c r="G1022" s="8">
        <v>15</v>
      </c>
      <c r="H1022" s="8">
        <v>2</v>
      </c>
      <c r="I1022" s="8" t="s">
        <v>786</v>
      </c>
      <c r="J1022" s="2">
        <v>1020</v>
      </c>
    </row>
    <row r="1023" spans="1:10" x14ac:dyDescent="0.3">
      <c r="A1023" s="1">
        <v>41569</v>
      </c>
      <c r="B1023" s="8">
        <v>2</v>
      </c>
      <c r="C1023" s="8">
        <v>3</v>
      </c>
      <c r="D1023" s="8">
        <v>19</v>
      </c>
      <c r="E1023" s="8">
        <v>52</v>
      </c>
      <c r="F1023" s="8">
        <v>71</v>
      </c>
      <c r="G1023" s="8">
        <v>14</v>
      </c>
      <c r="H1023" s="8">
        <v>5</v>
      </c>
      <c r="I1023" s="8" t="s">
        <v>787</v>
      </c>
      <c r="J1023" s="2">
        <v>1021</v>
      </c>
    </row>
    <row r="1024" spans="1:10" x14ac:dyDescent="0.3">
      <c r="A1024" s="1">
        <v>41562</v>
      </c>
      <c r="B1024" s="8">
        <v>4</v>
      </c>
      <c r="C1024" s="8">
        <v>23</v>
      </c>
      <c r="D1024" s="8">
        <v>30</v>
      </c>
      <c r="E1024" s="8">
        <v>43</v>
      </c>
      <c r="F1024" s="8">
        <v>50</v>
      </c>
      <c r="G1024" s="8">
        <v>11</v>
      </c>
      <c r="H1024" s="8">
        <v>4</v>
      </c>
      <c r="I1024" s="8" t="s">
        <v>788</v>
      </c>
      <c r="J1024" s="2">
        <v>1022</v>
      </c>
    </row>
    <row r="1025" spans="1:10" x14ac:dyDescent="0.3">
      <c r="A1025" s="1">
        <v>41558</v>
      </c>
      <c r="B1025" s="8">
        <v>3</v>
      </c>
      <c r="C1025" s="8">
        <v>27</v>
      </c>
      <c r="D1025" s="8">
        <v>37</v>
      </c>
      <c r="E1025" s="8">
        <v>45</v>
      </c>
      <c r="F1025" s="8">
        <v>48</v>
      </c>
      <c r="G1025" s="8">
        <v>46</v>
      </c>
      <c r="H1025" s="8">
        <v>4</v>
      </c>
      <c r="I1025" s="8" t="s">
        <v>789</v>
      </c>
      <c r="J1025" s="2">
        <v>1023</v>
      </c>
    </row>
    <row r="1026" spans="1:10" x14ac:dyDescent="0.3">
      <c r="A1026" s="1">
        <v>41555</v>
      </c>
      <c r="B1026" s="8">
        <v>6</v>
      </c>
      <c r="C1026" s="8">
        <v>15</v>
      </c>
      <c r="D1026" s="8">
        <v>19</v>
      </c>
      <c r="E1026" s="8">
        <v>23</v>
      </c>
      <c r="F1026" s="8">
        <v>40</v>
      </c>
      <c r="G1026" s="8">
        <v>5</v>
      </c>
      <c r="H1026" s="8">
        <v>3</v>
      </c>
      <c r="I1026" s="8" t="s">
        <v>790</v>
      </c>
      <c r="J1026" s="2">
        <v>1024</v>
      </c>
    </row>
    <row r="1027" spans="1:10" x14ac:dyDescent="0.3">
      <c r="A1027" s="1">
        <v>41551</v>
      </c>
      <c r="B1027" s="8">
        <v>4</v>
      </c>
      <c r="C1027" s="8">
        <v>16</v>
      </c>
      <c r="D1027" s="8">
        <v>24</v>
      </c>
      <c r="E1027" s="8">
        <v>25</v>
      </c>
      <c r="F1027" s="8">
        <v>44</v>
      </c>
      <c r="G1027" s="8">
        <v>5</v>
      </c>
      <c r="H1027" s="8">
        <v>3</v>
      </c>
      <c r="I1027" s="8" t="s">
        <v>791</v>
      </c>
      <c r="J1027" s="2">
        <v>1025</v>
      </c>
    </row>
    <row r="1028" spans="1:10" x14ac:dyDescent="0.3">
      <c r="A1028" s="1">
        <v>41548</v>
      </c>
      <c r="B1028" s="8">
        <v>7</v>
      </c>
      <c r="C1028" s="8">
        <v>10</v>
      </c>
      <c r="D1028" s="8">
        <v>30</v>
      </c>
      <c r="E1028" s="8">
        <v>37</v>
      </c>
      <c r="F1028" s="8">
        <v>53</v>
      </c>
      <c r="G1028" s="8">
        <v>1</v>
      </c>
      <c r="H1028" s="8">
        <v>3</v>
      </c>
      <c r="I1028" s="8" t="s">
        <v>792</v>
      </c>
      <c r="J1028" s="2">
        <v>1026</v>
      </c>
    </row>
    <row r="1029" spans="1:10" x14ac:dyDescent="0.3">
      <c r="A1029" s="1">
        <v>41544</v>
      </c>
      <c r="B1029" s="8">
        <v>9</v>
      </c>
      <c r="C1029" s="8">
        <v>23</v>
      </c>
      <c r="D1029" s="8">
        <v>27</v>
      </c>
      <c r="E1029" s="8">
        <v>49</v>
      </c>
      <c r="F1029" s="8">
        <v>51</v>
      </c>
      <c r="G1029" s="8">
        <v>38</v>
      </c>
      <c r="H1029" s="8">
        <v>2</v>
      </c>
      <c r="I1029" s="8" t="s">
        <v>793</v>
      </c>
      <c r="J1029" s="2">
        <v>1027</v>
      </c>
    </row>
    <row r="1030" spans="1:10" x14ac:dyDescent="0.3">
      <c r="A1030" s="1">
        <v>41541</v>
      </c>
      <c r="B1030" s="8">
        <v>4</v>
      </c>
      <c r="C1030" s="8">
        <v>11</v>
      </c>
      <c r="D1030" s="8">
        <v>32</v>
      </c>
      <c r="E1030" s="8">
        <v>39</v>
      </c>
      <c r="F1030" s="8">
        <v>40</v>
      </c>
      <c r="G1030" s="8">
        <v>33</v>
      </c>
      <c r="H1030" s="8">
        <v>3</v>
      </c>
      <c r="I1030" s="8" t="s">
        <v>794</v>
      </c>
      <c r="J1030" s="2">
        <v>1028</v>
      </c>
    </row>
    <row r="1031" spans="1:10" x14ac:dyDescent="0.3">
      <c r="A1031" s="1">
        <v>41537</v>
      </c>
      <c r="B1031" s="8">
        <v>1</v>
      </c>
      <c r="C1031" s="8">
        <v>15</v>
      </c>
      <c r="D1031" s="8">
        <v>20</v>
      </c>
      <c r="E1031" s="8">
        <v>21</v>
      </c>
      <c r="F1031" s="8">
        <v>47</v>
      </c>
      <c r="G1031" s="8">
        <v>34</v>
      </c>
      <c r="H1031" s="8">
        <v>2</v>
      </c>
      <c r="I1031" s="8" t="s">
        <v>795</v>
      </c>
      <c r="J1031" s="2">
        <v>1029</v>
      </c>
    </row>
    <row r="1032" spans="1:10" x14ac:dyDescent="0.3">
      <c r="A1032" s="1">
        <v>41534</v>
      </c>
      <c r="B1032" s="8">
        <v>6</v>
      </c>
      <c r="C1032" s="8">
        <v>15</v>
      </c>
      <c r="D1032" s="8">
        <v>27</v>
      </c>
      <c r="E1032" s="8">
        <v>31</v>
      </c>
      <c r="F1032" s="8">
        <v>39</v>
      </c>
      <c r="G1032" s="8">
        <v>25</v>
      </c>
      <c r="H1032" s="8">
        <v>2</v>
      </c>
      <c r="I1032" s="8" t="s">
        <v>796</v>
      </c>
      <c r="J1032" s="2">
        <v>1030</v>
      </c>
    </row>
    <row r="1033" spans="1:10" x14ac:dyDescent="0.3">
      <c r="A1033" s="1">
        <v>41530</v>
      </c>
      <c r="B1033" s="8">
        <v>9</v>
      </c>
      <c r="C1033" s="8">
        <v>22</v>
      </c>
      <c r="D1033" s="8">
        <v>28</v>
      </c>
      <c r="E1033" s="8">
        <v>48</v>
      </c>
      <c r="F1033" s="8">
        <v>54</v>
      </c>
      <c r="G1033" s="8">
        <v>8</v>
      </c>
      <c r="H1033" s="8">
        <v>4</v>
      </c>
      <c r="I1033" s="8" t="s">
        <v>797</v>
      </c>
      <c r="J1033" s="2">
        <v>1031</v>
      </c>
    </row>
    <row r="1034" spans="1:10" x14ac:dyDescent="0.3">
      <c r="A1034" s="1">
        <v>41527</v>
      </c>
      <c r="B1034" s="8">
        <v>2</v>
      </c>
      <c r="C1034" s="8">
        <v>12</v>
      </c>
      <c r="D1034" s="8">
        <v>18</v>
      </c>
      <c r="E1034" s="8">
        <v>54</v>
      </c>
      <c r="F1034" s="8">
        <v>56</v>
      </c>
      <c r="G1034" s="8">
        <v>1</v>
      </c>
      <c r="H1034" s="8">
        <v>3</v>
      </c>
      <c r="I1034" s="8" t="s">
        <v>798</v>
      </c>
      <c r="J1034" s="2">
        <v>1032</v>
      </c>
    </row>
    <row r="1035" spans="1:10" x14ac:dyDescent="0.3">
      <c r="A1035" s="1">
        <v>41523</v>
      </c>
      <c r="B1035" s="8">
        <v>2</v>
      </c>
      <c r="C1035" s="8">
        <v>16</v>
      </c>
      <c r="D1035" s="8">
        <v>17</v>
      </c>
      <c r="E1035" s="8">
        <v>22</v>
      </c>
      <c r="F1035" s="8">
        <v>41</v>
      </c>
      <c r="G1035" s="8">
        <v>31</v>
      </c>
      <c r="H1035" s="8">
        <v>4</v>
      </c>
      <c r="I1035" s="8" t="s">
        <v>799</v>
      </c>
      <c r="J1035" s="2">
        <v>1033</v>
      </c>
    </row>
    <row r="1036" spans="1:10" x14ac:dyDescent="0.3">
      <c r="A1036" s="1">
        <v>41520</v>
      </c>
      <c r="B1036" s="8">
        <v>4</v>
      </c>
      <c r="C1036" s="8">
        <v>13</v>
      </c>
      <c r="D1036" s="8">
        <v>14</v>
      </c>
      <c r="E1036" s="8">
        <v>28</v>
      </c>
      <c r="F1036" s="8">
        <v>41</v>
      </c>
      <c r="G1036" s="8">
        <v>28</v>
      </c>
      <c r="H1036" s="8">
        <v>3</v>
      </c>
      <c r="I1036" s="8" t="s">
        <v>800</v>
      </c>
      <c r="J1036" s="2">
        <v>1034</v>
      </c>
    </row>
    <row r="1037" spans="1:10" x14ac:dyDescent="0.3">
      <c r="A1037" s="1">
        <v>41516</v>
      </c>
      <c r="B1037" s="8">
        <v>6</v>
      </c>
      <c r="C1037" s="8">
        <v>19</v>
      </c>
      <c r="D1037" s="8">
        <v>24</v>
      </c>
      <c r="E1037" s="8">
        <v>43</v>
      </c>
      <c r="F1037" s="8">
        <v>44</v>
      </c>
      <c r="G1037" s="8">
        <v>33</v>
      </c>
      <c r="H1037" s="8">
        <v>2</v>
      </c>
      <c r="I1037" s="8" t="s">
        <v>801</v>
      </c>
      <c r="J1037" s="2">
        <v>1035</v>
      </c>
    </row>
    <row r="1038" spans="1:10" x14ac:dyDescent="0.3">
      <c r="A1038" s="1">
        <v>41513</v>
      </c>
      <c r="B1038" s="8">
        <v>4</v>
      </c>
      <c r="C1038" s="8">
        <v>7</v>
      </c>
      <c r="D1038" s="8">
        <v>30</v>
      </c>
      <c r="E1038" s="8">
        <v>36</v>
      </c>
      <c r="F1038" s="8">
        <v>38</v>
      </c>
      <c r="G1038" s="8">
        <v>38</v>
      </c>
      <c r="H1038" s="8">
        <v>4</v>
      </c>
      <c r="I1038" s="8" t="s">
        <v>802</v>
      </c>
      <c r="J1038" s="2">
        <v>1036</v>
      </c>
    </row>
    <row r="1039" spans="1:10" x14ac:dyDescent="0.3">
      <c r="A1039" s="1">
        <v>41509</v>
      </c>
      <c r="B1039" s="8">
        <v>1</v>
      </c>
      <c r="C1039" s="8">
        <v>9</v>
      </c>
      <c r="D1039" s="8">
        <v>17</v>
      </c>
      <c r="E1039" s="8">
        <v>20</v>
      </c>
      <c r="F1039" s="8">
        <v>53</v>
      </c>
      <c r="G1039" s="8">
        <v>14</v>
      </c>
      <c r="H1039" s="8">
        <v>4</v>
      </c>
      <c r="I1039" s="8" t="s">
        <v>803</v>
      </c>
      <c r="J1039" s="2">
        <v>1037</v>
      </c>
    </row>
    <row r="1040" spans="1:10" x14ac:dyDescent="0.3">
      <c r="A1040" s="1">
        <v>41506</v>
      </c>
      <c r="B1040" s="8">
        <v>13</v>
      </c>
      <c r="C1040" s="8">
        <v>28</v>
      </c>
      <c r="D1040" s="8">
        <v>35</v>
      </c>
      <c r="E1040" s="8">
        <v>38</v>
      </c>
      <c r="F1040" s="8">
        <v>41</v>
      </c>
      <c r="G1040" s="8">
        <v>33</v>
      </c>
      <c r="H1040" s="8">
        <v>3</v>
      </c>
      <c r="I1040" s="8" t="s">
        <v>804</v>
      </c>
      <c r="J1040" s="2">
        <v>1038</v>
      </c>
    </row>
    <row r="1041" spans="1:10" x14ac:dyDescent="0.3">
      <c r="A1041" s="1">
        <v>41502</v>
      </c>
      <c r="B1041" s="8">
        <v>7</v>
      </c>
      <c r="C1041" s="8">
        <v>13</v>
      </c>
      <c r="D1041" s="8">
        <v>26</v>
      </c>
      <c r="E1041" s="8">
        <v>36</v>
      </c>
      <c r="F1041" s="8">
        <v>46</v>
      </c>
      <c r="G1041" s="8">
        <v>37</v>
      </c>
      <c r="H1041" s="8">
        <v>4</v>
      </c>
      <c r="I1041" s="8" t="s">
        <v>805</v>
      </c>
      <c r="J1041" s="2">
        <v>1039</v>
      </c>
    </row>
    <row r="1042" spans="1:10" x14ac:dyDescent="0.3">
      <c r="A1042" s="1">
        <v>41499</v>
      </c>
      <c r="B1042" s="8">
        <v>2</v>
      </c>
      <c r="C1042" s="8">
        <v>31</v>
      </c>
      <c r="D1042" s="8">
        <v>32</v>
      </c>
      <c r="E1042" s="8">
        <v>37</v>
      </c>
      <c r="F1042" s="8">
        <v>41</v>
      </c>
      <c r="G1042" s="8">
        <v>40</v>
      </c>
      <c r="H1042" s="8">
        <v>4</v>
      </c>
      <c r="I1042" s="8" t="s">
        <v>806</v>
      </c>
      <c r="J1042" s="2">
        <v>1040</v>
      </c>
    </row>
    <row r="1043" spans="1:10" x14ac:dyDescent="0.3">
      <c r="A1043" s="1">
        <v>41495</v>
      </c>
      <c r="B1043" s="8">
        <v>11</v>
      </c>
      <c r="C1043" s="8">
        <v>20</v>
      </c>
      <c r="D1043" s="8">
        <v>30</v>
      </c>
      <c r="E1043" s="8">
        <v>34</v>
      </c>
      <c r="F1043" s="8">
        <v>38</v>
      </c>
      <c r="G1043" s="8">
        <v>12</v>
      </c>
      <c r="H1043" s="8">
        <v>3</v>
      </c>
      <c r="I1043" s="8" t="s">
        <v>807</v>
      </c>
      <c r="J1043" s="2">
        <v>1041</v>
      </c>
    </row>
    <row r="1044" spans="1:10" x14ac:dyDescent="0.3">
      <c r="A1044" s="1">
        <v>41492</v>
      </c>
      <c r="B1044" s="8">
        <v>1</v>
      </c>
      <c r="C1044" s="8">
        <v>11</v>
      </c>
      <c r="D1044" s="8">
        <v>16</v>
      </c>
      <c r="E1044" s="8">
        <v>51</v>
      </c>
      <c r="F1044" s="8">
        <v>55</v>
      </c>
      <c r="G1044" s="8">
        <v>41</v>
      </c>
      <c r="H1044" s="8">
        <v>3</v>
      </c>
      <c r="I1044" s="8" t="s">
        <v>808</v>
      </c>
      <c r="J1044" s="2">
        <v>1042</v>
      </c>
    </row>
    <row r="1045" spans="1:10" x14ac:dyDescent="0.3">
      <c r="A1045" s="1">
        <v>41488</v>
      </c>
      <c r="B1045" s="8">
        <v>8</v>
      </c>
      <c r="C1045" s="8">
        <v>21</v>
      </c>
      <c r="D1045" s="8">
        <v>23</v>
      </c>
      <c r="E1045" s="8">
        <v>25</v>
      </c>
      <c r="F1045" s="8">
        <v>39</v>
      </c>
      <c r="G1045" s="8">
        <v>4</v>
      </c>
      <c r="H1045" s="8">
        <v>2</v>
      </c>
      <c r="I1045" s="8" t="s">
        <v>809</v>
      </c>
      <c r="J1045" s="2">
        <v>1043</v>
      </c>
    </row>
    <row r="1046" spans="1:10" x14ac:dyDescent="0.3">
      <c r="A1046" s="1">
        <v>41485</v>
      </c>
      <c r="B1046" s="8">
        <v>25</v>
      </c>
      <c r="C1046" s="8">
        <v>27</v>
      </c>
      <c r="D1046" s="8">
        <v>36</v>
      </c>
      <c r="E1046" s="8">
        <v>42</v>
      </c>
      <c r="F1046" s="8">
        <v>44</v>
      </c>
      <c r="G1046" s="8">
        <v>39</v>
      </c>
      <c r="H1046" s="8">
        <v>3</v>
      </c>
      <c r="I1046" s="8" t="s">
        <v>810</v>
      </c>
      <c r="J1046" s="2">
        <v>1044</v>
      </c>
    </row>
    <row r="1047" spans="1:10" x14ac:dyDescent="0.3">
      <c r="A1047" s="1">
        <v>41481</v>
      </c>
      <c r="B1047" s="8">
        <v>4</v>
      </c>
      <c r="C1047" s="8">
        <v>22</v>
      </c>
      <c r="D1047" s="8">
        <v>23</v>
      </c>
      <c r="E1047" s="8">
        <v>27</v>
      </c>
      <c r="F1047" s="8">
        <v>38</v>
      </c>
      <c r="G1047" s="8">
        <v>42</v>
      </c>
      <c r="H1047" s="8">
        <v>4</v>
      </c>
      <c r="I1047" s="8" t="s">
        <v>811</v>
      </c>
      <c r="J1047" s="2">
        <v>1045</v>
      </c>
    </row>
    <row r="1048" spans="1:10" x14ac:dyDescent="0.3">
      <c r="A1048" s="1">
        <v>41478</v>
      </c>
      <c r="B1048" s="8">
        <v>25</v>
      </c>
      <c r="C1048" s="8">
        <v>32</v>
      </c>
      <c r="D1048" s="8">
        <v>35</v>
      </c>
      <c r="E1048" s="8">
        <v>50</v>
      </c>
      <c r="F1048" s="8">
        <v>51</v>
      </c>
      <c r="G1048" s="8">
        <v>46</v>
      </c>
      <c r="H1048" s="8">
        <v>3</v>
      </c>
      <c r="I1048" s="8" t="s">
        <v>812</v>
      </c>
      <c r="J1048" s="2">
        <v>1046</v>
      </c>
    </row>
    <row r="1049" spans="1:10" x14ac:dyDescent="0.3">
      <c r="A1049" s="1">
        <v>41474</v>
      </c>
      <c r="B1049" s="8">
        <v>16</v>
      </c>
      <c r="C1049" s="8">
        <v>20</v>
      </c>
      <c r="D1049" s="8">
        <v>24</v>
      </c>
      <c r="E1049" s="8">
        <v>39</v>
      </c>
      <c r="F1049" s="8">
        <v>42</v>
      </c>
      <c r="G1049" s="8">
        <v>46</v>
      </c>
      <c r="H1049" s="8">
        <v>3</v>
      </c>
      <c r="I1049" s="8" t="s">
        <v>813</v>
      </c>
      <c r="J1049" s="2">
        <v>1047</v>
      </c>
    </row>
    <row r="1050" spans="1:10" x14ac:dyDescent="0.3">
      <c r="A1050" s="1">
        <v>41471</v>
      </c>
      <c r="B1050" s="8">
        <v>10</v>
      </c>
      <c r="C1050" s="8">
        <v>14</v>
      </c>
      <c r="D1050" s="8">
        <v>21</v>
      </c>
      <c r="E1050" s="8">
        <v>40</v>
      </c>
      <c r="F1050" s="8">
        <v>53</v>
      </c>
      <c r="G1050" s="8">
        <v>20</v>
      </c>
      <c r="H1050" s="8">
        <v>2</v>
      </c>
      <c r="I1050" s="8" t="s">
        <v>814</v>
      </c>
      <c r="J1050" s="2">
        <v>1048</v>
      </c>
    </row>
    <row r="1051" spans="1:10" x14ac:dyDescent="0.3">
      <c r="A1051" s="1">
        <v>41467</v>
      </c>
      <c r="B1051" s="8">
        <v>4</v>
      </c>
      <c r="C1051" s="8">
        <v>5</v>
      </c>
      <c r="D1051" s="8">
        <v>25</v>
      </c>
      <c r="E1051" s="8">
        <v>27</v>
      </c>
      <c r="F1051" s="8">
        <v>51</v>
      </c>
      <c r="G1051" s="8">
        <v>10</v>
      </c>
      <c r="H1051" s="8">
        <v>3</v>
      </c>
      <c r="I1051" s="8" t="s">
        <v>815</v>
      </c>
      <c r="J1051" s="2">
        <v>1049</v>
      </c>
    </row>
    <row r="1052" spans="1:10" x14ac:dyDescent="0.3">
      <c r="A1052" s="1">
        <v>41464</v>
      </c>
      <c r="B1052" s="8">
        <v>3</v>
      </c>
      <c r="C1052" s="8">
        <v>21</v>
      </c>
      <c r="D1052" s="8">
        <v>43</v>
      </c>
      <c r="E1052" s="8">
        <v>45</v>
      </c>
      <c r="F1052" s="8">
        <v>48</v>
      </c>
      <c r="G1052" s="8">
        <v>14</v>
      </c>
      <c r="H1052" s="8">
        <v>2</v>
      </c>
      <c r="I1052" s="8" t="s">
        <v>816</v>
      </c>
      <c r="J1052" s="2">
        <v>1050</v>
      </c>
    </row>
    <row r="1053" spans="1:10" x14ac:dyDescent="0.3">
      <c r="A1053" s="1">
        <v>41460</v>
      </c>
      <c r="B1053" s="8">
        <v>2</v>
      </c>
      <c r="C1053" s="8">
        <v>23</v>
      </c>
      <c r="D1053" s="8">
        <v>41</v>
      </c>
      <c r="E1053" s="8">
        <v>47</v>
      </c>
      <c r="F1053" s="8">
        <v>54</v>
      </c>
      <c r="G1053" s="8">
        <v>42</v>
      </c>
      <c r="H1053" s="8">
        <v>4</v>
      </c>
      <c r="I1053" s="8" t="s">
        <v>817</v>
      </c>
      <c r="J1053" s="2">
        <v>1051</v>
      </c>
    </row>
    <row r="1054" spans="1:10" x14ac:dyDescent="0.3">
      <c r="A1054" s="1">
        <v>41457</v>
      </c>
      <c r="B1054" s="8">
        <v>36</v>
      </c>
      <c r="C1054" s="8">
        <v>42</v>
      </c>
      <c r="D1054" s="8">
        <v>51</v>
      </c>
      <c r="E1054" s="8">
        <v>52</v>
      </c>
      <c r="F1054" s="8">
        <v>53</v>
      </c>
      <c r="G1054" s="8">
        <v>40</v>
      </c>
      <c r="H1054" s="8">
        <v>4</v>
      </c>
      <c r="I1054" s="8" t="s">
        <v>818</v>
      </c>
      <c r="J1054" s="2">
        <v>1052</v>
      </c>
    </row>
    <row r="1055" spans="1:10" x14ac:dyDescent="0.3">
      <c r="A1055" s="1">
        <v>41453</v>
      </c>
      <c r="B1055" s="8">
        <v>8</v>
      </c>
      <c r="C1055" s="8">
        <v>15</v>
      </c>
      <c r="D1055" s="8">
        <v>35</v>
      </c>
      <c r="E1055" s="8">
        <v>46</v>
      </c>
      <c r="F1055" s="8">
        <v>52</v>
      </c>
      <c r="G1055" s="8">
        <v>38</v>
      </c>
      <c r="H1055" s="8">
        <v>4</v>
      </c>
      <c r="I1055" s="8" t="s">
        <v>819</v>
      </c>
      <c r="J1055" s="2">
        <v>1053</v>
      </c>
    </row>
    <row r="1056" spans="1:10" x14ac:dyDescent="0.3">
      <c r="A1056" s="1">
        <v>41450</v>
      </c>
      <c r="B1056" s="8">
        <v>3</v>
      </c>
      <c r="C1056" s="8">
        <v>5</v>
      </c>
      <c r="D1056" s="8">
        <v>28</v>
      </c>
      <c r="E1056" s="8">
        <v>33</v>
      </c>
      <c r="F1056" s="8">
        <v>51</v>
      </c>
      <c r="G1056" s="8">
        <v>16</v>
      </c>
      <c r="H1056" s="8">
        <v>2</v>
      </c>
      <c r="I1056" s="8" t="s">
        <v>820</v>
      </c>
      <c r="J1056" s="2">
        <v>1054</v>
      </c>
    </row>
    <row r="1057" spans="1:10" x14ac:dyDescent="0.3">
      <c r="A1057" s="1">
        <v>41446</v>
      </c>
      <c r="B1057" s="8">
        <v>3</v>
      </c>
      <c r="C1057" s="8">
        <v>14</v>
      </c>
      <c r="D1057" s="8">
        <v>17</v>
      </c>
      <c r="E1057" s="8">
        <v>40</v>
      </c>
      <c r="F1057" s="8">
        <v>50</v>
      </c>
      <c r="G1057" s="8">
        <v>3</v>
      </c>
      <c r="H1057" s="8">
        <v>3</v>
      </c>
      <c r="I1057" s="8" t="s">
        <v>821</v>
      </c>
      <c r="J1057" s="2">
        <v>1055</v>
      </c>
    </row>
    <row r="1058" spans="1:10" x14ac:dyDescent="0.3">
      <c r="A1058" s="1">
        <v>41443</v>
      </c>
      <c r="B1058" s="8">
        <v>6</v>
      </c>
      <c r="C1058" s="8">
        <v>17</v>
      </c>
      <c r="D1058" s="8">
        <v>34</v>
      </c>
      <c r="E1058" s="8">
        <v>40</v>
      </c>
      <c r="F1058" s="8">
        <v>48</v>
      </c>
      <c r="G1058" s="8">
        <v>30</v>
      </c>
      <c r="H1058" s="8">
        <v>2</v>
      </c>
      <c r="I1058" s="8" t="s">
        <v>822</v>
      </c>
      <c r="J1058" s="2">
        <v>1056</v>
      </c>
    </row>
    <row r="1059" spans="1:10" x14ac:dyDescent="0.3">
      <c r="A1059" s="1">
        <v>41439</v>
      </c>
      <c r="B1059" s="8">
        <v>2</v>
      </c>
      <c r="C1059" s="8">
        <v>5</v>
      </c>
      <c r="D1059" s="8">
        <v>31</v>
      </c>
      <c r="E1059" s="8">
        <v>33</v>
      </c>
      <c r="F1059" s="8">
        <v>34</v>
      </c>
      <c r="G1059" s="8">
        <v>20</v>
      </c>
      <c r="H1059" s="8">
        <v>4</v>
      </c>
      <c r="I1059" s="8" t="s">
        <v>823</v>
      </c>
      <c r="J1059" s="2">
        <v>1057</v>
      </c>
    </row>
    <row r="1060" spans="1:10" x14ac:dyDescent="0.3">
      <c r="A1060" s="1">
        <v>41436</v>
      </c>
      <c r="B1060" s="8">
        <v>15</v>
      </c>
      <c r="C1060" s="8">
        <v>40</v>
      </c>
      <c r="D1060" s="8">
        <v>45</v>
      </c>
      <c r="E1060" s="8">
        <v>50</v>
      </c>
      <c r="F1060" s="8">
        <v>53</v>
      </c>
      <c r="G1060" s="8">
        <v>28</v>
      </c>
      <c r="H1060" s="8">
        <v>4</v>
      </c>
      <c r="I1060" s="8" t="s">
        <v>824</v>
      </c>
      <c r="J1060" s="2">
        <v>1058</v>
      </c>
    </row>
    <row r="1061" spans="1:10" x14ac:dyDescent="0.3">
      <c r="A1061" s="1">
        <v>41432</v>
      </c>
      <c r="B1061" s="8">
        <v>1</v>
      </c>
      <c r="C1061" s="8">
        <v>10</v>
      </c>
      <c r="D1061" s="8">
        <v>37</v>
      </c>
      <c r="E1061" s="8">
        <v>48</v>
      </c>
      <c r="F1061" s="8">
        <v>55</v>
      </c>
      <c r="G1061" s="8">
        <v>21</v>
      </c>
      <c r="H1061" s="8">
        <v>4</v>
      </c>
      <c r="I1061" s="8" t="s">
        <v>825</v>
      </c>
      <c r="J1061" s="2">
        <v>1059</v>
      </c>
    </row>
    <row r="1062" spans="1:10" x14ac:dyDescent="0.3">
      <c r="A1062" s="1">
        <v>41429</v>
      </c>
      <c r="B1062" s="8">
        <v>10</v>
      </c>
      <c r="C1062" s="8">
        <v>11</v>
      </c>
      <c r="D1062" s="8">
        <v>12</v>
      </c>
      <c r="E1062" s="8">
        <v>20</v>
      </c>
      <c r="F1062" s="8">
        <v>55</v>
      </c>
      <c r="G1062" s="8">
        <v>19</v>
      </c>
      <c r="H1062" s="8">
        <v>3</v>
      </c>
      <c r="I1062" s="8" t="s">
        <v>826</v>
      </c>
      <c r="J1062" s="2">
        <v>1060</v>
      </c>
    </row>
    <row r="1063" spans="1:10" x14ac:dyDescent="0.3">
      <c r="A1063" s="1">
        <v>41425</v>
      </c>
      <c r="B1063" s="8">
        <v>2</v>
      </c>
      <c r="C1063" s="8">
        <v>20</v>
      </c>
      <c r="D1063" s="8">
        <v>26</v>
      </c>
      <c r="E1063" s="8">
        <v>44</v>
      </c>
      <c r="F1063" s="8">
        <v>46</v>
      </c>
      <c r="G1063" s="8">
        <v>26</v>
      </c>
      <c r="H1063" s="8">
        <v>3</v>
      </c>
      <c r="I1063" s="8" t="s">
        <v>827</v>
      </c>
      <c r="J1063" s="2">
        <v>1061</v>
      </c>
    </row>
    <row r="1064" spans="1:10" x14ac:dyDescent="0.3">
      <c r="A1064" s="1">
        <v>41422</v>
      </c>
      <c r="B1064" s="8">
        <v>4</v>
      </c>
      <c r="C1064" s="8">
        <v>12</v>
      </c>
      <c r="D1064" s="8">
        <v>25</v>
      </c>
      <c r="E1064" s="8">
        <v>32</v>
      </c>
      <c r="F1064" s="8">
        <v>54</v>
      </c>
      <c r="G1064" s="8">
        <v>36</v>
      </c>
      <c r="H1064" s="8">
        <v>4</v>
      </c>
      <c r="I1064" s="8" t="s">
        <v>828</v>
      </c>
      <c r="J1064" s="2">
        <v>1062</v>
      </c>
    </row>
    <row r="1065" spans="1:10" x14ac:dyDescent="0.3">
      <c r="A1065" s="1">
        <v>41418</v>
      </c>
      <c r="B1065" s="8">
        <v>4</v>
      </c>
      <c r="C1065" s="8">
        <v>5</v>
      </c>
      <c r="D1065" s="8">
        <v>16</v>
      </c>
      <c r="E1065" s="8">
        <v>18</v>
      </c>
      <c r="F1065" s="8">
        <v>53</v>
      </c>
      <c r="G1065" s="8">
        <v>28</v>
      </c>
      <c r="H1065" s="8">
        <v>4</v>
      </c>
      <c r="I1065" s="8" t="s">
        <v>829</v>
      </c>
      <c r="J1065" s="2">
        <v>1063</v>
      </c>
    </row>
    <row r="1066" spans="1:10" x14ac:dyDescent="0.3">
      <c r="A1066" s="1">
        <v>41415</v>
      </c>
      <c r="B1066" s="8">
        <v>2</v>
      </c>
      <c r="C1066" s="8">
        <v>15</v>
      </c>
      <c r="D1066" s="8">
        <v>17</v>
      </c>
      <c r="E1066" s="8">
        <v>48</v>
      </c>
      <c r="F1066" s="8">
        <v>55</v>
      </c>
      <c r="G1066" s="8">
        <v>11</v>
      </c>
      <c r="H1066" s="8">
        <v>4</v>
      </c>
      <c r="I1066" s="8" t="s">
        <v>830</v>
      </c>
      <c r="J1066" s="2">
        <v>1064</v>
      </c>
    </row>
    <row r="1067" spans="1:10" x14ac:dyDescent="0.3">
      <c r="A1067" s="1">
        <v>41411</v>
      </c>
      <c r="B1067" s="8">
        <v>11</v>
      </c>
      <c r="C1067" s="8">
        <v>15</v>
      </c>
      <c r="D1067" s="8">
        <v>35</v>
      </c>
      <c r="E1067" s="8">
        <v>43</v>
      </c>
      <c r="F1067" s="8">
        <v>49</v>
      </c>
      <c r="G1067" s="8">
        <v>41</v>
      </c>
      <c r="H1067" s="8">
        <v>4</v>
      </c>
      <c r="I1067" s="8" t="s">
        <v>831</v>
      </c>
      <c r="J1067" s="2">
        <v>1065</v>
      </c>
    </row>
    <row r="1068" spans="1:10" x14ac:dyDescent="0.3">
      <c r="A1068" s="1">
        <v>41408</v>
      </c>
      <c r="B1068" s="8">
        <v>6</v>
      </c>
      <c r="C1068" s="8">
        <v>10</v>
      </c>
      <c r="D1068" s="8">
        <v>12</v>
      </c>
      <c r="E1068" s="8">
        <v>28</v>
      </c>
      <c r="F1068" s="8">
        <v>32</v>
      </c>
      <c r="G1068" s="8">
        <v>38</v>
      </c>
      <c r="H1068" s="8">
        <v>4</v>
      </c>
      <c r="I1068" s="8" t="s">
        <v>832</v>
      </c>
      <c r="J1068" s="2">
        <v>1066</v>
      </c>
    </row>
    <row r="1069" spans="1:10" x14ac:dyDescent="0.3">
      <c r="A1069" s="1">
        <v>41404</v>
      </c>
      <c r="B1069" s="8">
        <v>1</v>
      </c>
      <c r="C1069" s="8">
        <v>19</v>
      </c>
      <c r="D1069" s="8">
        <v>20</v>
      </c>
      <c r="E1069" s="8">
        <v>39</v>
      </c>
      <c r="F1069" s="8">
        <v>49</v>
      </c>
      <c r="G1069" s="8">
        <v>28</v>
      </c>
      <c r="H1069" s="8">
        <v>4</v>
      </c>
      <c r="I1069" s="8" t="s">
        <v>833</v>
      </c>
      <c r="J1069" s="2">
        <v>1067</v>
      </c>
    </row>
    <row r="1070" spans="1:10" x14ac:dyDescent="0.3">
      <c r="A1070" s="1">
        <v>41401</v>
      </c>
      <c r="B1070" s="8">
        <v>1</v>
      </c>
      <c r="C1070" s="8">
        <v>6</v>
      </c>
      <c r="D1070" s="8">
        <v>13</v>
      </c>
      <c r="E1070" s="8">
        <v>20</v>
      </c>
      <c r="F1070" s="8">
        <v>51</v>
      </c>
      <c r="G1070" s="8">
        <v>31</v>
      </c>
      <c r="H1070" s="8">
        <v>4</v>
      </c>
      <c r="I1070" s="8" t="s">
        <v>834</v>
      </c>
      <c r="J1070" s="2">
        <v>1068</v>
      </c>
    </row>
    <row r="1071" spans="1:10" x14ac:dyDescent="0.3">
      <c r="A1071" s="1">
        <v>41397</v>
      </c>
      <c r="B1071" s="8">
        <v>2</v>
      </c>
      <c r="C1071" s="8">
        <v>20</v>
      </c>
      <c r="D1071" s="8">
        <v>34</v>
      </c>
      <c r="E1071" s="8">
        <v>42</v>
      </c>
      <c r="F1071" s="8">
        <v>54</v>
      </c>
      <c r="G1071" s="8">
        <v>39</v>
      </c>
      <c r="H1071" s="8">
        <v>2</v>
      </c>
      <c r="I1071" s="8" t="s">
        <v>835</v>
      </c>
      <c r="J1071" s="2">
        <v>1069</v>
      </c>
    </row>
    <row r="1072" spans="1:10" x14ac:dyDescent="0.3">
      <c r="A1072" s="1">
        <v>41394</v>
      </c>
      <c r="B1072" s="8">
        <v>21</v>
      </c>
      <c r="C1072" s="8">
        <v>30</v>
      </c>
      <c r="D1072" s="8">
        <v>34</v>
      </c>
      <c r="E1072" s="8">
        <v>39</v>
      </c>
      <c r="F1072" s="8">
        <v>49</v>
      </c>
      <c r="G1072" s="8">
        <v>43</v>
      </c>
      <c r="H1072" s="8">
        <v>3</v>
      </c>
      <c r="I1072" s="8" t="s">
        <v>836</v>
      </c>
      <c r="J1072" s="2">
        <v>1070</v>
      </c>
    </row>
    <row r="1073" spans="1:10" x14ac:dyDescent="0.3">
      <c r="A1073" s="1">
        <v>41390</v>
      </c>
      <c r="B1073" s="8">
        <v>17</v>
      </c>
      <c r="C1073" s="8">
        <v>42</v>
      </c>
      <c r="D1073" s="8">
        <v>49</v>
      </c>
      <c r="E1073" s="8">
        <v>54</v>
      </c>
      <c r="F1073" s="8">
        <v>55</v>
      </c>
      <c r="G1073" s="8">
        <v>31</v>
      </c>
      <c r="H1073" s="8">
        <v>4</v>
      </c>
      <c r="I1073" s="8" t="s">
        <v>837</v>
      </c>
      <c r="J1073" s="2">
        <v>1071</v>
      </c>
    </row>
    <row r="1074" spans="1:10" x14ac:dyDescent="0.3">
      <c r="A1074" s="1">
        <v>41387</v>
      </c>
      <c r="B1074" s="8">
        <v>9</v>
      </c>
      <c r="C1074" s="8">
        <v>21</v>
      </c>
      <c r="D1074" s="8">
        <v>22</v>
      </c>
      <c r="E1074" s="8">
        <v>32</v>
      </c>
      <c r="F1074" s="8">
        <v>50</v>
      </c>
      <c r="G1074" s="8">
        <v>10</v>
      </c>
      <c r="H1074" s="8">
        <v>3</v>
      </c>
      <c r="I1074" s="8" t="s">
        <v>838</v>
      </c>
      <c r="J1074" s="2">
        <v>1072</v>
      </c>
    </row>
    <row r="1075" spans="1:10" x14ac:dyDescent="0.3">
      <c r="A1075" s="1">
        <v>41383</v>
      </c>
      <c r="B1075" s="8">
        <v>6</v>
      </c>
      <c r="C1075" s="8">
        <v>8</v>
      </c>
      <c r="D1075" s="8">
        <v>12</v>
      </c>
      <c r="E1075" s="8">
        <v>22</v>
      </c>
      <c r="F1075" s="8">
        <v>43</v>
      </c>
      <c r="G1075" s="8">
        <v>28</v>
      </c>
      <c r="H1075" s="8">
        <v>4</v>
      </c>
      <c r="I1075" s="8" t="s">
        <v>839</v>
      </c>
      <c r="J1075" s="2">
        <v>1073</v>
      </c>
    </row>
    <row r="1076" spans="1:10" x14ac:dyDescent="0.3">
      <c r="A1076" s="1">
        <v>41380</v>
      </c>
      <c r="B1076" s="8">
        <v>2</v>
      </c>
      <c r="C1076" s="8">
        <v>5</v>
      </c>
      <c r="D1076" s="8">
        <v>15</v>
      </c>
      <c r="E1076" s="8">
        <v>18</v>
      </c>
      <c r="F1076" s="8">
        <v>39</v>
      </c>
      <c r="G1076" s="8">
        <v>42</v>
      </c>
      <c r="H1076" s="8">
        <v>2</v>
      </c>
      <c r="I1076" s="8" t="s">
        <v>840</v>
      </c>
      <c r="J1076" s="2">
        <v>1074</v>
      </c>
    </row>
    <row r="1077" spans="1:10" x14ac:dyDescent="0.3">
      <c r="A1077" s="1">
        <v>41376</v>
      </c>
      <c r="B1077" s="8">
        <v>1</v>
      </c>
      <c r="C1077" s="8">
        <v>10</v>
      </c>
      <c r="D1077" s="8">
        <v>13</v>
      </c>
      <c r="E1077" s="8">
        <v>19</v>
      </c>
      <c r="F1077" s="8">
        <v>21</v>
      </c>
      <c r="G1077" s="8">
        <v>28</v>
      </c>
      <c r="H1077" s="8">
        <v>3</v>
      </c>
      <c r="I1077" s="8" t="s">
        <v>841</v>
      </c>
      <c r="J1077" s="2">
        <v>1075</v>
      </c>
    </row>
    <row r="1078" spans="1:10" x14ac:dyDescent="0.3">
      <c r="A1078" s="1">
        <v>41373</v>
      </c>
      <c r="B1078" s="8">
        <v>17</v>
      </c>
      <c r="C1078" s="8">
        <v>30</v>
      </c>
      <c r="D1078" s="8">
        <v>41</v>
      </c>
      <c r="E1078" s="8">
        <v>48</v>
      </c>
      <c r="F1078" s="8">
        <v>54</v>
      </c>
      <c r="G1078" s="8">
        <v>13</v>
      </c>
      <c r="H1078" s="8">
        <v>4</v>
      </c>
      <c r="I1078" s="8" t="s">
        <v>842</v>
      </c>
      <c r="J1078" s="2">
        <v>1076</v>
      </c>
    </row>
    <row r="1079" spans="1:10" x14ac:dyDescent="0.3">
      <c r="A1079" s="1">
        <v>41369</v>
      </c>
      <c r="B1079" s="8">
        <v>8</v>
      </c>
      <c r="C1079" s="8">
        <v>15</v>
      </c>
      <c r="D1079" s="8">
        <v>23</v>
      </c>
      <c r="E1079" s="8">
        <v>36</v>
      </c>
      <c r="F1079" s="8">
        <v>41</v>
      </c>
      <c r="G1079" s="8">
        <v>5</v>
      </c>
      <c r="H1079" s="8">
        <v>3</v>
      </c>
      <c r="I1079" s="8" t="s">
        <v>843</v>
      </c>
      <c r="J1079" s="2">
        <v>1077</v>
      </c>
    </row>
    <row r="1080" spans="1:10" x14ac:dyDescent="0.3">
      <c r="A1080" s="1">
        <v>41366</v>
      </c>
      <c r="B1080" s="8">
        <v>7</v>
      </c>
      <c r="C1080" s="8">
        <v>10</v>
      </c>
      <c r="D1080" s="8">
        <v>14</v>
      </c>
      <c r="E1080" s="8">
        <v>40</v>
      </c>
      <c r="F1080" s="8">
        <v>47</v>
      </c>
      <c r="G1080" s="8">
        <v>34</v>
      </c>
      <c r="H1080" s="8">
        <v>4</v>
      </c>
      <c r="I1080" s="8" t="s">
        <v>844</v>
      </c>
      <c r="J1080" s="2">
        <v>1078</v>
      </c>
    </row>
    <row r="1081" spans="1:10" x14ac:dyDescent="0.3">
      <c r="A1081" s="1">
        <v>41362</v>
      </c>
      <c r="B1081" s="8">
        <v>25</v>
      </c>
      <c r="C1081" s="8">
        <v>31</v>
      </c>
      <c r="D1081" s="8">
        <v>36</v>
      </c>
      <c r="E1081" s="8">
        <v>46</v>
      </c>
      <c r="F1081" s="8">
        <v>53</v>
      </c>
      <c r="G1081" s="8">
        <v>21</v>
      </c>
      <c r="H1081" s="8">
        <v>4</v>
      </c>
      <c r="I1081" s="8" t="s">
        <v>845</v>
      </c>
      <c r="J1081" s="2">
        <v>1079</v>
      </c>
    </row>
    <row r="1082" spans="1:10" x14ac:dyDescent="0.3">
      <c r="A1082" s="1">
        <v>41359</v>
      </c>
      <c r="B1082" s="8">
        <v>20</v>
      </c>
      <c r="C1082" s="8">
        <v>33</v>
      </c>
      <c r="D1082" s="8">
        <v>46</v>
      </c>
      <c r="E1082" s="8">
        <v>49</v>
      </c>
      <c r="F1082" s="8">
        <v>51</v>
      </c>
      <c r="G1082" s="8">
        <v>46</v>
      </c>
      <c r="H1082" s="8">
        <v>4</v>
      </c>
      <c r="I1082" s="8" t="s">
        <v>846</v>
      </c>
      <c r="J1082" s="2">
        <v>1080</v>
      </c>
    </row>
    <row r="1083" spans="1:10" x14ac:dyDescent="0.3">
      <c r="A1083" s="1">
        <v>41355</v>
      </c>
      <c r="B1083" s="8">
        <v>14</v>
      </c>
      <c r="C1083" s="8">
        <v>27</v>
      </c>
      <c r="D1083" s="8">
        <v>34</v>
      </c>
      <c r="E1083" s="8">
        <v>37</v>
      </c>
      <c r="F1083" s="8">
        <v>41</v>
      </c>
      <c r="G1083" s="8">
        <v>38</v>
      </c>
      <c r="H1083" s="8">
        <v>4</v>
      </c>
      <c r="I1083" s="8" t="s">
        <v>847</v>
      </c>
      <c r="J1083" s="2">
        <v>1081</v>
      </c>
    </row>
    <row r="1084" spans="1:10" x14ac:dyDescent="0.3">
      <c r="A1084" s="1">
        <v>41352</v>
      </c>
      <c r="B1084" s="8">
        <v>3</v>
      </c>
      <c r="C1084" s="8">
        <v>6</v>
      </c>
      <c r="D1084" s="8">
        <v>14</v>
      </c>
      <c r="E1084" s="8">
        <v>21</v>
      </c>
      <c r="F1084" s="8">
        <v>37</v>
      </c>
      <c r="G1084" s="8">
        <v>35</v>
      </c>
      <c r="H1084" s="8">
        <v>3</v>
      </c>
      <c r="I1084" s="8" t="s">
        <v>848</v>
      </c>
      <c r="J1084" s="2">
        <v>1082</v>
      </c>
    </row>
    <row r="1085" spans="1:10" x14ac:dyDescent="0.3">
      <c r="A1085" s="1">
        <v>41348</v>
      </c>
      <c r="B1085" s="8">
        <v>4</v>
      </c>
      <c r="C1085" s="8">
        <v>8</v>
      </c>
      <c r="D1085" s="8">
        <v>17</v>
      </c>
      <c r="E1085" s="8">
        <v>22</v>
      </c>
      <c r="F1085" s="8">
        <v>32</v>
      </c>
      <c r="G1085" s="8">
        <v>8</v>
      </c>
      <c r="H1085" s="8">
        <v>2</v>
      </c>
      <c r="I1085" s="8" t="s">
        <v>849</v>
      </c>
      <c r="J1085" s="2">
        <v>1083</v>
      </c>
    </row>
    <row r="1086" spans="1:10" x14ac:dyDescent="0.3">
      <c r="A1086" s="1">
        <v>41345</v>
      </c>
      <c r="B1086" s="8">
        <v>9</v>
      </c>
      <c r="C1086" s="8">
        <v>12</v>
      </c>
      <c r="D1086" s="8">
        <v>19</v>
      </c>
      <c r="E1086" s="8">
        <v>20</v>
      </c>
      <c r="F1086" s="8">
        <v>30</v>
      </c>
      <c r="G1086" s="8">
        <v>39</v>
      </c>
      <c r="H1086" s="8">
        <v>4</v>
      </c>
      <c r="I1086" s="8" t="s">
        <v>850</v>
      </c>
      <c r="J1086" s="2">
        <v>1084</v>
      </c>
    </row>
    <row r="1087" spans="1:10" x14ac:dyDescent="0.3">
      <c r="A1087" s="1">
        <v>41341</v>
      </c>
      <c r="B1087" s="8">
        <v>4</v>
      </c>
      <c r="C1087" s="8">
        <v>11</v>
      </c>
      <c r="D1087" s="8">
        <v>25</v>
      </c>
      <c r="E1087" s="8">
        <v>34</v>
      </c>
      <c r="F1087" s="8">
        <v>35</v>
      </c>
      <c r="G1087" s="8">
        <v>44</v>
      </c>
      <c r="H1087" s="8">
        <v>4</v>
      </c>
      <c r="I1087" s="8" t="s">
        <v>851</v>
      </c>
      <c r="J1087" s="2">
        <v>1085</v>
      </c>
    </row>
    <row r="1088" spans="1:10" x14ac:dyDescent="0.3">
      <c r="A1088" s="1">
        <v>41338</v>
      </c>
      <c r="B1088" s="8">
        <v>6</v>
      </c>
      <c r="C1088" s="8">
        <v>20</v>
      </c>
      <c r="D1088" s="8">
        <v>39</v>
      </c>
      <c r="E1088" s="8">
        <v>41</v>
      </c>
      <c r="F1088" s="8">
        <v>46</v>
      </c>
      <c r="G1088" s="8">
        <v>42</v>
      </c>
      <c r="H1088" s="8">
        <v>3</v>
      </c>
      <c r="I1088" s="8" t="s">
        <v>852</v>
      </c>
      <c r="J1088" s="2">
        <v>1086</v>
      </c>
    </row>
    <row r="1089" spans="1:10" x14ac:dyDescent="0.3">
      <c r="A1089" s="1">
        <v>41334</v>
      </c>
      <c r="B1089" s="8">
        <v>17</v>
      </c>
      <c r="C1089" s="8">
        <v>30</v>
      </c>
      <c r="D1089" s="8">
        <v>38</v>
      </c>
      <c r="E1089" s="8">
        <v>43</v>
      </c>
      <c r="F1089" s="8">
        <v>51</v>
      </c>
      <c r="G1089" s="8">
        <v>20</v>
      </c>
      <c r="H1089" s="8">
        <v>4</v>
      </c>
      <c r="I1089" s="8" t="s">
        <v>853</v>
      </c>
      <c r="J1089" s="2">
        <v>1087</v>
      </c>
    </row>
    <row r="1090" spans="1:10" x14ac:dyDescent="0.3">
      <c r="A1090" s="1">
        <v>41331</v>
      </c>
      <c r="B1090" s="8">
        <v>6</v>
      </c>
      <c r="C1090" s="8">
        <v>7</v>
      </c>
      <c r="D1090" s="8">
        <v>13</v>
      </c>
      <c r="E1090" s="8">
        <v>15</v>
      </c>
      <c r="F1090" s="8">
        <v>43</v>
      </c>
      <c r="G1090" s="8">
        <v>7</v>
      </c>
      <c r="H1090" s="8">
        <v>4</v>
      </c>
      <c r="I1090" s="8" t="s">
        <v>854</v>
      </c>
      <c r="J1090" s="2">
        <v>1088</v>
      </c>
    </row>
    <row r="1091" spans="1:10" x14ac:dyDescent="0.3">
      <c r="A1091" s="1">
        <v>41327</v>
      </c>
      <c r="B1091" s="8">
        <v>9</v>
      </c>
      <c r="C1091" s="8">
        <v>13</v>
      </c>
      <c r="D1091" s="8">
        <v>24</v>
      </c>
      <c r="E1091" s="8">
        <v>38</v>
      </c>
      <c r="F1091" s="8">
        <v>49</v>
      </c>
      <c r="G1091" s="8">
        <v>30</v>
      </c>
      <c r="H1091" s="8">
        <v>3</v>
      </c>
      <c r="I1091" s="8" t="s">
        <v>855</v>
      </c>
      <c r="J1091" s="2">
        <v>1089</v>
      </c>
    </row>
    <row r="1092" spans="1:10" x14ac:dyDescent="0.3">
      <c r="A1092" s="1">
        <v>41324</v>
      </c>
      <c r="B1092" s="8">
        <v>1</v>
      </c>
      <c r="C1092" s="8">
        <v>15</v>
      </c>
      <c r="D1092" s="8">
        <v>19</v>
      </c>
      <c r="E1092" s="8">
        <v>30</v>
      </c>
      <c r="F1092" s="8">
        <v>56</v>
      </c>
      <c r="G1092" s="8">
        <v>28</v>
      </c>
      <c r="H1092" s="8">
        <v>3</v>
      </c>
      <c r="I1092" s="8" t="s">
        <v>856</v>
      </c>
      <c r="J1092" s="2">
        <v>1090</v>
      </c>
    </row>
    <row r="1093" spans="1:10" x14ac:dyDescent="0.3">
      <c r="A1093" s="1">
        <v>41320</v>
      </c>
      <c r="B1093" s="8">
        <v>11</v>
      </c>
      <c r="C1093" s="8">
        <v>35</v>
      </c>
      <c r="D1093" s="8">
        <v>41</v>
      </c>
      <c r="E1093" s="8">
        <v>42</v>
      </c>
      <c r="F1093" s="8">
        <v>44</v>
      </c>
      <c r="G1093" s="8">
        <v>42</v>
      </c>
      <c r="H1093" s="8">
        <v>4</v>
      </c>
      <c r="I1093" s="8" t="s">
        <v>857</v>
      </c>
      <c r="J1093" s="2">
        <v>1091</v>
      </c>
    </row>
    <row r="1094" spans="1:10" x14ac:dyDescent="0.3">
      <c r="A1094" s="1">
        <v>41317</v>
      </c>
      <c r="B1094" s="8">
        <v>9</v>
      </c>
      <c r="C1094" s="8">
        <v>22</v>
      </c>
      <c r="D1094" s="8">
        <v>32</v>
      </c>
      <c r="E1094" s="8">
        <v>38</v>
      </c>
      <c r="F1094" s="8">
        <v>55</v>
      </c>
      <c r="G1094" s="8">
        <v>44</v>
      </c>
      <c r="H1094" s="8">
        <v>3</v>
      </c>
      <c r="I1094" s="8" t="s">
        <v>858</v>
      </c>
      <c r="J1094" s="2">
        <v>1092</v>
      </c>
    </row>
    <row r="1095" spans="1:10" x14ac:dyDescent="0.3">
      <c r="A1095" s="1">
        <v>41313</v>
      </c>
      <c r="B1095" s="8">
        <v>6</v>
      </c>
      <c r="C1095" s="8">
        <v>15</v>
      </c>
      <c r="D1095" s="8">
        <v>20</v>
      </c>
      <c r="E1095" s="8">
        <v>39</v>
      </c>
      <c r="F1095" s="8">
        <v>50</v>
      </c>
      <c r="G1095" s="8">
        <v>5</v>
      </c>
      <c r="H1095" s="8">
        <v>4</v>
      </c>
      <c r="I1095" s="8" t="s">
        <v>859</v>
      </c>
      <c r="J1095" s="2">
        <v>1093</v>
      </c>
    </row>
    <row r="1096" spans="1:10" x14ac:dyDescent="0.3">
      <c r="A1096" s="1">
        <v>41310</v>
      </c>
      <c r="B1096" s="8">
        <v>2</v>
      </c>
      <c r="C1096" s="8">
        <v>5</v>
      </c>
      <c r="D1096" s="8">
        <v>10</v>
      </c>
      <c r="E1096" s="8">
        <v>26</v>
      </c>
      <c r="F1096" s="8">
        <v>44</v>
      </c>
      <c r="G1096" s="8">
        <v>46</v>
      </c>
      <c r="H1096" s="8">
        <v>4</v>
      </c>
      <c r="I1096" s="8" t="s">
        <v>860</v>
      </c>
      <c r="J1096" s="2">
        <v>1094</v>
      </c>
    </row>
    <row r="1097" spans="1:10" x14ac:dyDescent="0.3">
      <c r="A1097" s="1">
        <v>41306</v>
      </c>
      <c r="B1097" s="8">
        <v>1</v>
      </c>
      <c r="C1097" s="8">
        <v>30</v>
      </c>
      <c r="D1097" s="8">
        <v>32</v>
      </c>
      <c r="E1097" s="8">
        <v>40</v>
      </c>
      <c r="F1097" s="8">
        <v>41</v>
      </c>
      <c r="G1097" s="8">
        <v>17</v>
      </c>
      <c r="H1097" s="8">
        <v>3</v>
      </c>
      <c r="I1097" s="8" t="s">
        <v>861</v>
      </c>
      <c r="J1097" s="2">
        <v>1095</v>
      </c>
    </row>
    <row r="1098" spans="1:10" x14ac:dyDescent="0.3">
      <c r="A1098" s="1">
        <v>41303</v>
      </c>
      <c r="B1098" s="8">
        <v>8</v>
      </c>
      <c r="C1098" s="8">
        <v>12</v>
      </c>
      <c r="D1098" s="8">
        <v>27</v>
      </c>
      <c r="E1098" s="8">
        <v>46</v>
      </c>
      <c r="F1098" s="8">
        <v>47</v>
      </c>
      <c r="G1098" s="8">
        <v>6</v>
      </c>
      <c r="H1098" s="8">
        <v>3</v>
      </c>
      <c r="I1098" s="8" t="s">
        <v>862</v>
      </c>
      <c r="J1098" s="2">
        <v>1096</v>
      </c>
    </row>
    <row r="1099" spans="1:10" x14ac:dyDescent="0.3">
      <c r="A1099" s="1">
        <v>41299</v>
      </c>
      <c r="B1099" s="8">
        <v>11</v>
      </c>
      <c r="C1099" s="8">
        <v>12</v>
      </c>
      <c r="D1099" s="8">
        <v>17</v>
      </c>
      <c r="E1099" s="8">
        <v>31</v>
      </c>
      <c r="F1099" s="8">
        <v>48</v>
      </c>
      <c r="G1099" s="8">
        <v>1</v>
      </c>
      <c r="H1099" s="8">
        <v>4</v>
      </c>
      <c r="I1099" s="8" t="s">
        <v>863</v>
      </c>
      <c r="J1099" s="2">
        <v>1097</v>
      </c>
    </row>
    <row r="1100" spans="1:10" x14ac:dyDescent="0.3">
      <c r="A1100" s="1">
        <v>41296</v>
      </c>
      <c r="B1100" s="8">
        <v>7</v>
      </c>
      <c r="C1100" s="8">
        <v>11</v>
      </c>
      <c r="D1100" s="8">
        <v>16</v>
      </c>
      <c r="E1100" s="8">
        <v>39</v>
      </c>
      <c r="F1100" s="8">
        <v>54</v>
      </c>
      <c r="G1100" s="8">
        <v>13</v>
      </c>
      <c r="H1100" s="8">
        <v>3</v>
      </c>
      <c r="I1100" s="8" t="s">
        <v>864</v>
      </c>
      <c r="J1100" s="2">
        <v>1098</v>
      </c>
    </row>
    <row r="1101" spans="1:10" x14ac:dyDescent="0.3">
      <c r="A1101" s="1">
        <v>41292</v>
      </c>
      <c r="B1101" s="8">
        <v>8</v>
      </c>
      <c r="C1101" s="8">
        <v>18</v>
      </c>
      <c r="D1101" s="8">
        <v>25</v>
      </c>
      <c r="E1101" s="8">
        <v>42</v>
      </c>
      <c r="F1101" s="8">
        <v>49</v>
      </c>
      <c r="G1101" s="8">
        <v>14</v>
      </c>
      <c r="H1101" s="8">
        <v>3</v>
      </c>
      <c r="I1101" s="8" t="s">
        <v>865</v>
      </c>
      <c r="J1101" s="2">
        <v>1099</v>
      </c>
    </row>
    <row r="1102" spans="1:10" x14ac:dyDescent="0.3">
      <c r="A1102" s="1">
        <v>41289</v>
      </c>
      <c r="B1102" s="8">
        <v>1</v>
      </c>
      <c r="C1102" s="8">
        <v>6</v>
      </c>
      <c r="D1102" s="8">
        <v>12</v>
      </c>
      <c r="E1102" s="8">
        <v>19</v>
      </c>
      <c r="F1102" s="8">
        <v>41</v>
      </c>
      <c r="G1102" s="8">
        <v>14</v>
      </c>
      <c r="H1102" s="8">
        <v>4</v>
      </c>
      <c r="I1102" s="8" t="s">
        <v>866</v>
      </c>
      <c r="J1102" s="2">
        <v>1100</v>
      </c>
    </row>
    <row r="1103" spans="1:10" x14ac:dyDescent="0.3">
      <c r="A1103" s="1">
        <v>41285</v>
      </c>
      <c r="B1103" s="8">
        <v>24</v>
      </c>
      <c r="C1103" s="8">
        <v>29</v>
      </c>
      <c r="D1103" s="8">
        <v>30</v>
      </c>
      <c r="E1103" s="8">
        <v>34</v>
      </c>
      <c r="F1103" s="8">
        <v>56</v>
      </c>
      <c r="G1103" s="8">
        <v>1</v>
      </c>
      <c r="H1103" s="8">
        <v>4</v>
      </c>
      <c r="I1103" s="8" t="s">
        <v>867</v>
      </c>
      <c r="J1103" s="2">
        <v>1101</v>
      </c>
    </row>
    <row r="1104" spans="1:10" x14ac:dyDescent="0.3">
      <c r="A1104" s="1">
        <v>41282</v>
      </c>
      <c r="B1104" s="8">
        <v>3</v>
      </c>
      <c r="C1104" s="8">
        <v>20</v>
      </c>
      <c r="D1104" s="8">
        <v>21</v>
      </c>
      <c r="E1104" s="8">
        <v>38</v>
      </c>
      <c r="F1104" s="8">
        <v>42</v>
      </c>
      <c r="G1104" s="8">
        <v>19</v>
      </c>
      <c r="H1104" s="8">
        <v>4</v>
      </c>
      <c r="I1104" s="8" t="s">
        <v>868</v>
      </c>
      <c r="J1104" s="2">
        <v>1102</v>
      </c>
    </row>
    <row r="1105" spans="1:10" x14ac:dyDescent="0.3">
      <c r="A1105" s="1">
        <v>41278</v>
      </c>
      <c r="B1105" s="8">
        <v>1</v>
      </c>
      <c r="C1105" s="8">
        <v>2</v>
      </c>
      <c r="D1105" s="8">
        <v>23</v>
      </c>
      <c r="E1105" s="8">
        <v>25</v>
      </c>
      <c r="F1105" s="8">
        <v>55</v>
      </c>
      <c r="G1105" s="8">
        <v>39</v>
      </c>
      <c r="H1105" s="8">
        <v>4</v>
      </c>
      <c r="I1105" s="8" t="s">
        <v>869</v>
      </c>
      <c r="J1105" s="2">
        <v>1103</v>
      </c>
    </row>
    <row r="1106" spans="1:10" x14ac:dyDescent="0.3">
      <c r="A1106" s="1">
        <v>41275</v>
      </c>
      <c r="B1106" s="8">
        <v>4</v>
      </c>
      <c r="C1106" s="8">
        <v>11</v>
      </c>
      <c r="D1106" s="8">
        <v>21</v>
      </c>
      <c r="E1106" s="8">
        <v>25</v>
      </c>
      <c r="F1106" s="8">
        <v>44</v>
      </c>
      <c r="G1106" s="8">
        <v>29</v>
      </c>
      <c r="H1106" s="8">
        <v>4</v>
      </c>
      <c r="I1106" s="8" t="s">
        <v>870</v>
      </c>
      <c r="J1106" s="2">
        <v>1104</v>
      </c>
    </row>
    <row r="1107" spans="1:10" x14ac:dyDescent="0.3">
      <c r="A1107" s="1">
        <v>41271</v>
      </c>
      <c r="B1107" s="8">
        <v>10</v>
      </c>
      <c r="C1107" s="8">
        <v>13</v>
      </c>
      <c r="D1107" s="8">
        <v>32</v>
      </c>
      <c r="E1107" s="8">
        <v>40</v>
      </c>
      <c r="F1107" s="8">
        <v>41</v>
      </c>
      <c r="G1107" s="8">
        <v>32</v>
      </c>
      <c r="H1107" s="8">
        <v>4</v>
      </c>
      <c r="I1107" s="8" t="s">
        <v>871</v>
      </c>
      <c r="J1107" s="2">
        <v>1105</v>
      </c>
    </row>
    <row r="1108" spans="1:10" x14ac:dyDescent="0.3">
      <c r="A1108" s="1">
        <v>41268</v>
      </c>
      <c r="B1108" s="8">
        <v>2</v>
      </c>
      <c r="C1108" s="8">
        <v>3</v>
      </c>
      <c r="D1108" s="8">
        <v>18</v>
      </c>
      <c r="E1108" s="8">
        <v>34</v>
      </c>
      <c r="F1108" s="8">
        <v>48</v>
      </c>
      <c r="G1108" s="8">
        <v>36</v>
      </c>
      <c r="H1108" s="8">
        <v>4</v>
      </c>
      <c r="I1108" s="8" t="s">
        <v>872</v>
      </c>
      <c r="J1108" s="2">
        <v>1106</v>
      </c>
    </row>
    <row r="1109" spans="1:10" x14ac:dyDescent="0.3">
      <c r="A1109" s="1">
        <v>41264</v>
      </c>
      <c r="B1109" s="8">
        <v>3</v>
      </c>
      <c r="C1109" s="8">
        <v>18</v>
      </c>
      <c r="D1109" s="8">
        <v>32</v>
      </c>
      <c r="E1109" s="8">
        <v>41</v>
      </c>
      <c r="F1109" s="8">
        <v>56</v>
      </c>
      <c r="G1109" s="8">
        <v>19</v>
      </c>
      <c r="H1109" s="8">
        <v>3</v>
      </c>
      <c r="I1109" s="8" t="s">
        <v>873</v>
      </c>
      <c r="J1109" s="2">
        <v>1107</v>
      </c>
    </row>
    <row r="1110" spans="1:10" x14ac:dyDescent="0.3">
      <c r="A1110" s="1">
        <v>41261</v>
      </c>
      <c r="B1110" s="8">
        <v>1</v>
      </c>
      <c r="C1110" s="8">
        <v>6</v>
      </c>
      <c r="D1110" s="8">
        <v>7</v>
      </c>
      <c r="E1110" s="8">
        <v>18</v>
      </c>
      <c r="F1110" s="8">
        <v>29</v>
      </c>
      <c r="G1110" s="8">
        <v>16</v>
      </c>
      <c r="H1110" s="8">
        <v>3</v>
      </c>
      <c r="I1110" s="8" t="s">
        <v>874</v>
      </c>
      <c r="J1110" s="2">
        <v>1108</v>
      </c>
    </row>
    <row r="1111" spans="1:10" x14ac:dyDescent="0.3">
      <c r="A1111" s="1">
        <v>41257</v>
      </c>
      <c r="B1111" s="8">
        <v>11</v>
      </c>
      <c r="C1111" s="8">
        <v>28</v>
      </c>
      <c r="D1111" s="8">
        <v>33</v>
      </c>
      <c r="E1111" s="8">
        <v>41</v>
      </c>
      <c r="F1111" s="8">
        <v>43</v>
      </c>
      <c r="G1111" s="8">
        <v>41</v>
      </c>
      <c r="H1111" s="8">
        <v>4</v>
      </c>
      <c r="I1111" s="8" t="s">
        <v>875</v>
      </c>
      <c r="J1111" s="2">
        <v>1109</v>
      </c>
    </row>
    <row r="1112" spans="1:10" x14ac:dyDescent="0.3">
      <c r="A1112" s="1">
        <v>41254</v>
      </c>
      <c r="B1112" s="8">
        <v>39</v>
      </c>
      <c r="C1112" s="8">
        <v>44</v>
      </c>
      <c r="D1112" s="8">
        <v>51</v>
      </c>
      <c r="E1112" s="8">
        <v>52</v>
      </c>
      <c r="F1112" s="8">
        <v>54</v>
      </c>
      <c r="G1112" s="8">
        <v>13</v>
      </c>
      <c r="H1112" s="8">
        <v>4</v>
      </c>
      <c r="I1112" s="8" t="s">
        <v>876</v>
      </c>
      <c r="J1112" s="2">
        <v>1110</v>
      </c>
    </row>
    <row r="1113" spans="1:10" x14ac:dyDescent="0.3">
      <c r="A1113" s="1">
        <v>41250</v>
      </c>
      <c r="B1113" s="8">
        <v>7</v>
      </c>
      <c r="C1113" s="8">
        <v>43</v>
      </c>
      <c r="D1113" s="8">
        <v>44</v>
      </c>
      <c r="E1113" s="8">
        <v>51</v>
      </c>
      <c r="F1113" s="8">
        <v>56</v>
      </c>
      <c r="G1113" s="8">
        <v>4</v>
      </c>
      <c r="H1113" s="8">
        <v>3</v>
      </c>
      <c r="I1113" s="8" t="s">
        <v>877</v>
      </c>
      <c r="J1113" s="2">
        <v>1111</v>
      </c>
    </row>
    <row r="1114" spans="1:10" x14ac:dyDescent="0.3">
      <c r="A1114" s="1">
        <v>41247</v>
      </c>
      <c r="B1114" s="8">
        <v>3</v>
      </c>
      <c r="C1114" s="8">
        <v>19</v>
      </c>
      <c r="D1114" s="8">
        <v>24</v>
      </c>
      <c r="E1114" s="8">
        <v>32</v>
      </c>
      <c r="F1114" s="8">
        <v>43</v>
      </c>
      <c r="G1114" s="8">
        <v>44</v>
      </c>
      <c r="H1114" s="8">
        <v>4</v>
      </c>
      <c r="I1114" s="8" t="s">
        <v>878</v>
      </c>
      <c r="J1114" s="2">
        <v>1112</v>
      </c>
    </row>
    <row r="1115" spans="1:10" x14ac:dyDescent="0.3">
      <c r="A1115" s="1">
        <v>41243</v>
      </c>
      <c r="B1115" s="8">
        <v>11</v>
      </c>
      <c r="C1115" s="8">
        <v>22</v>
      </c>
      <c r="D1115" s="8">
        <v>24</v>
      </c>
      <c r="E1115" s="8">
        <v>28</v>
      </c>
      <c r="F1115" s="8">
        <v>31</v>
      </c>
      <c r="G1115" s="8">
        <v>46</v>
      </c>
      <c r="H1115" s="8">
        <v>3</v>
      </c>
      <c r="I1115" s="8" t="s">
        <v>879</v>
      </c>
      <c r="J1115" s="2">
        <v>1113</v>
      </c>
    </row>
    <row r="1116" spans="1:10" x14ac:dyDescent="0.3">
      <c r="A1116" s="1">
        <v>41240</v>
      </c>
      <c r="B1116" s="8">
        <v>5</v>
      </c>
      <c r="C1116" s="8">
        <v>12</v>
      </c>
      <c r="D1116" s="8">
        <v>26</v>
      </c>
      <c r="E1116" s="8">
        <v>42</v>
      </c>
      <c r="F1116" s="8">
        <v>49</v>
      </c>
      <c r="G1116" s="8">
        <v>24</v>
      </c>
      <c r="H1116" s="8">
        <v>4</v>
      </c>
      <c r="I1116" s="8" t="s">
        <v>880</v>
      </c>
      <c r="J1116" s="2">
        <v>1114</v>
      </c>
    </row>
    <row r="1117" spans="1:10" x14ac:dyDescent="0.3">
      <c r="A1117" s="1">
        <v>41236</v>
      </c>
      <c r="B1117" s="8">
        <v>8</v>
      </c>
      <c r="C1117" s="8">
        <v>37</v>
      </c>
      <c r="D1117" s="8">
        <v>44</v>
      </c>
      <c r="E1117" s="8">
        <v>47</v>
      </c>
      <c r="F1117" s="8">
        <v>48</v>
      </c>
      <c r="G1117" s="8">
        <v>27</v>
      </c>
      <c r="H1117" s="8">
        <v>4</v>
      </c>
      <c r="I1117" s="8" t="s">
        <v>881</v>
      </c>
      <c r="J1117" s="2">
        <v>1115</v>
      </c>
    </row>
    <row r="1118" spans="1:10" x14ac:dyDescent="0.3">
      <c r="A1118" s="1">
        <v>41233</v>
      </c>
      <c r="B1118" s="8">
        <v>9</v>
      </c>
      <c r="C1118" s="8">
        <v>13</v>
      </c>
      <c r="D1118" s="8">
        <v>22</v>
      </c>
      <c r="E1118" s="8">
        <v>38</v>
      </c>
      <c r="F1118" s="8">
        <v>52</v>
      </c>
      <c r="G1118" s="8">
        <v>44</v>
      </c>
      <c r="H1118" s="8">
        <v>4</v>
      </c>
      <c r="I1118" s="8" t="s">
        <v>882</v>
      </c>
      <c r="J1118" s="2">
        <v>1116</v>
      </c>
    </row>
    <row r="1119" spans="1:10" x14ac:dyDescent="0.3">
      <c r="A1119" s="1">
        <v>41229</v>
      </c>
      <c r="B1119" s="8">
        <v>5</v>
      </c>
      <c r="C1119" s="8">
        <v>24</v>
      </c>
      <c r="D1119" s="8">
        <v>26</v>
      </c>
      <c r="E1119" s="8">
        <v>29</v>
      </c>
      <c r="F1119" s="8">
        <v>53</v>
      </c>
      <c r="G1119" s="8">
        <v>36</v>
      </c>
      <c r="H1119" s="8">
        <v>4</v>
      </c>
      <c r="I1119" s="8" t="s">
        <v>883</v>
      </c>
      <c r="J1119" s="2">
        <v>1117</v>
      </c>
    </row>
    <row r="1120" spans="1:10" x14ac:dyDescent="0.3">
      <c r="A1120" s="1">
        <v>41226</v>
      </c>
      <c r="B1120" s="8">
        <v>6</v>
      </c>
      <c r="C1120" s="8">
        <v>12</v>
      </c>
      <c r="D1120" s="8">
        <v>31</v>
      </c>
      <c r="E1120" s="8">
        <v>46</v>
      </c>
      <c r="F1120" s="8">
        <v>56</v>
      </c>
      <c r="G1120" s="8">
        <v>34</v>
      </c>
      <c r="H1120" s="8">
        <v>2</v>
      </c>
      <c r="I1120" s="8" t="s">
        <v>884</v>
      </c>
      <c r="J1120" s="2">
        <v>1118</v>
      </c>
    </row>
    <row r="1121" spans="1:10" x14ac:dyDescent="0.3">
      <c r="A1121" s="1">
        <v>41222</v>
      </c>
      <c r="B1121" s="8">
        <v>18</v>
      </c>
      <c r="C1121" s="8">
        <v>22</v>
      </c>
      <c r="D1121" s="8">
        <v>33</v>
      </c>
      <c r="E1121" s="8">
        <v>35</v>
      </c>
      <c r="F1121" s="8">
        <v>40</v>
      </c>
      <c r="G1121" s="8">
        <v>11</v>
      </c>
      <c r="H1121" s="8">
        <v>4</v>
      </c>
      <c r="I1121" s="8" t="s">
        <v>885</v>
      </c>
      <c r="J1121" s="2">
        <v>1119</v>
      </c>
    </row>
    <row r="1122" spans="1:10" x14ac:dyDescent="0.3">
      <c r="A1122" s="1">
        <v>41219</v>
      </c>
      <c r="B1122" s="8">
        <v>3</v>
      </c>
      <c r="C1122" s="8">
        <v>5</v>
      </c>
      <c r="D1122" s="8">
        <v>13</v>
      </c>
      <c r="E1122" s="8">
        <v>32</v>
      </c>
      <c r="F1122" s="8">
        <v>35</v>
      </c>
      <c r="G1122" s="8">
        <v>6</v>
      </c>
      <c r="H1122" s="8">
        <v>3</v>
      </c>
      <c r="I1122" s="8" t="s">
        <v>886</v>
      </c>
      <c r="J1122" s="2">
        <v>1120</v>
      </c>
    </row>
    <row r="1123" spans="1:10" x14ac:dyDescent="0.3">
      <c r="A1123" s="1">
        <v>41215</v>
      </c>
      <c r="B1123" s="8">
        <v>4</v>
      </c>
      <c r="C1123" s="8">
        <v>18</v>
      </c>
      <c r="D1123" s="8">
        <v>22</v>
      </c>
      <c r="E1123" s="8">
        <v>38</v>
      </c>
      <c r="F1123" s="8">
        <v>44</v>
      </c>
      <c r="G1123" s="8">
        <v>24</v>
      </c>
      <c r="H1123" s="8">
        <v>3</v>
      </c>
      <c r="I1123" s="8" t="s">
        <v>887</v>
      </c>
      <c r="J1123" s="2">
        <v>1121</v>
      </c>
    </row>
    <row r="1124" spans="1:10" x14ac:dyDescent="0.3">
      <c r="A1124" s="1">
        <v>41212</v>
      </c>
      <c r="B1124" s="8">
        <v>5</v>
      </c>
      <c r="C1124" s="8">
        <v>12</v>
      </c>
      <c r="D1124" s="8">
        <v>18</v>
      </c>
      <c r="E1124" s="8">
        <v>29</v>
      </c>
      <c r="F1124" s="8">
        <v>56</v>
      </c>
      <c r="G1124" s="8">
        <v>38</v>
      </c>
      <c r="H1124" s="8">
        <v>4</v>
      </c>
      <c r="I1124" s="8" t="s">
        <v>888</v>
      </c>
      <c r="J1124" s="2">
        <v>1122</v>
      </c>
    </row>
    <row r="1125" spans="1:10" x14ac:dyDescent="0.3">
      <c r="A1125" s="1">
        <v>41208</v>
      </c>
      <c r="B1125" s="8">
        <v>4</v>
      </c>
      <c r="C1125" s="8">
        <v>15</v>
      </c>
      <c r="D1125" s="8">
        <v>24</v>
      </c>
      <c r="E1125" s="8">
        <v>36</v>
      </c>
      <c r="F1125" s="8">
        <v>40</v>
      </c>
      <c r="G1125" s="8">
        <v>44</v>
      </c>
      <c r="H1125" s="8">
        <v>2</v>
      </c>
      <c r="I1125" s="8" t="s">
        <v>889</v>
      </c>
      <c r="J1125" s="2">
        <v>1123</v>
      </c>
    </row>
    <row r="1126" spans="1:10" x14ac:dyDescent="0.3">
      <c r="A1126" s="1">
        <v>41205</v>
      </c>
      <c r="B1126" s="8">
        <v>1</v>
      </c>
      <c r="C1126" s="8">
        <v>17</v>
      </c>
      <c r="D1126" s="8">
        <v>42</v>
      </c>
      <c r="E1126" s="8">
        <v>46</v>
      </c>
      <c r="F1126" s="8">
        <v>55</v>
      </c>
      <c r="G1126" s="8">
        <v>1</v>
      </c>
      <c r="H1126" s="8">
        <v>2</v>
      </c>
      <c r="I1126" s="8" t="s">
        <v>890</v>
      </c>
      <c r="J1126" s="2">
        <v>1124</v>
      </c>
    </row>
    <row r="1127" spans="1:10" x14ac:dyDescent="0.3">
      <c r="A1127" s="1">
        <v>41201</v>
      </c>
      <c r="B1127" s="8">
        <v>14</v>
      </c>
      <c r="C1127" s="8">
        <v>34</v>
      </c>
      <c r="D1127" s="8">
        <v>36</v>
      </c>
      <c r="E1127" s="8">
        <v>48</v>
      </c>
      <c r="F1127" s="8">
        <v>53</v>
      </c>
      <c r="G1127" s="8">
        <v>42</v>
      </c>
      <c r="H1127" s="8">
        <v>3</v>
      </c>
      <c r="I1127" s="8" t="s">
        <v>891</v>
      </c>
      <c r="J1127" s="2">
        <v>1125</v>
      </c>
    </row>
    <row r="1128" spans="1:10" x14ac:dyDescent="0.3">
      <c r="A1128" s="1">
        <v>41198</v>
      </c>
      <c r="B1128" s="8">
        <v>13</v>
      </c>
      <c r="C1128" s="8">
        <v>37</v>
      </c>
      <c r="D1128" s="8">
        <v>40</v>
      </c>
      <c r="E1128" s="8">
        <v>46</v>
      </c>
      <c r="F1128" s="8">
        <v>52</v>
      </c>
      <c r="G1128" s="8">
        <v>29</v>
      </c>
      <c r="H1128" s="8">
        <v>4</v>
      </c>
      <c r="I1128" s="8" t="s">
        <v>892</v>
      </c>
      <c r="J1128" s="2">
        <v>1126</v>
      </c>
    </row>
    <row r="1129" spans="1:10" x14ac:dyDescent="0.3">
      <c r="A1129" s="1">
        <v>41194</v>
      </c>
      <c r="B1129" s="8">
        <v>6</v>
      </c>
      <c r="C1129" s="8">
        <v>10</v>
      </c>
      <c r="D1129" s="8">
        <v>24</v>
      </c>
      <c r="E1129" s="8">
        <v>26</v>
      </c>
      <c r="F1129" s="8">
        <v>42</v>
      </c>
      <c r="G1129" s="8">
        <v>15</v>
      </c>
      <c r="H1129" s="8">
        <v>4</v>
      </c>
      <c r="I1129" s="8" t="s">
        <v>893</v>
      </c>
      <c r="J1129" s="2">
        <v>1127</v>
      </c>
    </row>
    <row r="1130" spans="1:10" x14ac:dyDescent="0.3">
      <c r="A1130" s="1">
        <v>41191</v>
      </c>
      <c r="B1130" s="8">
        <v>6</v>
      </c>
      <c r="C1130" s="8">
        <v>15</v>
      </c>
      <c r="D1130" s="8">
        <v>16</v>
      </c>
      <c r="E1130" s="8">
        <v>22</v>
      </c>
      <c r="F1130" s="8">
        <v>37</v>
      </c>
      <c r="G1130" s="8">
        <v>3</v>
      </c>
      <c r="H1130" s="8">
        <v>4</v>
      </c>
      <c r="I1130" s="8" t="s">
        <v>894</v>
      </c>
      <c r="J1130" s="2">
        <v>1128</v>
      </c>
    </row>
    <row r="1131" spans="1:10" x14ac:dyDescent="0.3">
      <c r="A1131" s="1">
        <v>41187</v>
      </c>
      <c r="B1131" s="8">
        <v>8</v>
      </c>
      <c r="C1131" s="8">
        <v>9</v>
      </c>
      <c r="D1131" s="8">
        <v>16</v>
      </c>
      <c r="E1131" s="8">
        <v>32</v>
      </c>
      <c r="F1131" s="8">
        <v>39</v>
      </c>
      <c r="G1131" s="8">
        <v>15</v>
      </c>
      <c r="H1131" s="8">
        <v>3</v>
      </c>
      <c r="I1131" s="8" t="s">
        <v>895</v>
      </c>
      <c r="J1131" s="2">
        <v>1129</v>
      </c>
    </row>
    <row r="1132" spans="1:10" x14ac:dyDescent="0.3">
      <c r="A1132" s="1">
        <v>41184</v>
      </c>
      <c r="B1132" s="8">
        <v>10</v>
      </c>
      <c r="C1132" s="8">
        <v>11</v>
      </c>
      <c r="D1132" s="8">
        <v>20</v>
      </c>
      <c r="E1132" s="8">
        <v>42</v>
      </c>
      <c r="F1132" s="8">
        <v>55</v>
      </c>
      <c r="G1132" s="8">
        <v>9</v>
      </c>
      <c r="H1132" s="8">
        <v>4</v>
      </c>
      <c r="I1132" s="8" t="s">
        <v>896</v>
      </c>
      <c r="J1132" s="2">
        <v>1130</v>
      </c>
    </row>
    <row r="1133" spans="1:10" x14ac:dyDescent="0.3">
      <c r="A1133" s="1">
        <v>41180</v>
      </c>
      <c r="B1133" s="8">
        <v>6</v>
      </c>
      <c r="C1133" s="8">
        <v>8</v>
      </c>
      <c r="D1133" s="8">
        <v>14</v>
      </c>
      <c r="E1133" s="8">
        <v>43</v>
      </c>
      <c r="F1133" s="8">
        <v>56</v>
      </c>
      <c r="G1133" s="8">
        <v>28</v>
      </c>
      <c r="H1133" s="8">
        <v>4</v>
      </c>
      <c r="I1133" s="8" t="s">
        <v>897</v>
      </c>
      <c r="J1133" s="2">
        <v>1131</v>
      </c>
    </row>
    <row r="1134" spans="1:10" x14ac:dyDescent="0.3">
      <c r="A1134" s="1">
        <v>41177</v>
      </c>
      <c r="B1134" s="8">
        <v>7</v>
      </c>
      <c r="C1134" s="8">
        <v>8</v>
      </c>
      <c r="D1134" s="8">
        <v>23</v>
      </c>
      <c r="E1134" s="8">
        <v>50</v>
      </c>
      <c r="F1134" s="8">
        <v>51</v>
      </c>
      <c r="G1134" s="8">
        <v>26</v>
      </c>
      <c r="H1134" s="8">
        <v>3</v>
      </c>
      <c r="I1134" s="8" t="s">
        <v>898</v>
      </c>
      <c r="J1134" s="2">
        <v>1132</v>
      </c>
    </row>
    <row r="1135" spans="1:10" x14ac:dyDescent="0.3">
      <c r="A1135" s="1">
        <v>41173</v>
      </c>
      <c r="B1135" s="8">
        <v>3</v>
      </c>
      <c r="C1135" s="8">
        <v>13</v>
      </c>
      <c r="D1135" s="8">
        <v>14</v>
      </c>
      <c r="E1135" s="8">
        <v>46</v>
      </c>
      <c r="F1135" s="8">
        <v>55</v>
      </c>
      <c r="G1135" s="8">
        <v>34</v>
      </c>
      <c r="H1135" s="8">
        <v>4</v>
      </c>
      <c r="I1135" s="8" t="s">
        <v>899</v>
      </c>
      <c r="J1135" s="2">
        <v>1133</v>
      </c>
    </row>
    <row r="1136" spans="1:10" x14ac:dyDescent="0.3">
      <c r="A1136" s="1">
        <v>41170</v>
      </c>
      <c r="B1136" s="8">
        <v>5</v>
      </c>
      <c r="C1136" s="8">
        <v>9</v>
      </c>
      <c r="D1136" s="8">
        <v>22</v>
      </c>
      <c r="E1136" s="8">
        <v>36</v>
      </c>
      <c r="F1136" s="8">
        <v>49</v>
      </c>
      <c r="G1136" s="8">
        <v>36</v>
      </c>
      <c r="H1136" s="8">
        <v>3</v>
      </c>
      <c r="I1136" s="8" t="s">
        <v>900</v>
      </c>
      <c r="J1136" s="2">
        <v>1134</v>
      </c>
    </row>
    <row r="1137" spans="1:10" x14ac:dyDescent="0.3">
      <c r="A1137" s="1">
        <v>41166</v>
      </c>
      <c r="B1137" s="8">
        <v>16</v>
      </c>
      <c r="C1137" s="8">
        <v>17</v>
      </c>
      <c r="D1137" s="8">
        <v>21</v>
      </c>
      <c r="E1137" s="8">
        <v>40</v>
      </c>
      <c r="F1137" s="8">
        <v>51</v>
      </c>
      <c r="G1137" s="8">
        <v>20</v>
      </c>
      <c r="H1137" s="8">
        <v>4</v>
      </c>
      <c r="I1137" s="8" t="s">
        <v>901</v>
      </c>
      <c r="J1137" s="2">
        <v>1135</v>
      </c>
    </row>
    <row r="1138" spans="1:10" x14ac:dyDescent="0.3">
      <c r="A1138" s="1">
        <v>41163</v>
      </c>
      <c r="B1138" s="8">
        <v>5</v>
      </c>
      <c r="C1138" s="8">
        <v>11</v>
      </c>
      <c r="D1138" s="8">
        <v>20</v>
      </c>
      <c r="E1138" s="8">
        <v>33</v>
      </c>
      <c r="F1138" s="8">
        <v>36</v>
      </c>
      <c r="G1138" s="8">
        <v>11</v>
      </c>
      <c r="H1138" s="8">
        <v>3</v>
      </c>
      <c r="I1138" s="8" t="s">
        <v>902</v>
      </c>
      <c r="J1138" s="2">
        <v>1136</v>
      </c>
    </row>
    <row r="1139" spans="1:10" x14ac:dyDescent="0.3">
      <c r="A1139" s="1">
        <v>41159</v>
      </c>
      <c r="B1139" s="8">
        <v>15</v>
      </c>
      <c r="C1139" s="8">
        <v>32</v>
      </c>
      <c r="D1139" s="8">
        <v>38</v>
      </c>
      <c r="E1139" s="8">
        <v>42</v>
      </c>
      <c r="F1139" s="8">
        <v>46</v>
      </c>
      <c r="G1139" s="8">
        <v>31</v>
      </c>
      <c r="H1139" s="8">
        <v>4</v>
      </c>
      <c r="I1139" s="8" t="s">
        <v>903</v>
      </c>
      <c r="J1139" s="2">
        <v>1137</v>
      </c>
    </row>
    <row r="1140" spans="1:10" x14ac:dyDescent="0.3">
      <c r="A1140" s="1">
        <v>41156</v>
      </c>
      <c r="B1140" s="8">
        <v>16</v>
      </c>
      <c r="C1140" s="8">
        <v>32</v>
      </c>
      <c r="D1140" s="8">
        <v>39</v>
      </c>
      <c r="E1140" s="8">
        <v>41</v>
      </c>
      <c r="F1140" s="8">
        <v>53</v>
      </c>
      <c r="G1140" s="8">
        <v>16</v>
      </c>
      <c r="H1140" s="8">
        <v>3</v>
      </c>
      <c r="I1140" s="8" t="s">
        <v>904</v>
      </c>
      <c r="J1140" s="2">
        <v>1138</v>
      </c>
    </row>
    <row r="1141" spans="1:10" x14ac:dyDescent="0.3">
      <c r="A1141" s="1">
        <v>41152</v>
      </c>
      <c r="B1141" s="8">
        <v>31</v>
      </c>
      <c r="C1141" s="8">
        <v>40</v>
      </c>
      <c r="D1141" s="8">
        <v>41</v>
      </c>
      <c r="E1141" s="8">
        <v>47</v>
      </c>
      <c r="F1141" s="8">
        <v>48</v>
      </c>
      <c r="G1141" s="8">
        <v>45</v>
      </c>
      <c r="H1141" s="8">
        <v>3</v>
      </c>
      <c r="I1141" s="8" t="s">
        <v>905</v>
      </c>
      <c r="J1141" s="2">
        <v>1139</v>
      </c>
    </row>
    <row r="1142" spans="1:10" x14ac:dyDescent="0.3">
      <c r="A1142" s="1">
        <v>41149</v>
      </c>
      <c r="B1142" s="8">
        <v>4</v>
      </c>
      <c r="C1142" s="8">
        <v>9</v>
      </c>
      <c r="D1142" s="8">
        <v>40</v>
      </c>
      <c r="E1142" s="8">
        <v>45</v>
      </c>
      <c r="F1142" s="8">
        <v>50</v>
      </c>
      <c r="G1142" s="8">
        <v>39</v>
      </c>
      <c r="H1142" s="8">
        <v>4</v>
      </c>
      <c r="I1142" s="8" t="s">
        <v>906</v>
      </c>
      <c r="J1142" s="2">
        <v>1140</v>
      </c>
    </row>
    <row r="1143" spans="1:10" x14ac:dyDescent="0.3">
      <c r="A1143" s="1">
        <v>41145</v>
      </c>
      <c r="B1143" s="8">
        <v>25</v>
      </c>
      <c r="C1143" s="8">
        <v>34</v>
      </c>
      <c r="D1143" s="8">
        <v>45</v>
      </c>
      <c r="E1143" s="8">
        <v>46</v>
      </c>
      <c r="F1143" s="8">
        <v>49</v>
      </c>
      <c r="G1143" s="8">
        <v>34</v>
      </c>
      <c r="H1143" s="8">
        <v>2</v>
      </c>
      <c r="I1143" s="8" t="s">
        <v>907</v>
      </c>
      <c r="J1143" s="2">
        <v>1141</v>
      </c>
    </row>
    <row r="1144" spans="1:10" x14ac:dyDescent="0.3">
      <c r="A1144" s="1">
        <v>41142</v>
      </c>
      <c r="B1144" s="8">
        <v>5</v>
      </c>
      <c r="C1144" s="8">
        <v>13</v>
      </c>
      <c r="D1144" s="8">
        <v>20</v>
      </c>
      <c r="E1144" s="8">
        <v>23</v>
      </c>
      <c r="F1144" s="8">
        <v>33</v>
      </c>
      <c r="G1144" s="8">
        <v>30</v>
      </c>
      <c r="H1144" s="8">
        <v>2</v>
      </c>
      <c r="I1144" s="8" t="s">
        <v>908</v>
      </c>
      <c r="J1144" s="2">
        <v>1142</v>
      </c>
    </row>
    <row r="1145" spans="1:10" x14ac:dyDescent="0.3">
      <c r="A1145" s="1">
        <v>41138</v>
      </c>
      <c r="B1145" s="8">
        <v>8</v>
      </c>
      <c r="C1145" s="8">
        <v>20</v>
      </c>
      <c r="D1145" s="8">
        <v>24</v>
      </c>
      <c r="E1145" s="8">
        <v>35</v>
      </c>
      <c r="F1145" s="8">
        <v>56</v>
      </c>
      <c r="G1145" s="8">
        <v>24</v>
      </c>
      <c r="H1145" s="8">
        <v>3</v>
      </c>
      <c r="I1145" s="8" t="s">
        <v>909</v>
      </c>
      <c r="J1145" s="2">
        <v>1143</v>
      </c>
    </row>
    <row r="1146" spans="1:10" x14ac:dyDescent="0.3">
      <c r="A1146" s="1">
        <v>41135</v>
      </c>
      <c r="B1146" s="8">
        <v>15</v>
      </c>
      <c r="C1146" s="8">
        <v>23</v>
      </c>
      <c r="D1146" s="8">
        <v>34</v>
      </c>
      <c r="E1146" s="8">
        <v>39</v>
      </c>
      <c r="F1146" s="8">
        <v>55</v>
      </c>
      <c r="G1146" s="8">
        <v>32</v>
      </c>
      <c r="H1146" s="8">
        <v>4</v>
      </c>
      <c r="I1146" s="8" t="s">
        <v>910</v>
      </c>
      <c r="J1146" s="2">
        <v>1144</v>
      </c>
    </row>
    <row r="1147" spans="1:10" x14ac:dyDescent="0.3">
      <c r="A1147" s="1">
        <v>41131</v>
      </c>
      <c r="B1147" s="8">
        <v>10</v>
      </c>
      <c r="C1147" s="8">
        <v>18</v>
      </c>
      <c r="D1147" s="8">
        <v>36</v>
      </c>
      <c r="E1147" s="8">
        <v>38</v>
      </c>
      <c r="F1147" s="8">
        <v>44</v>
      </c>
      <c r="G1147" s="8">
        <v>8</v>
      </c>
      <c r="H1147" s="8">
        <v>4</v>
      </c>
      <c r="I1147" s="8" t="s">
        <v>911</v>
      </c>
      <c r="J1147" s="2">
        <v>1145</v>
      </c>
    </row>
    <row r="1148" spans="1:10" x14ac:dyDescent="0.3">
      <c r="A1148" s="1">
        <v>41128</v>
      </c>
      <c r="B1148" s="8">
        <v>30</v>
      </c>
      <c r="C1148" s="8">
        <v>32</v>
      </c>
      <c r="D1148" s="8">
        <v>33</v>
      </c>
      <c r="E1148" s="8">
        <v>42</v>
      </c>
      <c r="F1148" s="8">
        <v>48</v>
      </c>
      <c r="G1148" s="8">
        <v>7</v>
      </c>
      <c r="H1148" s="8">
        <v>4</v>
      </c>
      <c r="I1148" s="8" t="s">
        <v>912</v>
      </c>
      <c r="J1148" s="2">
        <v>1146</v>
      </c>
    </row>
    <row r="1149" spans="1:10" x14ac:dyDescent="0.3">
      <c r="A1149" s="1">
        <v>41124</v>
      </c>
      <c r="B1149" s="8">
        <v>2</v>
      </c>
      <c r="C1149" s="8">
        <v>10</v>
      </c>
      <c r="D1149" s="8">
        <v>13</v>
      </c>
      <c r="E1149" s="8">
        <v>38</v>
      </c>
      <c r="F1149" s="8">
        <v>46</v>
      </c>
      <c r="G1149" s="8">
        <v>2</v>
      </c>
      <c r="H1149" s="8">
        <v>3</v>
      </c>
      <c r="I1149" s="8" t="s">
        <v>913</v>
      </c>
      <c r="J1149" s="2">
        <v>1147</v>
      </c>
    </row>
    <row r="1150" spans="1:10" x14ac:dyDescent="0.3">
      <c r="A1150" s="1">
        <v>41121</v>
      </c>
      <c r="B1150" s="8">
        <v>5</v>
      </c>
      <c r="C1150" s="8">
        <v>18</v>
      </c>
      <c r="D1150" s="8">
        <v>21</v>
      </c>
      <c r="E1150" s="8">
        <v>29</v>
      </c>
      <c r="F1150" s="8">
        <v>41</v>
      </c>
      <c r="G1150" s="8">
        <v>37</v>
      </c>
      <c r="H1150" s="8">
        <v>3</v>
      </c>
      <c r="I1150" s="8" t="s">
        <v>914</v>
      </c>
      <c r="J1150" s="2">
        <v>1148</v>
      </c>
    </row>
    <row r="1151" spans="1:10" x14ac:dyDescent="0.3">
      <c r="A1151" s="1">
        <v>41117</v>
      </c>
      <c r="B1151" s="8">
        <v>2</v>
      </c>
      <c r="C1151" s="8">
        <v>3</v>
      </c>
      <c r="D1151" s="8">
        <v>4</v>
      </c>
      <c r="E1151" s="8">
        <v>8</v>
      </c>
      <c r="F1151" s="8">
        <v>43</v>
      </c>
      <c r="G1151" s="8">
        <v>26</v>
      </c>
      <c r="H1151" s="8">
        <v>3</v>
      </c>
      <c r="I1151" s="8" t="s">
        <v>915</v>
      </c>
      <c r="J1151" s="2">
        <v>1149</v>
      </c>
    </row>
    <row r="1152" spans="1:10" x14ac:dyDescent="0.3">
      <c r="A1152" s="1">
        <v>41114</v>
      </c>
      <c r="B1152" s="8">
        <v>5</v>
      </c>
      <c r="C1152" s="8">
        <v>9</v>
      </c>
      <c r="D1152" s="8">
        <v>38</v>
      </c>
      <c r="E1152" s="8">
        <v>46</v>
      </c>
      <c r="F1152" s="8">
        <v>51</v>
      </c>
      <c r="G1152" s="8">
        <v>5</v>
      </c>
      <c r="H1152" s="8">
        <v>4</v>
      </c>
      <c r="I1152" s="8" t="s">
        <v>916</v>
      </c>
      <c r="J1152" s="2">
        <v>1150</v>
      </c>
    </row>
    <row r="1153" spans="1:10" x14ac:dyDescent="0.3">
      <c r="A1153" s="1">
        <v>41110</v>
      </c>
      <c r="B1153" s="8">
        <v>2</v>
      </c>
      <c r="C1153" s="8">
        <v>44</v>
      </c>
      <c r="D1153" s="8">
        <v>48</v>
      </c>
      <c r="E1153" s="8">
        <v>50</v>
      </c>
      <c r="F1153" s="8">
        <v>52</v>
      </c>
      <c r="G1153" s="8">
        <v>3</v>
      </c>
      <c r="H1153" s="8">
        <v>3</v>
      </c>
      <c r="I1153" s="8" t="s">
        <v>917</v>
      </c>
      <c r="J1153" s="2">
        <v>1151</v>
      </c>
    </row>
    <row r="1154" spans="1:10" x14ac:dyDescent="0.3">
      <c r="A1154" s="1">
        <v>41107</v>
      </c>
      <c r="B1154" s="8">
        <v>1</v>
      </c>
      <c r="C1154" s="8">
        <v>13</v>
      </c>
      <c r="D1154" s="8">
        <v>21</v>
      </c>
      <c r="E1154" s="8">
        <v>49</v>
      </c>
      <c r="F1154" s="8">
        <v>55</v>
      </c>
      <c r="G1154" s="8">
        <v>17</v>
      </c>
      <c r="H1154" s="8">
        <v>4</v>
      </c>
      <c r="I1154" s="8" t="s">
        <v>918</v>
      </c>
      <c r="J1154" s="2">
        <v>1152</v>
      </c>
    </row>
    <row r="1155" spans="1:10" x14ac:dyDescent="0.3">
      <c r="A1155" s="1">
        <v>41103</v>
      </c>
      <c r="B1155" s="8">
        <v>6</v>
      </c>
      <c r="C1155" s="8">
        <v>7</v>
      </c>
      <c r="D1155" s="8">
        <v>13</v>
      </c>
      <c r="E1155" s="8">
        <v>24</v>
      </c>
      <c r="F1155" s="8">
        <v>46</v>
      </c>
      <c r="G1155" s="8">
        <v>34</v>
      </c>
      <c r="H1155" s="8">
        <v>2</v>
      </c>
      <c r="I1155" s="8" t="s">
        <v>919</v>
      </c>
      <c r="J1155" s="2">
        <v>1153</v>
      </c>
    </row>
    <row r="1156" spans="1:10" x14ac:dyDescent="0.3">
      <c r="A1156" s="1">
        <v>41100</v>
      </c>
      <c r="B1156" s="8">
        <v>3</v>
      </c>
      <c r="C1156" s="8">
        <v>11</v>
      </c>
      <c r="D1156" s="8">
        <v>19</v>
      </c>
      <c r="E1156" s="8">
        <v>23</v>
      </c>
      <c r="F1156" s="8">
        <v>36</v>
      </c>
      <c r="G1156" s="8">
        <v>21</v>
      </c>
      <c r="H1156" s="8">
        <v>4</v>
      </c>
      <c r="I1156" s="8" t="s">
        <v>920</v>
      </c>
      <c r="J1156" s="2">
        <v>1154</v>
      </c>
    </row>
    <row r="1157" spans="1:10" x14ac:dyDescent="0.3">
      <c r="A1157" s="1">
        <v>41096</v>
      </c>
      <c r="B1157" s="8">
        <v>20</v>
      </c>
      <c r="C1157" s="8">
        <v>23</v>
      </c>
      <c r="D1157" s="8">
        <v>28</v>
      </c>
      <c r="E1157" s="8">
        <v>35</v>
      </c>
      <c r="F1157" s="8">
        <v>39</v>
      </c>
      <c r="G1157" s="8">
        <v>21</v>
      </c>
      <c r="H1157" s="8">
        <v>3</v>
      </c>
      <c r="I1157" s="8" t="s">
        <v>921</v>
      </c>
      <c r="J1157" s="2">
        <v>1155</v>
      </c>
    </row>
    <row r="1158" spans="1:10" x14ac:dyDescent="0.3">
      <c r="A1158" s="1">
        <v>41093</v>
      </c>
      <c r="B1158" s="8">
        <v>3</v>
      </c>
      <c r="C1158" s="8">
        <v>4</v>
      </c>
      <c r="D1158" s="8">
        <v>24</v>
      </c>
      <c r="E1158" s="8">
        <v>36</v>
      </c>
      <c r="F1158" s="8">
        <v>52</v>
      </c>
      <c r="G1158" s="8">
        <v>45</v>
      </c>
      <c r="H1158" s="8">
        <v>4</v>
      </c>
      <c r="I1158" s="8" t="s">
        <v>922</v>
      </c>
      <c r="J1158" s="2">
        <v>1156</v>
      </c>
    </row>
    <row r="1159" spans="1:10" x14ac:dyDescent="0.3">
      <c r="A1159" s="1">
        <v>41089</v>
      </c>
      <c r="B1159" s="8">
        <v>28</v>
      </c>
      <c r="C1159" s="8">
        <v>34</v>
      </c>
      <c r="D1159" s="8">
        <v>39</v>
      </c>
      <c r="E1159" s="8">
        <v>45</v>
      </c>
      <c r="F1159" s="8">
        <v>53</v>
      </c>
      <c r="G1159" s="8">
        <v>34</v>
      </c>
      <c r="H1159" s="8">
        <v>4</v>
      </c>
      <c r="I1159" s="8" t="s">
        <v>923</v>
      </c>
      <c r="J1159" s="2">
        <v>1157</v>
      </c>
    </row>
    <row r="1160" spans="1:10" x14ac:dyDescent="0.3">
      <c r="A1160" s="1">
        <v>41086</v>
      </c>
      <c r="B1160" s="8">
        <v>3</v>
      </c>
      <c r="C1160" s="8">
        <v>16</v>
      </c>
      <c r="D1160" s="8">
        <v>23</v>
      </c>
      <c r="E1160" s="8">
        <v>35</v>
      </c>
      <c r="F1160" s="8">
        <v>36</v>
      </c>
      <c r="G1160" s="8">
        <v>20</v>
      </c>
      <c r="H1160" s="8">
        <v>4</v>
      </c>
      <c r="I1160" s="8" t="s">
        <v>924</v>
      </c>
      <c r="J1160" s="2">
        <v>1158</v>
      </c>
    </row>
    <row r="1161" spans="1:10" x14ac:dyDescent="0.3">
      <c r="A1161" s="1">
        <v>41082</v>
      </c>
      <c r="B1161" s="8">
        <v>10</v>
      </c>
      <c r="C1161" s="8">
        <v>16</v>
      </c>
      <c r="D1161" s="8">
        <v>19</v>
      </c>
      <c r="E1161" s="8">
        <v>32</v>
      </c>
      <c r="F1161" s="8">
        <v>36</v>
      </c>
      <c r="G1161" s="8">
        <v>13</v>
      </c>
      <c r="H1161" s="8">
        <v>3</v>
      </c>
      <c r="I1161" s="8" t="s">
        <v>925</v>
      </c>
      <c r="J1161" s="2">
        <v>1159</v>
      </c>
    </row>
    <row r="1162" spans="1:10" x14ac:dyDescent="0.3">
      <c r="A1162" s="1">
        <v>41079</v>
      </c>
      <c r="B1162" s="8">
        <v>11</v>
      </c>
      <c r="C1162" s="8">
        <v>21</v>
      </c>
      <c r="D1162" s="8">
        <v>27</v>
      </c>
      <c r="E1162" s="8">
        <v>30</v>
      </c>
      <c r="F1162" s="8">
        <v>53</v>
      </c>
      <c r="G1162" s="8">
        <v>11</v>
      </c>
      <c r="H1162" s="8">
        <v>2</v>
      </c>
      <c r="I1162" s="8" t="s">
        <v>926</v>
      </c>
      <c r="J1162" s="2">
        <v>1160</v>
      </c>
    </row>
    <row r="1163" spans="1:10" x14ac:dyDescent="0.3">
      <c r="A1163" s="1">
        <v>41075</v>
      </c>
      <c r="B1163" s="8">
        <v>8</v>
      </c>
      <c r="C1163" s="8">
        <v>12</v>
      </c>
      <c r="D1163" s="8">
        <v>18</v>
      </c>
      <c r="E1163" s="8">
        <v>30</v>
      </c>
      <c r="F1163" s="8">
        <v>40</v>
      </c>
      <c r="G1163" s="8">
        <v>4</v>
      </c>
      <c r="H1163" s="8">
        <v>3</v>
      </c>
      <c r="I1163" s="8" t="s">
        <v>927</v>
      </c>
      <c r="J1163" s="2">
        <v>1161</v>
      </c>
    </row>
    <row r="1164" spans="1:10" x14ac:dyDescent="0.3">
      <c r="A1164" s="1">
        <v>41072</v>
      </c>
      <c r="B1164" s="8">
        <v>2</v>
      </c>
      <c r="C1164" s="8">
        <v>9</v>
      </c>
      <c r="D1164" s="8">
        <v>17</v>
      </c>
      <c r="E1164" s="8">
        <v>34</v>
      </c>
      <c r="F1164" s="8">
        <v>50</v>
      </c>
      <c r="G1164" s="8">
        <v>45</v>
      </c>
      <c r="H1164" s="8">
        <v>4</v>
      </c>
      <c r="I1164" s="8" t="s">
        <v>928</v>
      </c>
      <c r="J1164" s="2">
        <v>1162</v>
      </c>
    </row>
    <row r="1165" spans="1:10" x14ac:dyDescent="0.3">
      <c r="A1165" s="1">
        <v>41068</v>
      </c>
      <c r="B1165" s="8">
        <v>4</v>
      </c>
      <c r="C1165" s="8">
        <v>9</v>
      </c>
      <c r="D1165" s="8">
        <v>34</v>
      </c>
      <c r="E1165" s="8">
        <v>40</v>
      </c>
      <c r="F1165" s="8">
        <v>48</v>
      </c>
      <c r="G1165" s="8">
        <v>25</v>
      </c>
      <c r="H1165" s="8">
        <v>3</v>
      </c>
      <c r="I1165" s="8" t="s">
        <v>929</v>
      </c>
      <c r="J1165" s="2">
        <v>1163</v>
      </c>
    </row>
    <row r="1166" spans="1:10" x14ac:dyDescent="0.3">
      <c r="A1166" s="1">
        <v>41065</v>
      </c>
      <c r="B1166" s="8">
        <v>37</v>
      </c>
      <c r="C1166" s="8">
        <v>39</v>
      </c>
      <c r="D1166" s="8">
        <v>42</v>
      </c>
      <c r="E1166" s="8">
        <v>53</v>
      </c>
      <c r="F1166" s="8">
        <v>55</v>
      </c>
      <c r="G1166" s="8">
        <v>22</v>
      </c>
      <c r="H1166" s="8">
        <v>3</v>
      </c>
      <c r="I1166" s="8" t="s">
        <v>930</v>
      </c>
      <c r="J1166" s="2">
        <v>1164</v>
      </c>
    </row>
    <row r="1167" spans="1:10" x14ac:dyDescent="0.3">
      <c r="A1167" s="1">
        <v>41061</v>
      </c>
      <c r="B1167" s="8">
        <v>2</v>
      </c>
      <c r="C1167" s="8">
        <v>27</v>
      </c>
      <c r="D1167" s="8">
        <v>38</v>
      </c>
      <c r="E1167" s="8">
        <v>46</v>
      </c>
      <c r="F1167" s="8">
        <v>52</v>
      </c>
      <c r="G1167" s="8">
        <v>45</v>
      </c>
      <c r="H1167" s="8">
        <v>3</v>
      </c>
      <c r="I1167" s="8" t="s">
        <v>931</v>
      </c>
      <c r="J1167" s="2">
        <v>1165</v>
      </c>
    </row>
    <row r="1168" spans="1:10" x14ac:dyDescent="0.3">
      <c r="A1168" s="1">
        <v>41058</v>
      </c>
      <c r="B1168" s="8">
        <v>2</v>
      </c>
      <c r="C1168" s="8">
        <v>14</v>
      </c>
      <c r="D1168" s="8">
        <v>29</v>
      </c>
      <c r="E1168" s="8">
        <v>53</v>
      </c>
      <c r="F1168" s="8">
        <v>55</v>
      </c>
      <c r="G1168" s="8">
        <v>31</v>
      </c>
      <c r="H1168" s="8">
        <v>3</v>
      </c>
      <c r="I1168" s="8" t="s">
        <v>932</v>
      </c>
      <c r="J1168" s="2">
        <v>1166</v>
      </c>
    </row>
    <row r="1169" spans="1:10" x14ac:dyDescent="0.3">
      <c r="A1169" s="1">
        <v>41054</v>
      </c>
      <c r="B1169" s="8">
        <v>9</v>
      </c>
      <c r="C1169" s="8">
        <v>15</v>
      </c>
      <c r="D1169" s="8">
        <v>21</v>
      </c>
      <c r="E1169" s="8">
        <v>40</v>
      </c>
      <c r="F1169" s="8">
        <v>54</v>
      </c>
      <c r="G1169" s="8">
        <v>11</v>
      </c>
      <c r="H1169" s="8">
        <v>4</v>
      </c>
      <c r="I1169" s="8" t="s">
        <v>933</v>
      </c>
      <c r="J1169" s="2">
        <v>1167</v>
      </c>
    </row>
    <row r="1170" spans="1:10" x14ac:dyDescent="0.3">
      <c r="A1170" s="1">
        <v>41051</v>
      </c>
      <c r="B1170" s="8">
        <v>10</v>
      </c>
      <c r="C1170" s="8">
        <v>14</v>
      </c>
      <c r="D1170" s="8">
        <v>35</v>
      </c>
      <c r="E1170" s="8">
        <v>43</v>
      </c>
      <c r="F1170" s="8">
        <v>52</v>
      </c>
      <c r="G1170" s="8">
        <v>16</v>
      </c>
      <c r="H1170" s="8">
        <v>2</v>
      </c>
      <c r="I1170" s="8" t="s">
        <v>934</v>
      </c>
      <c r="J1170" s="2">
        <v>1168</v>
      </c>
    </row>
    <row r="1171" spans="1:10" x14ac:dyDescent="0.3">
      <c r="A1171" s="1">
        <v>41047</v>
      </c>
      <c r="B1171" s="8">
        <v>3</v>
      </c>
      <c r="C1171" s="8">
        <v>11</v>
      </c>
      <c r="D1171" s="8">
        <v>22</v>
      </c>
      <c r="E1171" s="8">
        <v>34</v>
      </c>
      <c r="F1171" s="8">
        <v>49</v>
      </c>
      <c r="G1171" s="8">
        <v>1</v>
      </c>
      <c r="H1171" s="8">
        <v>4</v>
      </c>
      <c r="I1171" s="8" t="s">
        <v>935</v>
      </c>
      <c r="J1171" s="2">
        <v>1169</v>
      </c>
    </row>
    <row r="1172" spans="1:10" x14ac:dyDescent="0.3">
      <c r="A1172" s="1">
        <v>41044</v>
      </c>
      <c r="B1172" s="8">
        <v>10</v>
      </c>
      <c r="C1172" s="8">
        <v>11</v>
      </c>
      <c r="D1172" s="8">
        <v>12</v>
      </c>
      <c r="E1172" s="8">
        <v>14</v>
      </c>
      <c r="F1172" s="8">
        <v>24</v>
      </c>
      <c r="G1172" s="8">
        <v>6</v>
      </c>
      <c r="H1172" s="8">
        <v>4</v>
      </c>
      <c r="I1172" s="8" t="s">
        <v>936</v>
      </c>
      <c r="J1172" s="2">
        <v>1170</v>
      </c>
    </row>
    <row r="1173" spans="1:10" x14ac:dyDescent="0.3">
      <c r="A1173" s="1">
        <v>41040</v>
      </c>
      <c r="B1173" s="8">
        <v>3</v>
      </c>
      <c r="C1173" s="8">
        <v>15</v>
      </c>
      <c r="D1173" s="8">
        <v>29</v>
      </c>
      <c r="E1173" s="8">
        <v>35</v>
      </c>
      <c r="F1173" s="8">
        <v>54</v>
      </c>
      <c r="G1173" s="8">
        <v>8</v>
      </c>
      <c r="H1173" s="8">
        <v>4</v>
      </c>
      <c r="I1173" s="8" t="s">
        <v>937</v>
      </c>
      <c r="J1173" s="2">
        <v>1171</v>
      </c>
    </row>
    <row r="1174" spans="1:10" x14ac:dyDescent="0.3">
      <c r="A1174" s="1">
        <v>41037</v>
      </c>
      <c r="B1174" s="8">
        <v>2</v>
      </c>
      <c r="C1174" s="8">
        <v>6</v>
      </c>
      <c r="D1174" s="8">
        <v>8</v>
      </c>
      <c r="E1174" s="8">
        <v>18</v>
      </c>
      <c r="F1174" s="8">
        <v>51</v>
      </c>
      <c r="G1174" s="8">
        <v>19</v>
      </c>
      <c r="H1174" s="8">
        <v>3</v>
      </c>
      <c r="I1174" s="8" t="s">
        <v>938</v>
      </c>
      <c r="J1174" s="2">
        <v>1172</v>
      </c>
    </row>
    <row r="1175" spans="1:10" x14ac:dyDescent="0.3">
      <c r="A1175" s="1">
        <v>41033</v>
      </c>
      <c r="B1175" s="8">
        <v>4</v>
      </c>
      <c r="C1175" s="8">
        <v>11</v>
      </c>
      <c r="D1175" s="8">
        <v>21</v>
      </c>
      <c r="E1175" s="8">
        <v>42</v>
      </c>
      <c r="F1175" s="8">
        <v>53</v>
      </c>
      <c r="G1175" s="8">
        <v>38</v>
      </c>
      <c r="H1175" s="8">
        <v>4</v>
      </c>
      <c r="I1175" s="8" t="s">
        <v>939</v>
      </c>
      <c r="J1175" s="2">
        <v>1173</v>
      </c>
    </row>
    <row r="1176" spans="1:10" x14ac:dyDescent="0.3">
      <c r="A1176" s="1">
        <v>41030</v>
      </c>
      <c r="B1176" s="8">
        <v>24</v>
      </c>
      <c r="C1176" s="8">
        <v>27</v>
      </c>
      <c r="D1176" s="8">
        <v>31</v>
      </c>
      <c r="E1176" s="8">
        <v>45</v>
      </c>
      <c r="F1176" s="8">
        <v>52</v>
      </c>
      <c r="G1176" s="8">
        <v>38</v>
      </c>
      <c r="H1176" s="8">
        <v>4</v>
      </c>
      <c r="I1176" s="8" t="s">
        <v>940</v>
      </c>
      <c r="J1176" s="2">
        <v>1174</v>
      </c>
    </row>
    <row r="1177" spans="1:10" x14ac:dyDescent="0.3">
      <c r="A1177" s="1">
        <v>41026</v>
      </c>
      <c r="B1177" s="8">
        <v>2</v>
      </c>
      <c r="C1177" s="8">
        <v>5</v>
      </c>
      <c r="D1177" s="8">
        <v>45</v>
      </c>
      <c r="E1177" s="8">
        <v>46</v>
      </c>
      <c r="F1177" s="8">
        <v>47</v>
      </c>
      <c r="G1177" s="8">
        <v>37</v>
      </c>
      <c r="H1177" s="8">
        <v>4</v>
      </c>
      <c r="I1177" s="8" t="s">
        <v>941</v>
      </c>
      <c r="J1177" s="2">
        <v>1175</v>
      </c>
    </row>
    <row r="1178" spans="1:10" x14ac:dyDescent="0.3">
      <c r="A1178" s="1">
        <v>41023</v>
      </c>
      <c r="B1178" s="8">
        <v>3</v>
      </c>
      <c r="C1178" s="8">
        <v>9</v>
      </c>
      <c r="D1178" s="8">
        <v>15</v>
      </c>
      <c r="E1178" s="8">
        <v>37</v>
      </c>
      <c r="F1178" s="8">
        <v>38</v>
      </c>
      <c r="G1178" s="8">
        <v>39</v>
      </c>
      <c r="H1178" s="8">
        <v>4</v>
      </c>
      <c r="I1178" s="8" t="s">
        <v>942</v>
      </c>
      <c r="J1178" s="2">
        <v>1176</v>
      </c>
    </row>
    <row r="1179" spans="1:10" x14ac:dyDescent="0.3">
      <c r="A1179" s="1">
        <v>41019</v>
      </c>
      <c r="B1179" s="8">
        <v>14</v>
      </c>
      <c r="C1179" s="8">
        <v>23</v>
      </c>
      <c r="D1179" s="8">
        <v>26</v>
      </c>
      <c r="E1179" s="8">
        <v>33</v>
      </c>
      <c r="F1179" s="8">
        <v>35</v>
      </c>
      <c r="G1179" s="8">
        <v>40</v>
      </c>
      <c r="H1179" s="8">
        <v>3</v>
      </c>
      <c r="I1179" s="8" t="s">
        <v>943</v>
      </c>
      <c r="J1179" s="2">
        <v>1177</v>
      </c>
    </row>
    <row r="1180" spans="1:10" x14ac:dyDescent="0.3">
      <c r="A1180" s="1">
        <v>41016</v>
      </c>
      <c r="B1180" s="8">
        <v>1</v>
      </c>
      <c r="C1180" s="8">
        <v>16</v>
      </c>
      <c r="D1180" s="8">
        <v>24</v>
      </c>
      <c r="E1180" s="8">
        <v>32</v>
      </c>
      <c r="F1180" s="8">
        <v>48</v>
      </c>
      <c r="G1180" s="8">
        <v>2</v>
      </c>
      <c r="H1180" s="8">
        <v>4</v>
      </c>
      <c r="I1180" s="8" t="s">
        <v>944</v>
      </c>
      <c r="J1180" s="2">
        <v>1178</v>
      </c>
    </row>
    <row r="1181" spans="1:10" x14ac:dyDescent="0.3">
      <c r="A1181" s="1">
        <v>41012</v>
      </c>
      <c r="B1181" s="8">
        <v>9</v>
      </c>
      <c r="C1181" s="8">
        <v>14</v>
      </c>
      <c r="D1181" s="8">
        <v>17</v>
      </c>
      <c r="E1181" s="8">
        <v>36</v>
      </c>
      <c r="F1181" s="8">
        <v>42</v>
      </c>
      <c r="G1181" s="8">
        <v>33</v>
      </c>
      <c r="H1181" s="8">
        <v>4</v>
      </c>
      <c r="I1181" s="8" t="s">
        <v>945</v>
      </c>
      <c r="J1181" s="2">
        <v>1179</v>
      </c>
    </row>
    <row r="1182" spans="1:10" x14ac:dyDescent="0.3">
      <c r="A1182" s="1">
        <v>41009</v>
      </c>
      <c r="B1182" s="8">
        <v>2</v>
      </c>
      <c r="C1182" s="8">
        <v>6</v>
      </c>
      <c r="D1182" s="8">
        <v>12</v>
      </c>
      <c r="E1182" s="8">
        <v>31</v>
      </c>
      <c r="F1182" s="8">
        <v>48</v>
      </c>
      <c r="G1182" s="8">
        <v>25</v>
      </c>
      <c r="H1182" s="8">
        <v>4</v>
      </c>
      <c r="I1182" s="8" t="s">
        <v>946</v>
      </c>
      <c r="J1182" s="2">
        <v>1180</v>
      </c>
    </row>
    <row r="1183" spans="1:10" x14ac:dyDescent="0.3">
      <c r="A1183" s="1">
        <v>41005</v>
      </c>
      <c r="B1183" s="8">
        <v>2</v>
      </c>
      <c r="C1183" s="8">
        <v>19</v>
      </c>
      <c r="D1183" s="8">
        <v>20</v>
      </c>
      <c r="E1183" s="8">
        <v>24</v>
      </c>
      <c r="F1183" s="8">
        <v>33</v>
      </c>
      <c r="G1183" s="8">
        <v>39</v>
      </c>
      <c r="H1183" s="8">
        <v>4</v>
      </c>
      <c r="I1183" s="8" t="s">
        <v>947</v>
      </c>
      <c r="J1183" s="2">
        <v>1181</v>
      </c>
    </row>
    <row r="1184" spans="1:10" x14ac:dyDescent="0.3">
      <c r="A1184" s="1">
        <v>41002</v>
      </c>
      <c r="B1184" s="8">
        <v>11</v>
      </c>
      <c r="C1184" s="8">
        <v>35</v>
      </c>
      <c r="D1184" s="8">
        <v>38</v>
      </c>
      <c r="E1184" s="8">
        <v>41</v>
      </c>
      <c r="F1184" s="8">
        <v>52</v>
      </c>
      <c r="G1184" s="8">
        <v>40</v>
      </c>
      <c r="H1184" s="8">
        <v>4</v>
      </c>
      <c r="I1184" s="8" t="s">
        <v>948</v>
      </c>
      <c r="J1184" s="2">
        <v>1182</v>
      </c>
    </row>
    <row r="1185" spans="1:10" x14ac:dyDescent="0.3">
      <c r="A1185" s="1">
        <v>40998</v>
      </c>
      <c r="B1185" s="8">
        <v>2</v>
      </c>
      <c r="C1185" s="8">
        <v>4</v>
      </c>
      <c r="D1185" s="8">
        <v>23</v>
      </c>
      <c r="E1185" s="8">
        <v>38</v>
      </c>
      <c r="F1185" s="8">
        <v>46</v>
      </c>
      <c r="G1185" s="8">
        <v>23</v>
      </c>
      <c r="H1185" s="8">
        <v>3</v>
      </c>
      <c r="I1185" s="8" t="s">
        <v>949</v>
      </c>
      <c r="J1185" s="2">
        <v>1183</v>
      </c>
    </row>
    <row r="1186" spans="1:10" x14ac:dyDescent="0.3">
      <c r="A1186" s="1">
        <v>40995</v>
      </c>
      <c r="B1186" s="8">
        <v>9</v>
      </c>
      <c r="C1186" s="8">
        <v>19</v>
      </c>
      <c r="D1186" s="8">
        <v>34</v>
      </c>
      <c r="E1186" s="8">
        <v>44</v>
      </c>
      <c r="F1186" s="8">
        <v>51</v>
      </c>
      <c r="G1186" s="8">
        <v>24</v>
      </c>
      <c r="H1186" s="8">
        <v>3</v>
      </c>
      <c r="I1186" s="8" t="s">
        <v>950</v>
      </c>
      <c r="J1186" s="2">
        <v>1184</v>
      </c>
    </row>
    <row r="1187" spans="1:10" x14ac:dyDescent="0.3">
      <c r="A1187" s="1">
        <v>40991</v>
      </c>
      <c r="B1187" s="8">
        <v>6</v>
      </c>
      <c r="C1187" s="8">
        <v>17</v>
      </c>
      <c r="D1187" s="8">
        <v>19</v>
      </c>
      <c r="E1187" s="8">
        <v>20</v>
      </c>
      <c r="F1187" s="8">
        <v>21</v>
      </c>
      <c r="G1187" s="8">
        <v>20</v>
      </c>
      <c r="H1187" s="8">
        <v>4</v>
      </c>
      <c r="I1187" s="8" t="s">
        <v>951</v>
      </c>
      <c r="J1187" s="2">
        <v>1185</v>
      </c>
    </row>
    <row r="1188" spans="1:10" x14ac:dyDescent="0.3">
      <c r="A1188" s="1">
        <v>40988</v>
      </c>
      <c r="B1188" s="8">
        <v>1</v>
      </c>
      <c r="C1188" s="8">
        <v>4</v>
      </c>
      <c r="D1188" s="8">
        <v>6</v>
      </c>
      <c r="E1188" s="8">
        <v>11</v>
      </c>
      <c r="F1188" s="8">
        <v>14</v>
      </c>
      <c r="G1188" s="8">
        <v>30</v>
      </c>
      <c r="H1188" s="8">
        <v>4</v>
      </c>
      <c r="I1188" s="8" t="s">
        <v>952</v>
      </c>
      <c r="J1188" s="2">
        <v>1186</v>
      </c>
    </row>
    <row r="1189" spans="1:10" x14ac:dyDescent="0.3">
      <c r="A1189" s="1">
        <v>40984</v>
      </c>
      <c r="B1189" s="8">
        <v>28</v>
      </c>
      <c r="C1189" s="8">
        <v>29</v>
      </c>
      <c r="D1189" s="8">
        <v>43</v>
      </c>
      <c r="E1189" s="8">
        <v>51</v>
      </c>
      <c r="F1189" s="8">
        <v>53</v>
      </c>
      <c r="G1189" s="8">
        <v>7</v>
      </c>
      <c r="H1189" s="8">
        <v>3</v>
      </c>
      <c r="I1189" s="8" t="s">
        <v>953</v>
      </c>
      <c r="J1189" s="2">
        <v>1187</v>
      </c>
    </row>
    <row r="1190" spans="1:10" x14ac:dyDescent="0.3">
      <c r="A1190" s="1">
        <v>40981</v>
      </c>
      <c r="B1190" s="8">
        <v>2</v>
      </c>
      <c r="C1190" s="8">
        <v>8</v>
      </c>
      <c r="D1190" s="8">
        <v>30</v>
      </c>
      <c r="E1190" s="8">
        <v>36</v>
      </c>
      <c r="F1190" s="8">
        <v>48</v>
      </c>
      <c r="G1190" s="8">
        <v>31</v>
      </c>
      <c r="H1190" s="8">
        <v>3</v>
      </c>
      <c r="I1190" s="8" t="s">
        <v>954</v>
      </c>
      <c r="J1190" s="2">
        <v>1188</v>
      </c>
    </row>
    <row r="1191" spans="1:10" x14ac:dyDescent="0.3">
      <c r="A1191" s="1">
        <v>40977</v>
      </c>
      <c r="B1191" s="8">
        <v>9</v>
      </c>
      <c r="C1191" s="8">
        <v>10</v>
      </c>
      <c r="D1191" s="8">
        <v>27</v>
      </c>
      <c r="E1191" s="8">
        <v>36</v>
      </c>
      <c r="F1191" s="8">
        <v>42</v>
      </c>
      <c r="G1191" s="8">
        <v>11</v>
      </c>
      <c r="H1191" s="8">
        <v>4</v>
      </c>
      <c r="I1191" s="8" t="s">
        <v>955</v>
      </c>
      <c r="J1191" s="2">
        <v>1189</v>
      </c>
    </row>
    <row r="1192" spans="1:10" x14ac:dyDescent="0.3">
      <c r="A1192" s="1">
        <v>40974</v>
      </c>
      <c r="B1192" s="8">
        <v>20</v>
      </c>
      <c r="C1192" s="8">
        <v>24</v>
      </c>
      <c r="D1192" s="8">
        <v>31</v>
      </c>
      <c r="E1192" s="8">
        <v>33</v>
      </c>
      <c r="F1192" s="8">
        <v>36</v>
      </c>
      <c r="G1192" s="8">
        <v>44</v>
      </c>
      <c r="H1192" s="8">
        <v>4</v>
      </c>
      <c r="I1192" s="8" t="s">
        <v>956</v>
      </c>
      <c r="J1192" s="2">
        <v>1190</v>
      </c>
    </row>
    <row r="1193" spans="1:10" x14ac:dyDescent="0.3">
      <c r="A1193" s="1">
        <v>40970</v>
      </c>
      <c r="B1193" s="8">
        <v>16</v>
      </c>
      <c r="C1193" s="8">
        <v>29</v>
      </c>
      <c r="D1193" s="8">
        <v>48</v>
      </c>
      <c r="E1193" s="8">
        <v>52</v>
      </c>
      <c r="F1193" s="8">
        <v>54</v>
      </c>
      <c r="G1193" s="8">
        <v>5</v>
      </c>
      <c r="H1193" s="8">
        <v>2</v>
      </c>
      <c r="I1193" s="8" t="s">
        <v>957</v>
      </c>
      <c r="J1193" s="2">
        <v>1191</v>
      </c>
    </row>
    <row r="1194" spans="1:10" x14ac:dyDescent="0.3">
      <c r="A1194" s="1">
        <v>40967</v>
      </c>
      <c r="B1194" s="8">
        <v>6</v>
      </c>
      <c r="C1194" s="8">
        <v>15</v>
      </c>
      <c r="D1194" s="8">
        <v>29</v>
      </c>
      <c r="E1194" s="8">
        <v>39</v>
      </c>
      <c r="F1194" s="8">
        <v>51</v>
      </c>
      <c r="G1194" s="8">
        <v>36</v>
      </c>
      <c r="H1194" s="8">
        <v>3</v>
      </c>
      <c r="I1194" s="8" t="s">
        <v>958</v>
      </c>
      <c r="J1194" s="2">
        <v>1192</v>
      </c>
    </row>
    <row r="1195" spans="1:10" x14ac:dyDescent="0.3">
      <c r="A1195" s="1">
        <v>40963</v>
      </c>
      <c r="B1195" s="8">
        <v>1</v>
      </c>
      <c r="C1195" s="8">
        <v>16</v>
      </c>
      <c r="D1195" s="8">
        <v>18</v>
      </c>
      <c r="E1195" s="8">
        <v>25</v>
      </c>
      <c r="F1195" s="8">
        <v>27</v>
      </c>
      <c r="G1195" s="8">
        <v>3</v>
      </c>
      <c r="H1195" s="8">
        <v>4</v>
      </c>
      <c r="I1195" s="8" t="s">
        <v>959</v>
      </c>
      <c r="J1195" s="2">
        <v>1193</v>
      </c>
    </row>
    <row r="1196" spans="1:10" x14ac:dyDescent="0.3">
      <c r="A1196" s="1">
        <v>40960</v>
      </c>
      <c r="B1196" s="8">
        <v>9</v>
      </c>
      <c r="C1196" s="8">
        <v>30</v>
      </c>
      <c r="D1196" s="8">
        <v>39</v>
      </c>
      <c r="E1196" s="8">
        <v>42</v>
      </c>
      <c r="F1196" s="8">
        <v>47</v>
      </c>
      <c r="G1196" s="8">
        <v>37</v>
      </c>
      <c r="H1196" s="8">
        <v>3</v>
      </c>
      <c r="I1196" s="8" t="s">
        <v>960</v>
      </c>
      <c r="J1196" s="2">
        <v>1194</v>
      </c>
    </row>
    <row r="1197" spans="1:10" x14ac:dyDescent="0.3">
      <c r="A1197" s="1">
        <v>40956</v>
      </c>
      <c r="B1197" s="8">
        <v>16</v>
      </c>
      <c r="C1197" s="8">
        <v>25</v>
      </c>
      <c r="D1197" s="8">
        <v>28</v>
      </c>
      <c r="E1197" s="8">
        <v>32</v>
      </c>
      <c r="F1197" s="8">
        <v>40</v>
      </c>
      <c r="G1197" s="8">
        <v>3</v>
      </c>
      <c r="H1197" s="8">
        <v>3</v>
      </c>
      <c r="I1197" s="8" t="s">
        <v>961</v>
      </c>
      <c r="J1197" s="2">
        <v>1195</v>
      </c>
    </row>
    <row r="1198" spans="1:10" x14ac:dyDescent="0.3">
      <c r="A1198" s="1">
        <v>40953</v>
      </c>
      <c r="B1198" s="8">
        <v>3</v>
      </c>
      <c r="C1198" s="8">
        <v>5</v>
      </c>
      <c r="D1198" s="8">
        <v>10</v>
      </c>
      <c r="E1198" s="8">
        <v>26</v>
      </c>
      <c r="F1198" s="8">
        <v>27</v>
      </c>
      <c r="G1198" s="8">
        <v>27</v>
      </c>
      <c r="H1198" s="8">
        <v>2</v>
      </c>
      <c r="I1198" s="8" t="s">
        <v>962</v>
      </c>
      <c r="J1198" s="2">
        <v>1196</v>
      </c>
    </row>
    <row r="1199" spans="1:10" x14ac:dyDescent="0.3">
      <c r="A1199" s="1">
        <v>40949</v>
      </c>
      <c r="B1199" s="8">
        <v>3</v>
      </c>
      <c r="C1199" s="8">
        <v>4</v>
      </c>
      <c r="D1199" s="8">
        <v>18</v>
      </c>
      <c r="E1199" s="8">
        <v>29</v>
      </c>
      <c r="F1199" s="8">
        <v>50</v>
      </c>
      <c r="G1199" s="8">
        <v>20</v>
      </c>
      <c r="H1199" s="8">
        <v>4</v>
      </c>
      <c r="I1199" s="8" t="s">
        <v>963</v>
      </c>
      <c r="J1199" s="2">
        <v>1197</v>
      </c>
    </row>
    <row r="1200" spans="1:10" x14ac:dyDescent="0.3">
      <c r="A1200" s="1">
        <v>40946</v>
      </c>
      <c r="B1200" s="8">
        <v>17</v>
      </c>
      <c r="C1200" s="8">
        <v>23</v>
      </c>
      <c r="D1200" s="8">
        <v>30</v>
      </c>
      <c r="E1200" s="8">
        <v>37</v>
      </c>
      <c r="F1200" s="8">
        <v>45</v>
      </c>
      <c r="G1200" s="8">
        <v>4</v>
      </c>
      <c r="H1200" s="8">
        <v>4</v>
      </c>
      <c r="I1200" s="8" t="s">
        <v>964</v>
      </c>
      <c r="J1200" s="2">
        <v>1198</v>
      </c>
    </row>
    <row r="1201" spans="1:10" x14ac:dyDescent="0.3">
      <c r="A1201" s="1">
        <v>40942</v>
      </c>
      <c r="B1201" s="8">
        <v>7</v>
      </c>
      <c r="C1201" s="8">
        <v>19</v>
      </c>
      <c r="D1201" s="8">
        <v>21</v>
      </c>
      <c r="E1201" s="8">
        <v>49</v>
      </c>
      <c r="F1201" s="8">
        <v>53</v>
      </c>
      <c r="G1201" s="8">
        <v>35</v>
      </c>
      <c r="H1201" s="8">
        <v>4</v>
      </c>
      <c r="I1201" s="8" t="s">
        <v>965</v>
      </c>
      <c r="J1201" s="2">
        <v>1199</v>
      </c>
    </row>
    <row r="1202" spans="1:10" x14ac:dyDescent="0.3">
      <c r="A1202" s="1">
        <v>40939</v>
      </c>
      <c r="B1202" s="8">
        <v>9</v>
      </c>
      <c r="C1202" s="8">
        <v>17</v>
      </c>
      <c r="D1202" s="8">
        <v>18</v>
      </c>
      <c r="E1202" s="8">
        <v>28</v>
      </c>
      <c r="F1202" s="8">
        <v>43</v>
      </c>
      <c r="G1202" s="8">
        <v>9</v>
      </c>
      <c r="H1202" s="8">
        <v>3</v>
      </c>
      <c r="I1202" s="8" t="s">
        <v>966</v>
      </c>
      <c r="J1202" s="2">
        <v>1200</v>
      </c>
    </row>
    <row r="1203" spans="1:10" x14ac:dyDescent="0.3">
      <c r="A1203" s="1">
        <v>40935</v>
      </c>
      <c r="B1203" s="8">
        <v>3</v>
      </c>
      <c r="C1203" s="8">
        <v>5</v>
      </c>
      <c r="D1203" s="8">
        <v>30</v>
      </c>
      <c r="E1203" s="8">
        <v>36</v>
      </c>
      <c r="F1203" s="8">
        <v>48</v>
      </c>
      <c r="G1203" s="8">
        <v>23</v>
      </c>
      <c r="H1203" s="8">
        <v>4</v>
      </c>
      <c r="I1203" s="8" t="s">
        <v>967</v>
      </c>
      <c r="J1203" s="2">
        <v>1201</v>
      </c>
    </row>
    <row r="1204" spans="1:10" x14ac:dyDescent="0.3">
      <c r="A1204" s="1">
        <v>40932</v>
      </c>
      <c r="B1204" s="8">
        <v>10</v>
      </c>
      <c r="C1204" s="8">
        <v>22</v>
      </c>
      <c r="D1204" s="8">
        <v>24</v>
      </c>
      <c r="E1204" s="8">
        <v>36</v>
      </c>
      <c r="F1204" s="8">
        <v>49</v>
      </c>
      <c r="G1204" s="8">
        <v>33</v>
      </c>
      <c r="H1204" s="8">
        <v>4</v>
      </c>
      <c r="I1204" s="8" t="s">
        <v>968</v>
      </c>
      <c r="J1204" s="2">
        <v>1202</v>
      </c>
    </row>
    <row r="1205" spans="1:10" x14ac:dyDescent="0.3">
      <c r="A1205" s="1">
        <v>40928</v>
      </c>
      <c r="B1205" s="8">
        <v>1</v>
      </c>
      <c r="C1205" s="8">
        <v>9</v>
      </c>
      <c r="D1205" s="8">
        <v>28</v>
      </c>
      <c r="E1205" s="8">
        <v>38</v>
      </c>
      <c r="F1205" s="8">
        <v>47</v>
      </c>
      <c r="G1205" s="8">
        <v>8</v>
      </c>
      <c r="H1205" s="8">
        <v>2</v>
      </c>
      <c r="I1205" s="8" t="s">
        <v>969</v>
      </c>
      <c r="J1205" s="2">
        <v>1203</v>
      </c>
    </row>
    <row r="1206" spans="1:10" x14ac:dyDescent="0.3">
      <c r="A1206" s="1">
        <v>40925</v>
      </c>
      <c r="B1206" s="8">
        <v>3</v>
      </c>
      <c r="C1206" s="8">
        <v>15</v>
      </c>
      <c r="D1206" s="8">
        <v>31</v>
      </c>
      <c r="E1206" s="8">
        <v>36</v>
      </c>
      <c r="F1206" s="8">
        <v>53</v>
      </c>
      <c r="G1206" s="8">
        <v>27</v>
      </c>
      <c r="H1206" s="8">
        <v>2</v>
      </c>
      <c r="I1206" s="8" t="s">
        <v>970</v>
      </c>
      <c r="J1206" s="2">
        <v>1204</v>
      </c>
    </row>
    <row r="1207" spans="1:10" x14ac:dyDescent="0.3">
      <c r="A1207" s="1">
        <v>40921</v>
      </c>
      <c r="B1207" s="8">
        <v>10</v>
      </c>
      <c r="C1207" s="8">
        <v>27</v>
      </c>
      <c r="D1207" s="8">
        <v>28</v>
      </c>
      <c r="E1207" s="8">
        <v>37</v>
      </c>
      <c r="F1207" s="8">
        <v>51</v>
      </c>
      <c r="G1207" s="8">
        <v>19</v>
      </c>
      <c r="H1207" s="8">
        <v>3</v>
      </c>
      <c r="I1207" s="8" t="s">
        <v>971</v>
      </c>
      <c r="J1207" s="2">
        <v>1205</v>
      </c>
    </row>
    <row r="1208" spans="1:10" x14ac:dyDescent="0.3">
      <c r="A1208" s="1">
        <v>40918</v>
      </c>
      <c r="B1208" s="8">
        <v>4</v>
      </c>
      <c r="C1208" s="8">
        <v>10</v>
      </c>
      <c r="D1208" s="8">
        <v>16</v>
      </c>
      <c r="E1208" s="8">
        <v>38</v>
      </c>
      <c r="F1208" s="8">
        <v>48</v>
      </c>
      <c r="G1208" s="8">
        <v>34</v>
      </c>
      <c r="H1208" s="8">
        <v>3</v>
      </c>
      <c r="I1208" s="8" t="s">
        <v>972</v>
      </c>
      <c r="J1208" s="2">
        <v>1206</v>
      </c>
    </row>
    <row r="1209" spans="1:10" x14ac:dyDescent="0.3">
      <c r="A1209" s="1">
        <v>40914</v>
      </c>
      <c r="B1209" s="8">
        <v>9</v>
      </c>
      <c r="C1209" s="8">
        <v>17</v>
      </c>
      <c r="D1209" s="8">
        <v>28</v>
      </c>
      <c r="E1209" s="8">
        <v>34</v>
      </c>
      <c r="F1209" s="8">
        <v>48</v>
      </c>
      <c r="G1209" s="8">
        <v>46</v>
      </c>
      <c r="H1209" s="8">
        <v>2</v>
      </c>
      <c r="I1209" s="8" t="s">
        <v>973</v>
      </c>
      <c r="J1209" s="2">
        <v>1207</v>
      </c>
    </row>
    <row r="1210" spans="1:10" x14ac:dyDescent="0.3">
      <c r="A1210" s="1">
        <v>40911</v>
      </c>
      <c r="B1210" s="8">
        <v>2</v>
      </c>
      <c r="C1210" s="8">
        <v>3</v>
      </c>
      <c r="D1210" s="8">
        <v>15</v>
      </c>
      <c r="E1210" s="8">
        <v>22</v>
      </c>
      <c r="F1210" s="8">
        <v>36</v>
      </c>
      <c r="G1210" s="8">
        <v>23</v>
      </c>
      <c r="H1210" s="8">
        <v>2</v>
      </c>
      <c r="I1210" s="8" t="s">
        <v>974</v>
      </c>
      <c r="J1210" s="2">
        <v>1208</v>
      </c>
    </row>
    <row r="1211" spans="1:10" x14ac:dyDescent="0.3">
      <c r="A1211" s="1">
        <v>40907</v>
      </c>
      <c r="B1211" s="8">
        <v>4</v>
      </c>
      <c r="C1211" s="8">
        <v>24</v>
      </c>
      <c r="D1211" s="8">
        <v>45</v>
      </c>
      <c r="E1211" s="8">
        <v>46</v>
      </c>
      <c r="F1211" s="8">
        <v>52</v>
      </c>
      <c r="G1211" s="8">
        <v>1</v>
      </c>
      <c r="H1211" s="8">
        <v>4</v>
      </c>
      <c r="I1211" s="8" t="s">
        <v>975</v>
      </c>
      <c r="J1211" s="2">
        <v>1209</v>
      </c>
    </row>
    <row r="1212" spans="1:10" x14ac:dyDescent="0.3">
      <c r="A1212" s="1">
        <v>40904</v>
      </c>
      <c r="B1212" s="8">
        <v>23</v>
      </c>
      <c r="C1212" s="8">
        <v>32</v>
      </c>
      <c r="D1212" s="8">
        <v>33</v>
      </c>
      <c r="E1212" s="8">
        <v>39</v>
      </c>
      <c r="F1212" s="8">
        <v>43</v>
      </c>
      <c r="G1212" s="8">
        <v>8</v>
      </c>
      <c r="H1212" s="8">
        <v>3</v>
      </c>
      <c r="I1212" s="8" t="s">
        <v>976</v>
      </c>
      <c r="J1212" s="2">
        <v>1210</v>
      </c>
    </row>
    <row r="1213" spans="1:10" x14ac:dyDescent="0.3">
      <c r="A1213" s="1">
        <v>40900</v>
      </c>
      <c r="B1213" s="8">
        <v>3</v>
      </c>
      <c r="C1213" s="8">
        <v>5</v>
      </c>
      <c r="D1213" s="8">
        <v>8</v>
      </c>
      <c r="E1213" s="8">
        <v>18</v>
      </c>
      <c r="F1213" s="8">
        <v>29</v>
      </c>
      <c r="G1213" s="8">
        <v>14</v>
      </c>
      <c r="H1213" s="8">
        <v>4</v>
      </c>
      <c r="I1213" s="8" t="s">
        <v>977</v>
      </c>
      <c r="J1213" s="2">
        <v>1211</v>
      </c>
    </row>
    <row r="1214" spans="1:10" x14ac:dyDescent="0.3">
      <c r="A1214" s="1">
        <v>40897</v>
      </c>
      <c r="B1214" s="8">
        <v>20</v>
      </c>
      <c r="C1214" s="8">
        <v>24</v>
      </c>
      <c r="D1214" s="8">
        <v>27</v>
      </c>
      <c r="E1214" s="8">
        <v>45</v>
      </c>
      <c r="F1214" s="8">
        <v>51</v>
      </c>
      <c r="G1214" s="8">
        <v>31</v>
      </c>
      <c r="H1214" s="8">
        <v>4</v>
      </c>
      <c r="I1214" s="8" t="s">
        <v>978</v>
      </c>
      <c r="J1214" s="2">
        <v>1212</v>
      </c>
    </row>
    <row r="1215" spans="1:10" x14ac:dyDescent="0.3">
      <c r="A1215" s="1">
        <v>40893</v>
      </c>
      <c r="B1215" s="8">
        <v>2</v>
      </c>
      <c r="C1215" s="8">
        <v>4</v>
      </c>
      <c r="D1215" s="8">
        <v>26</v>
      </c>
      <c r="E1215" s="8">
        <v>36</v>
      </c>
      <c r="F1215" s="8">
        <v>39</v>
      </c>
      <c r="G1215" s="8">
        <v>27</v>
      </c>
      <c r="H1215" s="8">
        <v>3</v>
      </c>
      <c r="I1215" s="8" t="s">
        <v>979</v>
      </c>
      <c r="J1215" s="2">
        <v>1213</v>
      </c>
    </row>
    <row r="1216" spans="1:10" x14ac:dyDescent="0.3">
      <c r="A1216" s="1">
        <v>40890</v>
      </c>
      <c r="B1216" s="8">
        <v>5</v>
      </c>
      <c r="C1216" s="8">
        <v>6</v>
      </c>
      <c r="D1216" s="8">
        <v>22</v>
      </c>
      <c r="E1216" s="8">
        <v>26</v>
      </c>
      <c r="F1216" s="8">
        <v>41</v>
      </c>
      <c r="G1216" s="8">
        <v>6</v>
      </c>
      <c r="H1216" s="8">
        <v>4</v>
      </c>
      <c r="I1216" s="8" t="s">
        <v>980</v>
      </c>
      <c r="J1216" s="2">
        <v>1214</v>
      </c>
    </row>
    <row r="1217" spans="1:10" x14ac:dyDescent="0.3">
      <c r="A1217" s="1">
        <v>40886</v>
      </c>
      <c r="B1217" s="8">
        <v>4</v>
      </c>
      <c r="C1217" s="8">
        <v>12</v>
      </c>
      <c r="D1217" s="8">
        <v>29</v>
      </c>
      <c r="E1217" s="8">
        <v>49</v>
      </c>
      <c r="F1217" s="8">
        <v>51</v>
      </c>
      <c r="G1217" s="8">
        <v>44</v>
      </c>
      <c r="H1217" s="8">
        <v>4</v>
      </c>
      <c r="I1217" s="8" t="s">
        <v>981</v>
      </c>
      <c r="J1217" s="2">
        <v>1215</v>
      </c>
    </row>
    <row r="1218" spans="1:10" x14ac:dyDescent="0.3">
      <c r="A1218" s="1">
        <v>40883</v>
      </c>
      <c r="B1218" s="8">
        <v>7</v>
      </c>
      <c r="C1218" s="8">
        <v>21</v>
      </c>
      <c r="D1218" s="8">
        <v>29</v>
      </c>
      <c r="E1218" s="8">
        <v>35</v>
      </c>
      <c r="F1218" s="8">
        <v>49</v>
      </c>
      <c r="G1218" s="8">
        <v>39</v>
      </c>
      <c r="H1218" s="8">
        <v>4</v>
      </c>
      <c r="I1218" s="8" t="s">
        <v>982</v>
      </c>
      <c r="J1218" s="2">
        <v>1216</v>
      </c>
    </row>
    <row r="1219" spans="1:10" x14ac:dyDescent="0.3">
      <c r="A1219" s="1">
        <v>40879</v>
      </c>
      <c r="B1219" s="8">
        <v>24</v>
      </c>
      <c r="C1219" s="8">
        <v>30</v>
      </c>
      <c r="D1219" s="8">
        <v>48</v>
      </c>
      <c r="E1219" s="8">
        <v>51</v>
      </c>
      <c r="F1219" s="8">
        <v>56</v>
      </c>
      <c r="G1219" s="8">
        <v>45</v>
      </c>
      <c r="H1219" s="8">
        <v>4</v>
      </c>
      <c r="I1219" s="8" t="s">
        <v>983</v>
      </c>
      <c r="J1219" s="2">
        <v>1217</v>
      </c>
    </row>
    <row r="1220" spans="1:10" x14ac:dyDescent="0.3">
      <c r="A1220" s="1">
        <v>40876</v>
      </c>
      <c r="B1220" s="8">
        <v>17</v>
      </c>
      <c r="C1220" s="8">
        <v>29</v>
      </c>
      <c r="D1220" s="8">
        <v>43</v>
      </c>
      <c r="E1220" s="8">
        <v>48</v>
      </c>
      <c r="F1220" s="8">
        <v>52</v>
      </c>
      <c r="G1220" s="8">
        <v>36</v>
      </c>
      <c r="H1220" s="8">
        <v>4</v>
      </c>
      <c r="I1220" s="8" t="s">
        <v>984</v>
      </c>
      <c r="J1220" s="2">
        <v>1218</v>
      </c>
    </row>
    <row r="1221" spans="1:10" x14ac:dyDescent="0.3">
      <c r="A1221" s="1">
        <v>40872</v>
      </c>
      <c r="B1221" s="8">
        <v>22</v>
      </c>
      <c r="C1221" s="8">
        <v>28</v>
      </c>
      <c r="D1221" s="8">
        <v>42</v>
      </c>
      <c r="E1221" s="8">
        <v>49</v>
      </c>
      <c r="F1221" s="8">
        <v>54</v>
      </c>
      <c r="G1221" s="8">
        <v>43</v>
      </c>
      <c r="H1221" s="8">
        <v>3</v>
      </c>
      <c r="I1221" s="8" t="s">
        <v>985</v>
      </c>
      <c r="J1221" s="2">
        <v>1219</v>
      </c>
    </row>
    <row r="1222" spans="1:10" x14ac:dyDescent="0.3">
      <c r="A1222" s="1">
        <v>40869</v>
      </c>
      <c r="B1222" s="8">
        <v>4</v>
      </c>
      <c r="C1222" s="8">
        <v>16</v>
      </c>
      <c r="D1222" s="8">
        <v>23</v>
      </c>
      <c r="E1222" s="8">
        <v>33</v>
      </c>
      <c r="F1222" s="8">
        <v>48</v>
      </c>
      <c r="G1222" s="8">
        <v>38</v>
      </c>
      <c r="H1222" s="8">
        <v>2</v>
      </c>
      <c r="I1222" s="8" t="s">
        <v>986</v>
      </c>
      <c r="J1222" s="2">
        <v>1220</v>
      </c>
    </row>
    <row r="1223" spans="1:10" x14ac:dyDescent="0.3">
      <c r="A1223" s="1">
        <v>40865</v>
      </c>
      <c r="B1223" s="8">
        <v>4</v>
      </c>
      <c r="C1223" s="8">
        <v>13</v>
      </c>
      <c r="D1223" s="8">
        <v>33</v>
      </c>
      <c r="E1223" s="8">
        <v>39</v>
      </c>
      <c r="F1223" s="8">
        <v>55</v>
      </c>
      <c r="G1223" s="8">
        <v>3</v>
      </c>
      <c r="H1223" s="8">
        <v>4</v>
      </c>
      <c r="I1223" s="8" t="s">
        <v>987</v>
      </c>
      <c r="J1223" s="2">
        <v>1221</v>
      </c>
    </row>
    <row r="1224" spans="1:10" x14ac:dyDescent="0.3">
      <c r="A1224" s="1">
        <v>40862</v>
      </c>
      <c r="B1224" s="8">
        <v>3</v>
      </c>
      <c r="C1224" s="8">
        <v>6</v>
      </c>
      <c r="D1224" s="8">
        <v>24</v>
      </c>
      <c r="E1224" s="8">
        <v>30</v>
      </c>
      <c r="F1224" s="8">
        <v>33</v>
      </c>
      <c r="G1224" s="8">
        <v>21</v>
      </c>
      <c r="H1224" s="8">
        <v>4</v>
      </c>
      <c r="I1224" s="8" t="s">
        <v>988</v>
      </c>
      <c r="J1224" s="2">
        <v>1222</v>
      </c>
    </row>
    <row r="1225" spans="1:10" x14ac:dyDescent="0.3">
      <c r="A1225" s="1">
        <v>40858</v>
      </c>
      <c r="B1225" s="8">
        <v>2</v>
      </c>
      <c r="C1225" s="8">
        <v>16</v>
      </c>
      <c r="D1225" s="8">
        <v>22</v>
      </c>
      <c r="E1225" s="8">
        <v>29</v>
      </c>
      <c r="F1225" s="8">
        <v>50</v>
      </c>
      <c r="G1225" s="8">
        <v>27</v>
      </c>
      <c r="H1225" s="8">
        <v>4</v>
      </c>
      <c r="I1225" s="8" t="s">
        <v>989</v>
      </c>
      <c r="J1225" s="2">
        <v>1223</v>
      </c>
    </row>
    <row r="1226" spans="1:10" x14ac:dyDescent="0.3">
      <c r="A1226" s="1">
        <v>40855</v>
      </c>
      <c r="B1226" s="8">
        <v>5</v>
      </c>
      <c r="C1226" s="8">
        <v>31</v>
      </c>
      <c r="D1226" s="8">
        <v>45</v>
      </c>
      <c r="E1226" s="8">
        <v>47</v>
      </c>
      <c r="F1226" s="8">
        <v>54</v>
      </c>
      <c r="G1226" s="8">
        <v>4</v>
      </c>
      <c r="H1226" s="8">
        <v>4</v>
      </c>
      <c r="I1226" s="8" t="s">
        <v>990</v>
      </c>
      <c r="J1226" s="2">
        <v>1224</v>
      </c>
    </row>
    <row r="1227" spans="1:10" x14ac:dyDescent="0.3">
      <c r="A1227" s="1">
        <v>40851</v>
      </c>
      <c r="B1227" s="8">
        <v>26</v>
      </c>
      <c r="C1227" s="8">
        <v>30</v>
      </c>
      <c r="D1227" s="8">
        <v>32</v>
      </c>
      <c r="E1227" s="8">
        <v>33</v>
      </c>
      <c r="F1227" s="8">
        <v>44</v>
      </c>
      <c r="G1227" s="8">
        <v>1</v>
      </c>
      <c r="H1227" s="8">
        <v>4</v>
      </c>
      <c r="I1227" s="8" t="s">
        <v>991</v>
      </c>
      <c r="J1227" s="2">
        <v>1225</v>
      </c>
    </row>
    <row r="1228" spans="1:10" x14ac:dyDescent="0.3">
      <c r="A1228" s="1">
        <v>40848</v>
      </c>
      <c r="B1228" s="8">
        <v>27</v>
      </c>
      <c r="C1228" s="8">
        <v>31</v>
      </c>
      <c r="D1228" s="8">
        <v>39</v>
      </c>
      <c r="E1228" s="8">
        <v>40</v>
      </c>
      <c r="F1228" s="8">
        <v>46</v>
      </c>
      <c r="G1228" s="8">
        <v>36</v>
      </c>
      <c r="H1228" s="8">
        <v>3</v>
      </c>
      <c r="I1228" s="8" t="s">
        <v>992</v>
      </c>
      <c r="J1228" s="2">
        <v>1226</v>
      </c>
    </row>
    <row r="1229" spans="1:10" x14ac:dyDescent="0.3">
      <c r="A1229" s="1">
        <v>40844</v>
      </c>
      <c r="B1229" s="8">
        <v>13</v>
      </c>
      <c r="C1229" s="8">
        <v>31</v>
      </c>
      <c r="D1229" s="8">
        <v>49</v>
      </c>
      <c r="E1229" s="8">
        <v>52</v>
      </c>
      <c r="F1229" s="8">
        <v>56</v>
      </c>
      <c r="G1229" s="8">
        <v>41</v>
      </c>
      <c r="H1229" s="8">
        <v>4</v>
      </c>
      <c r="I1229" s="8" t="s">
        <v>993</v>
      </c>
      <c r="J1229" s="2">
        <v>1227</v>
      </c>
    </row>
    <row r="1230" spans="1:10" x14ac:dyDescent="0.3">
      <c r="A1230" s="1">
        <v>40841</v>
      </c>
      <c r="B1230" s="8">
        <v>13</v>
      </c>
      <c r="C1230" s="8">
        <v>33</v>
      </c>
      <c r="D1230" s="8">
        <v>40</v>
      </c>
      <c r="E1230" s="8">
        <v>44</v>
      </c>
      <c r="F1230" s="8">
        <v>46</v>
      </c>
      <c r="G1230" s="8">
        <v>8</v>
      </c>
      <c r="H1230" s="8">
        <v>4</v>
      </c>
      <c r="I1230" s="8" t="s">
        <v>994</v>
      </c>
      <c r="J1230" s="2">
        <v>1228</v>
      </c>
    </row>
    <row r="1231" spans="1:10" x14ac:dyDescent="0.3">
      <c r="A1231" s="1">
        <v>40837</v>
      </c>
      <c r="B1231" s="8">
        <v>6</v>
      </c>
      <c r="C1231" s="8">
        <v>21</v>
      </c>
      <c r="D1231" s="8">
        <v>35</v>
      </c>
      <c r="E1231" s="8">
        <v>37</v>
      </c>
      <c r="F1231" s="8">
        <v>38</v>
      </c>
      <c r="G1231" s="8">
        <v>17</v>
      </c>
      <c r="H1231" s="8">
        <v>3</v>
      </c>
      <c r="I1231" s="8" t="s">
        <v>995</v>
      </c>
      <c r="J1231" s="2">
        <v>1229</v>
      </c>
    </row>
    <row r="1232" spans="1:10" x14ac:dyDescent="0.3">
      <c r="A1232" s="1">
        <v>40834</v>
      </c>
      <c r="B1232" s="8">
        <v>24</v>
      </c>
      <c r="C1232" s="8">
        <v>25</v>
      </c>
      <c r="D1232" s="8">
        <v>45</v>
      </c>
      <c r="E1232" s="8">
        <v>47</v>
      </c>
      <c r="F1232" s="8">
        <v>53</v>
      </c>
      <c r="G1232" s="8">
        <v>42</v>
      </c>
      <c r="H1232" s="8">
        <v>2</v>
      </c>
      <c r="I1232" s="8" t="s">
        <v>996</v>
      </c>
      <c r="J1232" s="2">
        <v>1230</v>
      </c>
    </row>
    <row r="1233" spans="1:10" x14ac:dyDescent="0.3">
      <c r="A1233" s="1">
        <v>40830</v>
      </c>
      <c r="B1233" s="8">
        <v>13</v>
      </c>
      <c r="C1233" s="8">
        <v>35</v>
      </c>
      <c r="D1233" s="8">
        <v>42</v>
      </c>
      <c r="E1233" s="8">
        <v>45</v>
      </c>
      <c r="F1233" s="8">
        <v>54</v>
      </c>
      <c r="G1233" s="8">
        <v>26</v>
      </c>
      <c r="H1233" s="8">
        <v>4</v>
      </c>
      <c r="I1233" s="8" t="s">
        <v>997</v>
      </c>
      <c r="J1233" s="2">
        <v>1231</v>
      </c>
    </row>
    <row r="1234" spans="1:10" x14ac:dyDescent="0.3">
      <c r="A1234" s="1">
        <v>40827</v>
      </c>
      <c r="B1234" s="8">
        <v>25</v>
      </c>
      <c r="C1234" s="8">
        <v>34</v>
      </c>
      <c r="D1234" s="8">
        <v>38</v>
      </c>
      <c r="E1234" s="8">
        <v>44</v>
      </c>
      <c r="F1234" s="8">
        <v>56</v>
      </c>
      <c r="G1234" s="8">
        <v>27</v>
      </c>
      <c r="H1234" s="8">
        <v>4</v>
      </c>
      <c r="I1234" s="8" t="s">
        <v>998</v>
      </c>
      <c r="J1234" s="2">
        <v>1232</v>
      </c>
    </row>
    <row r="1235" spans="1:10" x14ac:dyDescent="0.3">
      <c r="A1235" s="1">
        <v>40823</v>
      </c>
      <c r="B1235" s="8">
        <v>5</v>
      </c>
      <c r="C1235" s="8">
        <v>15</v>
      </c>
      <c r="D1235" s="8">
        <v>19</v>
      </c>
      <c r="E1235" s="8">
        <v>23</v>
      </c>
      <c r="F1235" s="8">
        <v>38</v>
      </c>
      <c r="G1235" s="8">
        <v>19</v>
      </c>
      <c r="H1235" s="8">
        <v>4</v>
      </c>
      <c r="I1235" s="8" t="s">
        <v>999</v>
      </c>
      <c r="J1235" s="2">
        <v>1233</v>
      </c>
    </row>
    <row r="1236" spans="1:10" x14ac:dyDescent="0.3">
      <c r="A1236" s="1">
        <v>40820</v>
      </c>
      <c r="B1236" s="8">
        <v>3</v>
      </c>
      <c r="C1236" s="8">
        <v>26</v>
      </c>
      <c r="D1236" s="8">
        <v>40</v>
      </c>
      <c r="E1236" s="8">
        <v>45</v>
      </c>
      <c r="F1236" s="8">
        <v>52</v>
      </c>
      <c r="G1236" s="8">
        <v>11</v>
      </c>
      <c r="H1236" s="8">
        <v>3</v>
      </c>
      <c r="I1236" s="8" t="s">
        <v>1000</v>
      </c>
      <c r="J1236" s="2">
        <v>1234</v>
      </c>
    </row>
    <row r="1237" spans="1:10" x14ac:dyDescent="0.3">
      <c r="A1237" s="1">
        <v>40816</v>
      </c>
      <c r="B1237" s="8">
        <v>3</v>
      </c>
      <c r="C1237" s="8">
        <v>19</v>
      </c>
      <c r="D1237" s="8">
        <v>21</v>
      </c>
      <c r="E1237" s="8">
        <v>44</v>
      </c>
      <c r="F1237" s="8">
        <v>45</v>
      </c>
      <c r="G1237" s="8">
        <v>29</v>
      </c>
      <c r="H1237" s="8">
        <v>4</v>
      </c>
      <c r="I1237" s="8" t="s">
        <v>1001</v>
      </c>
      <c r="J1237" s="2">
        <v>1235</v>
      </c>
    </row>
    <row r="1238" spans="1:10" x14ac:dyDescent="0.3">
      <c r="A1238" s="1">
        <v>40813</v>
      </c>
      <c r="B1238" s="8">
        <v>2</v>
      </c>
      <c r="C1238" s="8">
        <v>20</v>
      </c>
      <c r="D1238" s="8">
        <v>28</v>
      </c>
      <c r="E1238" s="8">
        <v>36</v>
      </c>
      <c r="F1238" s="8">
        <v>45</v>
      </c>
      <c r="G1238" s="8">
        <v>37</v>
      </c>
      <c r="H1238" s="8">
        <v>4</v>
      </c>
      <c r="I1238" s="8" t="s">
        <v>1002</v>
      </c>
      <c r="J1238" s="2">
        <v>1236</v>
      </c>
    </row>
    <row r="1239" spans="1:10" x14ac:dyDescent="0.3">
      <c r="A1239" s="1">
        <v>40809</v>
      </c>
      <c r="B1239" s="8">
        <v>27</v>
      </c>
      <c r="C1239" s="8">
        <v>31</v>
      </c>
      <c r="D1239" s="8">
        <v>32</v>
      </c>
      <c r="E1239" s="8">
        <v>40</v>
      </c>
      <c r="F1239" s="8">
        <v>52</v>
      </c>
      <c r="G1239" s="8">
        <v>36</v>
      </c>
      <c r="H1239" s="8">
        <v>4</v>
      </c>
      <c r="I1239" s="8" t="s">
        <v>1003</v>
      </c>
      <c r="J1239" s="2">
        <v>1237</v>
      </c>
    </row>
    <row r="1240" spans="1:10" x14ac:dyDescent="0.3">
      <c r="A1240" s="1">
        <v>40806</v>
      </c>
      <c r="B1240" s="8">
        <v>6</v>
      </c>
      <c r="C1240" s="8">
        <v>29</v>
      </c>
      <c r="D1240" s="8">
        <v>38</v>
      </c>
      <c r="E1240" s="8">
        <v>50</v>
      </c>
      <c r="F1240" s="8">
        <v>51</v>
      </c>
      <c r="G1240" s="8">
        <v>39</v>
      </c>
      <c r="H1240" s="8">
        <v>4</v>
      </c>
      <c r="I1240" s="8" t="s">
        <v>1004</v>
      </c>
      <c r="J1240" s="2">
        <v>1238</v>
      </c>
    </row>
    <row r="1241" spans="1:10" x14ac:dyDescent="0.3">
      <c r="A1241" s="1">
        <v>40802</v>
      </c>
      <c r="B1241" s="8">
        <v>6</v>
      </c>
      <c r="C1241" s="8">
        <v>23</v>
      </c>
      <c r="D1241" s="8">
        <v>41</v>
      </c>
      <c r="E1241" s="8">
        <v>45</v>
      </c>
      <c r="F1241" s="8">
        <v>56</v>
      </c>
      <c r="G1241" s="8">
        <v>24</v>
      </c>
      <c r="H1241" s="8">
        <v>4</v>
      </c>
      <c r="I1241" s="8" t="s">
        <v>1005</v>
      </c>
      <c r="J1241" s="2">
        <v>1239</v>
      </c>
    </row>
    <row r="1242" spans="1:10" x14ac:dyDescent="0.3">
      <c r="A1242" s="1">
        <v>40799</v>
      </c>
      <c r="B1242" s="8">
        <v>22</v>
      </c>
      <c r="C1242" s="8">
        <v>31</v>
      </c>
      <c r="D1242" s="8">
        <v>43</v>
      </c>
      <c r="E1242" s="8">
        <v>48</v>
      </c>
      <c r="F1242" s="8">
        <v>56</v>
      </c>
      <c r="G1242" s="8">
        <v>45</v>
      </c>
      <c r="H1242" s="8">
        <v>4</v>
      </c>
      <c r="I1242" s="8" t="s">
        <v>1006</v>
      </c>
      <c r="J1242" s="2">
        <v>1240</v>
      </c>
    </row>
    <row r="1243" spans="1:10" x14ac:dyDescent="0.3">
      <c r="A1243" s="1">
        <v>40795</v>
      </c>
      <c r="B1243" s="8">
        <v>7</v>
      </c>
      <c r="C1243" s="8">
        <v>12</v>
      </c>
      <c r="D1243" s="8">
        <v>19</v>
      </c>
      <c r="E1243" s="8">
        <v>23</v>
      </c>
      <c r="F1243" s="8">
        <v>31</v>
      </c>
      <c r="G1243" s="8">
        <v>45</v>
      </c>
      <c r="H1243" s="8">
        <v>4</v>
      </c>
      <c r="I1243" s="8" t="s">
        <v>1007</v>
      </c>
      <c r="J1243" s="2">
        <v>1241</v>
      </c>
    </row>
    <row r="1244" spans="1:10" x14ac:dyDescent="0.3">
      <c r="A1244" s="1">
        <v>40792</v>
      </c>
      <c r="B1244" s="8">
        <v>1</v>
      </c>
      <c r="C1244" s="8">
        <v>36</v>
      </c>
      <c r="D1244" s="8">
        <v>38</v>
      </c>
      <c r="E1244" s="8">
        <v>42</v>
      </c>
      <c r="F1244" s="8">
        <v>49</v>
      </c>
      <c r="G1244" s="8">
        <v>19</v>
      </c>
      <c r="H1244" s="8">
        <v>4</v>
      </c>
      <c r="I1244" s="8" t="s">
        <v>1008</v>
      </c>
      <c r="J1244" s="2">
        <v>1242</v>
      </c>
    </row>
    <row r="1245" spans="1:10" x14ac:dyDescent="0.3">
      <c r="A1245" s="1">
        <v>40788</v>
      </c>
      <c r="B1245" s="8">
        <v>25</v>
      </c>
      <c r="C1245" s="8">
        <v>44</v>
      </c>
      <c r="D1245" s="8">
        <v>48</v>
      </c>
      <c r="E1245" s="8">
        <v>49</v>
      </c>
      <c r="F1245" s="8">
        <v>55</v>
      </c>
      <c r="G1245" s="8">
        <v>20</v>
      </c>
      <c r="H1245" s="8">
        <v>3</v>
      </c>
      <c r="I1245" s="8" t="s">
        <v>1009</v>
      </c>
      <c r="J1245" s="2">
        <v>1243</v>
      </c>
    </row>
    <row r="1246" spans="1:10" x14ac:dyDescent="0.3">
      <c r="A1246" s="1">
        <v>40785</v>
      </c>
      <c r="B1246" s="8">
        <v>2</v>
      </c>
      <c r="C1246" s="8">
        <v>22</v>
      </c>
      <c r="D1246" s="8">
        <v>25</v>
      </c>
      <c r="E1246" s="8">
        <v>28</v>
      </c>
      <c r="F1246" s="8">
        <v>50</v>
      </c>
      <c r="G1246" s="8">
        <v>18</v>
      </c>
      <c r="H1246" s="8">
        <v>4</v>
      </c>
      <c r="I1246" s="8" t="s">
        <v>1010</v>
      </c>
      <c r="J1246" s="2">
        <v>1244</v>
      </c>
    </row>
    <row r="1247" spans="1:10" x14ac:dyDescent="0.3">
      <c r="A1247" s="1">
        <v>40781</v>
      </c>
      <c r="B1247" s="8">
        <v>2</v>
      </c>
      <c r="C1247" s="8">
        <v>3</v>
      </c>
      <c r="D1247" s="8">
        <v>27</v>
      </c>
      <c r="E1247" s="8">
        <v>30</v>
      </c>
      <c r="F1247" s="8">
        <v>47</v>
      </c>
      <c r="G1247" s="8">
        <v>36</v>
      </c>
      <c r="H1247" s="8">
        <v>3</v>
      </c>
      <c r="I1247" s="8" t="s">
        <v>1011</v>
      </c>
      <c r="J1247" s="2">
        <v>1245</v>
      </c>
    </row>
    <row r="1248" spans="1:10" x14ac:dyDescent="0.3">
      <c r="A1248" s="1">
        <v>40778</v>
      </c>
      <c r="B1248" s="8">
        <v>11</v>
      </c>
      <c r="C1248" s="8">
        <v>21</v>
      </c>
      <c r="D1248" s="8">
        <v>44</v>
      </c>
      <c r="E1248" s="8">
        <v>48</v>
      </c>
      <c r="F1248" s="8">
        <v>49</v>
      </c>
      <c r="G1248" s="8">
        <v>23</v>
      </c>
      <c r="H1248" s="8">
        <v>3</v>
      </c>
      <c r="I1248" s="8" t="s">
        <v>1012</v>
      </c>
      <c r="J1248" s="2">
        <v>1246</v>
      </c>
    </row>
    <row r="1249" spans="1:10" x14ac:dyDescent="0.3">
      <c r="A1249" s="1">
        <v>40774</v>
      </c>
      <c r="B1249" s="8">
        <v>5</v>
      </c>
      <c r="C1249" s="8">
        <v>15</v>
      </c>
      <c r="D1249" s="8">
        <v>53</v>
      </c>
      <c r="E1249" s="8">
        <v>54</v>
      </c>
      <c r="F1249" s="8">
        <v>56</v>
      </c>
      <c r="G1249" s="8">
        <v>22</v>
      </c>
      <c r="H1249" s="8">
        <v>2</v>
      </c>
      <c r="I1249" s="8" t="s">
        <v>1013</v>
      </c>
      <c r="J1249" s="2">
        <v>1247</v>
      </c>
    </row>
    <row r="1250" spans="1:10" x14ac:dyDescent="0.3">
      <c r="A1250" s="1">
        <v>40771</v>
      </c>
      <c r="B1250" s="8">
        <v>4</v>
      </c>
      <c r="C1250" s="8">
        <v>38</v>
      </c>
      <c r="D1250" s="8">
        <v>41</v>
      </c>
      <c r="E1250" s="8">
        <v>42</v>
      </c>
      <c r="F1250" s="8">
        <v>43</v>
      </c>
      <c r="G1250" s="8">
        <v>44</v>
      </c>
      <c r="H1250" s="8">
        <v>4</v>
      </c>
      <c r="I1250" s="8" t="s">
        <v>1014</v>
      </c>
      <c r="J1250" s="2">
        <v>1248</v>
      </c>
    </row>
    <row r="1251" spans="1:10" x14ac:dyDescent="0.3">
      <c r="A1251" s="1">
        <v>40767</v>
      </c>
      <c r="B1251" s="8">
        <v>9</v>
      </c>
      <c r="C1251" s="8">
        <v>43</v>
      </c>
      <c r="D1251" s="8">
        <v>51</v>
      </c>
      <c r="E1251" s="8">
        <v>54</v>
      </c>
      <c r="F1251" s="8">
        <v>55</v>
      </c>
      <c r="G1251" s="8">
        <v>13</v>
      </c>
      <c r="H1251" s="8">
        <v>4</v>
      </c>
      <c r="I1251" s="8" t="s">
        <v>1015</v>
      </c>
      <c r="J1251" s="2">
        <v>1249</v>
      </c>
    </row>
    <row r="1252" spans="1:10" x14ac:dyDescent="0.3">
      <c r="A1252" s="1">
        <v>40764</v>
      </c>
      <c r="B1252" s="8">
        <v>11</v>
      </c>
      <c r="C1252" s="8">
        <v>19</v>
      </c>
      <c r="D1252" s="8">
        <v>39</v>
      </c>
      <c r="E1252" s="8">
        <v>45</v>
      </c>
      <c r="F1252" s="8">
        <v>54</v>
      </c>
      <c r="G1252" s="8">
        <v>15</v>
      </c>
      <c r="H1252" s="8">
        <v>4</v>
      </c>
      <c r="I1252" s="8" t="s">
        <v>1016</v>
      </c>
      <c r="J1252" s="2">
        <v>1250</v>
      </c>
    </row>
    <row r="1253" spans="1:10" x14ac:dyDescent="0.3">
      <c r="A1253" s="1">
        <v>40760</v>
      </c>
      <c r="B1253" s="8">
        <v>6</v>
      </c>
      <c r="C1253" s="8">
        <v>24</v>
      </c>
      <c r="D1253" s="8">
        <v>28</v>
      </c>
      <c r="E1253" s="8">
        <v>33</v>
      </c>
      <c r="F1253" s="8">
        <v>42</v>
      </c>
      <c r="G1253" s="8">
        <v>19</v>
      </c>
      <c r="H1253" s="8">
        <v>3</v>
      </c>
      <c r="I1253" s="8" t="s">
        <v>1017</v>
      </c>
      <c r="J1253" s="2">
        <v>1251</v>
      </c>
    </row>
    <row r="1254" spans="1:10" x14ac:dyDescent="0.3">
      <c r="A1254" s="1">
        <v>40757</v>
      </c>
      <c r="B1254" s="8">
        <v>14</v>
      </c>
      <c r="C1254" s="8">
        <v>17</v>
      </c>
      <c r="D1254" s="8">
        <v>19</v>
      </c>
      <c r="E1254" s="8">
        <v>20</v>
      </c>
      <c r="F1254" s="8">
        <v>32</v>
      </c>
      <c r="G1254" s="8">
        <v>28</v>
      </c>
      <c r="H1254" s="8">
        <v>4</v>
      </c>
      <c r="I1254" s="8" t="s">
        <v>1018</v>
      </c>
      <c r="J1254" s="2">
        <v>1252</v>
      </c>
    </row>
    <row r="1255" spans="1:10" x14ac:dyDescent="0.3">
      <c r="A1255" s="1">
        <v>40753</v>
      </c>
      <c r="B1255" s="8">
        <v>8</v>
      </c>
      <c r="C1255" s="8">
        <v>10</v>
      </c>
      <c r="D1255" s="8">
        <v>22</v>
      </c>
      <c r="E1255" s="8">
        <v>47</v>
      </c>
      <c r="F1255" s="8">
        <v>48</v>
      </c>
      <c r="G1255" s="8">
        <v>35</v>
      </c>
      <c r="H1255" s="8">
        <v>4</v>
      </c>
      <c r="I1255" s="8" t="s">
        <v>1019</v>
      </c>
      <c r="J1255" s="2">
        <v>1253</v>
      </c>
    </row>
    <row r="1256" spans="1:10" x14ac:dyDescent="0.3">
      <c r="A1256" s="1">
        <v>40750</v>
      </c>
      <c r="B1256" s="8">
        <v>20</v>
      </c>
      <c r="C1256" s="8">
        <v>25</v>
      </c>
      <c r="D1256" s="8">
        <v>35</v>
      </c>
      <c r="E1256" s="8">
        <v>52</v>
      </c>
      <c r="F1256" s="8">
        <v>55</v>
      </c>
      <c r="G1256" s="8">
        <v>10</v>
      </c>
      <c r="H1256" s="8">
        <v>3</v>
      </c>
      <c r="I1256" s="8" t="s">
        <v>1020</v>
      </c>
      <c r="J1256" s="2">
        <v>1254</v>
      </c>
    </row>
    <row r="1257" spans="1:10" x14ac:dyDescent="0.3">
      <c r="A1257" s="1">
        <v>40746</v>
      </c>
      <c r="B1257" s="8">
        <v>23</v>
      </c>
      <c r="C1257" s="8">
        <v>31</v>
      </c>
      <c r="D1257" s="8">
        <v>32</v>
      </c>
      <c r="E1257" s="8">
        <v>39</v>
      </c>
      <c r="F1257" s="8">
        <v>56</v>
      </c>
      <c r="G1257" s="8">
        <v>38</v>
      </c>
      <c r="H1257" s="8">
        <v>4</v>
      </c>
      <c r="I1257" s="8" t="s">
        <v>1021</v>
      </c>
      <c r="J1257" s="2">
        <v>1255</v>
      </c>
    </row>
    <row r="1258" spans="1:10" x14ac:dyDescent="0.3">
      <c r="A1258" s="1">
        <v>40743</v>
      </c>
      <c r="B1258" s="8">
        <v>2</v>
      </c>
      <c r="C1258" s="8">
        <v>9</v>
      </c>
      <c r="D1258" s="8">
        <v>10</v>
      </c>
      <c r="E1258" s="8">
        <v>16</v>
      </c>
      <c r="F1258" s="8">
        <v>35</v>
      </c>
      <c r="G1258" s="8">
        <v>40</v>
      </c>
      <c r="H1258" s="8">
        <v>4</v>
      </c>
      <c r="I1258" s="8" t="s">
        <v>1022</v>
      </c>
      <c r="J1258" s="2">
        <v>1256</v>
      </c>
    </row>
    <row r="1259" spans="1:10" x14ac:dyDescent="0.3">
      <c r="A1259" s="1">
        <v>40739</v>
      </c>
      <c r="B1259" s="8">
        <v>16</v>
      </c>
      <c r="C1259" s="8">
        <v>29</v>
      </c>
      <c r="D1259" s="8">
        <v>30</v>
      </c>
      <c r="E1259" s="8">
        <v>46</v>
      </c>
      <c r="F1259" s="8">
        <v>56</v>
      </c>
      <c r="G1259" s="8">
        <v>6</v>
      </c>
      <c r="H1259" s="8">
        <v>3</v>
      </c>
      <c r="I1259" s="8" t="s">
        <v>1023</v>
      </c>
      <c r="J1259" s="2">
        <v>1257</v>
      </c>
    </row>
    <row r="1260" spans="1:10" x14ac:dyDescent="0.3">
      <c r="A1260" s="1">
        <v>40736</v>
      </c>
      <c r="B1260" s="8">
        <v>3</v>
      </c>
      <c r="C1260" s="8">
        <v>9</v>
      </c>
      <c r="D1260" s="8">
        <v>11</v>
      </c>
      <c r="E1260" s="8">
        <v>44</v>
      </c>
      <c r="F1260" s="8">
        <v>49</v>
      </c>
      <c r="G1260" s="8">
        <v>9</v>
      </c>
      <c r="H1260" s="8">
        <v>4</v>
      </c>
      <c r="I1260" s="8" t="s">
        <v>1024</v>
      </c>
      <c r="J1260" s="2">
        <v>1258</v>
      </c>
    </row>
    <row r="1261" spans="1:10" x14ac:dyDescent="0.3">
      <c r="A1261" s="1">
        <v>40732</v>
      </c>
      <c r="B1261" s="8">
        <v>1</v>
      </c>
      <c r="C1261" s="8">
        <v>2</v>
      </c>
      <c r="D1261" s="8">
        <v>22</v>
      </c>
      <c r="E1261" s="8">
        <v>37</v>
      </c>
      <c r="F1261" s="8">
        <v>50</v>
      </c>
      <c r="G1261" s="8">
        <v>45</v>
      </c>
      <c r="H1261" s="8">
        <v>3</v>
      </c>
      <c r="I1261" s="8" t="s">
        <v>1025</v>
      </c>
      <c r="J1261" s="2">
        <v>1259</v>
      </c>
    </row>
    <row r="1262" spans="1:10" x14ac:dyDescent="0.3">
      <c r="A1262" s="1">
        <v>40729</v>
      </c>
      <c r="B1262" s="8">
        <v>1</v>
      </c>
      <c r="C1262" s="8">
        <v>10</v>
      </c>
      <c r="D1262" s="8">
        <v>13</v>
      </c>
      <c r="E1262" s="8">
        <v>18</v>
      </c>
      <c r="F1262" s="8">
        <v>46</v>
      </c>
      <c r="G1262" s="8">
        <v>19</v>
      </c>
      <c r="H1262" s="8">
        <v>2</v>
      </c>
      <c r="I1262" s="8" t="s">
        <v>1026</v>
      </c>
      <c r="J1262" s="2">
        <v>1260</v>
      </c>
    </row>
    <row r="1263" spans="1:10" x14ac:dyDescent="0.3">
      <c r="A1263" s="1">
        <v>40725</v>
      </c>
      <c r="B1263" s="8">
        <v>12</v>
      </c>
      <c r="C1263" s="8">
        <v>17</v>
      </c>
      <c r="D1263" s="8">
        <v>30</v>
      </c>
      <c r="E1263" s="8">
        <v>35</v>
      </c>
      <c r="F1263" s="8">
        <v>47</v>
      </c>
      <c r="G1263" s="8">
        <v>26</v>
      </c>
      <c r="H1263" s="8">
        <v>4</v>
      </c>
      <c r="I1263" s="8" t="s">
        <v>1027</v>
      </c>
      <c r="J1263" s="2">
        <v>1261</v>
      </c>
    </row>
    <row r="1264" spans="1:10" x14ac:dyDescent="0.3">
      <c r="A1264" s="1">
        <v>40722</v>
      </c>
      <c r="B1264" s="8">
        <v>12</v>
      </c>
      <c r="C1264" s="8">
        <v>17</v>
      </c>
      <c r="D1264" s="8">
        <v>27</v>
      </c>
      <c r="E1264" s="8">
        <v>47</v>
      </c>
      <c r="F1264" s="8">
        <v>48</v>
      </c>
      <c r="G1264" s="8">
        <v>33</v>
      </c>
      <c r="H1264" s="8">
        <v>4</v>
      </c>
      <c r="I1264" s="8" t="s">
        <v>1028</v>
      </c>
      <c r="J1264" s="2">
        <v>1262</v>
      </c>
    </row>
    <row r="1265" spans="1:10" x14ac:dyDescent="0.3">
      <c r="A1265" s="1">
        <v>40718</v>
      </c>
      <c r="B1265" s="8">
        <v>10</v>
      </c>
      <c r="C1265" s="8">
        <v>14</v>
      </c>
      <c r="D1265" s="8">
        <v>40</v>
      </c>
      <c r="E1265" s="8">
        <v>49</v>
      </c>
      <c r="F1265" s="8">
        <v>51</v>
      </c>
      <c r="G1265" s="8">
        <v>4</v>
      </c>
      <c r="H1265" s="8">
        <v>3</v>
      </c>
      <c r="I1265" s="8" t="s">
        <v>1029</v>
      </c>
      <c r="J1265" s="2">
        <v>1263</v>
      </c>
    </row>
    <row r="1266" spans="1:10" x14ac:dyDescent="0.3">
      <c r="A1266" s="1">
        <v>40715</v>
      </c>
      <c r="B1266" s="8">
        <v>11</v>
      </c>
      <c r="C1266" s="8">
        <v>24</v>
      </c>
      <c r="D1266" s="8">
        <v>25</v>
      </c>
      <c r="E1266" s="8">
        <v>31</v>
      </c>
      <c r="F1266" s="8">
        <v>46</v>
      </c>
      <c r="G1266" s="8">
        <v>17</v>
      </c>
      <c r="H1266" s="8">
        <v>3</v>
      </c>
      <c r="I1266" s="8" t="s">
        <v>1030</v>
      </c>
      <c r="J1266" s="2">
        <v>1264</v>
      </c>
    </row>
    <row r="1267" spans="1:10" x14ac:dyDescent="0.3">
      <c r="A1267" s="1">
        <v>40711</v>
      </c>
      <c r="B1267" s="8">
        <v>12</v>
      </c>
      <c r="C1267" s="8">
        <v>29</v>
      </c>
      <c r="D1267" s="8">
        <v>46</v>
      </c>
      <c r="E1267" s="8">
        <v>47</v>
      </c>
      <c r="F1267" s="8">
        <v>51</v>
      </c>
      <c r="G1267" s="8">
        <v>24</v>
      </c>
      <c r="H1267" s="8">
        <v>4</v>
      </c>
      <c r="I1267" s="8" t="s">
        <v>1031</v>
      </c>
      <c r="J1267" s="2">
        <v>1265</v>
      </c>
    </row>
    <row r="1268" spans="1:10" x14ac:dyDescent="0.3">
      <c r="A1268" s="1">
        <v>40708</v>
      </c>
      <c r="B1268" s="8">
        <v>9</v>
      </c>
      <c r="C1268" s="8">
        <v>10</v>
      </c>
      <c r="D1268" s="8">
        <v>20</v>
      </c>
      <c r="E1268" s="8">
        <v>51</v>
      </c>
      <c r="F1268" s="8">
        <v>53</v>
      </c>
      <c r="G1268" s="8">
        <v>24</v>
      </c>
      <c r="H1268" s="8">
        <v>4</v>
      </c>
      <c r="I1268" s="8" t="s">
        <v>1032</v>
      </c>
      <c r="J1268" s="2">
        <v>1266</v>
      </c>
    </row>
    <row r="1269" spans="1:10" x14ac:dyDescent="0.3">
      <c r="A1269" s="1">
        <v>40704</v>
      </c>
      <c r="B1269" s="8">
        <v>18</v>
      </c>
      <c r="C1269" s="8">
        <v>21</v>
      </c>
      <c r="D1269" s="8">
        <v>27</v>
      </c>
      <c r="E1269" s="8">
        <v>37</v>
      </c>
      <c r="F1269" s="8">
        <v>38</v>
      </c>
      <c r="G1269" s="8">
        <v>7</v>
      </c>
      <c r="H1269" s="8">
        <v>3</v>
      </c>
      <c r="I1269" s="8" t="s">
        <v>1033</v>
      </c>
      <c r="J1269" s="2">
        <v>1267</v>
      </c>
    </row>
    <row r="1270" spans="1:10" x14ac:dyDescent="0.3">
      <c r="A1270" s="1">
        <v>40701</v>
      </c>
      <c r="B1270" s="8">
        <v>29</v>
      </c>
      <c r="C1270" s="8">
        <v>32</v>
      </c>
      <c r="D1270" s="8">
        <v>35</v>
      </c>
      <c r="E1270" s="8">
        <v>47</v>
      </c>
      <c r="F1270" s="8">
        <v>52</v>
      </c>
      <c r="G1270" s="8">
        <v>13</v>
      </c>
      <c r="H1270" s="8">
        <v>4</v>
      </c>
      <c r="I1270" s="8" t="s">
        <v>1034</v>
      </c>
      <c r="J1270" s="2">
        <v>1268</v>
      </c>
    </row>
    <row r="1271" spans="1:10" x14ac:dyDescent="0.3">
      <c r="A1271" s="1">
        <v>40697</v>
      </c>
      <c r="B1271" s="8">
        <v>20</v>
      </c>
      <c r="C1271" s="8">
        <v>23</v>
      </c>
      <c r="D1271" s="8">
        <v>41</v>
      </c>
      <c r="E1271" s="8">
        <v>49</v>
      </c>
      <c r="F1271" s="8">
        <v>53</v>
      </c>
      <c r="G1271" s="8">
        <v>31</v>
      </c>
      <c r="H1271" s="8">
        <v>3</v>
      </c>
      <c r="I1271" s="8" t="s">
        <v>1035</v>
      </c>
      <c r="J1271" s="2">
        <v>1269</v>
      </c>
    </row>
    <row r="1272" spans="1:10" x14ac:dyDescent="0.3">
      <c r="A1272" s="1">
        <v>40694</v>
      </c>
      <c r="B1272" s="8">
        <v>28</v>
      </c>
      <c r="C1272" s="8">
        <v>30</v>
      </c>
      <c r="D1272" s="8">
        <v>31</v>
      </c>
      <c r="E1272" s="8">
        <v>37</v>
      </c>
      <c r="F1272" s="8">
        <v>55</v>
      </c>
      <c r="G1272" s="8">
        <v>13</v>
      </c>
      <c r="H1272" s="8">
        <v>3</v>
      </c>
      <c r="I1272" s="8" t="s">
        <v>1036</v>
      </c>
      <c r="J1272" s="2">
        <v>1270</v>
      </c>
    </row>
    <row r="1273" spans="1:10" x14ac:dyDescent="0.3">
      <c r="A1273" s="1">
        <v>40690</v>
      </c>
      <c r="B1273" s="8">
        <v>5</v>
      </c>
      <c r="C1273" s="8">
        <v>7</v>
      </c>
      <c r="D1273" s="8">
        <v>14</v>
      </c>
      <c r="E1273" s="8">
        <v>28</v>
      </c>
      <c r="F1273" s="8">
        <v>56</v>
      </c>
      <c r="G1273" s="8">
        <v>10</v>
      </c>
      <c r="H1273" s="8">
        <v>4</v>
      </c>
      <c r="I1273" s="8" t="s">
        <v>1037</v>
      </c>
      <c r="J1273" s="2">
        <v>1271</v>
      </c>
    </row>
    <row r="1274" spans="1:10" x14ac:dyDescent="0.3">
      <c r="A1274" s="1">
        <v>40687</v>
      </c>
      <c r="B1274" s="8">
        <v>9</v>
      </c>
      <c r="C1274" s="8">
        <v>12</v>
      </c>
      <c r="D1274" s="8">
        <v>21</v>
      </c>
      <c r="E1274" s="8">
        <v>42</v>
      </c>
      <c r="F1274" s="8">
        <v>43</v>
      </c>
      <c r="G1274" s="8">
        <v>42</v>
      </c>
      <c r="H1274" s="8">
        <v>3</v>
      </c>
      <c r="I1274" s="8" t="s">
        <v>1038</v>
      </c>
      <c r="J1274" s="2">
        <v>1272</v>
      </c>
    </row>
    <row r="1275" spans="1:10" x14ac:dyDescent="0.3">
      <c r="A1275" s="1">
        <v>40683</v>
      </c>
      <c r="B1275" s="8">
        <v>10</v>
      </c>
      <c r="C1275" s="8">
        <v>17</v>
      </c>
      <c r="D1275" s="8">
        <v>19</v>
      </c>
      <c r="E1275" s="8">
        <v>45</v>
      </c>
      <c r="F1275" s="8">
        <v>48</v>
      </c>
      <c r="G1275" s="8">
        <v>30</v>
      </c>
      <c r="H1275" s="8">
        <v>4</v>
      </c>
      <c r="I1275" s="8" t="s">
        <v>1039</v>
      </c>
      <c r="J1275" s="2">
        <v>1273</v>
      </c>
    </row>
    <row r="1276" spans="1:10" x14ac:dyDescent="0.3">
      <c r="A1276" s="1">
        <v>40680</v>
      </c>
      <c r="B1276" s="8">
        <v>1</v>
      </c>
      <c r="C1276" s="8">
        <v>2</v>
      </c>
      <c r="D1276" s="8">
        <v>17</v>
      </c>
      <c r="E1276" s="8">
        <v>25</v>
      </c>
      <c r="F1276" s="8">
        <v>48</v>
      </c>
      <c r="G1276" s="8">
        <v>45</v>
      </c>
      <c r="H1276" s="8">
        <v>4</v>
      </c>
      <c r="I1276" s="8" t="s">
        <v>1040</v>
      </c>
      <c r="J1276" s="2">
        <v>1274</v>
      </c>
    </row>
    <row r="1277" spans="1:10" x14ac:dyDescent="0.3">
      <c r="A1277" s="1">
        <v>40676</v>
      </c>
      <c r="B1277" s="8">
        <v>3</v>
      </c>
      <c r="C1277" s="8">
        <v>33</v>
      </c>
      <c r="D1277" s="8">
        <v>39</v>
      </c>
      <c r="E1277" s="8">
        <v>47</v>
      </c>
      <c r="F1277" s="8">
        <v>53</v>
      </c>
      <c r="G1277" s="8">
        <v>9</v>
      </c>
      <c r="H1277" s="8">
        <v>4</v>
      </c>
      <c r="I1277" s="8" t="s">
        <v>1041</v>
      </c>
      <c r="J1277" s="2">
        <v>1275</v>
      </c>
    </row>
    <row r="1278" spans="1:10" x14ac:dyDescent="0.3">
      <c r="A1278" s="1">
        <v>40673</v>
      </c>
      <c r="B1278" s="8">
        <v>11</v>
      </c>
      <c r="C1278" s="8">
        <v>16</v>
      </c>
      <c r="D1278" s="8">
        <v>34</v>
      </c>
      <c r="E1278" s="8">
        <v>40</v>
      </c>
      <c r="F1278" s="8">
        <v>51</v>
      </c>
      <c r="G1278" s="8">
        <v>34</v>
      </c>
      <c r="H1278" s="8">
        <v>4</v>
      </c>
      <c r="I1278" s="8" t="s">
        <v>1042</v>
      </c>
      <c r="J1278" s="2">
        <v>1276</v>
      </c>
    </row>
    <row r="1279" spans="1:10" x14ac:dyDescent="0.3">
      <c r="A1279" s="1">
        <v>40669</v>
      </c>
      <c r="B1279" s="8">
        <v>6</v>
      </c>
      <c r="C1279" s="8">
        <v>18</v>
      </c>
      <c r="D1279" s="8">
        <v>26</v>
      </c>
      <c r="E1279" s="8">
        <v>37</v>
      </c>
      <c r="F1279" s="8">
        <v>41</v>
      </c>
      <c r="G1279" s="8">
        <v>9</v>
      </c>
      <c r="H1279" s="8">
        <v>3</v>
      </c>
      <c r="I1279" s="8" t="s">
        <v>1043</v>
      </c>
      <c r="J1279" s="2">
        <v>1277</v>
      </c>
    </row>
    <row r="1280" spans="1:10" x14ac:dyDescent="0.3">
      <c r="A1280" s="1">
        <v>40666</v>
      </c>
      <c r="B1280" s="8">
        <v>1</v>
      </c>
      <c r="C1280" s="8">
        <v>16</v>
      </c>
      <c r="D1280" s="8">
        <v>29</v>
      </c>
      <c r="E1280" s="8">
        <v>36</v>
      </c>
      <c r="F1280" s="8">
        <v>50</v>
      </c>
      <c r="G1280" s="8">
        <v>16</v>
      </c>
      <c r="H1280" s="8">
        <v>2</v>
      </c>
      <c r="I1280" s="8" t="s">
        <v>1044</v>
      </c>
      <c r="J1280" s="2">
        <v>1278</v>
      </c>
    </row>
    <row r="1281" spans="1:10" x14ac:dyDescent="0.3">
      <c r="A1281" s="1">
        <v>40662</v>
      </c>
      <c r="B1281" s="8">
        <v>9</v>
      </c>
      <c r="C1281" s="8">
        <v>10</v>
      </c>
      <c r="D1281" s="8">
        <v>11</v>
      </c>
      <c r="E1281" s="8">
        <v>33</v>
      </c>
      <c r="F1281" s="8">
        <v>51</v>
      </c>
      <c r="G1281" s="8">
        <v>29</v>
      </c>
      <c r="H1281" s="8">
        <v>4</v>
      </c>
      <c r="I1281" s="8" t="s">
        <v>1045</v>
      </c>
      <c r="J1281" s="2">
        <v>1279</v>
      </c>
    </row>
    <row r="1282" spans="1:10" x14ac:dyDescent="0.3">
      <c r="A1282" s="1">
        <v>40659</v>
      </c>
      <c r="B1282" s="8">
        <v>19</v>
      </c>
      <c r="C1282" s="8">
        <v>29</v>
      </c>
      <c r="D1282" s="8">
        <v>32</v>
      </c>
      <c r="E1282" s="8">
        <v>38</v>
      </c>
      <c r="F1282" s="8">
        <v>55</v>
      </c>
      <c r="G1282" s="8">
        <v>15</v>
      </c>
      <c r="H1282" s="8">
        <v>3</v>
      </c>
      <c r="I1282" s="8" t="s">
        <v>1046</v>
      </c>
      <c r="J1282" s="2">
        <v>1280</v>
      </c>
    </row>
    <row r="1283" spans="1:10" x14ac:dyDescent="0.3">
      <c r="A1283" s="1">
        <v>40655</v>
      </c>
      <c r="B1283" s="8">
        <v>3</v>
      </c>
      <c r="C1283" s="8">
        <v>18</v>
      </c>
      <c r="D1283" s="8">
        <v>46</v>
      </c>
      <c r="E1283" s="8">
        <v>51</v>
      </c>
      <c r="F1283" s="8">
        <v>53</v>
      </c>
      <c r="G1283" s="8">
        <v>17</v>
      </c>
      <c r="H1283" s="8">
        <v>3</v>
      </c>
      <c r="I1283" s="8" t="s">
        <v>1047</v>
      </c>
      <c r="J1283" s="2">
        <v>1281</v>
      </c>
    </row>
    <row r="1284" spans="1:10" x14ac:dyDescent="0.3">
      <c r="A1284" s="1">
        <v>40652</v>
      </c>
      <c r="B1284" s="8">
        <v>20</v>
      </c>
      <c r="C1284" s="8">
        <v>24</v>
      </c>
      <c r="D1284" s="8">
        <v>32</v>
      </c>
      <c r="E1284" s="8">
        <v>45</v>
      </c>
      <c r="F1284" s="8">
        <v>51</v>
      </c>
      <c r="G1284" s="8">
        <v>43</v>
      </c>
      <c r="H1284" s="8">
        <v>4</v>
      </c>
      <c r="I1284" s="8" t="s">
        <v>1048</v>
      </c>
      <c r="J1284" s="2">
        <v>1282</v>
      </c>
    </row>
    <row r="1285" spans="1:10" x14ac:dyDescent="0.3">
      <c r="A1285" s="1">
        <v>40648</v>
      </c>
      <c r="B1285" s="8">
        <v>22</v>
      </c>
      <c r="C1285" s="8">
        <v>23</v>
      </c>
      <c r="D1285" s="8">
        <v>33</v>
      </c>
      <c r="E1285" s="8">
        <v>39</v>
      </c>
      <c r="F1285" s="8">
        <v>48</v>
      </c>
      <c r="G1285" s="8">
        <v>29</v>
      </c>
      <c r="H1285" s="8">
        <v>3</v>
      </c>
      <c r="I1285" s="8" t="s">
        <v>1049</v>
      </c>
      <c r="J1285" s="2">
        <v>1283</v>
      </c>
    </row>
    <row r="1286" spans="1:10" x14ac:dyDescent="0.3">
      <c r="A1286" s="1">
        <v>40645</v>
      </c>
      <c r="B1286" s="8">
        <v>10</v>
      </c>
      <c r="C1286" s="8">
        <v>23</v>
      </c>
      <c r="D1286" s="8">
        <v>39</v>
      </c>
      <c r="E1286" s="8">
        <v>41</v>
      </c>
      <c r="F1286" s="8">
        <v>45</v>
      </c>
      <c r="G1286" s="8">
        <v>15</v>
      </c>
      <c r="H1286" s="8">
        <v>2</v>
      </c>
      <c r="I1286" s="8" t="s">
        <v>1050</v>
      </c>
      <c r="J1286" s="2">
        <v>1284</v>
      </c>
    </row>
    <row r="1287" spans="1:10" x14ac:dyDescent="0.3">
      <c r="A1287" s="1">
        <v>40641</v>
      </c>
      <c r="B1287" s="8">
        <v>6</v>
      </c>
      <c r="C1287" s="8">
        <v>40</v>
      </c>
      <c r="D1287" s="8">
        <v>45</v>
      </c>
      <c r="E1287" s="8">
        <v>50</v>
      </c>
      <c r="F1287" s="8">
        <v>56</v>
      </c>
      <c r="G1287" s="8">
        <v>11</v>
      </c>
      <c r="H1287" s="8">
        <v>3</v>
      </c>
      <c r="I1287" s="8" t="s">
        <v>1051</v>
      </c>
      <c r="J1287" s="2">
        <v>1285</v>
      </c>
    </row>
    <row r="1288" spans="1:10" x14ac:dyDescent="0.3">
      <c r="A1288" s="1">
        <v>40638</v>
      </c>
      <c r="B1288" s="8">
        <v>1</v>
      </c>
      <c r="C1288" s="8">
        <v>19</v>
      </c>
      <c r="D1288" s="8">
        <v>20</v>
      </c>
      <c r="E1288" s="8">
        <v>31</v>
      </c>
      <c r="F1288" s="8">
        <v>36</v>
      </c>
      <c r="G1288" s="8">
        <v>9</v>
      </c>
      <c r="H1288" s="8">
        <v>2</v>
      </c>
      <c r="I1288" s="8" t="s">
        <v>1052</v>
      </c>
      <c r="J1288" s="2">
        <v>1286</v>
      </c>
    </row>
    <row r="1289" spans="1:10" x14ac:dyDescent="0.3">
      <c r="A1289" s="1">
        <v>40634</v>
      </c>
      <c r="B1289" s="8">
        <v>13</v>
      </c>
      <c r="C1289" s="8">
        <v>14</v>
      </c>
      <c r="D1289" s="8">
        <v>35</v>
      </c>
      <c r="E1289" s="8">
        <v>36</v>
      </c>
      <c r="F1289" s="8">
        <v>53</v>
      </c>
      <c r="G1289" s="8">
        <v>19</v>
      </c>
      <c r="H1289" s="8">
        <v>3</v>
      </c>
      <c r="I1289" s="8" t="s">
        <v>1053</v>
      </c>
      <c r="J1289" s="2">
        <v>1287</v>
      </c>
    </row>
    <row r="1290" spans="1:10" x14ac:dyDescent="0.3">
      <c r="A1290" s="1">
        <v>40631</v>
      </c>
      <c r="B1290" s="8">
        <v>6</v>
      </c>
      <c r="C1290" s="8">
        <v>15</v>
      </c>
      <c r="D1290" s="8">
        <v>23</v>
      </c>
      <c r="E1290" s="8">
        <v>34</v>
      </c>
      <c r="F1290" s="8">
        <v>38</v>
      </c>
      <c r="G1290" s="8">
        <v>43</v>
      </c>
      <c r="H1290" s="8">
        <v>4</v>
      </c>
      <c r="I1290" s="8" t="s">
        <v>1054</v>
      </c>
      <c r="J1290" s="2">
        <v>1288</v>
      </c>
    </row>
    <row r="1291" spans="1:10" x14ac:dyDescent="0.3">
      <c r="A1291" s="1">
        <v>40627</v>
      </c>
      <c r="B1291" s="8">
        <v>22</v>
      </c>
      <c r="C1291" s="8">
        <v>24</v>
      </c>
      <c r="D1291" s="8">
        <v>31</v>
      </c>
      <c r="E1291" s="8">
        <v>52</v>
      </c>
      <c r="F1291" s="8">
        <v>54</v>
      </c>
      <c r="G1291" s="8">
        <v>4</v>
      </c>
      <c r="H1291" s="8">
        <v>4</v>
      </c>
      <c r="I1291" s="8" t="s">
        <v>1055</v>
      </c>
      <c r="J1291" s="2">
        <v>1289</v>
      </c>
    </row>
    <row r="1292" spans="1:10" x14ac:dyDescent="0.3">
      <c r="A1292" s="1">
        <v>40624</v>
      </c>
      <c r="B1292" s="8">
        <v>1</v>
      </c>
      <c r="C1292" s="8">
        <v>14</v>
      </c>
      <c r="D1292" s="8">
        <v>35</v>
      </c>
      <c r="E1292" s="8">
        <v>50</v>
      </c>
      <c r="F1292" s="8">
        <v>53</v>
      </c>
      <c r="G1292" s="8">
        <v>43</v>
      </c>
      <c r="H1292" s="8">
        <v>4</v>
      </c>
      <c r="I1292" s="8" t="s">
        <v>1056</v>
      </c>
      <c r="J1292" s="2">
        <v>1290</v>
      </c>
    </row>
    <row r="1293" spans="1:10" x14ac:dyDescent="0.3">
      <c r="A1293" s="1">
        <v>40620</v>
      </c>
      <c r="B1293" s="8">
        <v>14</v>
      </c>
      <c r="C1293" s="8">
        <v>33</v>
      </c>
      <c r="D1293" s="8">
        <v>34</v>
      </c>
      <c r="E1293" s="8">
        <v>54</v>
      </c>
      <c r="F1293" s="8">
        <v>56</v>
      </c>
      <c r="G1293" s="8">
        <v>37</v>
      </c>
      <c r="H1293" s="8">
        <v>4</v>
      </c>
      <c r="I1293" s="8" t="s">
        <v>1057</v>
      </c>
      <c r="J1293" s="2">
        <v>1291</v>
      </c>
    </row>
    <row r="1294" spans="1:10" x14ac:dyDescent="0.3">
      <c r="A1294" s="1">
        <v>40617</v>
      </c>
      <c r="B1294" s="8">
        <v>10</v>
      </c>
      <c r="C1294" s="8">
        <v>11</v>
      </c>
      <c r="D1294" s="8">
        <v>12</v>
      </c>
      <c r="E1294" s="8">
        <v>28</v>
      </c>
      <c r="F1294" s="8">
        <v>43</v>
      </c>
      <c r="G1294" s="8">
        <v>45</v>
      </c>
      <c r="H1294" s="8">
        <v>4</v>
      </c>
      <c r="I1294" s="8" t="s">
        <v>1058</v>
      </c>
      <c r="J1294" s="2">
        <v>1292</v>
      </c>
    </row>
    <row r="1295" spans="1:10" x14ac:dyDescent="0.3">
      <c r="A1295" s="1">
        <v>40613</v>
      </c>
      <c r="B1295" s="8">
        <v>14</v>
      </c>
      <c r="C1295" s="8">
        <v>19</v>
      </c>
      <c r="D1295" s="8">
        <v>21</v>
      </c>
      <c r="E1295" s="8">
        <v>42</v>
      </c>
      <c r="F1295" s="8">
        <v>45</v>
      </c>
      <c r="G1295" s="8">
        <v>6</v>
      </c>
      <c r="H1295" s="8">
        <v>2</v>
      </c>
      <c r="I1295" s="8" t="s">
        <v>1059</v>
      </c>
      <c r="J1295" s="2">
        <v>1293</v>
      </c>
    </row>
    <row r="1296" spans="1:10" x14ac:dyDescent="0.3">
      <c r="A1296" s="1">
        <v>40610</v>
      </c>
      <c r="B1296" s="8">
        <v>3</v>
      </c>
      <c r="C1296" s="8">
        <v>17</v>
      </c>
      <c r="D1296" s="8">
        <v>19</v>
      </c>
      <c r="E1296" s="8">
        <v>41</v>
      </c>
      <c r="F1296" s="8">
        <v>55</v>
      </c>
      <c r="G1296" s="8">
        <v>24</v>
      </c>
      <c r="H1296" s="8">
        <v>4</v>
      </c>
      <c r="I1296" s="8" t="s">
        <v>1060</v>
      </c>
      <c r="J1296" s="2">
        <v>1294</v>
      </c>
    </row>
    <row r="1297" spans="1:10" x14ac:dyDescent="0.3">
      <c r="A1297" s="1">
        <v>40606</v>
      </c>
      <c r="B1297" s="8">
        <v>8</v>
      </c>
      <c r="C1297" s="8">
        <v>10</v>
      </c>
      <c r="D1297" s="8">
        <v>15</v>
      </c>
      <c r="E1297" s="8">
        <v>23</v>
      </c>
      <c r="F1297" s="8">
        <v>41</v>
      </c>
      <c r="G1297" s="8">
        <v>7</v>
      </c>
      <c r="H1297" s="8">
        <v>4</v>
      </c>
      <c r="I1297" s="8" t="s">
        <v>1061</v>
      </c>
      <c r="J1297" s="2">
        <v>1295</v>
      </c>
    </row>
    <row r="1298" spans="1:10" x14ac:dyDescent="0.3">
      <c r="A1298" s="1">
        <v>40603</v>
      </c>
      <c r="B1298" s="8">
        <v>1</v>
      </c>
      <c r="C1298" s="8">
        <v>12</v>
      </c>
      <c r="D1298" s="8">
        <v>19</v>
      </c>
      <c r="E1298" s="8">
        <v>20</v>
      </c>
      <c r="F1298" s="8">
        <v>47</v>
      </c>
      <c r="G1298" s="8">
        <v>25</v>
      </c>
      <c r="H1298" s="8">
        <v>3</v>
      </c>
      <c r="I1298" s="8" t="s">
        <v>1062</v>
      </c>
      <c r="J1298" s="2">
        <v>1296</v>
      </c>
    </row>
    <row r="1299" spans="1:10" x14ac:dyDescent="0.3">
      <c r="A1299" s="1">
        <v>40599</v>
      </c>
      <c r="B1299" s="8">
        <v>4</v>
      </c>
      <c r="C1299" s="8">
        <v>5</v>
      </c>
      <c r="D1299" s="8">
        <v>17</v>
      </c>
      <c r="E1299" s="8">
        <v>19</v>
      </c>
      <c r="F1299" s="8">
        <v>50</v>
      </c>
      <c r="G1299" s="8">
        <v>7</v>
      </c>
      <c r="H1299" s="8">
        <v>4</v>
      </c>
      <c r="I1299" s="8" t="s">
        <v>1063</v>
      </c>
      <c r="J1299" s="2">
        <v>1297</v>
      </c>
    </row>
    <row r="1300" spans="1:10" x14ac:dyDescent="0.3">
      <c r="A1300" s="1">
        <v>40596</v>
      </c>
      <c r="B1300" s="8">
        <v>15</v>
      </c>
      <c r="C1300" s="8">
        <v>22</v>
      </c>
      <c r="D1300" s="8">
        <v>23</v>
      </c>
      <c r="E1300" s="8">
        <v>48</v>
      </c>
      <c r="F1300" s="8">
        <v>55</v>
      </c>
      <c r="G1300" s="8">
        <v>31</v>
      </c>
      <c r="H1300" s="8">
        <v>4</v>
      </c>
      <c r="I1300" s="8" t="s">
        <v>1064</v>
      </c>
      <c r="J1300" s="2">
        <v>1298</v>
      </c>
    </row>
    <row r="1301" spans="1:10" x14ac:dyDescent="0.3">
      <c r="A1301" s="1">
        <v>40592</v>
      </c>
      <c r="B1301" s="8">
        <v>5</v>
      </c>
      <c r="C1301" s="8">
        <v>6</v>
      </c>
      <c r="D1301" s="8">
        <v>7</v>
      </c>
      <c r="E1301" s="8">
        <v>30</v>
      </c>
      <c r="F1301" s="8">
        <v>45</v>
      </c>
      <c r="G1301" s="8">
        <v>42</v>
      </c>
      <c r="H1301" s="8">
        <v>3</v>
      </c>
      <c r="I1301" s="8" t="s">
        <v>1065</v>
      </c>
      <c r="J1301" s="2">
        <v>1299</v>
      </c>
    </row>
    <row r="1302" spans="1:10" x14ac:dyDescent="0.3">
      <c r="A1302" s="1">
        <v>40589</v>
      </c>
      <c r="B1302" s="8">
        <v>17</v>
      </c>
      <c r="C1302" s="8">
        <v>18</v>
      </c>
      <c r="D1302" s="8">
        <v>24</v>
      </c>
      <c r="E1302" s="8">
        <v>35</v>
      </c>
      <c r="F1302" s="8">
        <v>39</v>
      </c>
      <c r="G1302" s="8">
        <v>18</v>
      </c>
      <c r="H1302" s="8">
        <v>4</v>
      </c>
      <c r="I1302" s="8" t="s">
        <v>1066</v>
      </c>
      <c r="J1302" s="2">
        <v>1300</v>
      </c>
    </row>
    <row r="1303" spans="1:10" x14ac:dyDescent="0.3">
      <c r="A1303" s="1">
        <v>40585</v>
      </c>
      <c r="B1303" s="8">
        <v>8</v>
      </c>
      <c r="C1303" s="8">
        <v>9</v>
      </c>
      <c r="D1303" s="8">
        <v>17</v>
      </c>
      <c r="E1303" s="8">
        <v>32</v>
      </c>
      <c r="F1303" s="8">
        <v>34</v>
      </c>
      <c r="G1303" s="8">
        <v>13</v>
      </c>
      <c r="H1303" s="8">
        <v>2</v>
      </c>
      <c r="I1303" s="8" t="s">
        <v>1067</v>
      </c>
      <c r="J1303" s="2">
        <v>1301</v>
      </c>
    </row>
    <row r="1304" spans="1:10" x14ac:dyDescent="0.3">
      <c r="A1304" s="1">
        <v>40582</v>
      </c>
      <c r="B1304" s="8">
        <v>25</v>
      </c>
      <c r="C1304" s="8">
        <v>35</v>
      </c>
      <c r="D1304" s="8">
        <v>36</v>
      </c>
      <c r="E1304" s="8">
        <v>47</v>
      </c>
      <c r="F1304" s="8">
        <v>48</v>
      </c>
      <c r="G1304" s="8">
        <v>18</v>
      </c>
      <c r="H1304" s="8">
        <v>2</v>
      </c>
      <c r="I1304" s="8" t="s">
        <v>1068</v>
      </c>
      <c r="J1304" s="2">
        <v>1302</v>
      </c>
    </row>
    <row r="1305" spans="1:10" x14ac:dyDescent="0.3">
      <c r="A1305" s="1">
        <v>40578</v>
      </c>
      <c r="B1305" s="8">
        <v>6</v>
      </c>
      <c r="C1305" s="8">
        <v>20</v>
      </c>
      <c r="D1305" s="8">
        <v>29</v>
      </c>
      <c r="E1305" s="8">
        <v>48</v>
      </c>
      <c r="F1305" s="8">
        <v>55</v>
      </c>
      <c r="G1305" s="8">
        <v>6</v>
      </c>
      <c r="H1305" s="8">
        <v>4</v>
      </c>
      <c r="I1305" s="8" t="s">
        <v>1069</v>
      </c>
      <c r="J1305" s="2">
        <v>1303</v>
      </c>
    </row>
    <row r="1306" spans="1:10" x14ac:dyDescent="0.3">
      <c r="A1306" s="1">
        <v>40575</v>
      </c>
      <c r="B1306" s="8">
        <v>16</v>
      </c>
      <c r="C1306" s="8">
        <v>22</v>
      </c>
      <c r="D1306" s="8">
        <v>23</v>
      </c>
      <c r="E1306" s="8">
        <v>26</v>
      </c>
      <c r="F1306" s="8">
        <v>35</v>
      </c>
      <c r="G1306" s="8">
        <v>31</v>
      </c>
      <c r="H1306" s="8">
        <v>4</v>
      </c>
      <c r="I1306" s="8" t="s">
        <v>1070</v>
      </c>
      <c r="J1306" s="2">
        <v>1304</v>
      </c>
    </row>
    <row r="1307" spans="1:10" x14ac:dyDescent="0.3">
      <c r="A1307" s="1">
        <v>40571</v>
      </c>
      <c r="B1307" s="8">
        <v>14</v>
      </c>
      <c r="C1307" s="8">
        <v>33</v>
      </c>
      <c r="D1307" s="8">
        <v>48</v>
      </c>
      <c r="E1307" s="8">
        <v>49</v>
      </c>
      <c r="F1307" s="8">
        <v>50</v>
      </c>
      <c r="G1307" s="8">
        <v>18</v>
      </c>
      <c r="H1307" s="8">
        <v>4</v>
      </c>
      <c r="I1307" s="8" t="s">
        <v>1071</v>
      </c>
      <c r="J1307" s="2">
        <v>1305</v>
      </c>
    </row>
    <row r="1308" spans="1:10" x14ac:dyDescent="0.3">
      <c r="A1308" s="1">
        <v>40568</v>
      </c>
      <c r="B1308" s="8">
        <v>5</v>
      </c>
      <c r="C1308" s="8">
        <v>8</v>
      </c>
      <c r="D1308" s="8">
        <v>31</v>
      </c>
      <c r="E1308" s="8">
        <v>46</v>
      </c>
      <c r="F1308" s="8">
        <v>50</v>
      </c>
      <c r="G1308" s="8">
        <v>4</v>
      </c>
      <c r="H1308" s="8">
        <v>4</v>
      </c>
      <c r="I1308" s="8" t="s">
        <v>1072</v>
      </c>
      <c r="J1308" s="2">
        <v>1306</v>
      </c>
    </row>
    <row r="1309" spans="1:10" x14ac:dyDescent="0.3">
      <c r="A1309" s="1">
        <v>40564</v>
      </c>
      <c r="B1309" s="8">
        <v>5</v>
      </c>
      <c r="C1309" s="8">
        <v>9</v>
      </c>
      <c r="D1309" s="8">
        <v>21</v>
      </c>
      <c r="E1309" s="8">
        <v>35</v>
      </c>
      <c r="F1309" s="8">
        <v>38</v>
      </c>
      <c r="G1309" s="8">
        <v>20</v>
      </c>
      <c r="H1309" s="8">
        <v>4</v>
      </c>
      <c r="I1309" s="8" t="s">
        <v>1073</v>
      </c>
      <c r="J1309" s="2">
        <v>1307</v>
      </c>
    </row>
    <row r="1310" spans="1:10" x14ac:dyDescent="0.3">
      <c r="A1310" s="1">
        <v>40561</v>
      </c>
      <c r="B1310" s="8">
        <v>4</v>
      </c>
      <c r="C1310" s="8">
        <v>27</v>
      </c>
      <c r="D1310" s="8">
        <v>29</v>
      </c>
      <c r="E1310" s="8">
        <v>38</v>
      </c>
      <c r="F1310" s="8">
        <v>45</v>
      </c>
      <c r="G1310" s="8">
        <v>5</v>
      </c>
      <c r="H1310" s="8">
        <v>4</v>
      </c>
      <c r="I1310" s="8" t="s">
        <v>1074</v>
      </c>
      <c r="J1310" s="2">
        <v>1308</v>
      </c>
    </row>
    <row r="1311" spans="1:10" x14ac:dyDescent="0.3">
      <c r="A1311" s="1">
        <v>40557</v>
      </c>
      <c r="B1311" s="8">
        <v>2</v>
      </c>
      <c r="C1311" s="8">
        <v>15</v>
      </c>
      <c r="D1311" s="8">
        <v>17</v>
      </c>
      <c r="E1311" s="8">
        <v>33</v>
      </c>
      <c r="F1311" s="8">
        <v>35</v>
      </c>
      <c r="G1311" s="8">
        <v>8</v>
      </c>
      <c r="H1311" s="8"/>
      <c r="I1311" s="8" t="s">
        <v>1075</v>
      </c>
      <c r="J1311" s="2">
        <v>1309</v>
      </c>
    </row>
    <row r="1312" spans="1:10" x14ac:dyDescent="0.3">
      <c r="A1312" s="1">
        <v>40554</v>
      </c>
      <c r="B1312" s="8">
        <v>1</v>
      </c>
      <c r="C1312" s="8">
        <v>4</v>
      </c>
      <c r="D1312" s="8">
        <v>11</v>
      </c>
      <c r="E1312" s="8">
        <v>16</v>
      </c>
      <c r="F1312" s="8">
        <v>45</v>
      </c>
      <c r="G1312" s="8">
        <v>37</v>
      </c>
      <c r="H1312" s="8"/>
      <c r="I1312" s="8" t="s">
        <v>1076</v>
      </c>
      <c r="J1312" s="2">
        <v>1310</v>
      </c>
    </row>
    <row r="1313" spans="1:10" x14ac:dyDescent="0.3">
      <c r="A1313" s="1">
        <v>40550</v>
      </c>
      <c r="B1313" s="8">
        <v>4</v>
      </c>
      <c r="C1313" s="8">
        <v>22</v>
      </c>
      <c r="D1313" s="8">
        <v>42</v>
      </c>
      <c r="E1313" s="8">
        <v>46</v>
      </c>
      <c r="F1313" s="8">
        <v>53</v>
      </c>
      <c r="G1313" s="8">
        <v>20</v>
      </c>
      <c r="H1313" s="8"/>
      <c r="I1313" s="8" t="s">
        <v>1077</v>
      </c>
      <c r="J1313" s="2">
        <v>1311</v>
      </c>
    </row>
    <row r="1314" spans="1:10" x14ac:dyDescent="0.3">
      <c r="A1314" s="1">
        <v>40547</v>
      </c>
      <c r="B1314" s="8">
        <v>4</v>
      </c>
      <c r="C1314" s="8">
        <v>8</v>
      </c>
      <c r="D1314" s="8">
        <v>15</v>
      </c>
      <c r="E1314" s="8">
        <v>25</v>
      </c>
      <c r="F1314" s="8">
        <v>47</v>
      </c>
      <c r="G1314" s="8">
        <v>42</v>
      </c>
      <c r="H1314" s="8"/>
      <c r="I1314" s="8" t="s">
        <v>1078</v>
      </c>
      <c r="J1314" s="2">
        <v>1312</v>
      </c>
    </row>
    <row r="1315" spans="1:10" x14ac:dyDescent="0.3">
      <c r="A1315" s="1">
        <v>40543</v>
      </c>
      <c r="B1315" s="8">
        <v>10</v>
      </c>
      <c r="C1315" s="8">
        <v>12</v>
      </c>
      <c r="D1315" s="8">
        <v>13</v>
      </c>
      <c r="E1315" s="8">
        <v>35</v>
      </c>
      <c r="F1315" s="8">
        <v>56</v>
      </c>
      <c r="G1315" s="8">
        <v>9</v>
      </c>
      <c r="H1315" s="8"/>
      <c r="I1315" s="8" t="s">
        <v>1079</v>
      </c>
      <c r="J1315" s="2">
        <v>1313</v>
      </c>
    </row>
    <row r="1316" spans="1:10" x14ac:dyDescent="0.3">
      <c r="A1316" s="1">
        <v>40540</v>
      </c>
      <c r="B1316" s="8">
        <v>6</v>
      </c>
      <c r="C1316" s="8">
        <v>18</v>
      </c>
      <c r="D1316" s="8">
        <v>36</v>
      </c>
      <c r="E1316" s="8">
        <v>40</v>
      </c>
      <c r="F1316" s="8">
        <v>49</v>
      </c>
      <c r="G1316" s="8">
        <v>7</v>
      </c>
      <c r="H1316" s="8"/>
      <c r="I1316" s="8" t="s">
        <v>1080</v>
      </c>
      <c r="J1316" s="2">
        <v>1314</v>
      </c>
    </row>
    <row r="1317" spans="1:10" x14ac:dyDescent="0.3">
      <c r="A1317" s="1">
        <v>40536</v>
      </c>
      <c r="B1317" s="8">
        <v>15</v>
      </c>
      <c r="C1317" s="8">
        <v>16</v>
      </c>
      <c r="D1317" s="8">
        <v>27</v>
      </c>
      <c r="E1317" s="8">
        <v>40</v>
      </c>
      <c r="F1317" s="8">
        <v>52</v>
      </c>
      <c r="G1317" s="8">
        <v>16</v>
      </c>
      <c r="H1317" s="8"/>
      <c r="I1317" s="8" t="s">
        <v>1081</v>
      </c>
      <c r="J1317" s="2">
        <v>1315</v>
      </c>
    </row>
    <row r="1318" spans="1:10" x14ac:dyDescent="0.3">
      <c r="A1318" s="1">
        <v>40533</v>
      </c>
      <c r="B1318" s="8">
        <v>8</v>
      </c>
      <c r="C1318" s="8">
        <v>11</v>
      </c>
      <c r="D1318" s="8">
        <v>12</v>
      </c>
      <c r="E1318" s="8">
        <v>31</v>
      </c>
      <c r="F1318" s="8">
        <v>32</v>
      </c>
      <c r="G1318" s="8">
        <v>29</v>
      </c>
      <c r="H1318" s="8"/>
      <c r="I1318" s="8" t="s">
        <v>1082</v>
      </c>
      <c r="J1318" s="2">
        <v>1316</v>
      </c>
    </row>
    <row r="1319" spans="1:10" x14ac:dyDescent="0.3">
      <c r="A1319" s="1">
        <v>40529</v>
      </c>
      <c r="B1319" s="8">
        <v>11</v>
      </c>
      <c r="C1319" s="8">
        <v>20</v>
      </c>
      <c r="D1319" s="8">
        <v>26</v>
      </c>
      <c r="E1319" s="8">
        <v>46</v>
      </c>
      <c r="F1319" s="8">
        <v>53</v>
      </c>
      <c r="G1319" s="8">
        <v>12</v>
      </c>
      <c r="H1319" s="8"/>
      <c r="I1319" s="8" t="s">
        <v>1083</v>
      </c>
      <c r="J1319" s="2">
        <v>1317</v>
      </c>
    </row>
    <row r="1320" spans="1:10" x14ac:dyDescent="0.3">
      <c r="A1320" s="1">
        <v>40526</v>
      </c>
      <c r="B1320" s="8">
        <v>18</v>
      </c>
      <c r="C1320" s="8">
        <v>22</v>
      </c>
      <c r="D1320" s="8">
        <v>25</v>
      </c>
      <c r="E1320" s="8">
        <v>31</v>
      </c>
      <c r="F1320" s="8">
        <v>38</v>
      </c>
      <c r="G1320" s="8">
        <v>29</v>
      </c>
      <c r="H1320" s="8"/>
      <c r="I1320" s="8" t="s">
        <v>1084</v>
      </c>
      <c r="J1320" s="2">
        <v>1318</v>
      </c>
    </row>
    <row r="1321" spans="1:10" x14ac:dyDescent="0.3">
      <c r="A1321" s="1">
        <v>40522</v>
      </c>
      <c r="B1321" s="8">
        <v>23</v>
      </c>
      <c r="C1321" s="8">
        <v>27</v>
      </c>
      <c r="D1321" s="8">
        <v>33</v>
      </c>
      <c r="E1321" s="8">
        <v>44</v>
      </c>
      <c r="F1321" s="8">
        <v>46</v>
      </c>
      <c r="G1321" s="8">
        <v>36</v>
      </c>
      <c r="H1321" s="8"/>
      <c r="I1321" s="8" t="s">
        <v>1085</v>
      </c>
      <c r="J1321" s="2">
        <v>1319</v>
      </c>
    </row>
    <row r="1322" spans="1:10" x14ac:dyDescent="0.3">
      <c r="A1322" s="1">
        <v>40519</v>
      </c>
      <c r="B1322" s="8">
        <v>4</v>
      </c>
      <c r="C1322" s="8">
        <v>38</v>
      </c>
      <c r="D1322" s="8">
        <v>45</v>
      </c>
      <c r="E1322" s="8">
        <v>53</v>
      </c>
      <c r="F1322" s="8">
        <v>54</v>
      </c>
      <c r="G1322" s="8">
        <v>9</v>
      </c>
      <c r="H1322" s="8"/>
      <c r="I1322" s="8" t="s">
        <v>1086</v>
      </c>
      <c r="J1322" s="2">
        <v>1320</v>
      </c>
    </row>
    <row r="1323" spans="1:10" x14ac:dyDescent="0.3">
      <c r="A1323" s="1">
        <v>40515</v>
      </c>
      <c r="B1323" s="8">
        <v>6</v>
      </c>
      <c r="C1323" s="8">
        <v>11</v>
      </c>
      <c r="D1323" s="8">
        <v>12</v>
      </c>
      <c r="E1323" s="8">
        <v>18</v>
      </c>
      <c r="F1323" s="8">
        <v>56</v>
      </c>
      <c r="G1323" s="8">
        <v>12</v>
      </c>
      <c r="H1323" s="8"/>
      <c r="I1323" s="8" t="s">
        <v>1087</v>
      </c>
      <c r="J1323" s="2">
        <v>1321</v>
      </c>
    </row>
    <row r="1324" spans="1:10" x14ac:dyDescent="0.3">
      <c r="A1324" s="1">
        <v>40512</v>
      </c>
      <c r="B1324" s="8">
        <v>11</v>
      </c>
      <c r="C1324" s="8">
        <v>16</v>
      </c>
      <c r="D1324" s="8">
        <v>19</v>
      </c>
      <c r="E1324" s="8">
        <v>47</v>
      </c>
      <c r="F1324" s="8">
        <v>53</v>
      </c>
      <c r="G1324" s="8">
        <v>2</v>
      </c>
      <c r="H1324" s="8"/>
      <c r="I1324" s="8" t="s">
        <v>1088</v>
      </c>
      <c r="J1324" s="2">
        <v>1322</v>
      </c>
    </row>
    <row r="1325" spans="1:10" x14ac:dyDescent="0.3">
      <c r="A1325" s="1">
        <v>40508</v>
      </c>
      <c r="B1325" s="8">
        <v>5</v>
      </c>
      <c r="C1325" s="8">
        <v>9</v>
      </c>
      <c r="D1325" s="8">
        <v>34</v>
      </c>
      <c r="E1325" s="8">
        <v>43</v>
      </c>
      <c r="F1325" s="8">
        <v>47</v>
      </c>
      <c r="G1325" s="8">
        <v>8</v>
      </c>
      <c r="H1325" s="8"/>
      <c r="I1325" s="8" t="s">
        <v>1089</v>
      </c>
      <c r="J1325" s="2">
        <v>1323</v>
      </c>
    </row>
    <row r="1326" spans="1:10" x14ac:dyDescent="0.3">
      <c r="A1326" s="1">
        <v>40505</v>
      </c>
      <c r="B1326" s="8">
        <v>2</v>
      </c>
      <c r="C1326" s="8">
        <v>6</v>
      </c>
      <c r="D1326" s="8">
        <v>12</v>
      </c>
      <c r="E1326" s="8">
        <v>34</v>
      </c>
      <c r="F1326" s="8">
        <v>35</v>
      </c>
      <c r="G1326" s="8">
        <v>33</v>
      </c>
      <c r="H1326" s="8"/>
      <c r="I1326" s="8" t="s">
        <v>1090</v>
      </c>
      <c r="J1326" s="2">
        <v>1324</v>
      </c>
    </row>
    <row r="1327" spans="1:10" x14ac:dyDescent="0.3">
      <c r="A1327" s="1">
        <v>40501</v>
      </c>
      <c r="B1327" s="8">
        <v>7</v>
      </c>
      <c r="C1327" s="8">
        <v>14</v>
      </c>
      <c r="D1327" s="8">
        <v>31</v>
      </c>
      <c r="E1327" s="8">
        <v>51</v>
      </c>
      <c r="F1327" s="8">
        <v>54</v>
      </c>
      <c r="G1327" s="8">
        <v>35</v>
      </c>
      <c r="H1327" s="8"/>
      <c r="I1327" s="8" t="s">
        <v>1091</v>
      </c>
      <c r="J1327" s="2">
        <v>1325</v>
      </c>
    </row>
    <row r="1328" spans="1:10" x14ac:dyDescent="0.3">
      <c r="A1328" s="1">
        <v>40498</v>
      </c>
      <c r="B1328" s="8">
        <v>1</v>
      </c>
      <c r="C1328" s="8">
        <v>26</v>
      </c>
      <c r="D1328" s="8">
        <v>27</v>
      </c>
      <c r="E1328" s="8">
        <v>39</v>
      </c>
      <c r="F1328" s="8">
        <v>46</v>
      </c>
      <c r="G1328" s="8">
        <v>21</v>
      </c>
      <c r="H1328" s="8"/>
      <c r="I1328" s="8" t="s">
        <v>1092</v>
      </c>
      <c r="J1328" s="2">
        <v>1326</v>
      </c>
    </row>
    <row r="1329" spans="1:10" x14ac:dyDescent="0.3">
      <c r="A1329" s="1">
        <v>40494</v>
      </c>
      <c r="B1329" s="8">
        <v>9</v>
      </c>
      <c r="C1329" s="8">
        <v>26</v>
      </c>
      <c r="D1329" s="8">
        <v>28</v>
      </c>
      <c r="E1329" s="8">
        <v>35</v>
      </c>
      <c r="F1329" s="8">
        <v>38</v>
      </c>
      <c r="G1329" s="8">
        <v>10</v>
      </c>
      <c r="H1329" s="8"/>
      <c r="I1329" s="8" t="s">
        <v>1093</v>
      </c>
      <c r="J1329" s="2">
        <v>1327</v>
      </c>
    </row>
    <row r="1330" spans="1:10" x14ac:dyDescent="0.3">
      <c r="A1330" s="1">
        <v>40491</v>
      </c>
      <c r="B1330" s="8">
        <v>8</v>
      </c>
      <c r="C1330" s="8">
        <v>26</v>
      </c>
      <c r="D1330" s="8">
        <v>28</v>
      </c>
      <c r="E1330" s="8">
        <v>33</v>
      </c>
      <c r="F1330" s="8">
        <v>53</v>
      </c>
      <c r="G1330" s="8">
        <v>11</v>
      </c>
      <c r="H1330" s="8"/>
      <c r="I1330" s="8" t="s">
        <v>1094</v>
      </c>
      <c r="J1330" s="2">
        <v>1328</v>
      </c>
    </row>
    <row r="1331" spans="1:10" x14ac:dyDescent="0.3">
      <c r="A1331" s="1">
        <v>40487</v>
      </c>
      <c r="B1331" s="8">
        <v>19</v>
      </c>
      <c r="C1331" s="8">
        <v>25</v>
      </c>
      <c r="D1331" s="8">
        <v>34</v>
      </c>
      <c r="E1331" s="8">
        <v>46</v>
      </c>
      <c r="F1331" s="8">
        <v>53</v>
      </c>
      <c r="G1331" s="8">
        <v>15</v>
      </c>
      <c r="H1331" s="8"/>
      <c r="I1331" s="8" t="s">
        <v>1095</v>
      </c>
      <c r="J1331" s="2">
        <v>1329</v>
      </c>
    </row>
    <row r="1332" spans="1:10" x14ac:dyDescent="0.3">
      <c r="A1332" s="1">
        <v>40484</v>
      </c>
      <c r="B1332" s="8">
        <v>1</v>
      </c>
      <c r="C1332" s="8">
        <v>3</v>
      </c>
      <c r="D1332" s="8">
        <v>12</v>
      </c>
      <c r="E1332" s="8">
        <v>16</v>
      </c>
      <c r="F1332" s="8">
        <v>54</v>
      </c>
      <c r="G1332" s="8">
        <v>46</v>
      </c>
      <c r="H1332" s="8"/>
      <c r="I1332" s="8" t="s">
        <v>1096</v>
      </c>
      <c r="J1332" s="2">
        <v>1330</v>
      </c>
    </row>
    <row r="1333" spans="1:10" x14ac:dyDescent="0.3">
      <c r="A1333" s="1">
        <v>40480</v>
      </c>
      <c r="B1333" s="8">
        <v>4</v>
      </c>
      <c r="C1333" s="8">
        <v>19</v>
      </c>
      <c r="D1333" s="8">
        <v>26</v>
      </c>
      <c r="E1333" s="8">
        <v>28</v>
      </c>
      <c r="F1333" s="8">
        <v>39</v>
      </c>
      <c r="G1333" s="8">
        <v>14</v>
      </c>
      <c r="H1333" s="8"/>
      <c r="I1333" s="8" t="s">
        <v>1097</v>
      </c>
      <c r="J1333" s="2">
        <v>1331</v>
      </c>
    </row>
    <row r="1334" spans="1:10" x14ac:dyDescent="0.3">
      <c r="A1334" s="1">
        <v>40477</v>
      </c>
      <c r="B1334" s="8">
        <v>15</v>
      </c>
      <c r="C1334" s="8">
        <v>21</v>
      </c>
      <c r="D1334" s="8">
        <v>30</v>
      </c>
      <c r="E1334" s="8">
        <v>31</v>
      </c>
      <c r="F1334" s="8">
        <v>32</v>
      </c>
      <c r="G1334" s="8">
        <v>26</v>
      </c>
      <c r="H1334" s="8"/>
      <c r="I1334" s="8" t="s">
        <v>1098</v>
      </c>
      <c r="J1334" s="2">
        <v>1332</v>
      </c>
    </row>
    <row r="1335" spans="1:10" x14ac:dyDescent="0.3">
      <c r="A1335" s="1">
        <v>40473</v>
      </c>
      <c r="B1335" s="8">
        <v>2</v>
      </c>
      <c r="C1335" s="8">
        <v>7</v>
      </c>
      <c r="D1335" s="8">
        <v>18</v>
      </c>
      <c r="E1335" s="8">
        <v>32</v>
      </c>
      <c r="F1335" s="8">
        <v>53</v>
      </c>
      <c r="G1335" s="8">
        <v>18</v>
      </c>
      <c r="H1335" s="8"/>
      <c r="I1335" s="8" t="s">
        <v>1099</v>
      </c>
      <c r="J1335" s="2">
        <v>1333</v>
      </c>
    </row>
    <row r="1336" spans="1:10" x14ac:dyDescent="0.3">
      <c r="A1336" s="1">
        <v>40470</v>
      </c>
      <c r="B1336" s="8">
        <v>2</v>
      </c>
      <c r="C1336" s="8">
        <v>9</v>
      </c>
      <c r="D1336" s="8">
        <v>14</v>
      </c>
      <c r="E1336" s="8">
        <v>37</v>
      </c>
      <c r="F1336" s="8">
        <v>42</v>
      </c>
      <c r="G1336" s="8">
        <v>41</v>
      </c>
      <c r="H1336" s="8"/>
      <c r="I1336" s="8" t="s">
        <v>1100</v>
      </c>
      <c r="J1336" s="2">
        <v>1334</v>
      </c>
    </row>
    <row r="1337" spans="1:10" x14ac:dyDescent="0.3">
      <c r="A1337" s="1">
        <v>40466</v>
      </c>
      <c r="B1337" s="8">
        <v>9</v>
      </c>
      <c r="C1337" s="8">
        <v>10</v>
      </c>
      <c r="D1337" s="8">
        <v>13</v>
      </c>
      <c r="E1337" s="8">
        <v>31</v>
      </c>
      <c r="F1337" s="8">
        <v>50</v>
      </c>
      <c r="G1337" s="8">
        <v>10</v>
      </c>
      <c r="H1337" s="8"/>
      <c r="I1337" s="8" t="s">
        <v>1101</v>
      </c>
      <c r="J1337" s="2">
        <v>1335</v>
      </c>
    </row>
    <row r="1338" spans="1:10" x14ac:dyDescent="0.3">
      <c r="A1338" s="1">
        <v>40463</v>
      </c>
      <c r="B1338" s="8">
        <v>10</v>
      </c>
      <c r="C1338" s="8">
        <v>31</v>
      </c>
      <c r="D1338" s="8">
        <v>36</v>
      </c>
      <c r="E1338" s="8">
        <v>37</v>
      </c>
      <c r="F1338" s="8">
        <v>43</v>
      </c>
      <c r="G1338" s="8">
        <v>15</v>
      </c>
      <c r="H1338" s="8"/>
      <c r="I1338" s="8" t="s">
        <v>1102</v>
      </c>
      <c r="J1338" s="2">
        <v>1336</v>
      </c>
    </row>
    <row r="1339" spans="1:10" x14ac:dyDescent="0.3">
      <c r="A1339" s="1">
        <v>40459</v>
      </c>
      <c r="B1339" s="8">
        <v>24</v>
      </c>
      <c r="C1339" s="8">
        <v>29</v>
      </c>
      <c r="D1339" s="8">
        <v>37</v>
      </c>
      <c r="E1339" s="8">
        <v>48</v>
      </c>
      <c r="F1339" s="8">
        <v>50</v>
      </c>
      <c r="G1339" s="8">
        <v>19</v>
      </c>
      <c r="H1339" s="8"/>
      <c r="I1339" s="8" t="s">
        <v>1103</v>
      </c>
      <c r="J1339" s="2">
        <v>1337</v>
      </c>
    </row>
    <row r="1340" spans="1:10" x14ac:dyDescent="0.3">
      <c r="A1340" s="1">
        <v>40456</v>
      </c>
      <c r="B1340" s="8">
        <v>10</v>
      </c>
      <c r="C1340" s="8">
        <v>19</v>
      </c>
      <c r="D1340" s="8">
        <v>24</v>
      </c>
      <c r="E1340" s="8">
        <v>37</v>
      </c>
      <c r="F1340" s="8">
        <v>44</v>
      </c>
      <c r="G1340" s="8">
        <v>27</v>
      </c>
      <c r="H1340" s="8"/>
      <c r="I1340" s="8" t="s">
        <v>1104</v>
      </c>
      <c r="J1340" s="2">
        <v>1338</v>
      </c>
    </row>
    <row r="1341" spans="1:10" x14ac:dyDescent="0.3">
      <c r="A1341" s="1">
        <v>40452</v>
      </c>
      <c r="B1341" s="8">
        <v>3</v>
      </c>
      <c r="C1341" s="8">
        <v>8</v>
      </c>
      <c r="D1341" s="8">
        <v>21</v>
      </c>
      <c r="E1341" s="8">
        <v>28</v>
      </c>
      <c r="F1341" s="8">
        <v>52</v>
      </c>
      <c r="G1341" s="8">
        <v>43</v>
      </c>
      <c r="H1341" s="8"/>
      <c r="I1341" s="8" t="s">
        <v>1105</v>
      </c>
      <c r="J1341" s="2">
        <v>1339</v>
      </c>
    </row>
    <row r="1342" spans="1:10" x14ac:dyDescent="0.3">
      <c r="A1342" s="1">
        <v>40449</v>
      </c>
      <c r="B1342" s="8">
        <v>2</v>
      </c>
      <c r="C1342" s="8">
        <v>10</v>
      </c>
      <c r="D1342" s="8">
        <v>13</v>
      </c>
      <c r="E1342" s="8">
        <v>36</v>
      </c>
      <c r="F1342" s="8">
        <v>38</v>
      </c>
      <c r="G1342" s="8">
        <v>18</v>
      </c>
      <c r="H1342" s="8"/>
      <c r="I1342" s="8" t="s">
        <v>1106</v>
      </c>
      <c r="J1342" s="2">
        <v>1340</v>
      </c>
    </row>
    <row r="1343" spans="1:10" x14ac:dyDescent="0.3">
      <c r="A1343" s="1">
        <v>40445</v>
      </c>
      <c r="B1343" s="8">
        <v>2</v>
      </c>
      <c r="C1343" s="8">
        <v>28</v>
      </c>
      <c r="D1343" s="8">
        <v>38</v>
      </c>
      <c r="E1343" s="8">
        <v>42</v>
      </c>
      <c r="F1343" s="8">
        <v>55</v>
      </c>
      <c r="G1343" s="8">
        <v>25</v>
      </c>
      <c r="H1343" s="8"/>
      <c r="I1343" s="8" t="s">
        <v>1107</v>
      </c>
      <c r="J1343" s="2">
        <v>1341</v>
      </c>
    </row>
    <row r="1344" spans="1:10" x14ac:dyDescent="0.3">
      <c r="A1344" s="1">
        <v>40442</v>
      </c>
      <c r="B1344" s="8">
        <v>3</v>
      </c>
      <c r="C1344" s="8">
        <v>20</v>
      </c>
      <c r="D1344" s="8">
        <v>43</v>
      </c>
      <c r="E1344" s="8">
        <v>47</v>
      </c>
      <c r="F1344" s="8">
        <v>52</v>
      </c>
      <c r="G1344" s="8">
        <v>26</v>
      </c>
      <c r="H1344" s="8"/>
      <c r="I1344" s="8" t="s">
        <v>1108</v>
      </c>
      <c r="J1344" s="2">
        <v>1342</v>
      </c>
    </row>
    <row r="1345" spans="1:10" x14ac:dyDescent="0.3">
      <c r="A1345" s="1">
        <v>40438</v>
      </c>
      <c r="B1345" s="8">
        <v>3</v>
      </c>
      <c r="C1345" s="8">
        <v>4</v>
      </c>
      <c r="D1345" s="8">
        <v>14</v>
      </c>
      <c r="E1345" s="8">
        <v>18</v>
      </c>
      <c r="F1345" s="8">
        <v>27</v>
      </c>
      <c r="G1345" s="8">
        <v>13</v>
      </c>
      <c r="H1345" s="8"/>
      <c r="I1345" s="8" t="s">
        <v>1109</v>
      </c>
      <c r="J1345" s="2">
        <v>1343</v>
      </c>
    </row>
    <row r="1346" spans="1:10" x14ac:dyDescent="0.3">
      <c r="A1346" s="1">
        <v>40435</v>
      </c>
      <c r="B1346" s="8">
        <v>6</v>
      </c>
      <c r="C1346" s="8">
        <v>14</v>
      </c>
      <c r="D1346" s="8">
        <v>50</v>
      </c>
      <c r="E1346" s="8">
        <v>55</v>
      </c>
      <c r="F1346" s="8">
        <v>56</v>
      </c>
      <c r="G1346" s="8">
        <v>1</v>
      </c>
      <c r="H1346" s="8"/>
      <c r="I1346" s="8" t="s">
        <v>1110</v>
      </c>
      <c r="J1346" s="2">
        <v>1344</v>
      </c>
    </row>
    <row r="1347" spans="1:10" x14ac:dyDescent="0.3">
      <c r="A1347" s="1">
        <v>40431</v>
      </c>
      <c r="B1347" s="8">
        <v>11</v>
      </c>
      <c r="C1347" s="8">
        <v>12</v>
      </c>
      <c r="D1347" s="8">
        <v>17</v>
      </c>
      <c r="E1347" s="8">
        <v>21</v>
      </c>
      <c r="F1347" s="8">
        <v>23</v>
      </c>
      <c r="G1347" s="8">
        <v>20</v>
      </c>
      <c r="H1347" s="8"/>
      <c r="I1347" s="8" t="s">
        <v>1111</v>
      </c>
      <c r="J1347" s="2">
        <v>1345</v>
      </c>
    </row>
    <row r="1348" spans="1:10" x14ac:dyDescent="0.3">
      <c r="A1348" s="1">
        <v>40428</v>
      </c>
      <c r="B1348" s="8">
        <v>8</v>
      </c>
      <c r="C1348" s="8">
        <v>18</v>
      </c>
      <c r="D1348" s="8">
        <v>22</v>
      </c>
      <c r="E1348" s="8">
        <v>24</v>
      </c>
      <c r="F1348" s="8">
        <v>38</v>
      </c>
      <c r="G1348" s="8">
        <v>23</v>
      </c>
      <c r="H1348" s="8"/>
      <c r="I1348" s="8" t="s">
        <v>1112</v>
      </c>
      <c r="J1348" s="2">
        <v>1346</v>
      </c>
    </row>
    <row r="1349" spans="1:10" x14ac:dyDescent="0.3">
      <c r="A1349" s="1">
        <v>40424</v>
      </c>
      <c r="B1349" s="8">
        <v>10</v>
      </c>
      <c r="C1349" s="8">
        <v>13</v>
      </c>
      <c r="D1349" s="8">
        <v>20</v>
      </c>
      <c r="E1349" s="8">
        <v>28</v>
      </c>
      <c r="F1349" s="8">
        <v>36</v>
      </c>
      <c r="G1349" s="8">
        <v>9</v>
      </c>
      <c r="H1349" s="8"/>
      <c r="I1349" s="8" t="s">
        <v>1113</v>
      </c>
      <c r="J1349" s="2">
        <v>1347</v>
      </c>
    </row>
    <row r="1350" spans="1:10" x14ac:dyDescent="0.3">
      <c r="A1350" s="1">
        <v>40421</v>
      </c>
      <c r="B1350" s="8">
        <v>10</v>
      </c>
      <c r="C1350" s="8">
        <v>20</v>
      </c>
      <c r="D1350" s="8">
        <v>29</v>
      </c>
      <c r="E1350" s="8">
        <v>47</v>
      </c>
      <c r="F1350" s="8">
        <v>48</v>
      </c>
      <c r="G1350" s="8">
        <v>38</v>
      </c>
      <c r="H1350" s="8"/>
      <c r="I1350" s="8" t="s">
        <v>1114</v>
      </c>
      <c r="J1350" s="2">
        <v>1348</v>
      </c>
    </row>
    <row r="1351" spans="1:10" x14ac:dyDescent="0.3">
      <c r="A1351" s="1">
        <v>40417</v>
      </c>
      <c r="B1351" s="8">
        <v>4</v>
      </c>
      <c r="C1351" s="8">
        <v>10</v>
      </c>
      <c r="D1351" s="8">
        <v>26</v>
      </c>
      <c r="E1351" s="8">
        <v>32</v>
      </c>
      <c r="F1351" s="8">
        <v>41</v>
      </c>
      <c r="G1351" s="8">
        <v>31</v>
      </c>
      <c r="H1351" s="8"/>
      <c r="I1351" s="8" t="s">
        <v>1115</v>
      </c>
      <c r="J1351" s="2">
        <v>1349</v>
      </c>
    </row>
    <row r="1352" spans="1:10" x14ac:dyDescent="0.3">
      <c r="A1352" s="1">
        <v>40414</v>
      </c>
      <c r="B1352" s="8">
        <v>4</v>
      </c>
      <c r="C1352" s="8">
        <v>23</v>
      </c>
      <c r="D1352" s="8">
        <v>24</v>
      </c>
      <c r="E1352" s="8">
        <v>28</v>
      </c>
      <c r="F1352" s="8">
        <v>32</v>
      </c>
      <c r="G1352" s="8">
        <v>31</v>
      </c>
      <c r="H1352" s="8"/>
      <c r="I1352" s="8" t="s">
        <v>1116</v>
      </c>
      <c r="J1352" s="2">
        <v>1350</v>
      </c>
    </row>
    <row r="1353" spans="1:10" x14ac:dyDescent="0.3">
      <c r="A1353" s="1">
        <v>40410</v>
      </c>
      <c r="B1353" s="8">
        <v>4</v>
      </c>
      <c r="C1353" s="8">
        <v>13</v>
      </c>
      <c r="D1353" s="8">
        <v>20</v>
      </c>
      <c r="E1353" s="8">
        <v>29</v>
      </c>
      <c r="F1353" s="8">
        <v>48</v>
      </c>
      <c r="G1353" s="8">
        <v>36</v>
      </c>
      <c r="H1353" s="8"/>
      <c r="I1353" s="8" t="s">
        <v>1117</v>
      </c>
      <c r="J1353" s="2">
        <v>1351</v>
      </c>
    </row>
    <row r="1354" spans="1:10" x14ac:dyDescent="0.3">
      <c r="A1354" s="1">
        <v>40407</v>
      </c>
      <c r="B1354" s="8">
        <v>11</v>
      </c>
      <c r="C1354" s="8">
        <v>19</v>
      </c>
      <c r="D1354" s="8">
        <v>40</v>
      </c>
      <c r="E1354" s="8">
        <v>43</v>
      </c>
      <c r="F1354" s="8">
        <v>44</v>
      </c>
      <c r="G1354" s="8">
        <v>33</v>
      </c>
      <c r="H1354" s="8"/>
      <c r="I1354" s="8" t="s">
        <v>1118</v>
      </c>
      <c r="J1354" s="2">
        <v>1352</v>
      </c>
    </row>
    <row r="1355" spans="1:10" x14ac:dyDescent="0.3">
      <c r="A1355" s="1">
        <v>40403</v>
      </c>
      <c r="B1355" s="8">
        <v>6</v>
      </c>
      <c r="C1355" s="8">
        <v>17</v>
      </c>
      <c r="D1355" s="8">
        <v>24</v>
      </c>
      <c r="E1355" s="8">
        <v>43</v>
      </c>
      <c r="F1355" s="8">
        <v>55</v>
      </c>
      <c r="G1355" s="8">
        <v>36</v>
      </c>
      <c r="H1355" s="8"/>
      <c r="I1355" s="8" t="s">
        <v>1119</v>
      </c>
      <c r="J1355" s="2">
        <v>1353</v>
      </c>
    </row>
    <row r="1356" spans="1:10" x14ac:dyDescent="0.3">
      <c r="A1356" s="1">
        <v>40400</v>
      </c>
      <c r="B1356" s="8">
        <v>2</v>
      </c>
      <c r="C1356" s="8">
        <v>14</v>
      </c>
      <c r="D1356" s="8">
        <v>26</v>
      </c>
      <c r="E1356" s="8">
        <v>50</v>
      </c>
      <c r="F1356" s="8">
        <v>56</v>
      </c>
      <c r="G1356" s="8">
        <v>12</v>
      </c>
      <c r="H1356" s="8"/>
      <c r="I1356" s="8" t="s">
        <v>1120</v>
      </c>
      <c r="J1356" s="2">
        <v>1354</v>
      </c>
    </row>
    <row r="1357" spans="1:10" x14ac:dyDescent="0.3">
      <c r="A1357" s="1">
        <v>40396</v>
      </c>
      <c r="B1357" s="8">
        <v>7</v>
      </c>
      <c r="C1357" s="8">
        <v>13</v>
      </c>
      <c r="D1357" s="8">
        <v>30</v>
      </c>
      <c r="E1357" s="8">
        <v>33</v>
      </c>
      <c r="F1357" s="8">
        <v>54</v>
      </c>
      <c r="G1357" s="8">
        <v>30</v>
      </c>
      <c r="H1357" s="8"/>
      <c r="I1357" s="8" t="s">
        <v>1121</v>
      </c>
      <c r="J1357" s="2">
        <v>1355</v>
      </c>
    </row>
    <row r="1358" spans="1:10" x14ac:dyDescent="0.3">
      <c r="A1358" s="1">
        <v>40393</v>
      </c>
      <c r="B1358" s="8">
        <v>4</v>
      </c>
      <c r="C1358" s="8">
        <v>13</v>
      </c>
      <c r="D1358" s="8">
        <v>20</v>
      </c>
      <c r="E1358" s="8">
        <v>22</v>
      </c>
      <c r="F1358" s="8">
        <v>56</v>
      </c>
      <c r="G1358" s="8">
        <v>32</v>
      </c>
      <c r="H1358" s="8"/>
      <c r="I1358" s="8" t="s">
        <v>1122</v>
      </c>
      <c r="J1358" s="2">
        <v>1356</v>
      </c>
    </row>
    <row r="1359" spans="1:10" x14ac:dyDescent="0.3">
      <c r="A1359" s="1">
        <v>40389</v>
      </c>
      <c r="B1359" s="8">
        <v>11</v>
      </c>
      <c r="C1359" s="8">
        <v>30</v>
      </c>
      <c r="D1359" s="8">
        <v>40</v>
      </c>
      <c r="E1359" s="8">
        <v>48</v>
      </c>
      <c r="F1359" s="8">
        <v>52</v>
      </c>
      <c r="G1359" s="8">
        <v>42</v>
      </c>
      <c r="H1359" s="8"/>
      <c r="I1359" s="8" t="s">
        <v>1123</v>
      </c>
      <c r="J1359" s="2">
        <v>1357</v>
      </c>
    </row>
    <row r="1360" spans="1:10" x14ac:dyDescent="0.3">
      <c r="A1360" s="1">
        <v>40386</v>
      </c>
      <c r="B1360" s="8">
        <v>2</v>
      </c>
      <c r="C1360" s="8">
        <v>7</v>
      </c>
      <c r="D1360" s="8">
        <v>10</v>
      </c>
      <c r="E1360" s="8">
        <v>16</v>
      </c>
      <c r="F1360" s="8">
        <v>29</v>
      </c>
      <c r="G1360" s="8">
        <v>8</v>
      </c>
      <c r="H1360" s="8"/>
      <c r="I1360" s="8" t="s">
        <v>1124</v>
      </c>
      <c r="J1360" s="2">
        <v>1358</v>
      </c>
    </row>
    <row r="1361" spans="1:10" x14ac:dyDescent="0.3">
      <c r="A1361" s="1">
        <v>40382</v>
      </c>
      <c r="B1361" s="8">
        <v>16</v>
      </c>
      <c r="C1361" s="8">
        <v>19</v>
      </c>
      <c r="D1361" s="8">
        <v>39</v>
      </c>
      <c r="E1361" s="8">
        <v>44</v>
      </c>
      <c r="F1361" s="8">
        <v>49</v>
      </c>
      <c r="G1361" s="8">
        <v>26</v>
      </c>
      <c r="H1361" s="8"/>
      <c r="I1361" s="8" t="s">
        <v>1125</v>
      </c>
      <c r="J1361" s="2">
        <v>1359</v>
      </c>
    </row>
    <row r="1362" spans="1:10" x14ac:dyDescent="0.3">
      <c r="A1362" s="1">
        <v>40379</v>
      </c>
      <c r="B1362" s="8">
        <v>12</v>
      </c>
      <c r="C1362" s="8">
        <v>18</v>
      </c>
      <c r="D1362" s="8">
        <v>28</v>
      </c>
      <c r="E1362" s="8">
        <v>36</v>
      </c>
      <c r="F1362" s="8">
        <v>43</v>
      </c>
      <c r="G1362" s="8">
        <v>19</v>
      </c>
      <c r="H1362" s="8"/>
      <c r="I1362" s="8" t="s">
        <v>1126</v>
      </c>
      <c r="J1362" s="2">
        <v>1360</v>
      </c>
    </row>
    <row r="1363" spans="1:10" x14ac:dyDescent="0.3">
      <c r="A1363" s="1">
        <v>40375</v>
      </c>
      <c r="B1363" s="8">
        <v>2</v>
      </c>
      <c r="C1363" s="8">
        <v>15</v>
      </c>
      <c r="D1363" s="8">
        <v>18</v>
      </c>
      <c r="E1363" s="8">
        <v>20</v>
      </c>
      <c r="F1363" s="8">
        <v>39</v>
      </c>
      <c r="G1363" s="8">
        <v>34</v>
      </c>
      <c r="H1363" s="8"/>
      <c r="I1363" s="8" t="s">
        <v>1127</v>
      </c>
      <c r="J1363" s="2">
        <v>1361</v>
      </c>
    </row>
    <row r="1364" spans="1:10" x14ac:dyDescent="0.3">
      <c r="A1364" s="1">
        <v>40372</v>
      </c>
      <c r="B1364" s="8">
        <v>7</v>
      </c>
      <c r="C1364" s="8">
        <v>11</v>
      </c>
      <c r="D1364" s="8">
        <v>14</v>
      </c>
      <c r="E1364" s="8">
        <v>15</v>
      </c>
      <c r="F1364" s="8">
        <v>34</v>
      </c>
      <c r="G1364" s="8">
        <v>14</v>
      </c>
      <c r="H1364" s="8"/>
      <c r="I1364" s="8" t="s">
        <v>1128</v>
      </c>
      <c r="J1364" s="2">
        <v>1362</v>
      </c>
    </row>
    <row r="1365" spans="1:10" x14ac:dyDescent="0.3">
      <c r="A1365" s="1">
        <v>40368</v>
      </c>
      <c r="B1365" s="8">
        <v>1</v>
      </c>
      <c r="C1365" s="8">
        <v>31</v>
      </c>
      <c r="D1365" s="8">
        <v>33</v>
      </c>
      <c r="E1365" s="8">
        <v>34</v>
      </c>
      <c r="F1365" s="8">
        <v>50</v>
      </c>
      <c r="G1365" s="8">
        <v>41</v>
      </c>
      <c r="H1365" s="8"/>
      <c r="I1365" s="8" t="s">
        <v>1129</v>
      </c>
      <c r="J1365" s="2">
        <v>1363</v>
      </c>
    </row>
    <row r="1366" spans="1:10" x14ac:dyDescent="0.3">
      <c r="A1366" s="1">
        <v>40365</v>
      </c>
      <c r="B1366" s="8">
        <v>8</v>
      </c>
      <c r="C1366" s="8">
        <v>18</v>
      </c>
      <c r="D1366" s="8">
        <v>45</v>
      </c>
      <c r="E1366" s="8">
        <v>47</v>
      </c>
      <c r="F1366" s="8">
        <v>50</v>
      </c>
      <c r="G1366" s="8">
        <v>36</v>
      </c>
      <c r="H1366" s="8"/>
      <c r="I1366" s="8" t="s">
        <v>1130</v>
      </c>
      <c r="J1366" s="2">
        <v>1364</v>
      </c>
    </row>
    <row r="1367" spans="1:10" x14ac:dyDescent="0.3">
      <c r="A1367" s="1">
        <v>40361</v>
      </c>
      <c r="B1367" s="8">
        <v>1</v>
      </c>
      <c r="C1367" s="8">
        <v>10</v>
      </c>
      <c r="D1367" s="8">
        <v>12</v>
      </c>
      <c r="E1367" s="8">
        <v>32</v>
      </c>
      <c r="F1367" s="8">
        <v>36</v>
      </c>
      <c r="G1367" s="8">
        <v>25</v>
      </c>
      <c r="H1367" s="8"/>
      <c r="I1367" s="8" t="s">
        <v>1131</v>
      </c>
      <c r="J1367" s="2">
        <v>1365</v>
      </c>
    </row>
    <row r="1368" spans="1:10" x14ac:dyDescent="0.3">
      <c r="A1368" s="1">
        <v>40358</v>
      </c>
      <c r="B1368" s="8">
        <v>3</v>
      </c>
      <c r="C1368" s="8">
        <v>4</v>
      </c>
      <c r="D1368" s="8">
        <v>15</v>
      </c>
      <c r="E1368" s="8">
        <v>27</v>
      </c>
      <c r="F1368" s="8">
        <v>37</v>
      </c>
      <c r="G1368" s="8">
        <v>35</v>
      </c>
      <c r="H1368" s="8"/>
      <c r="I1368" s="8" t="s">
        <v>1132</v>
      </c>
      <c r="J1368" s="2">
        <v>1366</v>
      </c>
    </row>
    <row r="1369" spans="1:10" x14ac:dyDescent="0.3">
      <c r="A1369" s="1">
        <v>40354</v>
      </c>
      <c r="B1369" s="8">
        <v>1</v>
      </c>
      <c r="C1369" s="8">
        <v>2</v>
      </c>
      <c r="D1369" s="8">
        <v>13</v>
      </c>
      <c r="E1369" s="8">
        <v>19</v>
      </c>
      <c r="F1369" s="8">
        <v>27</v>
      </c>
      <c r="G1369" s="8">
        <v>21</v>
      </c>
      <c r="H1369" s="8"/>
      <c r="I1369" s="8" t="s">
        <v>1133</v>
      </c>
      <c r="J1369" s="2">
        <v>1367</v>
      </c>
    </row>
    <row r="1370" spans="1:10" x14ac:dyDescent="0.3">
      <c r="A1370" s="1">
        <v>40351</v>
      </c>
      <c r="B1370" s="8">
        <v>12</v>
      </c>
      <c r="C1370" s="8">
        <v>17</v>
      </c>
      <c r="D1370" s="8">
        <v>21</v>
      </c>
      <c r="E1370" s="8">
        <v>23</v>
      </c>
      <c r="F1370" s="8">
        <v>30</v>
      </c>
      <c r="G1370" s="8">
        <v>24</v>
      </c>
      <c r="H1370" s="8"/>
      <c r="I1370" s="8" t="s">
        <v>1134</v>
      </c>
      <c r="J1370" s="2">
        <v>1368</v>
      </c>
    </row>
    <row r="1371" spans="1:10" x14ac:dyDescent="0.3">
      <c r="A1371" s="1">
        <v>40347</v>
      </c>
      <c r="B1371" s="8">
        <v>11</v>
      </c>
      <c r="C1371" s="8">
        <v>36</v>
      </c>
      <c r="D1371" s="8">
        <v>37</v>
      </c>
      <c r="E1371" s="8">
        <v>41</v>
      </c>
      <c r="F1371" s="8">
        <v>55</v>
      </c>
      <c r="G1371" s="8">
        <v>7</v>
      </c>
      <c r="H1371" s="8"/>
      <c r="I1371" s="8" t="s">
        <v>1135</v>
      </c>
      <c r="J1371" s="2">
        <v>1369</v>
      </c>
    </row>
    <row r="1372" spans="1:10" x14ac:dyDescent="0.3">
      <c r="A1372" s="1">
        <v>40344</v>
      </c>
      <c r="B1372" s="8">
        <v>4</v>
      </c>
      <c r="C1372" s="8">
        <v>12</v>
      </c>
      <c r="D1372" s="8">
        <v>13</v>
      </c>
      <c r="E1372" s="8">
        <v>21</v>
      </c>
      <c r="F1372" s="8">
        <v>27</v>
      </c>
      <c r="G1372" s="8">
        <v>46</v>
      </c>
      <c r="H1372" s="8"/>
      <c r="I1372" s="8" t="s">
        <v>1136</v>
      </c>
      <c r="J1372" s="2">
        <v>1370</v>
      </c>
    </row>
    <row r="1373" spans="1:10" x14ac:dyDescent="0.3">
      <c r="A1373" s="1">
        <v>40340</v>
      </c>
      <c r="B1373" s="8">
        <v>6</v>
      </c>
      <c r="C1373" s="8">
        <v>13</v>
      </c>
      <c r="D1373" s="8">
        <v>33</v>
      </c>
      <c r="E1373" s="8">
        <v>34</v>
      </c>
      <c r="F1373" s="8">
        <v>42</v>
      </c>
      <c r="G1373" s="8">
        <v>25</v>
      </c>
      <c r="H1373" s="8"/>
      <c r="I1373" s="8" t="s">
        <v>1137</v>
      </c>
      <c r="J1373" s="2">
        <v>1371</v>
      </c>
    </row>
    <row r="1374" spans="1:10" x14ac:dyDescent="0.3">
      <c r="A1374" s="1">
        <v>40337</v>
      </c>
      <c r="B1374" s="8">
        <v>12</v>
      </c>
      <c r="C1374" s="8">
        <v>18</v>
      </c>
      <c r="D1374" s="8">
        <v>28</v>
      </c>
      <c r="E1374" s="8">
        <v>48</v>
      </c>
      <c r="F1374" s="8">
        <v>54</v>
      </c>
      <c r="G1374" s="8">
        <v>6</v>
      </c>
      <c r="H1374" s="8"/>
      <c r="I1374" s="8" t="s">
        <v>1138</v>
      </c>
      <c r="J1374" s="2">
        <v>1372</v>
      </c>
    </row>
    <row r="1375" spans="1:10" x14ac:dyDescent="0.3">
      <c r="A1375" s="1">
        <v>40333</v>
      </c>
      <c r="B1375" s="8">
        <v>12</v>
      </c>
      <c r="C1375" s="8">
        <v>13</v>
      </c>
      <c r="D1375" s="8">
        <v>15</v>
      </c>
      <c r="E1375" s="8">
        <v>17</v>
      </c>
      <c r="F1375" s="8">
        <v>50</v>
      </c>
      <c r="G1375" s="8">
        <v>23</v>
      </c>
      <c r="H1375" s="8"/>
      <c r="I1375" s="8" t="s">
        <v>1139</v>
      </c>
      <c r="J1375" s="2">
        <v>1373</v>
      </c>
    </row>
    <row r="1376" spans="1:10" x14ac:dyDescent="0.3">
      <c r="A1376" s="1">
        <v>40330</v>
      </c>
      <c r="B1376" s="8">
        <v>12</v>
      </c>
      <c r="C1376" s="8">
        <v>27</v>
      </c>
      <c r="D1376" s="8">
        <v>44</v>
      </c>
      <c r="E1376" s="8">
        <v>45</v>
      </c>
      <c r="F1376" s="8">
        <v>51</v>
      </c>
      <c r="G1376" s="8">
        <v>30</v>
      </c>
      <c r="H1376" s="8"/>
      <c r="I1376" s="8" t="s">
        <v>1140</v>
      </c>
      <c r="J1376" s="2">
        <v>1374</v>
      </c>
    </row>
    <row r="1377" spans="1:10" x14ac:dyDescent="0.3">
      <c r="A1377" s="1">
        <v>40326</v>
      </c>
      <c r="B1377" s="8">
        <v>3</v>
      </c>
      <c r="C1377" s="8">
        <v>11</v>
      </c>
      <c r="D1377" s="8">
        <v>20</v>
      </c>
      <c r="E1377" s="8">
        <v>29</v>
      </c>
      <c r="F1377" s="8">
        <v>39</v>
      </c>
      <c r="G1377" s="8">
        <v>26</v>
      </c>
      <c r="H1377" s="8"/>
      <c r="I1377" s="8" t="s">
        <v>1141</v>
      </c>
      <c r="J1377" s="2">
        <v>1375</v>
      </c>
    </row>
    <row r="1378" spans="1:10" x14ac:dyDescent="0.3">
      <c r="A1378" s="1">
        <v>40323</v>
      </c>
      <c r="B1378" s="8">
        <v>5</v>
      </c>
      <c r="C1378" s="8">
        <v>14</v>
      </c>
      <c r="D1378" s="8">
        <v>17</v>
      </c>
      <c r="E1378" s="8">
        <v>19</v>
      </c>
      <c r="F1378" s="8">
        <v>24</v>
      </c>
      <c r="G1378" s="8">
        <v>25</v>
      </c>
      <c r="H1378" s="8"/>
      <c r="I1378" s="8" t="s">
        <v>1142</v>
      </c>
      <c r="J1378" s="2">
        <v>1376</v>
      </c>
    </row>
    <row r="1379" spans="1:10" x14ac:dyDescent="0.3">
      <c r="A1379" s="1">
        <v>40319</v>
      </c>
      <c r="B1379" s="8">
        <v>15</v>
      </c>
      <c r="C1379" s="8">
        <v>20</v>
      </c>
      <c r="D1379" s="8">
        <v>23</v>
      </c>
      <c r="E1379" s="8">
        <v>26</v>
      </c>
      <c r="F1379" s="8">
        <v>30</v>
      </c>
      <c r="G1379" s="8">
        <v>17</v>
      </c>
      <c r="H1379" s="8"/>
      <c r="I1379" s="8" t="s">
        <v>1143</v>
      </c>
      <c r="J1379" s="2">
        <v>1377</v>
      </c>
    </row>
    <row r="1380" spans="1:10" x14ac:dyDescent="0.3">
      <c r="A1380" s="1">
        <v>40316</v>
      </c>
      <c r="B1380" s="8">
        <v>11</v>
      </c>
      <c r="C1380" s="8">
        <v>13</v>
      </c>
      <c r="D1380" s="8">
        <v>19</v>
      </c>
      <c r="E1380" s="8">
        <v>37</v>
      </c>
      <c r="F1380" s="8">
        <v>40</v>
      </c>
      <c r="G1380" s="8">
        <v>26</v>
      </c>
      <c r="H1380" s="8"/>
      <c r="I1380" s="8" t="s">
        <v>1144</v>
      </c>
      <c r="J1380" s="2">
        <v>1378</v>
      </c>
    </row>
    <row r="1381" spans="1:10" x14ac:dyDescent="0.3">
      <c r="A1381" s="1">
        <v>40312</v>
      </c>
      <c r="B1381" s="8">
        <v>20</v>
      </c>
      <c r="C1381" s="8">
        <v>21</v>
      </c>
      <c r="D1381" s="8">
        <v>40</v>
      </c>
      <c r="E1381" s="8">
        <v>47</v>
      </c>
      <c r="F1381" s="8">
        <v>56</v>
      </c>
      <c r="G1381" s="8">
        <v>12</v>
      </c>
      <c r="H1381" s="8"/>
      <c r="I1381" s="8" t="s">
        <v>1145</v>
      </c>
      <c r="J1381" s="2">
        <v>1379</v>
      </c>
    </row>
    <row r="1382" spans="1:10" x14ac:dyDescent="0.3">
      <c r="A1382" s="1">
        <v>40309</v>
      </c>
      <c r="B1382" s="8">
        <v>26</v>
      </c>
      <c r="C1382" s="8">
        <v>33</v>
      </c>
      <c r="D1382" s="8">
        <v>43</v>
      </c>
      <c r="E1382" s="8">
        <v>46</v>
      </c>
      <c r="F1382" s="8">
        <v>54</v>
      </c>
      <c r="G1382" s="8">
        <v>9</v>
      </c>
      <c r="H1382" s="8"/>
      <c r="I1382" s="8" t="s">
        <v>1146</v>
      </c>
      <c r="J1382" s="2">
        <v>1380</v>
      </c>
    </row>
    <row r="1383" spans="1:10" x14ac:dyDescent="0.3">
      <c r="A1383" s="1">
        <v>40305</v>
      </c>
      <c r="B1383" s="8">
        <v>2</v>
      </c>
      <c r="C1383" s="8">
        <v>7</v>
      </c>
      <c r="D1383" s="8">
        <v>20</v>
      </c>
      <c r="E1383" s="8">
        <v>34</v>
      </c>
      <c r="F1383" s="8">
        <v>50</v>
      </c>
      <c r="G1383" s="8">
        <v>40</v>
      </c>
      <c r="H1383" s="8"/>
      <c r="I1383" s="8" t="s">
        <v>1147</v>
      </c>
      <c r="J1383" s="2">
        <v>1381</v>
      </c>
    </row>
    <row r="1384" spans="1:10" x14ac:dyDescent="0.3">
      <c r="A1384" s="1">
        <v>40302</v>
      </c>
      <c r="B1384" s="8">
        <v>9</v>
      </c>
      <c r="C1384" s="8">
        <v>21</v>
      </c>
      <c r="D1384" s="8">
        <v>31</v>
      </c>
      <c r="E1384" s="8">
        <v>36</v>
      </c>
      <c r="F1384" s="8">
        <v>43</v>
      </c>
      <c r="G1384" s="8">
        <v>8</v>
      </c>
      <c r="H1384" s="8"/>
      <c r="I1384" s="8" t="s">
        <v>1148</v>
      </c>
      <c r="J1384" s="2">
        <v>1382</v>
      </c>
    </row>
    <row r="1385" spans="1:10" x14ac:dyDescent="0.3">
      <c r="A1385" s="1">
        <v>40298</v>
      </c>
      <c r="B1385" s="8">
        <v>14</v>
      </c>
      <c r="C1385" s="8">
        <v>20</v>
      </c>
      <c r="D1385" s="8">
        <v>41</v>
      </c>
      <c r="E1385" s="8">
        <v>47</v>
      </c>
      <c r="F1385" s="8">
        <v>53</v>
      </c>
      <c r="G1385" s="8">
        <v>40</v>
      </c>
      <c r="H1385" s="8"/>
      <c r="I1385" s="8" t="s">
        <v>1149</v>
      </c>
      <c r="J1385" s="2">
        <v>1383</v>
      </c>
    </row>
    <row r="1386" spans="1:10" x14ac:dyDescent="0.3">
      <c r="A1386" s="1">
        <v>40295</v>
      </c>
      <c r="B1386" s="8">
        <v>23</v>
      </c>
      <c r="C1386" s="8">
        <v>37</v>
      </c>
      <c r="D1386" s="8">
        <v>41</v>
      </c>
      <c r="E1386" s="8">
        <v>50</v>
      </c>
      <c r="F1386" s="8">
        <v>55</v>
      </c>
      <c r="G1386" s="8">
        <v>6</v>
      </c>
      <c r="H1386" s="8"/>
      <c r="I1386" s="8" t="s">
        <v>1150</v>
      </c>
      <c r="J1386" s="2">
        <v>1384</v>
      </c>
    </row>
    <row r="1387" spans="1:10" x14ac:dyDescent="0.3">
      <c r="A1387" s="1">
        <v>40291</v>
      </c>
      <c r="B1387" s="8">
        <v>19</v>
      </c>
      <c r="C1387" s="8">
        <v>26</v>
      </c>
      <c r="D1387" s="8">
        <v>28</v>
      </c>
      <c r="E1387" s="8">
        <v>37</v>
      </c>
      <c r="F1387" s="8">
        <v>52</v>
      </c>
      <c r="G1387" s="8">
        <v>18</v>
      </c>
      <c r="H1387" s="8"/>
      <c r="I1387" s="8" t="s">
        <v>1151</v>
      </c>
      <c r="J1387" s="2">
        <v>1385</v>
      </c>
    </row>
    <row r="1388" spans="1:10" x14ac:dyDescent="0.3">
      <c r="A1388" s="1">
        <v>40288</v>
      </c>
      <c r="B1388" s="8">
        <v>5</v>
      </c>
      <c r="C1388" s="8">
        <v>8</v>
      </c>
      <c r="D1388" s="8">
        <v>10</v>
      </c>
      <c r="E1388" s="8">
        <v>34</v>
      </c>
      <c r="F1388" s="8">
        <v>42</v>
      </c>
      <c r="G1388" s="8">
        <v>25</v>
      </c>
      <c r="H1388" s="8"/>
      <c r="I1388" s="8" t="s">
        <v>1152</v>
      </c>
      <c r="J1388" s="2">
        <v>1386</v>
      </c>
    </row>
    <row r="1389" spans="1:10" x14ac:dyDescent="0.3">
      <c r="A1389" s="1">
        <v>40284</v>
      </c>
      <c r="B1389" s="8">
        <v>10</v>
      </c>
      <c r="C1389" s="8">
        <v>16</v>
      </c>
      <c r="D1389" s="8">
        <v>31</v>
      </c>
      <c r="E1389" s="8">
        <v>48</v>
      </c>
      <c r="F1389" s="8">
        <v>50</v>
      </c>
      <c r="G1389" s="8">
        <v>44</v>
      </c>
      <c r="H1389" s="8"/>
      <c r="I1389" s="8" t="s">
        <v>1153</v>
      </c>
      <c r="J1389" s="2">
        <v>1387</v>
      </c>
    </row>
    <row r="1390" spans="1:10" x14ac:dyDescent="0.3">
      <c r="A1390" s="1">
        <v>40281</v>
      </c>
      <c r="B1390" s="8">
        <v>3</v>
      </c>
      <c r="C1390" s="8">
        <v>12</v>
      </c>
      <c r="D1390" s="8">
        <v>27</v>
      </c>
      <c r="E1390" s="8">
        <v>39</v>
      </c>
      <c r="F1390" s="8">
        <v>47</v>
      </c>
      <c r="G1390" s="8">
        <v>32</v>
      </c>
      <c r="H1390" s="8"/>
      <c r="I1390" s="8" t="s">
        <v>1154</v>
      </c>
      <c r="J1390" s="2">
        <v>1388</v>
      </c>
    </row>
    <row r="1391" spans="1:10" x14ac:dyDescent="0.3">
      <c r="A1391" s="1">
        <v>40277</v>
      </c>
      <c r="B1391" s="8">
        <v>15</v>
      </c>
      <c r="C1391" s="8">
        <v>18</v>
      </c>
      <c r="D1391" s="8">
        <v>39</v>
      </c>
      <c r="E1391" s="8">
        <v>48</v>
      </c>
      <c r="F1391" s="8">
        <v>53</v>
      </c>
      <c r="G1391" s="8">
        <v>3</v>
      </c>
      <c r="H1391" s="8"/>
      <c r="I1391" s="8" t="s">
        <v>1155</v>
      </c>
      <c r="J1391" s="2">
        <v>1389</v>
      </c>
    </row>
    <row r="1392" spans="1:10" x14ac:dyDescent="0.3">
      <c r="A1392" s="1">
        <v>40274</v>
      </c>
      <c r="B1392" s="8">
        <v>16</v>
      </c>
      <c r="C1392" s="8">
        <v>43</v>
      </c>
      <c r="D1392" s="8">
        <v>44</v>
      </c>
      <c r="E1392" s="8">
        <v>52</v>
      </c>
      <c r="F1392" s="8">
        <v>56</v>
      </c>
      <c r="G1392" s="8">
        <v>26</v>
      </c>
      <c r="H1392" s="8"/>
      <c r="I1392" s="8" t="s">
        <v>1156</v>
      </c>
      <c r="J1392" s="2">
        <v>1390</v>
      </c>
    </row>
    <row r="1393" spans="1:10" x14ac:dyDescent="0.3">
      <c r="A1393" s="1">
        <v>40270</v>
      </c>
      <c r="B1393" s="8">
        <v>2</v>
      </c>
      <c r="C1393" s="8">
        <v>17</v>
      </c>
      <c r="D1393" s="8">
        <v>22</v>
      </c>
      <c r="E1393" s="8">
        <v>30</v>
      </c>
      <c r="F1393" s="8">
        <v>31</v>
      </c>
      <c r="G1393" s="8">
        <v>19</v>
      </c>
      <c r="H1393" s="8"/>
      <c r="I1393" s="8" t="s">
        <v>1157</v>
      </c>
      <c r="J1393" s="2">
        <v>1391</v>
      </c>
    </row>
    <row r="1394" spans="1:10" x14ac:dyDescent="0.3">
      <c r="A1394" s="1">
        <v>40267</v>
      </c>
      <c r="B1394" s="8">
        <v>1</v>
      </c>
      <c r="C1394" s="8">
        <v>11</v>
      </c>
      <c r="D1394" s="8">
        <v>24</v>
      </c>
      <c r="E1394" s="8">
        <v>38</v>
      </c>
      <c r="F1394" s="8">
        <v>44</v>
      </c>
      <c r="G1394" s="8">
        <v>41</v>
      </c>
      <c r="H1394" s="8"/>
      <c r="I1394" s="8" t="s">
        <v>1158</v>
      </c>
      <c r="J1394" s="2">
        <v>1392</v>
      </c>
    </row>
    <row r="1395" spans="1:10" x14ac:dyDescent="0.3">
      <c r="A1395" s="1">
        <v>40263</v>
      </c>
      <c r="B1395" s="8">
        <v>23</v>
      </c>
      <c r="C1395" s="8">
        <v>41</v>
      </c>
      <c r="D1395" s="8">
        <v>46</v>
      </c>
      <c r="E1395" s="8">
        <v>47</v>
      </c>
      <c r="F1395" s="8">
        <v>52</v>
      </c>
      <c r="G1395" s="8">
        <v>22</v>
      </c>
      <c r="H1395" s="8"/>
      <c r="I1395" s="8" t="s">
        <v>1159</v>
      </c>
      <c r="J1395" s="2">
        <v>1393</v>
      </c>
    </row>
    <row r="1396" spans="1:10" x14ac:dyDescent="0.3">
      <c r="A1396" s="1">
        <v>40260</v>
      </c>
      <c r="B1396" s="8">
        <v>3</v>
      </c>
      <c r="C1396" s="8">
        <v>25</v>
      </c>
      <c r="D1396" s="8">
        <v>28</v>
      </c>
      <c r="E1396" s="8">
        <v>29</v>
      </c>
      <c r="F1396" s="8">
        <v>40</v>
      </c>
      <c r="G1396" s="8">
        <v>13</v>
      </c>
      <c r="H1396" s="8"/>
      <c r="I1396" s="8" t="s">
        <v>1160</v>
      </c>
      <c r="J1396" s="2">
        <v>1394</v>
      </c>
    </row>
    <row r="1397" spans="1:10" x14ac:dyDescent="0.3">
      <c r="A1397" s="1">
        <v>40256</v>
      </c>
      <c r="B1397" s="8">
        <v>10</v>
      </c>
      <c r="C1397" s="8">
        <v>31</v>
      </c>
      <c r="D1397" s="8">
        <v>45</v>
      </c>
      <c r="E1397" s="8">
        <v>50</v>
      </c>
      <c r="F1397" s="8">
        <v>54</v>
      </c>
      <c r="G1397" s="8">
        <v>25</v>
      </c>
      <c r="H1397" s="8"/>
      <c r="I1397" s="8" t="s">
        <v>1161</v>
      </c>
      <c r="J1397" s="2">
        <v>1395</v>
      </c>
    </row>
    <row r="1398" spans="1:10" x14ac:dyDescent="0.3">
      <c r="A1398" s="1">
        <v>40253</v>
      </c>
      <c r="B1398" s="8">
        <v>3</v>
      </c>
      <c r="C1398" s="8">
        <v>22</v>
      </c>
      <c r="D1398" s="8">
        <v>48</v>
      </c>
      <c r="E1398" s="8">
        <v>52</v>
      </c>
      <c r="F1398" s="8">
        <v>56</v>
      </c>
      <c r="G1398" s="8">
        <v>13</v>
      </c>
      <c r="H1398" s="8"/>
      <c r="I1398" s="8" t="s">
        <v>1162</v>
      </c>
      <c r="J1398" s="2">
        <v>1396</v>
      </c>
    </row>
    <row r="1399" spans="1:10" x14ac:dyDescent="0.3">
      <c r="A1399" s="1">
        <v>40249</v>
      </c>
      <c r="B1399" s="8">
        <v>2</v>
      </c>
      <c r="C1399" s="8">
        <v>15</v>
      </c>
      <c r="D1399" s="8">
        <v>25</v>
      </c>
      <c r="E1399" s="8">
        <v>48</v>
      </c>
      <c r="F1399" s="8">
        <v>53</v>
      </c>
      <c r="G1399" s="8">
        <v>41</v>
      </c>
      <c r="H1399" s="8"/>
      <c r="I1399" s="8" t="s">
        <v>1163</v>
      </c>
      <c r="J1399" s="2">
        <v>1397</v>
      </c>
    </row>
    <row r="1400" spans="1:10" x14ac:dyDescent="0.3">
      <c r="A1400" s="1">
        <v>40246</v>
      </c>
      <c r="B1400" s="8">
        <v>14</v>
      </c>
      <c r="C1400" s="8">
        <v>16</v>
      </c>
      <c r="D1400" s="8">
        <v>18</v>
      </c>
      <c r="E1400" s="8">
        <v>19</v>
      </c>
      <c r="F1400" s="8">
        <v>29</v>
      </c>
      <c r="G1400" s="8">
        <v>16</v>
      </c>
      <c r="H1400" s="8"/>
      <c r="I1400" s="8" t="s">
        <v>1164</v>
      </c>
      <c r="J1400" s="2">
        <v>1398</v>
      </c>
    </row>
    <row r="1401" spans="1:10" x14ac:dyDescent="0.3">
      <c r="A1401" s="1">
        <v>40242</v>
      </c>
      <c r="B1401" s="8">
        <v>11</v>
      </c>
      <c r="C1401" s="8">
        <v>31</v>
      </c>
      <c r="D1401" s="8">
        <v>34</v>
      </c>
      <c r="E1401" s="8">
        <v>44</v>
      </c>
      <c r="F1401" s="8">
        <v>52</v>
      </c>
      <c r="G1401" s="8">
        <v>32</v>
      </c>
      <c r="H1401" s="8"/>
      <c r="I1401" s="8" t="s">
        <v>1165</v>
      </c>
      <c r="J1401" s="2">
        <v>1399</v>
      </c>
    </row>
    <row r="1402" spans="1:10" x14ac:dyDescent="0.3">
      <c r="A1402" s="1">
        <v>40239</v>
      </c>
      <c r="B1402" s="8">
        <v>9</v>
      </c>
      <c r="C1402" s="8">
        <v>12</v>
      </c>
      <c r="D1402" s="8">
        <v>47</v>
      </c>
      <c r="E1402" s="8">
        <v>48</v>
      </c>
      <c r="F1402" s="8">
        <v>56</v>
      </c>
      <c r="G1402" s="8">
        <v>25</v>
      </c>
      <c r="H1402" s="8"/>
      <c r="I1402" s="8" t="s">
        <v>1166</v>
      </c>
      <c r="J1402" s="2">
        <v>1400</v>
      </c>
    </row>
    <row r="1403" spans="1:10" x14ac:dyDescent="0.3">
      <c r="A1403" s="1">
        <v>40235</v>
      </c>
      <c r="B1403" s="8">
        <v>4</v>
      </c>
      <c r="C1403" s="8">
        <v>14</v>
      </c>
      <c r="D1403" s="8">
        <v>29</v>
      </c>
      <c r="E1403" s="8">
        <v>54</v>
      </c>
      <c r="F1403" s="8">
        <v>56</v>
      </c>
      <c r="G1403" s="8">
        <v>40</v>
      </c>
      <c r="H1403" s="8"/>
      <c r="I1403" s="8" t="s">
        <v>1167</v>
      </c>
      <c r="J1403" s="2">
        <v>1401</v>
      </c>
    </row>
    <row r="1404" spans="1:10" x14ac:dyDescent="0.3">
      <c r="A1404" s="1">
        <v>40232</v>
      </c>
      <c r="B1404" s="8">
        <v>4</v>
      </c>
      <c r="C1404" s="8">
        <v>16</v>
      </c>
      <c r="D1404" s="8">
        <v>36</v>
      </c>
      <c r="E1404" s="8">
        <v>40</v>
      </c>
      <c r="F1404" s="8">
        <v>53</v>
      </c>
      <c r="G1404" s="8">
        <v>18</v>
      </c>
      <c r="H1404" s="8"/>
      <c r="I1404" s="8" t="s">
        <v>1168</v>
      </c>
      <c r="J1404" s="2">
        <v>1402</v>
      </c>
    </row>
    <row r="1405" spans="1:10" x14ac:dyDescent="0.3">
      <c r="A1405" s="1">
        <v>40228</v>
      </c>
      <c r="B1405" s="8">
        <v>1</v>
      </c>
      <c r="C1405" s="8">
        <v>22</v>
      </c>
      <c r="D1405" s="8">
        <v>39</v>
      </c>
      <c r="E1405" s="8">
        <v>42</v>
      </c>
      <c r="F1405" s="8">
        <v>46</v>
      </c>
      <c r="G1405" s="8">
        <v>36</v>
      </c>
      <c r="H1405" s="8"/>
      <c r="I1405" s="8" t="s">
        <v>1169</v>
      </c>
      <c r="J1405" s="2">
        <v>1403</v>
      </c>
    </row>
    <row r="1406" spans="1:10" x14ac:dyDescent="0.3">
      <c r="A1406" s="1">
        <v>40225</v>
      </c>
      <c r="B1406" s="8">
        <v>11</v>
      </c>
      <c r="C1406" s="8">
        <v>12</v>
      </c>
      <c r="D1406" s="8">
        <v>21</v>
      </c>
      <c r="E1406" s="8">
        <v>29</v>
      </c>
      <c r="F1406" s="8">
        <v>45</v>
      </c>
      <c r="G1406" s="8">
        <v>5</v>
      </c>
      <c r="H1406" s="8"/>
      <c r="I1406" s="8" t="s">
        <v>1170</v>
      </c>
      <c r="J1406" s="2">
        <v>1404</v>
      </c>
    </row>
    <row r="1407" spans="1:10" x14ac:dyDescent="0.3">
      <c r="A1407" s="1">
        <v>40221</v>
      </c>
      <c r="B1407" s="8">
        <v>14</v>
      </c>
      <c r="C1407" s="8">
        <v>16</v>
      </c>
      <c r="D1407" s="8">
        <v>17</v>
      </c>
      <c r="E1407" s="8">
        <v>33</v>
      </c>
      <c r="F1407" s="8">
        <v>47</v>
      </c>
      <c r="G1407" s="8">
        <v>23</v>
      </c>
      <c r="H1407" s="8"/>
      <c r="I1407" s="8" t="s">
        <v>1171</v>
      </c>
      <c r="J1407" s="2">
        <v>1405</v>
      </c>
    </row>
    <row r="1408" spans="1:10" x14ac:dyDescent="0.3">
      <c r="A1408" s="1">
        <v>40218</v>
      </c>
      <c r="B1408" s="8">
        <v>2</v>
      </c>
      <c r="C1408" s="8">
        <v>17</v>
      </c>
      <c r="D1408" s="8">
        <v>20</v>
      </c>
      <c r="E1408" s="8">
        <v>26</v>
      </c>
      <c r="F1408" s="8">
        <v>48</v>
      </c>
      <c r="G1408" s="8">
        <v>12</v>
      </c>
      <c r="H1408" s="8"/>
      <c r="I1408" s="8" t="s">
        <v>1172</v>
      </c>
      <c r="J1408" s="2">
        <v>1406</v>
      </c>
    </row>
    <row r="1409" spans="1:10" x14ac:dyDescent="0.3">
      <c r="A1409" s="1">
        <v>40214</v>
      </c>
      <c r="B1409" s="8">
        <v>10</v>
      </c>
      <c r="C1409" s="8">
        <v>20</v>
      </c>
      <c r="D1409" s="8">
        <v>45</v>
      </c>
      <c r="E1409" s="8">
        <v>51</v>
      </c>
      <c r="F1409" s="8">
        <v>53</v>
      </c>
      <c r="G1409" s="8">
        <v>41</v>
      </c>
      <c r="H1409" s="8"/>
      <c r="I1409" s="8" t="s">
        <v>1173</v>
      </c>
      <c r="J1409" s="2">
        <v>1407</v>
      </c>
    </row>
    <row r="1410" spans="1:10" x14ac:dyDescent="0.3">
      <c r="A1410" s="1">
        <v>40211</v>
      </c>
      <c r="B1410" s="8">
        <v>6</v>
      </c>
      <c r="C1410" s="8">
        <v>7</v>
      </c>
      <c r="D1410" s="8">
        <v>26</v>
      </c>
      <c r="E1410" s="8">
        <v>27</v>
      </c>
      <c r="F1410" s="8">
        <v>49</v>
      </c>
      <c r="G1410" s="8">
        <v>9</v>
      </c>
      <c r="H1410" s="8"/>
      <c r="I1410" s="8" t="s">
        <v>1174</v>
      </c>
      <c r="J1410" s="2">
        <v>1408</v>
      </c>
    </row>
    <row r="1411" spans="1:10" x14ac:dyDescent="0.3">
      <c r="A1411" s="1">
        <v>40207</v>
      </c>
      <c r="B1411" s="8">
        <v>1</v>
      </c>
      <c r="C1411" s="8">
        <v>10</v>
      </c>
      <c r="D1411" s="8">
        <v>22</v>
      </c>
      <c r="E1411" s="8">
        <v>23</v>
      </c>
      <c r="F1411" s="8">
        <v>38</v>
      </c>
      <c r="G1411" s="8">
        <v>19</v>
      </c>
      <c r="H1411" s="8"/>
      <c r="I1411" s="8" t="s">
        <v>1175</v>
      </c>
      <c r="J1411" s="2">
        <v>1409</v>
      </c>
    </row>
    <row r="1412" spans="1:10" x14ac:dyDescent="0.3">
      <c r="A1412" s="1">
        <v>40204</v>
      </c>
      <c r="B1412" s="8">
        <v>7</v>
      </c>
      <c r="C1412" s="8">
        <v>8</v>
      </c>
      <c r="D1412" s="8">
        <v>38</v>
      </c>
      <c r="E1412" s="8">
        <v>39</v>
      </c>
      <c r="F1412" s="8">
        <v>48</v>
      </c>
      <c r="G1412" s="8">
        <v>22</v>
      </c>
      <c r="H1412" s="8"/>
      <c r="I1412" s="8" t="s">
        <v>1176</v>
      </c>
      <c r="J1412" s="2">
        <v>1410</v>
      </c>
    </row>
    <row r="1413" spans="1:10" x14ac:dyDescent="0.3">
      <c r="A1413" s="1">
        <v>40200</v>
      </c>
      <c r="B1413" s="8">
        <v>8</v>
      </c>
      <c r="C1413" s="8">
        <v>13</v>
      </c>
      <c r="D1413" s="8">
        <v>27</v>
      </c>
      <c r="E1413" s="8">
        <v>28</v>
      </c>
      <c r="F1413" s="8">
        <v>52</v>
      </c>
      <c r="G1413" s="8">
        <v>9</v>
      </c>
      <c r="H1413" s="8"/>
      <c r="I1413" s="8" t="s">
        <v>1177</v>
      </c>
      <c r="J1413" s="2">
        <v>1411</v>
      </c>
    </row>
    <row r="1414" spans="1:10" x14ac:dyDescent="0.3">
      <c r="A1414" s="1">
        <v>40197</v>
      </c>
      <c r="B1414" s="8">
        <v>4</v>
      </c>
      <c r="C1414" s="8">
        <v>5</v>
      </c>
      <c r="D1414" s="8">
        <v>34</v>
      </c>
      <c r="E1414" s="8">
        <v>38</v>
      </c>
      <c r="F1414" s="8">
        <v>41</v>
      </c>
      <c r="G1414" s="8">
        <v>18</v>
      </c>
      <c r="H1414" s="8"/>
      <c r="I1414" s="8" t="s">
        <v>1178</v>
      </c>
      <c r="J1414" s="2">
        <v>1412</v>
      </c>
    </row>
    <row r="1415" spans="1:10" x14ac:dyDescent="0.3">
      <c r="A1415" s="1">
        <v>40193</v>
      </c>
      <c r="B1415" s="8">
        <v>4</v>
      </c>
      <c r="C1415" s="8">
        <v>7</v>
      </c>
      <c r="D1415" s="8">
        <v>19</v>
      </c>
      <c r="E1415" s="8">
        <v>21</v>
      </c>
      <c r="F1415" s="8">
        <v>38</v>
      </c>
      <c r="G1415" s="8">
        <v>29</v>
      </c>
      <c r="H1415" s="8"/>
      <c r="I1415" s="8" t="s">
        <v>1179</v>
      </c>
      <c r="J1415" s="2">
        <v>1413</v>
      </c>
    </row>
    <row r="1416" spans="1:10" x14ac:dyDescent="0.3">
      <c r="A1416" s="1">
        <v>40190</v>
      </c>
      <c r="B1416" s="8">
        <v>5</v>
      </c>
      <c r="C1416" s="8">
        <v>9</v>
      </c>
      <c r="D1416" s="8">
        <v>31</v>
      </c>
      <c r="E1416" s="8">
        <v>37</v>
      </c>
      <c r="F1416" s="8">
        <v>56</v>
      </c>
      <c r="G1416" s="8">
        <v>16</v>
      </c>
      <c r="H1416" s="8"/>
      <c r="I1416" s="8" t="s">
        <v>1180</v>
      </c>
      <c r="J1416" s="2">
        <v>1414</v>
      </c>
    </row>
    <row r="1417" spans="1:10" x14ac:dyDescent="0.3">
      <c r="A1417" s="1">
        <v>40186</v>
      </c>
      <c r="B1417" s="8">
        <v>18</v>
      </c>
      <c r="C1417" s="8">
        <v>20</v>
      </c>
      <c r="D1417" s="8">
        <v>31</v>
      </c>
      <c r="E1417" s="8">
        <v>36</v>
      </c>
      <c r="F1417" s="8">
        <v>43</v>
      </c>
      <c r="G1417" s="8">
        <v>33</v>
      </c>
      <c r="H1417" s="8"/>
      <c r="I1417" s="8" t="s">
        <v>1181</v>
      </c>
      <c r="J1417" s="2">
        <v>1415</v>
      </c>
    </row>
    <row r="1418" spans="1:10" x14ac:dyDescent="0.3">
      <c r="A1418" s="1">
        <v>40183</v>
      </c>
      <c r="B1418" s="8">
        <v>13</v>
      </c>
      <c r="C1418" s="8">
        <v>28</v>
      </c>
      <c r="D1418" s="8">
        <v>39</v>
      </c>
      <c r="E1418" s="8">
        <v>50</v>
      </c>
      <c r="F1418" s="8">
        <v>55</v>
      </c>
      <c r="G1418" s="8">
        <v>10</v>
      </c>
      <c r="H1418" s="8"/>
      <c r="I1418" s="8" t="s">
        <v>1182</v>
      </c>
      <c r="J1418" s="2">
        <v>1416</v>
      </c>
    </row>
    <row r="1419" spans="1:10" x14ac:dyDescent="0.3">
      <c r="A1419" s="1">
        <v>40179</v>
      </c>
      <c r="B1419" s="8">
        <v>6</v>
      </c>
      <c r="C1419" s="8">
        <v>8</v>
      </c>
      <c r="D1419" s="8">
        <v>27</v>
      </c>
      <c r="E1419" s="8">
        <v>40</v>
      </c>
      <c r="F1419" s="8">
        <v>41</v>
      </c>
      <c r="G1419" s="8">
        <v>21</v>
      </c>
      <c r="H1419" s="8"/>
      <c r="I1419" s="8" t="s">
        <v>1183</v>
      </c>
      <c r="J1419" s="2">
        <v>1417</v>
      </c>
    </row>
    <row r="1420" spans="1:10" x14ac:dyDescent="0.3">
      <c r="A1420" s="1">
        <v>40176</v>
      </c>
      <c r="B1420" s="8">
        <v>2</v>
      </c>
      <c r="C1420" s="8">
        <v>5</v>
      </c>
      <c r="D1420" s="8">
        <v>29</v>
      </c>
      <c r="E1420" s="8">
        <v>35</v>
      </c>
      <c r="F1420" s="8">
        <v>51</v>
      </c>
      <c r="G1420" s="8">
        <v>3</v>
      </c>
      <c r="H1420" s="8"/>
      <c r="I1420" s="8" t="s">
        <v>1184</v>
      </c>
      <c r="J1420" s="2">
        <v>1418</v>
      </c>
    </row>
    <row r="1421" spans="1:10" x14ac:dyDescent="0.3">
      <c r="A1421" s="1">
        <v>40169</v>
      </c>
      <c r="B1421" s="8">
        <v>3</v>
      </c>
      <c r="C1421" s="8">
        <v>33</v>
      </c>
      <c r="D1421" s="8">
        <v>35</v>
      </c>
      <c r="E1421" s="8">
        <v>39</v>
      </c>
      <c r="F1421" s="8">
        <v>45</v>
      </c>
      <c r="G1421" s="8">
        <v>13</v>
      </c>
      <c r="H1421" s="8"/>
      <c r="I1421" s="8" t="s">
        <v>1185</v>
      </c>
      <c r="J1421" s="2">
        <v>1419</v>
      </c>
    </row>
    <row r="1422" spans="1:10" x14ac:dyDescent="0.3">
      <c r="A1422" s="1">
        <v>40165</v>
      </c>
      <c r="B1422" s="8">
        <v>10</v>
      </c>
      <c r="C1422" s="8">
        <v>20</v>
      </c>
      <c r="D1422" s="8">
        <v>30</v>
      </c>
      <c r="E1422" s="8">
        <v>44</v>
      </c>
      <c r="F1422" s="8">
        <v>49</v>
      </c>
      <c r="G1422" s="8">
        <v>24</v>
      </c>
      <c r="H1422" s="8"/>
      <c r="I1422" s="8" t="s">
        <v>1186</v>
      </c>
      <c r="J1422" s="2">
        <v>1420</v>
      </c>
    </row>
    <row r="1423" spans="1:10" x14ac:dyDescent="0.3">
      <c r="A1423" s="1">
        <v>40162</v>
      </c>
      <c r="B1423" s="8">
        <v>27</v>
      </c>
      <c r="C1423" s="8">
        <v>31</v>
      </c>
      <c r="D1423" s="8">
        <v>32</v>
      </c>
      <c r="E1423" s="8">
        <v>36</v>
      </c>
      <c r="F1423" s="8">
        <v>47</v>
      </c>
      <c r="G1423" s="8">
        <v>35</v>
      </c>
      <c r="H1423" s="8"/>
      <c r="I1423" s="8" t="s">
        <v>1187</v>
      </c>
      <c r="J1423" s="2">
        <v>1421</v>
      </c>
    </row>
    <row r="1424" spans="1:10" x14ac:dyDescent="0.3">
      <c r="A1424" s="1">
        <v>40158</v>
      </c>
      <c r="B1424" s="8">
        <v>2</v>
      </c>
      <c r="C1424" s="8">
        <v>21</v>
      </c>
      <c r="D1424" s="8">
        <v>27</v>
      </c>
      <c r="E1424" s="8">
        <v>34</v>
      </c>
      <c r="F1424" s="8">
        <v>44</v>
      </c>
      <c r="G1424" s="8">
        <v>45</v>
      </c>
      <c r="H1424" s="8"/>
      <c r="I1424" s="8" t="s">
        <v>1188</v>
      </c>
      <c r="J1424" s="2">
        <v>1422</v>
      </c>
    </row>
    <row r="1425" spans="1:10" x14ac:dyDescent="0.3">
      <c r="A1425" s="1">
        <v>40155</v>
      </c>
      <c r="B1425" s="8">
        <v>20</v>
      </c>
      <c r="C1425" s="8">
        <v>23</v>
      </c>
      <c r="D1425" s="8">
        <v>28</v>
      </c>
      <c r="E1425" s="8">
        <v>30</v>
      </c>
      <c r="F1425" s="8">
        <v>46</v>
      </c>
      <c r="G1425" s="8">
        <v>29</v>
      </c>
      <c r="H1425" s="8"/>
      <c r="I1425" s="8" t="s">
        <v>1189</v>
      </c>
      <c r="J1425" s="2">
        <v>1423</v>
      </c>
    </row>
    <row r="1426" spans="1:10" x14ac:dyDescent="0.3">
      <c r="A1426" s="1">
        <v>40151</v>
      </c>
      <c r="B1426" s="8">
        <v>4</v>
      </c>
      <c r="C1426" s="8">
        <v>33</v>
      </c>
      <c r="D1426" s="8">
        <v>41</v>
      </c>
      <c r="E1426" s="8">
        <v>51</v>
      </c>
      <c r="F1426" s="8">
        <v>56</v>
      </c>
      <c r="G1426" s="8">
        <v>38</v>
      </c>
      <c r="H1426" s="8"/>
      <c r="I1426" s="8" t="s">
        <v>1190</v>
      </c>
      <c r="J1426" s="2">
        <v>1424</v>
      </c>
    </row>
    <row r="1427" spans="1:10" x14ac:dyDescent="0.3">
      <c r="A1427" s="1">
        <v>40148</v>
      </c>
      <c r="B1427" s="8">
        <v>17</v>
      </c>
      <c r="C1427" s="8">
        <v>30</v>
      </c>
      <c r="D1427" s="8">
        <v>39</v>
      </c>
      <c r="E1427" s="8">
        <v>52</v>
      </c>
      <c r="F1427" s="8">
        <v>53</v>
      </c>
      <c r="G1427" s="8">
        <v>21</v>
      </c>
      <c r="H1427" s="8"/>
      <c r="I1427" s="8" t="s">
        <v>1191</v>
      </c>
      <c r="J1427" s="2">
        <v>1425</v>
      </c>
    </row>
    <row r="1428" spans="1:10" x14ac:dyDescent="0.3">
      <c r="A1428" s="1">
        <v>40144</v>
      </c>
      <c r="B1428" s="8">
        <v>12</v>
      </c>
      <c r="C1428" s="8">
        <v>25</v>
      </c>
      <c r="D1428" s="8">
        <v>37</v>
      </c>
      <c r="E1428" s="8">
        <v>39</v>
      </c>
      <c r="F1428" s="8">
        <v>45</v>
      </c>
      <c r="G1428" s="8">
        <v>11</v>
      </c>
      <c r="H1428" s="8"/>
      <c r="I1428" s="8" t="s">
        <v>1192</v>
      </c>
      <c r="J1428" s="2">
        <v>1426</v>
      </c>
    </row>
    <row r="1429" spans="1:10" x14ac:dyDescent="0.3">
      <c r="A1429" s="1">
        <v>40141</v>
      </c>
      <c r="B1429" s="8">
        <v>10</v>
      </c>
      <c r="C1429" s="8">
        <v>11</v>
      </c>
      <c r="D1429" s="8">
        <v>35</v>
      </c>
      <c r="E1429" s="8">
        <v>37</v>
      </c>
      <c r="F1429" s="8">
        <v>50</v>
      </c>
      <c r="G1429" s="8">
        <v>12</v>
      </c>
      <c r="H1429" s="8"/>
      <c r="I1429" s="8" t="s">
        <v>1193</v>
      </c>
      <c r="J1429" s="2">
        <v>1427</v>
      </c>
    </row>
    <row r="1430" spans="1:10" x14ac:dyDescent="0.3">
      <c r="A1430" s="1">
        <v>40137</v>
      </c>
      <c r="B1430" s="8">
        <v>3</v>
      </c>
      <c r="C1430" s="8">
        <v>4</v>
      </c>
      <c r="D1430" s="8">
        <v>7</v>
      </c>
      <c r="E1430" s="8">
        <v>16</v>
      </c>
      <c r="F1430" s="8">
        <v>56</v>
      </c>
      <c r="G1430" s="8">
        <v>39</v>
      </c>
      <c r="H1430" s="8"/>
      <c r="I1430" s="8" t="s">
        <v>1194</v>
      </c>
      <c r="J1430" s="2">
        <v>1428</v>
      </c>
    </row>
    <row r="1431" spans="1:10" x14ac:dyDescent="0.3">
      <c r="A1431" s="1">
        <v>40134</v>
      </c>
      <c r="B1431" s="8">
        <v>8</v>
      </c>
      <c r="C1431" s="8">
        <v>22</v>
      </c>
      <c r="D1431" s="8">
        <v>27</v>
      </c>
      <c r="E1431" s="8">
        <v>49</v>
      </c>
      <c r="F1431" s="8">
        <v>50</v>
      </c>
      <c r="G1431" s="8">
        <v>28</v>
      </c>
      <c r="H1431" s="8"/>
      <c r="I1431" s="8" t="s">
        <v>1195</v>
      </c>
      <c r="J1431" s="2">
        <v>1429</v>
      </c>
    </row>
    <row r="1432" spans="1:10" x14ac:dyDescent="0.3">
      <c r="A1432" s="1">
        <v>40130</v>
      </c>
      <c r="B1432" s="8">
        <v>27</v>
      </c>
      <c r="C1432" s="8">
        <v>43</v>
      </c>
      <c r="D1432" s="8">
        <v>45</v>
      </c>
      <c r="E1432" s="8">
        <v>49</v>
      </c>
      <c r="F1432" s="8">
        <v>54</v>
      </c>
      <c r="G1432" s="8">
        <v>44</v>
      </c>
      <c r="H1432" s="8"/>
      <c r="I1432" s="8" t="s">
        <v>1196</v>
      </c>
      <c r="J1432" s="2">
        <v>1430</v>
      </c>
    </row>
    <row r="1433" spans="1:10" x14ac:dyDescent="0.3">
      <c r="A1433" s="1">
        <v>40127</v>
      </c>
      <c r="B1433" s="8">
        <v>8</v>
      </c>
      <c r="C1433" s="8">
        <v>21</v>
      </c>
      <c r="D1433" s="8">
        <v>29</v>
      </c>
      <c r="E1433" s="8">
        <v>34</v>
      </c>
      <c r="F1433" s="8">
        <v>37</v>
      </c>
      <c r="G1433" s="8">
        <v>15</v>
      </c>
      <c r="H1433" s="8"/>
      <c r="I1433" s="8" t="s">
        <v>1197</v>
      </c>
      <c r="J1433" s="2">
        <v>1431</v>
      </c>
    </row>
    <row r="1434" spans="1:10" x14ac:dyDescent="0.3">
      <c r="A1434" s="1">
        <v>40123</v>
      </c>
      <c r="B1434" s="8">
        <v>7</v>
      </c>
      <c r="C1434" s="8">
        <v>11</v>
      </c>
      <c r="D1434" s="8">
        <v>27</v>
      </c>
      <c r="E1434" s="8">
        <v>40</v>
      </c>
      <c r="F1434" s="8">
        <v>46</v>
      </c>
      <c r="G1434" s="8">
        <v>8</v>
      </c>
      <c r="H1434" s="8"/>
      <c r="I1434" s="8" t="s">
        <v>1198</v>
      </c>
      <c r="J1434" s="2">
        <v>1432</v>
      </c>
    </row>
    <row r="1435" spans="1:10" x14ac:dyDescent="0.3">
      <c r="A1435" s="1">
        <v>40120</v>
      </c>
      <c r="B1435" s="8">
        <v>5</v>
      </c>
      <c r="C1435" s="8">
        <v>18</v>
      </c>
      <c r="D1435" s="8">
        <v>23</v>
      </c>
      <c r="E1435" s="8">
        <v>31</v>
      </c>
      <c r="F1435" s="8">
        <v>38</v>
      </c>
      <c r="G1435" s="8">
        <v>20</v>
      </c>
      <c r="H1435" s="8"/>
      <c r="I1435" s="8" t="s">
        <v>1199</v>
      </c>
      <c r="J1435" s="2">
        <v>1433</v>
      </c>
    </row>
    <row r="1436" spans="1:10" x14ac:dyDescent="0.3">
      <c r="A1436" s="1">
        <v>40116</v>
      </c>
      <c r="B1436" s="8">
        <v>4</v>
      </c>
      <c r="C1436" s="8">
        <v>15</v>
      </c>
      <c r="D1436" s="8">
        <v>17</v>
      </c>
      <c r="E1436" s="8">
        <v>29</v>
      </c>
      <c r="F1436" s="8">
        <v>38</v>
      </c>
      <c r="G1436" s="8">
        <v>20</v>
      </c>
      <c r="H1436" s="8"/>
      <c r="I1436" s="8" t="s">
        <v>1200</v>
      </c>
      <c r="J1436" s="2">
        <v>1434</v>
      </c>
    </row>
    <row r="1437" spans="1:10" x14ac:dyDescent="0.3">
      <c r="A1437" s="1">
        <v>40113</v>
      </c>
      <c r="B1437" s="8">
        <v>7</v>
      </c>
      <c r="C1437" s="8">
        <v>13</v>
      </c>
      <c r="D1437" s="8">
        <v>37</v>
      </c>
      <c r="E1437" s="8">
        <v>46</v>
      </c>
      <c r="F1437" s="8">
        <v>51</v>
      </c>
      <c r="G1437" s="8">
        <v>2</v>
      </c>
      <c r="H1437" s="8"/>
      <c r="I1437" s="8" t="s">
        <v>1201</v>
      </c>
      <c r="J1437" s="2">
        <v>1435</v>
      </c>
    </row>
    <row r="1438" spans="1:10" x14ac:dyDescent="0.3">
      <c r="A1438" s="1">
        <v>40109</v>
      </c>
      <c r="B1438" s="8">
        <v>27</v>
      </c>
      <c r="C1438" s="8">
        <v>45</v>
      </c>
      <c r="D1438" s="8">
        <v>48</v>
      </c>
      <c r="E1438" s="8">
        <v>54</v>
      </c>
      <c r="F1438" s="8">
        <v>56</v>
      </c>
      <c r="G1438" s="8">
        <v>2</v>
      </c>
      <c r="H1438" s="8"/>
      <c r="I1438" s="8" t="s">
        <v>1202</v>
      </c>
      <c r="J1438" s="2">
        <v>1436</v>
      </c>
    </row>
    <row r="1439" spans="1:10" x14ac:dyDescent="0.3">
      <c r="A1439" s="1">
        <v>40106</v>
      </c>
      <c r="B1439" s="8">
        <v>13</v>
      </c>
      <c r="C1439" s="8">
        <v>17</v>
      </c>
      <c r="D1439" s="8">
        <v>25</v>
      </c>
      <c r="E1439" s="8">
        <v>45</v>
      </c>
      <c r="F1439" s="8">
        <v>55</v>
      </c>
      <c r="G1439" s="8">
        <v>8</v>
      </c>
      <c r="H1439" s="8"/>
      <c r="I1439" s="8" t="s">
        <v>1203</v>
      </c>
      <c r="J1439" s="2">
        <v>1437</v>
      </c>
    </row>
    <row r="1440" spans="1:10" x14ac:dyDescent="0.3">
      <c r="A1440" s="1">
        <v>40102</v>
      </c>
      <c r="B1440" s="8">
        <v>10</v>
      </c>
      <c r="C1440" s="8">
        <v>13</v>
      </c>
      <c r="D1440" s="8">
        <v>18</v>
      </c>
      <c r="E1440" s="8">
        <v>33</v>
      </c>
      <c r="F1440" s="8">
        <v>51</v>
      </c>
      <c r="G1440" s="8">
        <v>43</v>
      </c>
      <c r="H1440" s="8"/>
      <c r="I1440" s="8" t="s">
        <v>1204</v>
      </c>
      <c r="J1440" s="2">
        <v>1438</v>
      </c>
    </row>
    <row r="1441" spans="1:10" x14ac:dyDescent="0.3">
      <c r="A1441" s="1">
        <v>40099</v>
      </c>
      <c r="B1441" s="8">
        <v>17</v>
      </c>
      <c r="C1441" s="8">
        <v>31</v>
      </c>
      <c r="D1441" s="8">
        <v>34</v>
      </c>
      <c r="E1441" s="8">
        <v>45</v>
      </c>
      <c r="F1441" s="8">
        <v>51</v>
      </c>
      <c r="G1441" s="8">
        <v>24</v>
      </c>
      <c r="H1441" s="8"/>
      <c r="I1441" s="8" t="s">
        <v>1205</v>
      </c>
      <c r="J1441" s="2">
        <v>1439</v>
      </c>
    </row>
    <row r="1442" spans="1:10" x14ac:dyDescent="0.3">
      <c r="A1442" s="1">
        <v>40095</v>
      </c>
      <c r="B1442" s="8">
        <v>3</v>
      </c>
      <c r="C1442" s="8">
        <v>14</v>
      </c>
      <c r="D1442" s="8">
        <v>21</v>
      </c>
      <c r="E1442" s="8">
        <v>24</v>
      </c>
      <c r="F1442" s="8">
        <v>51</v>
      </c>
      <c r="G1442" s="8">
        <v>14</v>
      </c>
      <c r="H1442" s="8"/>
      <c r="I1442" s="8" t="s">
        <v>1206</v>
      </c>
      <c r="J1442" s="2">
        <v>1440</v>
      </c>
    </row>
    <row r="1443" spans="1:10" x14ac:dyDescent="0.3">
      <c r="A1443" s="1">
        <v>40092</v>
      </c>
      <c r="B1443" s="8">
        <v>9</v>
      </c>
      <c r="C1443" s="8">
        <v>33</v>
      </c>
      <c r="D1443" s="8">
        <v>51</v>
      </c>
      <c r="E1443" s="8">
        <v>53</v>
      </c>
      <c r="F1443" s="8">
        <v>56</v>
      </c>
      <c r="G1443" s="8">
        <v>39</v>
      </c>
      <c r="H1443" s="8"/>
      <c r="I1443" s="8" t="s">
        <v>1207</v>
      </c>
      <c r="J1443" s="2">
        <v>1441</v>
      </c>
    </row>
    <row r="1444" spans="1:10" x14ac:dyDescent="0.3">
      <c r="A1444" s="1">
        <v>40088</v>
      </c>
      <c r="B1444" s="8">
        <v>15</v>
      </c>
      <c r="C1444" s="8">
        <v>24</v>
      </c>
      <c r="D1444" s="8">
        <v>51</v>
      </c>
      <c r="E1444" s="8">
        <v>53</v>
      </c>
      <c r="F1444" s="8">
        <v>55</v>
      </c>
      <c r="G1444" s="8">
        <v>11</v>
      </c>
      <c r="H1444" s="8"/>
      <c r="I1444" s="8" t="s">
        <v>1208</v>
      </c>
      <c r="J1444" s="2">
        <v>1442</v>
      </c>
    </row>
    <row r="1445" spans="1:10" x14ac:dyDescent="0.3">
      <c r="A1445" s="1">
        <v>40085</v>
      </c>
      <c r="B1445" s="8">
        <v>2</v>
      </c>
      <c r="C1445" s="8">
        <v>21</v>
      </c>
      <c r="D1445" s="8">
        <v>25</v>
      </c>
      <c r="E1445" s="8">
        <v>45</v>
      </c>
      <c r="F1445" s="8">
        <v>50</v>
      </c>
      <c r="G1445" s="8">
        <v>21</v>
      </c>
      <c r="H1445" s="8"/>
      <c r="I1445" s="8" t="s">
        <v>1209</v>
      </c>
      <c r="J1445" s="2">
        <v>1443</v>
      </c>
    </row>
    <row r="1446" spans="1:10" x14ac:dyDescent="0.3">
      <c r="A1446" s="1">
        <v>40081</v>
      </c>
      <c r="B1446" s="8">
        <v>7</v>
      </c>
      <c r="C1446" s="8">
        <v>27</v>
      </c>
      <c r="D1446" s="8">
        <v>42</v>
      </c>
      <c r="E1446" s="8">
        <v>49</v>
      </c>
      <c r="F1446" s="8">
        <v>52</v>
      </c>
      <c r="G1446" s="8">
        <v>19</v>
      </c>
      <c r="H1446" s="8"/>
      <c r="I1446" s="8" t="s">
        <v>1210</v>
      </c>
      <c r="J1446" s="2">
        <v>1444</v>
      </c>
    </row>
    <row r="1447" spans="1:10" x14ac:dyDescent="0.3">
      <c r="A1447" s="1">
        <v>40078</v>
      </c>
      <c r="B1447" s="8">
        <v>26</v>
      </c>
      <c r="C1447" s="8">
        <v>29</v>
      </c>
      <c r="D1447" s="8">
        <v>33</v>
      </c>
      <c r="E1447" s="8">
        <v>39</v>
      </c>
      <c r="F1447" s="8">
        <v>46</v>
      </c>
      <c r="G1447" s="8">
        <v>24</v>
      </c>
      <c r="H1447" s="8"/>
      <c r="I1447" s="8" t="s">
        <v>1211</v>
      </c>
      <c r="J1447" s="2">
        <v>1445</v>
      </c>
    </row>
    <row r="1448" spans="1:10" x14ac:dyDescent="0.3">
      <c r="A1448" s="1">
        <v>40074</v>
      </c>
      <c r="B1448" s="8">
        <v>18</v>
      </c>
      <c r="C1448" s="8">
        <v>27</v>
      </c>
      <c r="D1448" s="8">
        <v>31</v>
      </c>
      <c r="E1448" s="8">
        <v>36</v>
      </c>
      <c r="F1448" s="8">
        <v>52</v>
      </c>
      <c r="G1448" s="8">
        <v>33</v>
      </c>
      <c r="H1448" s="8"/>
      <c r="I1448" s="8" t="s">
        <v>1212</v>
      </c>
      <c r="J1448" s="2">
        <v>1446</v>
      </c>
    </row>
    <row r="1449" spans="1:10" x14ac:dyDescent="0.3">
      <c r="A1449" s="1">
        <v>40071</v>
      </c>
      <c r="B1449" s="8">
        <v>29</v>
      </c>
      <c r="C1449" s="8">
        <v>30</v>
      </c>
      <c r="D1449" s="8">
        <v>32</v>
      </c>
      <c r="E1449" s="8">
        <v>35</v>
      </c>
      <c r="F1449" s="8">
        <v>41</v>
      </c>
      <c r="G1449" s="8">
        <v>39</v>
      </c>
      <c r="H1449" s="8"/>
      <c r="I1449" s="8" t="s">
        <v>1213</v>
      </c>
      <c r="J1449" s="2">
        <v>1447</v>
      </c>
    </row>
    <row r="1450" spans="1:10" x14ac:dyDescent="0.3">
      <c r="A1450" s="1">
        <v>40067</v>
      </c>
      <c r="B1450" s="8">
        <v>16</v>
      </c>
      <c r="C1450" s="8">
        <v>27</v>
      </c>
      <c r="D1450" s="8">
        <v>48</v>
      </c>
      <c r="E1450" s="8">
        <v>49</v>
      </c>
      <c r="F1450" s="8">
        <v>54</v>
      </c>
      <c r="G1450" s="8">
        <v>2</v>
      </c>
      <c r="H1450" s="8"/>
      <c r="I1450" s="8" t="s">
        <v>1214</v>
      </c>
      <c r="J1450" s="2">
        <v>1448</v>
      </c>
    </row>
    <row r="1451" spans="1:10" x14ac:dyDescent="0.3">
      <c r="A1451" s="1">
        <v>40064</v>
      </c>
      <c r="B1451" s="8">
        <v>4</v>
      </c>
      <c r="C1451" s="8">
        <v>10</v>
      </c>
      <c r="D1451" s="8">
        <v>18</v>
      </c>
      <c r="E1451" s="8">
        <v>28</v>
      </c>
      <c r="F1451" s="8">
        <v>50</v>
      </c>
      <c r="G1451" s="8">
        <v>35</v>
      </c>
      <c r="H1451" s="8"/>
      <c r="I1451" s="8" t="s">
        <v>1215</v>
      </c>
      <c r="J1451" s="2">
        <v>1449</v>
      </c>
    </row>
    <row r="1452" spans="1:10" x14ac:dyDescent="0.3">
      <c r="A1452" s="1">
        <v>40060</v>
      </c>
      <c r="B1452" s="8">
        <v>2</v>
      </c>
      <c r="C1452" s="8">
        <v>4</v>
      </c>
      <c r="D1452" s="8">
        <v>6</v>
      </c>
      <c r="E1452" s="8">
        <v>21</v>
      </c>
      <c r="F1452" s="8">
        <v>44</v>
      </c>
      <c r="G1452" s="8">
        <v>37</v>
      </c>
      <c r="H1452" s="8"/>
      <c r="I1452" s="8" t="s">
        <v>1216</v>
      </c>
      <c r="J1452" s="2">
        <v>1450</v>
      </c>
    </row>
    <row r="1453" spans="1:10" x14ac:dyDescent="0.3">
      <c r="A1453" s="1">
        <v>40057</v>
      </c>
      <c r="B1453" s="8">
        <v>2</v>
      </c>
      <c r="C1453" s="8">
        <v>9</v>
      </c>
      <c r="D1453" s="8">
        <v>28</v>
      </c>
      <c r="E1453" s="8">
        <v>51</v>
      </c>
      <c r="F1453" s="8">
        <v>53</v>
      </c>
      <c r="G1453" s="8">
        <v>19</v>
      </c>
      <c r="H1453" s="8"/>
      <c r="I1453" s="8" t="s">
        <v>1217</v>
      </c>
      <c r="J1453" s="2">
        <v>1451</v>
      </c>
    </row>
    <row r="1454" spans="1:10" x14ac:dyDescent="0.3">
      <c r="A1454" s="1">
        <v>40053</v>
      </c>
      <c r="B1454" s="8">
        <v>1</v>
      </c>
      <c r="C1454" s="8">
        <v>17</v>
      </c>
      <c r="D1454" s="8">
        <v>31</v>
      </c>
      <c r="E1454" s="8">
        <v>37</v>
      </c>
      <c r="F1454" s="8">
        <v>54</v>
      </c>
      <c r="G1454" s="8">
        <v>31</v>
      </c>
      <c r="H1454" s="8"/>
      <c r="I1454" s="8" t="s">
        <v>1218</v>
      </c>
      <c r="J1454" s="2">
        <v>1452</v>
      </c>
    </row>
    <row r="1455" spans="1:10" x14ac:dyDescent="0.3">
      <c r="A1455" s="1">
        <v>40050</v>
      </c>
      <c r="B1455" s="8">
        <v>3</v>
      </c>
      <c r="C1455" s="8">
        <v>12</v>
      </c>
      <c r="D1455" s="8">
        <v>19</v>
      </c>
      <c r="E1455" s="8">
        <v>22</v>
      </c>
      <c r="F1455" s="8">
        <v>40</v>
      </c>
      <c r="G1455" s="8">
        <v>2</v>
      </c>
      <c r="H1455" s="8"/>
      <c r="I1455" s="8" t="s">
        <v>1219</v>
      </c>
      <c r="J1455" s="2">
        <v>1453</v>
      </c>
    </row>
    <row r="1456" spans="1:10" x14ac:dyDescent="0.3">
      <c r="A1456" s="1">
        <v>40046</v>
      </c>
      <c r="B1456" s="8">
        <v>9</v>
      </c>
      <c r="C1456" s="8">
        <v>38</v>
      </c>
      <c r="D1456" s="8">
        <v>44</v>
      </c>
      <c r="E1456" s="8">
        <v>48</v>
      </c>
      <c r="F1456" s="8">
        <v>49</v>
      </c>
      <c r="G1456" s="8">
        <v>13</v>
      </c>
      <c r="H1456" s="8"/>
      <c r="I1456" s="8" t="s">
        <v>1220</v>
      </c>
      <c r="J1456" s="2">
        <v>1454</v>
      </c>
    </row>
    <row r="1457" spans="1:10" x14ac:dyDescent="0.3">
      <c r="A1457" s="1">
        <v>40043</v>
      </c>
      <c r="B1457" s="8">
        <v>4</v>
      </c>
      <c r="C1457" s="8">
        <v>5</v>
      </c>
      <c r="D1457" s="8">
        <v>26</v>
      </c>
      <c r="E1457" s="8">
        <v>37</v>
      </c>
      <c r="F1457" s="8">
        <v>56</v>
      </c>
      <c r="G1457" s="8">
        <v>25</v>
      </c>
      <c r="H1457" s="8"/>
      <c r="I1457" s="8" t="s">
        <v>1221</v>
      </c>
      <c r="J1457" s="2">
        <v>1455</v>
      </c>
    </row>
    <row r="1458" spans="1:10" x14ac:dyDescent="0.3">
      <c r="A1458" s="1">
        <v>40039</v>
      </c>
      <c r="B1458" s="8">
        <v>8</v>
      </c>
      <c r="C1458" s="8">
        <v>22</v>
      </c>
      <c r="D1458" s="8">
        <v>25</v>
      </c>
      <c r="E1458" s="8">
        <v>33</v>
      </c>
      <c r="F1458" s="8">
        <v>35</v>
      </c>
      <c r="G1458" s="8">
        <v>46</v>
      </c>
      <c r="H1458" s="8"/>
      <c r="I1458" s="8" t="s">
        <v>1222</v>
      </c>
      <c r="J1458" s="2">
        <v>1456</v>
      </c>
    </row>
    <row r="1459" spans="1:10" x14ac:dyDescent="0.3">
      <c r="A1459" s="1">
        <v>40036</v>
      </c>
      <c r="B1459" s="8">
        <v>6</v>
      </c>
      <c r="C1459" s="8">
        <v>12</v>
      </c>
      <c r="D1459" s="8">
        <v>15</v>
      </c>
      <c r="E1459" s="8">
        <v>32</v>
      </c>
      <c r="F1459" s="8">
        <v>42</v>
      </c>
      <c r="G1459" s="8">
        <v>40</v>
      </c>
      <c r="H1459" s="8"/>
      <c r="I1459" s="8" t="s">
        <v>1223</v>
      </c>
      <c r="J1459" s="2">
        <v>1457</v>
      </c>
    </row>
    <row r="1460" spans="1:10" x14ac:dyDescent="0.3">
      <c r="A1460" s="1">
        <v>40032</v>
      </c>
      <c r="B1460" s="8">
        <v>7</v>
      </c>
      <c r="C1460" s="8">
        <v>18</v>
      </c>
      <c r="D1460" s="8">
        <v>35</v>
      </c>
      <c r="E1460" s="8">
        <v>45</v>
      </c>
      <c r="F1460" s="8">
        <v>56</v>
      </c>
      <c r="G1460" s="8">
        <v>3</v>
      </c>
      <c r="H1460" s="8"/>
      <c r="I1460" s="8" t="s">
        <v>1224</v>
      </c>
      <c r="J1460" s="2">
        <v>1458</v>
      </c>
    </row>
    <row r="1461" spans="1:10" x14ac:dyDescent="0.3">
      <c r="A1461" s="1">
        <v>40029</v>
      </c>
      <c r="B1461" s="8">
        <v>1</v>
      </c>
      <c r="C1461" s="8">
        <v>28</v>
      </c>
      <c r="D1461" s="8">
        <v>34</v>
      </c>
      <c r="E1461" s="8">
        <v>42</v>
      </c>
      <c r="F1461" s="8">
        <v>50</v>
      </c>
      <c r="G1461" s="8">
        <v>27</v>
      </c>
      <c r="H1461" s="8"/>
      <c r="I1461" s="8" t="s">
        <v>1225</v>
      </c>
      <c r="J1461" s="2">
        <v>1459</v>
      </c>
    </row>
    <row r="1462" spans="1:10" x14ac:dyDescent="0.3">
      <c r="A1462" s="1">
        <v>40025</v>
      </c>
      <c r="B1462" s="8">
        <v>17</v>
      </c>
      <c r="C1462" s="8">
        <v>35</v>
      </c>
      <c r="D1462" s="8">
        <v>44</v>
      </c>
      <c r="E1462" s="8">
        <v>52</v>
      </c>
      <c r="F1462" s="8">
        <v>56</v>
      </c>
      <c r="G1462" s="8">
        <v>22</v>
      </c>
      <c r="H1462" s="8"/>
      <c r="I1462" s="8" t="s">
        <v>1226</v>
      </c>
      <c r="J1462" s="2">
        <v>1460</v>
      </c>
    </row>
    <row r="1463" spans="1:10" x14ac:dyDescent="0.3">
      <c r="A1463" s="1">
        <v>40022</v>
      </c>
      <c r="B1463" s="8">
        <v>4</v>
      </c>
      <c r="C1463" s="8">
        <v>17</v>
      </c>
      <c r="D1463" s="8">
        <v>24</v>
      </c>
      <c r="E1463" s="8">
        <v>25</v>
      </c>
      <c r="F1463" s="8">
        <v>48</v>
      </c>
      <c r="G1463" s="8">
        <v>34</v>
      </c>
      <c r="H1463" s="8"/>
      <c r="I1463" s="8" t="s">
        <v>1227</v>
      </c>
      <c r="J1463" s="2">
        <v>1461</v>
      </c>
    </row>
    <row r="1464" spans="1:10" x14ac:dyDescent="0.3">
      <c r="A1464" s="1">
        <v>40018</v>
      </c>
      <c r="B1464" s="8">
        <v>3</v>
      </c>
      <c r="C1464" s="8">
        <v>6</v>
      </c>
      <c r="D1464" s="8">
        <v>43</v>
      </c>
      <c r="E1464" s="8">
        <v>51</v>
      </c>
      <c r="F1464" s="8">
        <v>52</v>
      </c>
      <c r="G1464" s="8">
        <v>36</v>
      </c>
      <c r="H1464" s="8"/>
      <c r="I1464" s="8" t="s">
        <v>1228</v>
      </c>
      <c r="J1464" s="2">
        <v>1462</v>
      </c>
    </row>
    <row r="1465" spans="1:10" x14ac:dyDescent="0.3">
      <c r="A1465" s="1">
        <v>40015</v>
      </c>
      <c r="B1465" s="8">
        <v>3</v>
      </c>
      <c r="C1465" s="8">
        <v>8</v>
      </c>
      <c r="D1465" s="8">
        <v>21</v>
      </c>
      <c r="E1465" s="8">
        <v>50</v>
      </c>
      <c r="F1465" s="8">
        <v>52</v>
      </c>
      <c r="G1465" s="8">
        <v>2</v>
      </c>
      <c r="H1465" s="8"/>
      <c r="I1465" s="8" t="s">
        <v>1229</v>
      </c>
      <c r="J1465" s="2">
        <v>1463</v>
      </c>
    </row>
    <row r="1466" spans="1:10" x14ac:dyDescent="0.3">
      <c r="A1466" s="1">
        <v>40011</v>
      </c>
      <c r="B1466" s="8">
        <v>8</v>
      </c>
      <c r="C1466" s="8">
        <v>17</v>
      </c>
      <c r="D1466" s="8">
        <v>40</v>
      </c>
      <c r="E1466" s="8">
        <v>47</v>
      </c>
      <c r="F1466" s="8">
        <v>50</v>
      </c>
      <c r="G1466" s="8">
        <v>13</v>
      </c>
      <c r="H1466" s="8"/>
      <c r="I1466" s="8" t="s">
        <v>1230</v>
      </c>
      <c r="J1466" s="2">
        <v>1464</v>
      </c>
    </row>
    <row r="1467" spans="1:10" x14ac:dyDescent="0.3">
      <c r="A1467" s="1">
        <v>40008</v>
      </c>
      <c r="B1467" s="8">
        <v>20</v>
      </c>
      <c r="C1467" s="8">
        <v>29</v>
      </c>
      <c r="D1467" s="8">
        <v>35</v>
      </c>
      <c r="E1467" s="8">
        <v>45</v>
      </c>
      <c r="F1467" s="8">
        <v>53</v>
      </c>
      <c r="G1467" s="8">
        <v>41</v>
      </c>
      <c r="H1467" s="8"/>
      <c r="I1467" s="8" t="s">
        <v>1231</v>
      </c>
      <c r="J1467" s="2">
        <v>1465</v>
      </c>
    </row>
    <row r="1468" spans="1:10" x14ac:dyDescent="0.3">
      <c r="A1468" s="1">
        <v>40004</v>
      </c>
      <c r="B1468" s="8">
        <v>5</v>
      </c>
      <c r="C1468" s="8">
        <v>10</v>
      </c>
      <c r="D1468" s="8">
        <v>26</v>
      </c>
      <c r="E1468" s="8">
        <v>27</v>
      </c>
      <c r="F1468" s="8">
        <v>28</v>
      </c>
      <c r="G1468" s="8">
        <v>4</v>
      </c>
      <c r="H1468" s="8"/>
      <c r="I1468" s="8" t="s">
        <v>1232</v>
      </c>
      <c r="J1468" s="2">
        <v>1466</v>
      </c>
    </row>
    <row r="1469" spans="1:10" x14ac:dyDescent="0.3">
      <c r="A1469" s="1">
        <v>40001</v>
      </c>
      <c r="B1469" s="8">
        <v>25</v>
      </c>
      <c r="C1469" s="8">
        <v>27</v>
      </c>
      <c r="D1469" s="8">
        <v>35</v>
      </c>
      <c r="E1469" s="8">
        <v>38</v>
      </c>
      <c r="F1469" s="8">
        <v>39</v>
      </c>
      <c r="G1469" s="8">
        <v>28</v>
      </c>
      <c r="H1469" s="8"/>
      <c r="I1469" s="8" t="s">
        <v>1233</v>
      </c>
      <c r="J1469" s="2">
        <v>1467</v>
      </c>
    </row>
    <row r="1470" spans="1:10" x14ac:dyDescent="0.3">
      <c r="A1470" s="1">
        <v>39997</v>
      </c>
      <c r="B1470" s="8">
        <v>5</v>
      </c>
      <c r="C1470" s="8">
        <v>6</v>
      </c>
      <c r="D1470" s="8">
        <v>7</v>
      </c>
      <c r="E1470" s="8">
        <v>11</v>
      </c>
      <c r="F1470" s="8">
        <v>25</v>
      </c>
      <c r="G1470" s="8">
        <v>31</v>
      </c>
      <c r="H1470" s="8"/>
      <c r="I1470" s="8" t="s">
        <v>1234</v>
      </c>
      <c r="J1470" s="2">
        <v>1468</v>
      </c>
    </row>
    <row r="1471" spans="1:10" x14ac:dyDescent="0.3">
      <c r="A1471" s="1">
        <v>39994</v>
      </c>
      <c r="B1471" s="8">
        <v>7</v>
      </c>
      <c r="C1471" s="8">
        <v>34</v>
      </c>
      <c r="D1471" s="8">
        <v>49</v>
      </c>
      <c r="E1471" s="8">
        <v>54</v>
      </c>
      <c r="F1471" s="8">
        <v>55</v>
      </c>
      <c r="G1471" s="8">
        <v>34</v>
      </c>
      <c r="H1471" s="8"/>
      <c r="I1471" s="8" t="s">
        <v>1235</v>
      </c>
      <c r="J1471" s="2">
        <v>1469</v>
      </c>
    </row>
    <row r="1472" spans="1:10" x14ac:dyDescent="0.3">
      <c r="A1472" s="1">
        <v>39990</v>
      </c>
      <c r="B1472" s="8">
        <v>11</v>
      </c>
      <c r="C1472" s="8">
        <v>15</v>
      </c>
      <c r="D1472" s="8">
        <v>17</v>
      </c>
      <c r="E1472" s="8">
        <v>29</v>
      </c>
      <c r="F1472" s="8">
        <v>46</v>
      </c>
      <c r="G1472" s="8">
        <v>16</v>
      </c>
      <c r="H1472" s="8"/>
      <c r="I1472" s="8" t="s">
        <v>1236</v>
      </c>
      <c r="J1472" s="2">
        <v>1470</v>
      </c>
    </row>
    <row r="1473" spans="1:10" x14ac:dyDescent="0.3">
      <c r="A1473" s="1">
        <v>39987</v>
      </c>
      <c r="B1473" s="8">
        <v>12</v>
      </c>
      <c r="C1473" s="8">
        <v>14</v>
      </c>
      <c r="D1473" s="8">
        <v>16</v>
      </c>
      <c r="E1473" s="8">
        <v>31</v>
      </c>
      <c r="F1473" s="8">
        <v>50</v>
      </c>
      <c r="G1473" s="8">
        <v>9</v>
      </c>
      <c r="H1473" s="8"/>
      <c r="I1473" s="8" t="s">
        <v>1237</v>
      </c>
      <c r="J1473" s="2">
        <v>1471</v>
      </c>
    </row>
    <row r="1474" spans="1:10" x14ac:dyDescent="0.3">
      <c r="A1474" s="1">
        <v>39983</v>
      </c>
      <c r="B1474" s="8">
        <v>4</v>
      </c>
      <c r="C1474" s="8">
        <v>9</v>
      </c>
      <c r="D1474" s="8">
        <v>12</v>
      </c>
      <c r="E1474" s="8">
        <v>16</v>
      </c>
      <c r="F1474" s="8">
        <v>46</v>
      </c>
      <c r="G1474" s="8">
        <v>44</v>
      </c>
      <c r="H1474" s="8"/>
      <c r="I1474" s="8" t="s">
        <v>1238</v>
      </c>
      <c r="J1474" s="2">
        <v>1472</v>
      </c>
    </row>
    <row r="1475" spans="1:10" x14ac:dyDescent="0.3">
      <c r="A1475" s="1">
        <v>39980</v>
      </c>
      <c r="B1475" s="8">
        <v>9</v>
      </c>
      <c r="C1475" s="8">
        <v>15</v>
      </c>
      <c r="D1475" s="8">
        <v>21</v>
      </c>
      <c r="E1475" s="8">
        <v>26</v>
      </c>
      <c r="F1475" s="8">
        <v>45</v>
      </c>
      <c r="G1475" s="8">
        <v>25</v>
      </c>
      <c r="H1475" s="8"/>
      <c r="I1475" s="8" t="s">
        <v>1239</v>
      </c>
      <c r="J1475" s="2">
        <v>1473</v>
      </c>
    </row>
    <row r="1476" spans="1:10" x14ac:dyDescent="0.3">
      <c r="A1476" s="1">
        <v>39976</v>
      </c>
      <c r="B1476" s="8">
        <v>6</v>
      </c>
      <c r="C1476" s="8">
        <v>11</v>
      </c>
      <c r="D1476" s="8">
        <v>20</v>
      </c>
      <c r="E1476" s="8">
        <v>32</v>
      </c>
      <c r="F1476" s="8">
        <v>44</v>
      </c>
      <c r="G1476" s="8">
        <v>38</v>
      </c>
      <c r="H1476" s="8"/>
      <c r="I1476" s="8" t="s">
        <v>1240</v>
      </c>
      <c r="J1476" s="2">
        <v>1474</v>
      </c>
    </row>
    <row r="1477" spans="1:10" x14ac:dyDescent="0.3">
      <c r="A1477" s="1">
        <v>39973</v>
      </c>
      <c r="B1477" s="8">
        <v>5</v>
      </c>
      <c r="C1477" s="8">
        <v>17</v>
      </c>
      <c r="D1477" s="8">
        <v>31</v>
      </c>
      <c r="E1477" s="8">
        <v>36</v>
      </c>
      <c r="F1477" s="8">
        <v>56</v>
      </c>
      <c r="G1477" s="8">
        <v>46</v>
      </c>
      <c r="H1477" s="8"/>
      <c r="I1477" s="8" t="s">
        <v>1241</v>
      </c>
      <c r="J1477" s="2">
        <v>1475</v>
      </c>
    </row>
    <row r="1478" spans="1:10" x14ac:dyDescent="0.3">
      <c r="A1478" s="1">
        <v>39969</v>
      </c>
      <c r="B1478" s="8">
        <v>5</v>
      </c>
      <c r="C1478" s="8">
        <v>20</v>
      </c>
      <c r="D1478" s="8">
        <v>38</v>
      </c>
      <c r="E1478" s="8">
        <v>41</v>
      </c>
      <c r="F1478" s="8">
        <v>52</v>
      </c>
      <c r="G1478" s="8">
        <v>20</v>
      </c>
      <c r="H1478" s="8"/>
      <c r="I1478" s="8" t="s">
        <v>1242</v>
      </c>
      <c r="J1478" s="2">
        <v>1476</v>
      </c>
    </row>
    <row r="1479" spans="1:10" x14ac:dyDescent="0.3">
      <c r="A1479" s="1">
        <v>39966</v>
      </c>
      <c r="B1479" s="8">
        <v>9</v>
      </c>
      <c r="C1479" s="8">
        <v>13</v>
      </c>
      <c r="D1479" s="8">
        <v>26</v>
      </c>
      <c r="E1479" s="8">
        <v>30</v>
      </c>
      <c r="F1479" s="8">
        <v>35</v>
      </c>
      <c r="G1479" s="8">
        <v>33</v>
      </c>
      <c r="H1479" s="8"/>
      <c r="I1479" s="8" t="s">
        <v>1243</v>
      </c>
      <c r="J1479" s="2">
        <v>1477</v>
      </c>
    </row>
    <row r="1480" spans="1:10" x14ac:dyDescent="0.3">
      <c r="A1480" s="1">
        <v>39962</v>
      </c>
      <c r="B1480" s="8">
        <v>23</v>
      </c>
      <c r="C1480" s="8">
        <v>30</v>
      </c>
      <c r="D1480" s="8">
        <v>36</v>
      </c>
      <c r="E1480" s="8">
        <v>39</v>
      </c>
      <c r="F1480" s="8">
        <v>48</v>
      </c>
      <c r="G1480" s="8">
        <v>34</v>
      </c>
      <c r="H1480" s="8"/>
      <c r="I1480" s="8" t="s">
        <v>1244</v>
      </c>
      <c r="J1480" s="2">
        <v>1478</v>
      </c>
    </row>
    <row r="1481" spans="1:10" x14ac:dyDescent="0.3">
      <c r="A1481" s="1">
        <v>39959</v>
      </c>
      <c r="B1481" s="8">
        <v>9</v>
      </c>
      <c r="C1481" s="8">
        <v>18</v>
      </c>
      <c r="D1481" s="8">
        <v>21</v>
      </c>
      <c r="E1481" s="8">
        <v>37</v>
      </c>
      <c r="F1481" s="8">
        <v>55</v>
      </c>
      <c r="G1481" s="8">
        <v>33</v>
      </c>
      <c r="H1481" s="8"/>
      <c r="I1481" s="8" t="s">
        <v>1245</v>
      </c>
      <c r="J1481" s="2">
        <v>1479</v>
      </c>
    </row>
    <row r="1482" spans="1:10" x14ac:dyDescent="0.3">
      <c r="A1482" s="1">
        <v>39955</v>
      </c>
      <c r="B1482" s="8">
        <v>3</v>
      </c>
      <c r="C1482" s="8">
        <v>29</v>
      </c>
      <c r="D1482" s="8">
        <v>34</v>
      </c>
      <c r="E1482" s="8">
        <v>42</v>
      </c>
      <c r="F1482" s="8">
        <v>49</v>
      </c>
      <c r="G1482" s="8">
        <v>29</v>
      </c>
      <c r="H1482" s="8"/>
      <c r="I1482" s="8" t="s">
        <v>1246</v>
      </c>
      <c r="J1482" s="2">
        <v>1480</v>
      </c>
    </row>
    <row r="1483" spans="1:10" x14ac:dyDescent="0.3">
      <c r="A1483" s="1">
        <v>39952</v>
      </c>
      <c r="B1483" s="8">
        <v>2</v>
      </c>
      <c r="C1483" s="8">
        <v>4</v>
      </c>
      <c r="D1483" s="8">
        <v>9</v>
      </c>
      <c r="E1483" s="8">
        <v>15</v>
      </c>
      <c r="F1483" s="8">
        <v>42</v>
      </c>
      <c r="G1483" s="8">
        <v>13</v>
      </c>
      <c r="H1483" s="8"/>
      <c r="I1483" s="8" t="s">
        <v>1247</v>
      </c>
      <c r="J1483" s="2">
        <v>1481</v>
      </c>
    </row>
    <row r="1484" spans="1:10" x14ac:dyDescent="0.3">
      <c r="A1484" s="1">
        <v>39948</v>
      </c>
      <c r="B1484" s="8">
        <v>7</v>
      </c>
      <c r="C1484" s="8">
        <v>12</v>
      </c>
      <c r="D1484" s="8">
        <v>24</v>
      </c>
      <c r="E1484" s="8">
        <v>36</v>
      </c>
      <c r="F1484" s="8">
        <v>48</v>
      </c>
      <c r="G1484" s="8">
        <v>27</v>
      </c>
      <c r="H1484" s="8"/>
      <c r="I1484" s="8" t="s">
        <v>1248</v>
      </c>
      <c r="J1484" s="2">
        <v>1482</v>
      </c>
    </row>
    <row r="1485" spans="1:10" x14ac:dyDescent="0.3">
      <c r="A1485" s="1">
        <v>39945</v>
      </c>
      <c r="B1485" s="8">
        <v>4</v>
      </c>
      <c r="C1485" s="8">
        <v>8</v>
      </c>
      <c r="D1485" s="8">
        <v>10</v>
      </c>
      <c r="E1485" s="8">
        <v>14</v>
      </c>
      <c r="F1485" s="8">
        <v>51</v>
      </c>
      <c r="G1485" s="8">
        <v>31</v>
      </c>
      <c r="H1485" s="8"/>
      <c r="I1485" s="8" t="s">
        <v>1249</v>
      </c>
      <c r="J1485" s="2">
        <v>1483</v>
      </c>
    </row>
    <row r="1486" spans="1:10" x14ac:dyDescent="0.3">
      <c r="A1486" s="1">
        <v>39941</v>
      </c>
      <c r="B1486" s="8">
        <v>12</v>
      </c>
      <c r="C1486" s="8">
        <v>27</v>
      </c>
      <c r="D1486" s="8">
        <v>29</v>
      </c>
      <c r="E1486" s="8">
        <v>32</v>
      </c>
      <c r="F1486" s="8">
        <v>34</v>
      </c>
      <c r="G1486" s="8">
        <v>34</v>
      </c>
      <c r="H1486" s="8"/>
      <c r="I1486" s="8" t="s">
        <v>1250</v>
      </c>
      <c r="J1486" s="2">
        <v>1484</v>
      </c>
    </row>
    <row r="1487" spans="1:10" x14ac:dyDescent="0.3">
      <c r="A1487" s="1">
        <v>39938</v>
      </c>
      <c r="B1487" s="8">
        <v>5</v>
      </c>
      <c r="C1487" s="8">
        <v>23</v>
      </c>
      <c r="D1487" s="8">
        <v>38</v>
      </c>
      <c r="E1487" s="8">
        <v>39</v>
      </c>
      <c r="F1487" s="8">
        <v>54</v>
      </c>
      <c r="G1487" s="8">
        <v>3</v>
      </c>
      <c r="H1487" s="8"/>
      <c r="I1487" s="8" t="s">
        <v>1251</v>
      </c>
      <c r="J1487" s="2">
        <v>1485</v>
      </c>
    </row>
    <row r="1488" spans="1:10" x14ac:dyDescent="0.3">
      <c r="A1488" s="1">
        <v>39934</v>
      </c>
      <c r="B1488" s="8">
        <v>9</v>
      </c>
      <c r="C1488" s="8">
        <v>16</v>
      </c>
      <c r="D1488" s="8">
        <v>24</v>
      </c>
      <c r="E1488" s="8">
        <v>40</v>
      </c>
      <c r="F1488" s="8">
        <v>43</v>
      </c>
      <c r="G1488" s="8">
        <v>35</v>
      </c>
      <c r="H1488" s="8"/>
      <c r="I1488" s="8" t="s">
        <v>1252</v>
      </c>
      <c r="J1488" s="2">
        <v>1486</v>
      </c>
    </row>
    <row r="1489" spans="1:10" x14ac:dyDescent="0.3">
      <c r="A1489" s="1">
        <v>39931</v>
      </c>
      <c r="B1489" s="8">
        <v>15</v>
      </c>
      <c r="C1489" s="8">
        <v>20</v>
      </c>
      <c r="D1489" s="8">
        <v>24</v>
      </c>
      <c r="E1489" s="8">
        <v>36</v>
      </c>
      <c r="F1489" s="8">
        <v>44</v>
      </c>
      <c r="G1489" s="8">
        <v>6</v>
      </c>
      <c r="H1489" s="8"/>
      <c r="I1489" s="8" t="s">
        <v>1253</v>
      </c>
      <c r="J1489" s="2">
        <v>1487</v>
      </c>
    </row>
    <row r="1490" spans="1:10" x14ac:dyDescent="0.3">
      <c r="A1490" s="1">
        <v>39927</v>
      </c>
      <c r="B1490" s="8">
        <v>9</v>
      </c>
      <c r="C1490" s="8">
        <v>20</v>
      </c>
      <c r="D1490" s="8">
        <v>21</v>
      </c>
      <c r="E1490" s="8">
        <v>48</v>
      </c>
      <c r="F1490" s="8">
        <v>49</v>
      </c>
      <c r="G1490" s="8">
        <v>7</v>
      </c>
      <c r="H1490" s="8"/>
      <c r="I1490" s="8" t="s">
        <v>1254</v>
      </c>
      <c r="J1490" s="2">
        <v>1488</v>
      </c>
    </row>
    <row r="1491" spans="1:10" x14ac:dyDescent="0.3">
      <c r="A1491" s="1">
        <v>39924</v>
      </c>
      <c r="B1491" s="8">
        <v>5</v>
      </c>
      <c r="C1491" s="8">
        <v>24</v>
      </c>
      <c r="D1491" s="8">
        <v>37</v>
      </c>
      <c r="E1491" s="8">
        <v>47</v>
      </c>
      <c r="F1491" s="8">
        <v>52</v>
      </c>
      <c r="G1491" s="8">
        <v>6</v>
      </c>
      <c r="H1491" s="8"/>
      <c r="I1491" s="8" t="s">
        <v>1255</v>
      </c>
      <c r="J1491" s="2">
        <v>1489</v>
      </c>
    </row>
    <row r="1492" spans="1:10" x14ac:dyDescent="0.3">
      <c r="A1492" s="1">
        <v>39920</v>
      </c>
      <c r="B1492" s="8">
        <v>5</v>
      </c>
      <c r="C1492" s="8">
        <v>13</v>
      </c>
      <c r="D1492" s="8">
        <v>26</v>
      </c>
      <c r="E1492" s="8">
        <v>35</v>
      </c>
      <c r="F1492" s="8">
        <v>45</v>
      </c>
      <c r="G1492" s="8">
        <v>32</v>
      </c>
      <c r="H1492" s="8"/>
      <c r="I1492" s="8" t="s">
        <v>1256</v>
      </c>
      <c r="J1492" s="2">
        <v>1490</v>
      </c>
    </row>
    <row r="1493" spans="1:10" x14ac:dyDescent="0.3">
      <c r="A1493" s="1">
        <v>39917</v>
      </c>
      <c r="B1493" s="8">
        <v>4</v>
      </c>
      <c r="C1493" s="8">
        <v>11</v>
      </c>
      <c r="D1493" s="8">
        <v>22</v>
      </c>
      <c r="E1493" s="8">
        <v>48</v>
      </c>
      <c r="F1493" s="8">
        <v>50</v>
      </c>
      <c r="G1493" s="8">
        <v>42</v>
      </c>
      <c r="H1493" s="8"/>
      <c r="I1493" s="8" t="s">
        <v>1257</v>
      </c>
      <c r="J1493" s="2">
        <v>1491</v>
      </c>
    </row>
    <row r="1494" spans="1:10" x14ac:dyDescent="0.3">
      <c r="A1494" s="1">
        <v>39913</v>
      </c>
      <c r="B1494" s="8">
        <v>18</v>
      </c>
      <c r="C1494" s="8">
        <v>25</v>
      </c>
      <c r="D1494" s="8">
        <v>36</v>
      </c>
      <c r="E1494" s="8">
        <v>42</v>
      </c>
      <c r="F1494" s="8">
        <v>51</v>
      </c>
      <c r="G1494" s="8">
        <v>22</v>
      </c>
      <c r="H1494" s="8"/>
      <c r="I1494" s="8" t="s">
        <v>1258</v>
      </c>
      <c r="J1494" s="2">
        <v>1492</v>
      </c>
    </row>
    <row r="1495" spans="1:10" x14ac:dyDescent="0.3">
      <c r="A1495" s="1">
        <v>39910</v>
      </c>
      <c r="B1495" s="8">
        <v>2</v>
      </c>
      <c r="C1495" s="8">
        <v>4</v>
      </c>
      <c r="D1495" s="8">
        <v>13</v>
      </c>
      <c r="E1495" s="8">
        <v>17</v>
      </c>
      <c r="F1495" s="8">
        <v>36</v>
      </c>
      <c r="G1495" s="8">
        <v>15</v>
      </c>
      <c r="H1495" s="8"/>
      <c r="I1495" s="8" t="s">
        <v>1259</v>
      </c>
      <c r="J1495" s="2">
        <v>1493</v>
      </c>
    </row>
    <row r="1496" spans="1:10" x14ac:dyDescent="0.3">
      <c r="A1496" s="1">
        <v>39906</v>
      </c>
      <c r="B1496" s="8">
        <v>16</v>
      </c>
      <c r="C1496" s="8">
        <v>22</v>
      </c>
      <c r="D1496" s="8">
        <v>38</v>
      </c>
      <c r="E1496" s="8">
        <v>39</v>
      </c>
      <c r="F1496" s="8">
        <v>48</v>
      </c>
      <c r="G1496" s="8">
        <v>42</v>
      </c>
      <c r="H1496" s="8"/>
      <c r="I1496" s="8" t="s">
        <v>1260</v>
      </c>
      <c r="J1496" s="2">
        <v>1494</v>
      </c>
    </row>
    <row r="1497" spans="1:10" x14ac:dyDescent="0.3">
      <c r="A1497" s="1">
        <v>39903</v>
      </c>
      <c r="B1497" s="8">
        <v>14</v>
      </c>
      <c r="C1497" s="8">
        <v>39</v>
      </c>
      <c r="D1497" s="8">
        <v>47</v>
      </c>
      <c r="E1497" s="8">
        <v>48</v>
      </c>
      <c r="F1497" s="8">
        <v>53</v>
      </c>
      <c r="G1497" s="8">
        <v>29</v>
      </c>
      <c r="H1497" s="8"/>
      <c r="I1497" s="8" t="s">
        <v>1261</v>
      </c>
      <c r="J1497" s="2">
        <v>1495</v>
      </c>
    </row>
    <row r="1498" spans="1:10" x14ac:dyDescent="0.3">
      <c r="A1498" s="1">
        <v>39899</v>
      </c>
      <c r="B1498" s="8">
        <v>10</v>
      </c>
      <c r="C1498" s="8">
        <v>15</v>
      </c>
      <c r="D1498" s="8">
        <v>24</v>
      </c>
      <c r="E1498" s="8">
        <v>38</v>
      </c>
      <c r="F1498" s="8">
        <v>50</v>
      </c>
      <c r="G1498" s="8">
        <v>19</v>
      </c>
      <c r="H1498" s="8"/>
      <c r="I1498" s="8" t="s">
        <v>1262</v>
      </c>
      <c r="J1498" s="2">
        <v>1496</v>
      </c>
    </row>
    <row r="1499" spans="1:10" x14ac:dyDescent="0.3">
      <c r="A1499" s="1">
        <v>39896</v>
      </c>
      <c r="B1499" s="8">
        <v>4</v>
      </c>
      <c r="C1499" s="8">
        <v>25</v>
      </c>
      <c r="D1499" s="8">
        <v>34</v>
      </c>
      <c r="E1499" s="8">
        <v>43</v>
      </c>
      <c r="F1499" s="8">
        <v>44</v>
      </c>
      <c r="G1499" s="8">
        <v>45</v>
      </c>
      <c r="H1499" s="8"/>
      <c r="I1499" s="8" t="s">
        <v>1263</v>
      </c>
      <c r="J1499" s="2">
        <v>1497</v>
      </c>
    </row>
    <row r="1500" spans="1:10" x14ac:dyDescent="0.3">
      <c r="A1500" s="1">
        <v>39892</v>
      </c>
      <c r="B1500" s="8">
        <v>15</v>
      </c>
      <c r="C1500" s="8">
        <v>16</v>
      </c>
      <c r="D1500" s="8">
        <v>20</v>
      </c>
      <c r="E1500" s="8">
        <v>39</v>
      </c>
      <c r="F1500" s="8">
        <v>40</v>
      </c>
      <c r="G1500" s="8">
        <v>26</v>
      </c>
      <c r="H1500" s="8"/>
      <c r="I1500" s="8" t="s">
        <v>1264</v>
      </c>
      <c r="J1500" s="2">
        <v>1498</v>
      </c>
    </row>
    <row r="1501" spans="1:10" x14ac:dyDescent="0.3">
      <c r="A1501" s="1">
        <v>39889</v>
      </c>
      <c r="B1501" s="8">
        <v>9</v>
      </c>
      <c r="C1501" s="8">
        <v>15</v>
      </c>
      <c r="D1501" s="8">
        <v>24</v>
      </c>
      <c r="E1501" s="8">
        <v>28</v>
      </c>
      <c r="F1501" s="8">
        <v>31</v>
      </c>
      <c r="G1501" s="8">
        <v>17</v>
      </c>
      <c r="H1501" s="8"/>
      <c r="I1501" s="8" t="s">
        <v>1265</v>
      </c>
      <c r="J1501" s="2">
        <v>1499</v>
      </c>
    </row>
    <row r="1502" spans="1:10" x14ac:dyDescent="0.3">
      <c r="A1502" s="1">
        <v>39885</v>
      </c>
      <c r="B1502" s="8">
        <v>10</v>
      </c>
      <c r="C1502" s="8">
        <v>12</v>
      </c>
      <c r="D1502" s="8">
        <v>26</v>
      </c>
      <c r="E1502" s="8">
        <v>46</v>
      </c>
      <c r="F1502" s="8">
        <v>50</v>
      </c>
      <c r="G1502" s="8">
        <v>23</v>
      </c>
      <c r="H1502" s="8"/>
      <c r="I1502" s="8" t="s">
        <v>1266</v>
      </c>
      <c r="J1502" s="2">
        <v>1500</v>
      </c>
    </row>
    <row r="1503" spans="1:10" x14ac:dyDescent="0.3">
      <c r="A1503" s="1">
        <v>39882</v>
      </c>
      <c r="B1503" s="8">
        <v>2</v>
      </c>
      <c r="C1503" s="8">
        <v>27</v>
      </c>
      <c r="D1503" s="8">
        <v>31</v>
      </c>
      <c r="E1503" s="8">
        <v>39</v>
      </c>
      <c r="F1503" s="8">
        <v>40</v>
      </c>
      <c r="G1503" s="8">
        <v>23</v>
      </c>
      <c r="H1503" s="8"/>
      <c r="I1503" s="8" t="s">
        <v>1267</v>
      </c>
      <c r="J1503" s="2">
        <v>1501</v>
      </c>
    </row>
    <row r="1504" spans="1:10" x14ac:dyDescent="0.3">
      <c r="A1504" s="1">
        <v>39878</v>
      </c>
      <c r="B1504" s="8">
        <v>11</v>
      </c>
      <c r="C1504" s="8">
        <v>18</v>
      </c>
      <c r="D1504" s="8">
        <v>37</v>
      </c>
      <c r="E1504" s="8">
        <v>46</v>
      </c>
      <c r="F1504" s="8">
        <v>55</v>
      </c>
      <c r="G1504" s="8">
        <v>45</v>
      </c>
      <c r="H1504" s="8"/>
      <c r="I1504" s="8" t="s">
        <v>1268</v>
      </c>
      <c r="J1504" s="2">
        <v>1502</v>
      </c>
    </row>
    <row r="1505" spans="1:10" x14ac:dyDescent="0.3">
      <c r="A1505" s="1">
        <v>39875</v>
      </c>
      <c r="B1505" s="8">
        <v>26</v>
      </c>
      <c r="C1505" s="8">
        <v>32</v>
      </c>
      <c r="D1505" s="8">
        <v>35</v>
      </c>
      <c r="E1505" s="8">
        <v>43</v>
      </c>
      <c r="F1505" s="8">
        <v>52</v>
      </c>
      <c r="G1505" s="8">
        <v>10</v>
      </c>
      <c r="H1505" s="8"/>
      <c r="I1505" s="8" t="s">
        <v>1269</v>
      </c>
      <c r="J1505" s="2">
        <v>1503</v>
      </c>
    </row>
    <row r="1506" spans="1:10" x14ac:dyDescent="0.3">
      <c r="A1506" s="1">
        <v>39871</v>
      </c>
      <c r="B1506" s="8">
        <v>24</v>
      </c>
      <c r="C1506" s="8">
        <v>37</v>
      </c>
      <c r="D1506" s="8">
        <v>44</v>
      </c>
      <c r="E1506" s="8">
        <v>50</v>
      </c>
      <c r="F1506" s="8">
        <v>56</v>
      </c>
      <c r="G1506" s="8">
        <v>35</v>
      </c>
      <c r="H1506" s="8"/>
      <c r="I1506" s="8" t="s">
        <v>1270</v>
      </c>
      <c r="J1506" s="2">
        <v>1504</v>
      </c>
    </row>
    <row r="1507" spans="1:10" x14ac:dyDescent="0.3">
      <c r="A1507" s="1">
        <v>39868</v>
      </c>
      <c r="B1507" s="8">
        <v>1</v>
      </c>
      <c r="C1507" s="8">
        <v>27</v>
      </c>
      <c r="D1507" s="8">
        <v>28</v>
      </c>
      <c r="E1507" s="8">
        <v>35</v>
      </c>
      <c r="F1507" s="8">
        <v>40</v>
      </c>
      <c r="G1507" s="8">
        <v>6</v>
      </c>
      <c r="H1507" s="8"/>
      <c r="I1507" s="8" t="s">
        <v>1271</v>
      </c>
      <c r="J1507" s="2">
        <v>1505</v>
      </c>
    </row>
    <row r="1508" spans="1:10" x14ac:dyDescent="0.3">
      <c r="A1508" s="1">
        <v>39864</v>
      </c>
      <c r="B1508" s="8">
        <v>21</v>
      </c>
      <c r="C1508" s="8">
        <v>28</v>
      </c>
      <c r="D1508" s="8">
        <v>41</v>
      </c>
      <c r="E1508" s="8">
        <v>45</v>
      </c>
      <c r="F1508" s="8">
        <v>55</v>
      </c>
      <c r="G1508" s="8">
        <v>24</v>
      </c>
      <c r="H1508" s="8"/>
      <c r="I1508" s="8" t="s">
        <v>1272</v>
      </c>
      <c r="J1508" s="2">
        <v>1506</v>
      </c>
    </row>
    <row r="1509" spans="1:10" x14ac:dyDescent="0.3">
      <c r="A1509" s="1">
        <v>39861</v>
      </c>
      <c r="B1509" s="8">
        <v>1</v>
      </c>
      <c r="C1509" s="8">
        <v>9</v>
      </c>
      <c r="D1509" s="8">
        <v>23</v>
      </c>
      <c r="E1509" s="8">
        <v>27</v>
      </c>
      <c r="F1509" s="8">
        <v>33</v>
      </c>
      <c r="G1509" s="8">
        <v>24</v>
      </c>
      <c r="H1509" s="8"/>
      <c r="I1509" s="8" t="s">
        <v>1273</v>
      </c>
      <c r="J1509" s="2">
        <v>1507</v>
      </c>
    </row>
    <row r="1510" spans="1:10" x14ac:dyDescent="0.3">
      <c r="A1510" s="1">
        <v>39857</v>
      </c>
      <c r="B1510" s="8">
        <v>25</v>
      </c>
      <c r="C1510" s="8">
        <v>36</v>
      </c>
      <c r="D1510" s="8">
        <v>37</v>
      </c>
      <c r="E1510" s="8">
        <v>40</v>
      </c>
      <c r="F1510" s="8">
        <v>51</v>
      </c>
      <c r="G1510" s="8">
        <v>20</v>
      </c>
      <c r="H1510" s="8"/>
      <c r="I1510" s="8" t="s">
        <v>1274</v>
      </c>
      <c r="J1510" s="2">
        <v>1508</v>
      </c>
    </row>
    <row r="1511" spans="1:10" x14ac:dyDescent="0.3">
      <c r="A1511" s="1">
        <v>39854</v>
      </c>
      <c r="B1511" s="8">
        <v>18</v>
      </c>
      <c r="C1511" s="8">
        <v>29</v>
      </c>
      <c r="D1511" s="8">
        <v>38</v>
      </c>
      <c r="E1511" s="8">
        <v>43</v>
      </c>
      <c r="F1511" s="8">
        <v>47</v>
      </c>
      <c r="G1511" s="8">
        <v>7</v>
      </c>
      <c r="H1511" s="8"/>
      <c r="I1511" s="8" t="s">
        <v>1275</v>
      </c>
      <c r="J1511" s="2">
        <v>1509</v>
      </c>
    </row>
    <row r="1512" spans="1:10" x14ac:dyDescent="0.3">
      <c r="A1512" s="1">
        <v>39850</v>
      </c>
      <c r="B1512" s="8">
        <v>2</v>
      </c>
      <c r="C1512" s="8">
        <v>12</v>
      </c>
      <c r="D1512" s="8">
        <v>18</v>
      </c>
      <c r="E1512" s="8">
        <v>28</v>
      </c>
      <c r="F1512" s="8">
        <v>31</v>
      </c>
      <c r="G1512" s="8">
        <v>3</v>
      </c>
      <c r="H1512" s="8"/>
      <c r="I1512" s="8" t="s">
        <v>1276</v>
      </c>
      <c r="J1512" s="2">
        <v>1510</v>
      </c>
    </row>
    <row r="1513" spans="1:10" x14ac:dyDescent="0.3">
      <c r="A1513" s="1">
        <v>39847</v>
      </c>
      <c r="B1513" s="8">
        <v>4</v>
      </c>
      <c r="C1513" s="8">
        <v>15</v>
      </c>
      <c r="D1513" s="8">
        <v>29</v>
      </c>
      <c r="E1513" s="8">
        <v>43</v>
      </c>
      <c r="F1513" s="8">
        <v>56</v>
      </c>
      <c r="G1513" s="8">
        <v>29</v>
      </c>
      <c r="H1513" s="8"/>
      <c r="I1513" s="8" t="s">
        <v>1277</v>
      </c>
      <c r="J1513" s="2">
        <v>1511</v>
      </c>
    </row>
    <row r="1514" spans="1:10" x14ac:dyDescent="0.3">
      <c r="A1514" s="1">
        <v>39843</v>
      </c>
      <c r="B1514" s="8">
        <v>13</v>
      </c>
      <c r="C1514" s="8">
        <v>16</v>
      </c>
      <c r="D1514" s="8">
        <v>19</v>
      </c>
      <c r="E1514" s="8">
        <v>53</v>
      </c>
      <c r="F1514" s="8">
        <v>55</v>
      </c>
      <c r="G1514" s="8">
        <v>2</v>
      </c>
      <c r="H1514" s="8"/>
      <c r="I1514" s="8" t="s">
        <v>1278</v>
      </c>
      <c r="J1514" s="2">
        <v>1512</v>
      </c>
    </row>
    <row r="1515" spans="1:10" x14ac:dyDescent="0.3">
      <c r="A1515" s="1">
        <v>39840</v>
      </c>
      <c r="B1515" s="8">
        <v>3</v>
      </c>
      <c r="C1515" s="8">
        <v>11</v>
      </c>
      <c r="D1515" s="8">
        <v>12</v>
      </c>
      <c r="E1515" s="8">
        <v>14</v>
      </c>
      <c r="F1515" s="8">
        <v>21</v>
      </c>
      <c r="G1515" s="8">
        <v>25</v>
      </c>
      <c r="H1515" s="8"/>
      <c r="I1515" s="8" t="s">
        <v>1279</v>
      </c>
      <c r="J1515" s="2">
        <v>1513</v>
      </c>
    </row>
    <row r="1516" spans="1:10" x14ac:dyDescent="0.3">
      <c r="A1516" s="1">
        <v>39836</v>
      </c>
      <c r="B1516" s="8">
        <v>2</v>
      </c>
      <c r="C1516" s="8">
        <v>17</v>
      </c>
      <c r="D1516" s="8">
        <v>20</v>
      </c>
      <c r="E1516" s="8">
        <v>27</v>
      </c>
      <c r="F1516" s="8">
        <v>28</v>
      </c>
      <c r="G1516" s="8">
        <v>7</v>
      </c>
      <c r="H1516" s="8"/>
      <c r="I1516" s="8" t="s">
        <v>1280</v>
      </c>
      <c r="J1516" s="2">
        <v>1514</v>
      </c>
    </row>
    <row r="1517" spans="1:10" x14ac:dyDescent="0.3">
      <c r="A1517" s="1">
        <v>39833</v>
      </c>
      <c r="B1517" s="8">
        <v>1</v>
      </c>
      <c r="C1517" s="8">
        <v>9</v>
      </c>
      <c r="D1517" s="8">
        <v>10</v>
      </c>
      <c r="E1517" s="8">
        <v>35</v>
      </c>
      <c r="F1517" s="8">
        <v>46</v>
      </c>
      <c r="G1517" s="8">
        <v>9</v>
      </c>
      <c r="H1517" s="8"/>
      <c r="I1517" s="8" t="s">
        <v>1281</v>
      </c>
      <c r="J1517" s="2">
        <v>1515</v>
      </c>
    </row>
    <row r="1518" spans="1:10" x14ac:dyDescent="0.3">
      <c r="A1518" s="1">
        <v>39829</v>
      </c>
      <c r="B1518" s="8">
        <v>2</v>
      </c>
      <c r="C1518" s="8">
        <v>4</v>
      </c>
      <c r="D1518" s="8">
        <v>21</v>
      </c>
      <c r="E1518" s="8">
        <v>39</v>
      </c>
      <c r="F1518" s="8">
        <v>51</v>
      </c>
      <c r="G1518" s="8">
        <v>29</v>
      </c>
      <c r="H1518" s="8"/>
      <c r="I1518" s="8" t="s">
        <v>1282</v>
      </c>
      <c r="J1518" s="2">
        <v>1516</v>
      </c>
    </row>
    <row r="1519" spans="1:10" x14ac:dyDescent="0.3">
      <c r="A1519" s="1">
        <v>39826</v>
      </c>
      <c r="B1519" s="8">
        <v>22</v>
      </c>
      <c r="C1519" s="8">
        <v>25</v>
      </c>
      <c r="D1519" s="8">
        <v>33</v>
      </c>
      <c r="E1519" s="8">
        <v>36</v>
      </c>
      <c r="F1519" s="8">
        <v>48</v>
      </c>
      <c r="G1519" s="8">
        <v>40</v>
      </c>
      <c r="H1519" s="8"/>
      <c r="I1519" s="8" t="s">
        <v>1283</v>
      </c>
      <c r="J1519" s="2">
        <v>1517</v>
      </c>
    </row>
    <row r="1520" spans="1:10" x14ac:dyDescent="0.3">
      <c r="A1520" s="1">
        <v>39822</v>
      </c>
      <c r="B1520" s="8">
        <v>23</v>
      </c>
      <c r="C1520" s="8">
        <v>25</v>
      </c>
      <c r="D1520" s="8">
        <v>30</v>
      </c>
      <c r="E1520" s="8">
        <v>45</v>
      </c>
      <c r="F1520" s="8">
        <v>50</v>
      </c>
      <c r="G1520" s="8">
        <v>8</v>
      </c>
      <c r="H1520" s="8"/>
      <c r="I1520" s="8" t="s">
        <v>1284</v>
      </c>
      <c r="J1520" s="2">
        <v>1518</v>
      </c>
    </row>
    <row r="1521" spans="1:10" x14ac:dyDescent="0.3">
      <c r="A1521" s="1">
        <v>39819</v>
      </c>
      <c r="B1521" s="8">
        <v>3</v>
      </c>
      <c r="C1521" s="8">
        <v>11</v>
      </c>
      <c r="D1521" s="8">
        <v>12</v>
      </c>
      <c r="E1521" s="8">
        <v>19</v>
      </c>
      <c r="F1521" s="8">
        <v>33</v>
      </c>
      <c r="G1521" s="8">
        <v>30</v>
      </c>
      <c r="H1521" s="8"/>
      <c r="I1521" s="8" t="s">
        <v>1285</v>
      </c>
      <c r="J1521" s="2">
        <v>1519</v>
      </c>
    </row>
    <row r="1522" spans="1:10" x14ac:dyDescent="0.3">
      <c r="A1522" s="1">
        <v>39815</v>
      </c>
      <c r="B1522" s="8">
        <v>2</v>
      </c>
      <c r="C1522" s="8">
        <v>11</v>
      </c>
      <c r="D1522" s="8">
        <v>19</v>
      </c>
      <c r="E1522" s="8">
        <v>21</v>
      </c>
      <c r="F1522" s="8">
        <v>34</v>
      </c>
      <c r="G1522" s="8">
        <v>38</v>
      </c>
      <c r="H1522" s="8"/>
      <c r="I1522" s="8" t="s">
        <v>1286</v>
      </c>
      <c r="J1522" s="2">
        <v>1520</v>
      </c>
    </row>
    <row r="1523" spans="1:10" x14ac:dyDescent="0.3">
      <c r="A1523" s="1">
        <v>39812</v>
      </c>
      <c r="B1523" s="8">
        <v>1</v>
      </c>
      <c r="C1523" s="8">
        <v>22</v>
      </c>
      <c r="D1523" s="8">
        <v>29</v>
      </c>
      <c r="E1523" s="8">
        <v>44</v>
      </c>
      <c r="F1523" s="8">
        <v>52</v>
      </c>
      <c r="G1523" s="8">
        <v>39</v>
      </c>
      <c r="H1523" s="8"/>
      <c r="I1523" s="8" t="s">
        <v>1287</v>
      </c>
      <c r="J1523" s="2">
        <v>1521</v>
      </c>
    </row>
    <row r="1524" spans="1:10" x14ac:dyDescent="0.3">
      <c r="A1524" s="1">
        <v>39808</v>
      </c>
      <c r="B1524" s="8">
        <v>6</v>
      </c>
      <c r="C1524" s="8">
        <v>19</v>
      </c>
      <c r="D1524" s="8">
        <v>29</v>
      </c>
      <c r="E1524" s="8">
        <v>33</v>
      </c>
      <c r="F1524" s="8">
        <v>37</v>
      </c>
      <c r="G1524" s="8">
        <v>31</v>
      </c>
      <c r="H1524" s="8"/>
      <c r="I1524" s="8" t="s">
        <v>1288</v>
      </c>
      <c r="J1524" s="2">
        <v>1522</v>
      </c>
    </row>
    <row r="1525" spans="1:10" x14ac:dyDescent="0.3">
      <c r="A1525" s="1">
        <v>39805</v>
      </c>
      <c r="B1525" s="8">
        <v>1</v>
      </c>
      <c r="C1525" s="8">
        <v>8</v>
      </c>
      <c r="D1525" s="8">
        <v>13</v>
      </c>
      <c r="E1525" s="8">
        <v>27</v>
      </c>
      <c r="F1525" s="8">
        <v>41</v>
      </c>
      <c r="G1525" s="8">
        <v>45</v>
      </c>
      <c r="H1525" s="8"/>
      <c r="I1525" s="8" t="s">
        <v>1289</v>
      </c>
      <c r="J1525" s="2">
        <v>1523</v>
      </c>
    </row>
    <row r="1526" spans="1:10" x14ac:dyDescent="0.3">
      <c r="A1526" s="1">
        <v>39801</v>
      </c>
      <c r="B1526" s="8">
        <v>3</v>
      </c>
      <c r="C1526" s="8">
        <v>13</v>
      </c>
      <c r="D1526" s="8">
        <v>16</v>
      </c>
      <c r="E1526" s="8">
        <v>39</v>
      </c>
      <c r="F1526" s="8">
        <v>54</v>
      </c>
      <c r="G1526" s="8">
        <v>32</v>
      </c>
      <c r="H1526" s="8"/>
      <c r="I1526" s="8" t="s">
        <v>1290</v>
      </c>
      <c r="J1526" s="2">
        <v>1524</v>
      </c>
    </row>
    <row r="1527" spans="1:10" x14ac:dyDescent="0.3">
      <c r="A1527" s="1">
        <v>39798</v>
      </c>
      <c r="B1527" s="8">
        <v>10</v>
      </c>
      <c r="C1527" s="8">
        <v>14</v>
      </c>
      <c r="D1527" s="8">
        <v>16</v>
      </c>
      <c r="E1527" s="8">
        <v>29</v>
      </c>
      <c r="F1527" s="8">
        <v>40</v>
      </c>
      <c r="G1527" s="8">
        <v>6</v>
      </c>
      <c r="H1527" s="8"/>
      <c r="I1527" s="8" t="s">
        <v>1291</v>
      </c>
      <c r="J1527" s="2">
        <v>1525</v>
      </c>
    </row>
    <row r="1528" spans="1:10" x14ac:dyDescent="0.3">
      <c r="A1528" s="1">
        <v>39794</v>
      </c>
      <c r="B1528" s="8">
        <v>10</v>
      </c>
      <c r="C1528" s="8">
        <v>16</v>
      </c>
      <c r="D1528" s="8">
        <v>19</v>
      </c>
      <c r="E1528" s="8">
        <v>27</v>
      </c>
      <c r="F1528" s="8">
        <v>48</v>
      </c>
      <c r="G1528" s="8">
        <v>25</v>
      </c>
      <c r="H1528" s="8"/>
      <c r="I1528" s="8" t="s">
        <v>1292</v>
      </c>
      <c r="J1528" s="2">
        <v>1526</v>
      </c>
    </row>
    <row r="1529" spans="1:10" x14ac:dyDescent="0.3">
      <c r="A1529" s="1">
        <v>39791</v>
      </c>
      <c r="B1529" s="8">
        <v>11</v>
      </c>
      <c r="C1529" s="8">
        <v>12</v>
      </c>
      <c r="D1529" s="8">
        <v>26</v>
      </c>
      <c r="E1529" s="8">
        <v>31</v>
      </c>
      <c r="F1529" s="8">
        <v>33</v>
      </c>
      <c r="G1529" s="8">
        <v>27</v>
      </c>
      <c r="H1529" s="8"/>
      <c r="I1529" s="8" t="s">
        <v>1293</v>
      </c>
      <c r="J1529" s="2">
        <v>1527</v>
      </c>
    </row>
    <row r="1530" spans="1:10" x14ac:dyDescent="0.3">
      <c r="A1530" s="1">
        <v>39787</v>
      </c>
      <c r="B1530" s="8">
        <v>21</v>
      </c>
      <c r="C1530" s="8">
        <v>27</v>
      </c>
      <c r="D1530" s="8">
        <v>46</v>
      </c>
      <c r="E1530" s="8">
        <v>52</v>
      </c>
      <c r="F1530" s="8">
        <v>55</v>
      </c>
      <c r="G1530" s="8">
        <v>14</v>
      </c>
      <c r="H1530" s="8"/>
      <c r="I1530" s="8" t="s">
        <v>1294</v>
      </c>
      <c r="J1530" s="2">
        <v>1528</v>
      </c>
    </row>
    <row r="1531" spans="1:10" x14ac:dyDescent="0.3">
      <c r="A1531" s="1">
        <v>39784</v>
      </c>
      <c r="B1531" s="8">
        <v>2</v>
      </c>
      <c r="C1531" s="8">
        <v>17</v>
      </c>
      <c r="D1531" s="8">
        <v>22</v>
      </c>
      <c r="E1531" s="8">
        <v>32</v>
      </c>
      <c r="F1531" s="8">
        <v>51</v>
      </c>
      <c r="G1531" s="8">
        <v>35</v>
      </c>
      <c r="H1531" s="8"/>
      <c r="I1531" s="8" t="s">
        <v>1295</v>
      </c>
      <c r="J1531" s="2">
        <v>1529</v>
      </c>
    </row>
    <row r="1532" spans="1:10" x14ac:dyDescent="0.3">
      <c r="A1532" s="1">
        <v>39780</v>
      </c>
      <c r="B1532" s="8">
        <v>10</v>
      </c>
      <c r="C1532" s="8">
        <v>30</v>
      </c>
      <c r="D1532" s="8">
        <v>44</v>
      </c>
      <c r="E1532" s="8">
        <v>46</v>
      </c>
      <c r="F1532" s="8">
        <v>48</v>
      </c>
      <c r="G1532" s="8">
        <v>44</v>
      </c>
      <c r="H1532" s="8"/>
      <c r="I1532" s="8" t="s">
        <v>1296</v>
      </c>
      <c r="J1532" s="2">
        <v>1530</v>
      </c>
    </row>
    <row r="1533" spans="1:10" x14ac:dyDescent="0.3">
      <c r="A1533" s="1">
        <v>39777</v>
      </c>
      <c r="B1533" s="8">
        <v>2</v>
      </c>
      <c r="C1533" s="8">
        <v>11</v>
      </c>
      <c r="D1533" s="8">
        <v>22</v>
      </c>
      <c r="E1533" s="8">
        <v>51</v>
      </c>
      <c r="F1533" s="8">
        <v>52</v>
      </c>
      <c r="G1533" s="8">
        <v>46</v>
      </c>
      <c r="H1533" s="8"/>
      <c r="I1533" s="8" t="s">
        <v>1297</v>
      </c>
      <c r="J1533" s="2">
        <v>1531</v>
      </c>
    </row>
    <row r="1534" spans="1:10" x14ac:dyDescent="0.3">
      <c r="A1534" s="1">
        <v>39773</v>
      </c>
      <c r="B1534" s="8">
        <v>1</v>
      </c>
      <c r="C1534" s="8">
        <v>22</v>
      </c>
      <c r="D1534" s="8">
        <v>52</v>
      </c>
      <c r="E1534" s="8">
        <v>53</v>
      </c>
      <c r="F1534" s="8">
        <v>56</v>
      </c>
      <c r="G1534" s="8">
        <v>45</v>
      </c>
      <c r="H1534" s="8"/>
      <c r="I1534" s="8" t="s">
        <v>1298</v>
      </c>
      <c r="J1534" s="2">
        <v>1532</v>
      </c>
    </row>
    <row r="1535" spans="1:10" x14ac:dyDescent="0.3">
      <c r="A1535" s="1">
        <v>39770</v>
      </c>
      <c r="B1535" s="8">
        <v>10</v>
      </c>
      <c r="C1535" s="8">
        <v>15</v>
      </c>
      <c r="D1535" s="8">
        <v>22</v>
      </c>
      <c r="E1535" s="8">
        <v>52</v>
      </c>
      <c r="F1535" s="8">
        <v>53</v>
      </c>
      <c r="G1535" s="8">
        <v>12</v>
      </c>
      <c r="H1535" s="8"/>
      <c r="I1535" s="8" t="s">
        <v>1299</v>
      </c>
      <c r="J1535" s="2">
        <v>1533</v>
      </c>
    </row>
    <row r="1536" spans="1:10" x14ac:dyDescent="0.3">
      <c r="A1536" s="1">
        <v>39766</v>
      </c>
      <c r="B1536" s="8">
        <v>3</v>
      </c>
      <c r="C1536" s="8">
        <v>18</v>
      </c>
      <c r="D1536" s="8">
        <v>19</v>
      </c>
      <c r="E1536" s="8">
        <v>30</v>
      </c>
      <c r="F1536" s="8">
        <v>34</v>
      </c>
      <c r="G1536" s="8">
        <v>3</v>
      </c>
      <c r="H1536" s="8"/>
      <c r="I1536" s="8" t="s">
        <v>1300</v>
      </c>
      <c r="J1536" s="2">
        <v>1534</v>
      </c>
    </row>
    <row r="1537" spans="1:10" x14ac:dyDescent="0.3">
      <c r="A1537" s="1">
        <v>39763</v>
      </c>
      <c r="B1537" s="8">
        <v>5</v>
      </c>
      <c r="C1537" s="8">
        <v>27</v>
      </c>
      <c r="D1537" s="8">
        <v>38</v>
      </c>
      <c r="E1537" s="8">
        <v>42</v>
      </c>
      <c r="F1537" s="8">
        <v>55</v>
      </c>
      <c r="G1537" s="8">
        <v>41</v>
      </c>
      <c r="H1537" s="8"/>
      <c r="I1537" s="8" t="s">
        <v>1301</v>
      </c>
      <c r="J1537" s="2">
        <v>1535</v>
      </c>
    </row>
    <row r="1538" spans="1:10" x14ac:dyDescent="0.3">
      <c r="A1538" s="1">
        <v>39759</v>
      </c>
      <c r="B1538" s="8">
        <v>14</v>
      </c>
      <c r="C1538" s="8">
        <v>24</v>
      </c>
      <c r="D1538" s="8">
        <v>32</v>
      </c>
      <c r="E1538" s="8">
        <v>43</v>
      </c>
      <c r="F1538" s="8">
        <v>44</v>
      </c>
      <c r="G1538" s="8">
        <v>21</v>
      </c>
      <c r="H1538" s="8"/>
      <c r="I1538" s="8" t="s">
        <v>1302</v>
      </c>
      <c r="J1538" s="2">
        <v>1536</v>
      </c>
    </row>
    <row r="1539" spans="1:10" x14ac:dyDescent="0.3">
      <c r="A1539" s="1">
        <v>39756</v>
      </c>
      <c r="B1539" s="8">
        <v>10</v>
      </c>
      <c r="C1539" s="8">
        <v>21</v>
      </c>
      <c r="D1539" s="8">
        <v>23</v>
      </c>
      <c r="E1539" s="8">
        <v>41</v>
      </c>
      <c r="F1539" s="8">
        <v>55</v>
      </c>
      <c r="G1539" s="8">
        <v>9</v>
      </c>
      <c r="H1539" s="8"/>
      <c r="I1539" s="8" t="s">
        <v>1303</v>
      </c>
      <c r="J1539" s="2">
        <v>1537</v>
      </c>
    </row>
    <row r="1540" spans="1:10" x14ac:dyDescent="0.3">
      <c r="A1540" s="1">
        <v>39752</v>
      </c>
      <c r="B1540" s="8">
        <v>2</v>
      </c>
      <c r="C1540" s="8">
        <v>7</v>
      </c>
      <c r="D1540" s="8">
        <v>17</v>
      </c>
      <c r="E1540" s="8">
        <v>29</v>
      </c>
      <c r="F1540" s="8">
        <v>47</v>
      </c>
      <c r="G1540" s="8">
        <v>40</v>
      </c>
      <c r="H1540" s="8"/>
      <c r="I1540" s="8" t="s">
        <v>1304</v>
      </c>
      <c r="J1540" s="2">
        <v>1538</v>
      </c>
    </row>
    <row r="1541" spans="1:10" x14ac:dyDescent="0.3">
      <c r="A1541" s="1">
        <v>39749</v>
      </c>
      <c r="B1541" s="8">
        <v>6</v>
      </c>
      <c r="C1541" s="8">
        <v>39</v>
      </c>
      <c r="D1541" s="8">
        <v>45</v>
      </c>
      <c r="E1541" s="8">
        <v>46</v>
      </c>
      <c r="F1541" s="8">
        <v>48</v>
      </c>
      <c r="G1541" s="8">
        <v>36</v>
      </c>
      <c r="H1541" s="8"/>
      <c r="I1541" s="8" t="s">
        <v>1305</v>
      </c>
      <c r="J1541" s="2">
        <v>1539</v>
      </c>
    </row>
    <row r="1542" spans="1:10" x14ac:dyDescent="0.3">
      <c r="A1542" s="1">
        <v>39745</v>
      </c>
      <c r="B1542" s="8">
        <v>5</v>
      </c>
      <c r="C1542" s="8">
        <v>33</v>
      </c>
      <c r="D1542" s="8">
        <v>34</v>
      </c>
      <c r="E1542" s="8">
        <v>47</v>
      </c>
      <c r="F1542" s="8">
        <v>52</v>
      </c>
      <c r="G1542" s="8">
        <v>18</v>
      </c>
      <c r="H1542" s="8"/>
      <c r="I1542" s="8" t="s">
        <v>1306</v>
      </c>
      <c r="J1542" s="2">
        <v>1540</v>
      </c>
    </row>
    <row r="1543" spans="1:10" x14ac:dyDescent="0.3">
      <c r="A1543" s="1">
        <v>39742</v>
      </c>
      <c r="B1543" s="8">
        <v>16</v>
      </c>
      <c r="C1543" s="8">
        <v>19</v>
      </c>
      <c r="D1543" s="8">
        <v>39</v>
      </c>
      <c r="E1543" s="8">
        <v>42</v>
      </c>
      <c r="F1543" s="8">
        <v>44</v>
      </c>
      <c r="G1543" s="8">
        <v>38</v>
      </c>
      <c r="H1543" s="8"/>
      <c r="I1543" s="8" t="s">
        <v>1307</v>
      </c>
      <c r="J1543" s="2">
        <v>1541</v>
      </c>
    </row>
    <row r="1544" spans="1:10" x14ac:dyDescent="0.3">
      <c r="A1544" s="1">
        <v>39738</v>
      </c>
      <c r="B1544" s="8">
        <v>7</v>
      </c>
      <c r="C1544" s="8">
        <v>15</v>
      </c>
      <c r="D1544" s="8">
        <v>27</v>
      </c>
      <c r="E1544" s="8">
        <v>28</v>
      </c>
      <c r="F1544" s="8">
        <v>31</v>
      </c>
      <c r="G1544" s="8">
        <v>35</v>
      </c>
      <c r="H1544" s="8"/>
      <c r="I1544" s="8" t="s">
        <v>1308</v>
      </c>
      <c r="J1544" s="2">
        <v>1542</v>
      </c>
    </row>
    <row r="1545" spans="1:10" x14ac:dyDescent="0.3">
      <c r="A1545" s="1">
        <v>39735</v>
      </c>
      <c r="B1545" s="8">
        <v>14</v>
      </c>
      <c r="C1545" s="8">
        <v>35</v>
      </c>
      <c r="D1545" s="8">
        <v>41</v>
      </c>
      <c r="E1545" s="8">
        <v>42</v>
      </c>
      <c r="F1545" s="8">
        <v>51</v>
      </c>
      <c r="G1545" s="8">
        <v>23</v>
      </c>
      <c r="H1545" s="8"/>
      <c r="I1545" s="8" t="s">
        <v>1309</v>
      </c>
      <c r="J1545" s="2">
        <v>1543</v>
      </c>
    </row>
    <row r="1546" spans="1:10" x14ac:dyDescent="0.3">
      <c r="A1546" s="1">
        <v>39731</v>
      </c>
      <c r="B1546" s="8">
        <v>14</v>
      </c>
      <c r="C1546" s="8">
        <v>15</v>
      </c>
      <c r="D1546" s="8">
        <v>43</v>
      </c>
      <c r="E1546" s="8">
        <v>46</v>
      </c>
      <c r="F1546" s="8">
        <v>48</v>
      </c>
      <c r="G1546" s="8">
        <v>21</v>
      </c>
      <c r="H1546" s="8"/>
      <c r="I1546" s="8" t="s">
        <v>1310</v>
      </c>
      <c r="J1546" s="2">
        <v>1544</v>
      </c>
    </row>
    <row r="1547" spans="1:10" x14ac:dyDescent="0.3">
      <c r="A1547" s="1">
        <v>39728</v>
      </c>
      <c r="B1547" s="8">
        <v>2</v>
      </c>
      <c r="C1547" s="8">
        <v>25</v>
      </c>
      <c r="D1547" s="8">
        <v>35</v>
      </c>
      <c r="E1547" s="8">
        <v>38</v>
      </c>
      <c r="F1547" s="8">
        <v>42</v>
      </c>
      <c r="G1547" s="8">
        <v>34</v>
      </c>
      <c r="H1547" s="8"/>
      <c r="I1547" s="8" t="s">
        <v>1311</v>
      </c>
      <c r="J1547" s="2">
        <v>1545</v>
      </c>
    </row>
    <row r="1548" spans="1:10" x14ac:dyDescent="0.3">
      <c r="A1548" s="1">
        <v>39724</v>
      </c>
      <c r="B1548" s="8">
        <v>13</v>
      </c>
      <c r="C1548" s="8">
        <v>28</v>
      </c>
      <c r="D1548" s="8">
        <v>32</v>
      </c>
      <c r="E1548" s="8">
        <v>41</v>
      </c>
      <c r="F1548" s="8">
        <v>52</v>
      </c>
      <c r="G1548" s="8">
        <v>16</v>
      </c>
      <c r="H1548" s="8"/>
      <c r="I1548" s="8" t="s">
        <v>1312</v>
      </c>
      <c r="J1548" s="2">
        <v>1546</v>
      </c>
    </row>
    <row r="1549" spans="1:10" x14ac:dyDescent="0.3">
      <c r="A1549" s="1">
        <v>39721</v>
      </c>
      <c r="B1549" s="8">
        <v>9</v>
      </c>
      <c r="C1549" s="8">
        <v>30</v>
      </c>
      <c r="D1549" s="8">
        <v>35</v>
      </c>
      <c r="E1549" s="8">
        <v>39</v>
      </c>
      <c r="F1549" s="8">
        <v>49</v>
      </c>
      <c r="G1549" s="8">
        <v>36</v>
      </c>
      <c r="H1549" s="8"/>
      <c r="I1549" s="8" t="s">
        <v>1313</v>
      </c>
      <c r="J1549" s="2">
        <v>1547</v>
      </c>
    </row>
    <row r="1550" spans="1:10" x14ac:dyDescent="0.3">
      <c r="A1550" s="1">
        <v>39717</v>
      </c>
      <c r="B1550" s="8">
        <v>6</v>
      </c>
      <c r="C1550" s="8">
        <v>13</v>
      </c>
      <c r="D1550" s="8">
        <v>14</v>
      </c>
      <c r="E1550" s="8">
        <v>31</v>
      </c>
      <c r="F1550" s="8">
        <v>36</v>
      </c>
      <c r="G1550" s="8">
        <v>36</v>
      </c>
      <c r="H1550" s="8"/>
      <c r="I1550" s="8" t="s">
        <v>1314</v>
      </c>
      <c r="J1550" s="2">
        <v>1548</v>
      </c>
    </row>
    <row r="1551" spans="1:10" x14ac:dyDescent="0.3">
      <c r="A1551" s="1">
        <v>39714</v>
      </c>
      <c r="B1551" s="8">
        <v>9</v>
      </c>
      <c r="C1551" s="8">
        <v>32</v>
      </c>
      <c r="D1551" s="8">
        <v>34</v>
      </c>
      <c r="E1551" s="8">
        <v>43</v>
      </c>
      <c r="F1551" s="8">
        <v>52</v>
      </c>
      <c r="G1551" s="8">
        <v>4</v>
      </c>
      <c r="H1551" s="8"/>
      <c r="I1551" s="8" t="s">
        <v>1315</v>
      </c>
      <c r="J1551" s="2">
        <v>1549</v>
      </c>
    </row>
    <row r="1552" spans="1:10" x14ac:dyDescent="0.3">
      <c r="A1552" s="1">
        <v>39710</v>
      </c>
      <c r="B1552" s="8">
        <v>2</v>
      </c>
      <c r="C1552" s="8">
        <v>9</v>
      </c>
      <c r="D1552" s="8">
        <v>41</v>
      </c>
      <c r="E1552" s="8">
        <v>48</v>
      </c>
      <c r="F1552" s="8">
        <v>51</v>
      </c>
      <c r="G1552" s="8">
        <v>37</v>
      </c>
      <c r="H1552" s="8"/>
      <c r="I1552" s="8" t="s">
        <v>1316</v>
      </c>
      <c r="J1552" s="2">
        <v>1550</v>
      </c>
    </row>
    <row r="1553" spans="1:10" x14ac:dyDescent="0.3">
      <c r="A1553" s="1">
        <v>39707</v>
      </c>
      <c r="B1553" s="8">
        <v>13</v>
      </c>
      <c r="C1553" s="8">
        <v>24</v>
      </c>
      <c r="D1553" s="8">
        <v>39</v>
      </c>
      <c r="E1553" s="8">
        <v>51</v>
      </c>
      <c r="F1553" s="8">
        <v>52</v>
      </c>
      <c r="G1553" s="8">
        <v>44</v>
      </c>
      <c r="H1553" s="8"/>
      <c r="I1553" s="8" t="s">
        <v>1317</v>
      </c>
      <c r="J1553" s="2">
        <v>1551</v>
      </c>
    </row>
    <row r="1554" spans="1:10" x14ac:dyDescent="0.3">
      <c r="A1554" s="1">
        <v>39703</v>
      </c>
      <c r="B1554" s="8">
        <v>1</v>
      </c>
      <c r="C1554" s="8">
        <v>12</v>
      </c>
      <c r="D1554" s="8">
        <v>14</v>
      </c>
      <c r="E1554" s="8">
        <v>25</v>
      </c>
      <c r="F1554" s="8">
        <v>35</v>
      </c>
      <c r="G1554" s="8">
        <v>38</v>
      </c>
      <c r="H1554" s="8"/>
      <c r="I1554" s="8" t="s">
        <v>1318</v>
      </c>
      <c r="J1554" s="2">
        <v>1552</v>
      </c>
    </row>
    <row r="1555" spans="1:10" x14ac:dyDescent="0.3">
      <c r="A1555" s="1">
        <v>39700</v>
      </c>
      <c r="B1555" s="8">
        <v>22</v>
      </c>
      <c r="C1555" s="8">
        <v>23</v>
      </c>
      <c r="D1555" s="8">
        <v>28</v>
      </c>
      <c r="E1555" s="8">
        <v>49</v>
      </c>
      <c r="F1555" s="8">
        <v>52</v>
      </c>
      <c r="G1555" s="8">
        <v>2</v>
      </c>
      <c r="H1555" s="8"/>
      <c r="I1555" s="8" t="s">
        <v>1319</v>
      </c>
      <c r="J1555" s="2">
        <v>1553</v>
      </c>
    </row>
    <row r="1556" spans="1:10" x14ac:dyDescent="0.3">
      <c r="A1556" s="1">
        <v>39696</v>
      </c>
      <c r="B1556" s="8">
        <v>1</v>
      </c>
      <c r="C1556" s="8">
        <v>6</v>
      </c>
      <c r="D1556" s="8">
        <v>15</v>
      </c>
      <c r="E1556" s="8">
        <v>27</v>
      </c>
      <c r="F1556" s="8">
        <v>46</v>
      </c>
      <c r="G1556" s="8">
        <v>39</v>
      </c>
      <c r="H1556" s="8"/>
      <c r="I1556" s="8" t="s">
        <v>1320</v>
      </c>
      <c r="J1556" s="2">
        <v>1554</v>
      </c>
    </row>
    <row r="1557" spans="1:10" x14ac:dyDescent="0.3">
      <c r="A1557" s="1">
        <v>39693</v>
      </c>
      <c r="B1557" s="8">
        <v>14</v>
      </c>
      <c r="C1557" s="8">
        <v>23</v>
      </c>
      <c r="D1557" s="8">
        <v>43</v>
      </c>
      <c r="E1557" s="8">
        <v>44</v>
      </c>
      <c r="F1557" s="8">
        <v>54</v>
      </c>
      <c r="G1557" s="8">
        <v>39</v>
      </c>
      <c r="H1557" s="8"/>
      <c r="I1557" s="8" t="s">
        <v>1321</v>
      </c>
      <c r="J1557" s="2">
        <v>1555</v>
      </c>
    </row>
    <row r="1558" spans="1:10" x14ac:dyDescent="0.3">
      <c r="A1558" s="1">
        <v>39689</v>
      </c>
      <c r="B1558" s="8">
        <v>21</v>
      </c>
      <c r="C1558" s="8">
        <v>25</v>
      </c>
      <c r="D1558" s="8">
        <v>26</v>
      </c>
      <c r="E1558" s="8">
        <v>50</v>
      </c>
      <c r="F1558" s="8">
        <v>51</v>
      </c>
      <c r="G1558" s="8">
        <v>22</v>
      </c>
      <c r="H1558" s="8"/>
      <c r="I1558" s="8" t="s">
        <v>1322</v>
      </c>
      <c r="J1558" s="2">
        <v>1556</v>
      </c>
    </row>
    <row r="1559" spans="1:10" x14ac:dyDescent="0.3">
      <c r="A1559" s="1">
        <v>39686</v>
      </c>
      <c r="B1559" s="8">
        <v>6</v>
      </c>
      <c r="C1559" s="8">
        <v>16</v>
      </c>
      <c r="D1559" s="8">
        <v>24</v>
      </c>
      <c r="E1559" s="8">
        <v>34</v>
      </c>
      <c r="F1559" s="8">
        <v>36</v>
      </c>
      <c r="G1559" s="8">
        <v>30</v>
      </c>
      <c r="H1559" s="8"/>
      <c r="I1559" s="8" t="s">
        <v>1323</v>
      </c>
      <c r="J1559" s="2">
        <v>1557</v>
      </c>
    </row>
    <row r="1560" spans="1:10" x14ac:dyDescent="0.3">
      <c r="A1560" s="1">
        <v>39682</v>
      </c>
      <c r="B1560" s="8">
        <v>12</v>
      </c>
      <c r="C1560" s="8">
        <v>13</v>
      </c>
      <c r="D1560" s="8">
        <v>15</v>
      </c>
      <c r="E1560" s="8">
        <v>41</v>
      </c>
      <c r="F1560" s="8">
        <v>42</v>
      </c>
      <c r="G1560" s="8">
        <v>37</v>
      </c>
      <c r="H1560" s="8"/>
      <c r="I1560" s="8" t="s">
        <v>1324</v>
      </c>
      <c r="J1560" s="2">
        <v>1558</v>
      </c>
    </row>
    <row r="1561" spans="1:10" x14ac:dyDescent="0.3">
      <c r="A1561" s="1">
        <v>39679</v>
      </c>
      <c r="B1561" s="8">
        <v>9</v>
      </c>
      <c r="C1561" s="8">
        <v>18</v>
      </c>
      <c r="D1561" s="8">
        <v>19</v>
      </c>
      <c r="E1561" s="8">
        <v>26</v>
      </c>
      <c r="F1561" s="8">
        <v>40</v>
      </c>
      <c r="G1561" s="8">
        <v>38</v>
      </c>
      <c r="H1561" s="8"/>
      <c r="I1561" s="8" t="s">
        <v>1325</v>
      </c>
      <c r="J1561" s="2">
        <v>1559</v>
      </c>
    </row>
    <row r="1562" spans="1:10" x14ac:dyDescent="0.3">
      <c r="A1562" s="1">
        <v>39675</v>
      </c>
      <c r="B1562" s="8">
        <v>8</v>
      </c>
      <c r="C1562" s="8">
        <v>23</v>
      </c>
      <c r="D1562" s="8">
        <v>29</v>
      </c>
      <c r="E1562" s="8">
        <v>30</v>
      </c>
      <c r="F1562" s="8">
        <v>53</v>
      </c>
      <c r="G1562" s="8">
        <v>7</v>
      </c>
      <c r="H1562" s="8"/>
      <c r="I1562" s="8" t="s">
        <v>1326</v>
      </c>
      <c r="J1562" s="2">
        <v>1560</v>
      </c>
    </row>
    <row r="1563" spans="1:10" x14ac:dyDescent="0.3">
      <c r="A1563" s="1">
        <v>39672</v>
      </c>
      <c r="B1563" s="8">
        <v>2</v>
      </c>
      <c r="C1563" s="8">
        <v>7</v>
      </c>
      <c r="D1563" s="8">
        <v>23</v>
      </c>
      <c r="E1563" s="8">
        <v>38</v>
      </c>
      <c r="F1563" s="8">
        <v>40</v>
      </c>
      <c r="G1563" s="8">
        <v>40</v>
      </c>
      <c r="H1563" s="8"/>
      <c r="I1563" s="8" t="s">
        <v>1327</v>
      </c>
      <c r="J1563" s="2">
        <v>1561</v>
      </c>
    </row>
    <row r="1564" spans="1:10" x14ac:dyDescent="0.3">
      <c r="A1564" s="1">
        <v>39668</v>
      </c>
      <c r="B1564" s="8">
        <v>11</v>
      </c>
      <c r="C1564" s="8">
        <v>17</v>
      </c>
      <c r="D1564" s="8">
        <v>28</v>
      </c>
      <c r="E1564" s="8">
        <v>32</v>
      </c>
      <c r="F1564" s="8">
        <v>50</v>
      </c>
      <c r="G1564" s="8">
        <v>33</v>
      </c>
      <c r="H1564" s="8"/>
      <c r="I1564" s="8" t="s">
        <v>1328</v>
      </c>
      <c r="J1564" s="2">
        <v>1562</v>
      </c>
    </row>
    <row r="1565" spans="1:10" x14ac:dyDescent="0.3">
      <c r="A1565" s="1">
        <v>39665</v>
      </c>
      <c r="B1565" s="8">
        <v>9</v>
      </c>
      <c r="C1565" s="8">
        <v>21</v>
      </c>
      <c r="D1565" s="8">
        <v>36</v>
      </c>
      <c r="E1565" s="8">
        <v>38</v>
      </c>
      <c r="F1565" s="8">
        <v>55</v>
      </c>
      <c r="G1565" s="8">
        <v>13</v>
      </c>
      <c r="H1565" s="8"/>
      <c r="I1565" s="8" t="s">
        <v>1329</v>
      </c>
      <c r="J1565" s="2">
        <v>1563</v>
      </c>
    </row>
    <row r="1566" spans="1:10" x14ac:dyDescent="0.3">
      <c r="A1566" s="1">
        <v>39661</v>
      </c>
      <c r="B1566" s="8">
        <v>9</v>
      </c>
      <c r="C1566" s="8">
        <v>13</v>
      </c>
      <c r="D1566" s="8">
        <v>17</v>
      </c>
      <c r="E1566" s="8">
        <v>18</v>
      </c>
      <c r="F1566" s="8">
        <v>56</v>
      </c>
      <c r="G1566" s="8">
        <v>2</v>
      </c>
      <c r="H1566" s="8"/>
      <c r="I1566" s="8" t="s">
        <v>1330</v>
      </c>
      <c r="J1566" s="2">
        <v>1564</v>
      </c>
    </row>
    <row r="1567" spans="1:10" x14ac:dyDescent="0.3">
      <c r="A1567" s="1">
        <v>39658</v>
      </c>
      <c r="B1567" s="8">
        <v>11</v>
      </c>
      <c r="C1567" s="8">
        <v>13</v>
      </c>
      <c r="D1567" s="8">
        <v>20</v>
      </c>
      <c r="E1567" s="8">
        <v>30</v>
      </c>
      <c r="F1567" s="8">
        <v>42</v>
      </c>
      <c r="G1567" s="8">
        <v>3</v>
      </c>
      <c r="H1567" s="8"/>
      <c r="I1567" s="8" t="s">
        <v>1331</v>
      </c>
      <c r="J1567" s="2">
        <v>1565</v>
      </c>
    </row>
    <row r="1568" spans="1:10" x14ac:dyDescent="0.3">
      <c r="A1568" s="1">
        <v>39654</v>
      </c>
      <c r="B1568" s="8">
        <v>2</v>
      </c>
      <c r="C1568" s="8">
        <v>16</v>
      </c>
      <c r="D1568" s="8">
        <v>19</v>
      </c>
      <c r="E1568" s="8">
        <v>35</v>
      </c>
      <c r="F1568" s="8">
        <v>52</v>
      </c>
      <c r="G1568" s="8">
        <v>17</v>
      </c>
      <c r="H1568" s="8"/>
      <c r="I1568" s="8" t="s">
        <v>1332</v>
      </c>
      <c r="J1568" s="2">
        <v>1566</v>
      </c>
    </row>
    <row r="1569" spans="1:10" x14ac:dyDescent="0.3">
      <c r="A1569" s="1">
        <v>39651</v>
      </c>
      <c r="B1569" s="8">
        <v>2</v>
      </c>
      <c r="C1569" s="8">
        <v>16</v>
      </c>
      <c r="D1569" s="8">
        <v>23</v>
      </c>
      <c r="E1569" s="8">
        <v>29</v>
      </c>
      <c r="F1569" s="8">
        <v>32</v>
      </c>
      <c r="G1569" s="8">
        <v>46</v>
      </c>
      <c r="H1569" s="8"/>
      <c r="I1569" s="8" t="s">
        <v>1333</v>
      </c>
      <c r="J1569" s="2">
        <v>1567</v>
      </c>
    </row>
    <row r="1570" spans="1:10" x14ac:dyDescent="0.3">
      <c r="A1570" s="1">
        <v>39647</v>
      </c>
      <c r="B1570" s="8">
        <v>17</v>
      </c>
      <c r="C1570" s="8">
        <v>29</v>
      </c>
      <c r="D1570" s="8">
        <v>36</v>
      </c>
      <c r="E1570" s="8">
        <v>53</v>
      </c>
      <c r="F1570" s="8">
        <v>55</v>
      </c>
      <c r="G1570" s="8">
        <v>26</v>
      </c>
      <c r="H1570" s="8"/>
      <c r="I1570" s="8" t="s">
        <v>1334</v>
      </c>
      <c r="J1570" s="2">
        <v>1568</v>
      </c>
    </row>
    <row r="1571" spans="1:10" x14ac:dyDescent="0.3">
      <c r="A1571" s="1">
        <v>39644</v>
      </c>
      <c r="B1571" s="8">
        <v>19</v>
      </c>
      <c r="C1571" s="8">
        <v>24</v>
      </c>
      <c r="D1571" s="8">
        <v>34</v>
      </c>
      <c r="E1571" s="8">
        <v>45</v>
      </c>
      <c r="F1571" s="8">
        <v>51</v>
      </c>
      <c r="G1571" s="8">
        <v>40</v>
      </c>
      <c r="H1571" s="8"/>
      <c r="I1571" s="8" t="s">
        <v>1335</v>
      </c>
      <c r="J1571" s="2">
        <v>1569</v>
      </c>
    </row>
    <row r="1572" spans="1:10" x14ac:dyDescent="0.3">
      <c r="A1572" s="1">
        <v>39640</v>
      </c>
      <c r="B1572" s="8">
        <v>5</v>
      </c>
      <c r="C1572" s="8">
        <v>14</v>
      </c>
      <c r="D1572" s="8">
        <v>16</v>
      </c>
      <c r="E1572" s="8">
        <v>39</v>
      </c>
      <c r="F1572" s="8">
        <v>51</v>
      </c>
      <c r="G1572" s="8">
        <v>34</v>
      </c>
      <c r="H1572" s="8"/>
      <c r="I1572" s="8" t="s">
        <v>1336</v>
      </c>
      <c r="J1572" s="2">
        <v>1570</v>
      </c>
    </row>
    <row r="1573" spans="1:10" x14ac:dyDescent="0.3">
      <c r="A1573" s="1">
        <v>39637</v>
      </c>
      <c r="B1573" s="8">
        <v>1</v>
      </c>
      <c r="C1573" s="8">
        <v>20</v>
      </c>
      <c r="D1573" s="8">
        <v>22</v>
      </c>
      <c r="E1573" s="8">
        <v>29</v>
      </c>
      <c r="F1573" s="8">
        <v>41</v>
      </c>
      <c r="G1573" s="8">
        <v>35</v>
      </c>
      <c r="H1573" s="8"/>
      <c r="I1573" s="8" t="s">
        <v>1337</v>
      </c>
      <c r="J1573" s="2">
        <v>1571</v>
      </c>
    </row>
    <row r="1574" spans="1:10" x14ac:dyDescent="0.3">
      <c r="A1574" s="1">
        <v>39633</v>
      </c>
      <c r="B1574" s="8">
        <v>1</v>
      </c>
      <c r="C1574" s="8">
        <v>3</v>
      </c>
      <c r="D1574" s="8">
        <v>12</v>
      </c>
      <c r="E1574" s="8">
        <v>19</v>
      </c>
      <c r="F1574" s="8">
        <v>20</v>
      </c>
      <c r="G1574" s="8">
        <v>28</v>
      </c>
      <c r="H1574" s="8"/>
      <c r="I1574" s="8" t="s">
        <v>1338</v>
      </c>
      <c r="J1574" s="2">
        <v>1572</v>
      </c>
    </row>
    <row r="1575" spans="1:10" x14ac:dyDescent="0.3">
      <c r="A1575" s="1">
        <v>39630</v>
      </c>
      <c r="B1575" s="8">
        <v>1</v>
      </c>
      <c r="C1575" s="8">
        <v>22</v>
      </c>
      <c r="D1575" s="8">
        <v>33</v>
      </c>
      <c r="E1575" s="8">
        <v>43</v>
      </c>
      <c r="F1575" s="8">
        <v>52</v>
      </c>
      <c r="G1575" s="8">
        <v>36</v>
      </c>
      <c r="H1575" s="8"/>
      <c r="I1575" s="8" t="s">
        <v>1339</v>
      </c>
      <c r="J1575" s="2">
        <v>1573</v>
      </c>
    </row>
    <row r="1576" spans="1:10" x14ac:dyDescent="0.3">
      <c r="A1576" s="1">
        <v>39626</v>
      </c>
      <c r="B1576" s="8">
        <v>8</v>
      </c>
      <c r="C1576" s="8">
        <v>14</v>
      </c>
      <c r="D1576" s="8">
        <v>22</v>
      </c>
      <c r="E1576" s="8">
        <v>39</v>
      </c>
      <c r="F1576" s="8">
        <v>50</v>
      </c>
      <c r="G1576" s="8">
        <v>44</v>
      </c>
      <c r="H1576" s="8"/>
      <c r="I1576" s="8" t="s">
        <v>1340</v>
      </c>
      <c r="J1576" s="2">
        <v>1574</v>
      </c>
    </row>
    <row r="1577" spans="1:10" x14ac:dyDescent="0.3">
      <c r="A1577" s="1">
        <v>39623</v>
      </c>
      <c r="B1577" s="8">
        <v>10</v>
      </c>
      <c r="C1577" s="8">
        <v>22</v>
      </c>
      <c r="D1577" s="8">
        <v>36</v>
      </c>
      <c r="E1577" s="8">
        <v>50</v>
      </c>
      <c r="F1577" s="8">
        <v>53</v>
      </c>
      <c r="G1577" s="8">
        <v>39</v>
      </c>
      <c r="H1577" s="8"/>
      <c r="I1577" s="8" t="s">
        <v>1341</v>
      </c>
      <c r="J1577" s="2">
        <v>1575</v>
      </c>
    </row>
    <row r="1578" spans="1:10" x14ac:dyDescent="0.3">
      <c r="A1578" s="1">
        <v>39619</v>
      </c>
      <c r="B1578" s="8">
        <v>11</v>
      </c>
      <c r="C1578" s="8">
        <v>17</v>
      </c>
      <c r="D1578" s="8">
        <v>25</v>
      </c>
      <c r="E1578" s="8">
        <v>36</v>
      </c>
      <c r="F1578" s="8">
        <v>42</v>
      </c>
      <c r="G1578" s="8">
        <v>13</v>
      </c>
      <c r="H1578" s="8"/>
      <c r="I1578" s="8" t="s">
        <v>1342</v>
      </c>
      <c r="J1578" s="2">
        <v>1576</v>
      </c>
    </row>
    <row r="1579" spans="1:10" x14ac:dyDescent="0.3">
      <c r="A1579" s="1">
        <v>39616</v>
      </c>
      <c r="B1579" s="8">
        <v>5</v>
      </c>
      <c r="C1579" s="8">
        <v>14</v>
      </c>
      <c r="D1579" s="8">
        <v>25</v>
      </c>
      <c r="E1579" s="8">
        <v>47</v>
      </c>
      <c r="F1579" s="8">
        <v>49</v>
      </c>
      <c r="G1579" s="8">
        <v>36</v>
      </c>
      <c r="H1579" s="8"/>
      <c r="I1579" s="8" t="s">
        <v>1343</v>
      </c>
      <c r="J1579" s="2">
        <v>1577</v>
      </c>
    </row>
    <row r="1580" spans="1:10" x14ac:dyDescent="0.3">
      <c r="A1580" s="1">
        <v>39612</v>
      </c>
      <c r="B1580" s="8">
        <v>8</v>
      </c>
      <c r="C1580" s="8">
        <v>9</v>
      </c>
      <c r="D1580" s="8">
        <v>14</v>
      </c>
      <c r="E1580" s="8">
        <v>38</v>
      </c>
      <c r="F1580" s="8">
        <v>44</v>
      </c>
      <c r="G1580" s="8">
        <v>36</v>
      </c>
      <c r="H1580" s="8"/>
      <c r="I1580" s="8" t="s">
        <v>1344</v>
      </c>
      <c r="J1580" s="2">
        <v>1578</v>
      </c>
    </row>
    <row r="1581" spans="1:10" x14ac:dyDescent="0.3">
      <c r="A1581" s="1">
        <v>39609</v>
      </c>
      <c r="B1581" s="8">
        <v>3</v>
      </c>
      <c r="C1581" s="8">
        <v>5</v>
      </c>
      <c r="D1581" s="8">
        <v>15</v>
      </c>
      <c r="E1581" s="8">
        <v>43</v>
      </c>
      <c r="F1581" s="8">
        <v>51</v>
      </c>
      <c r="G1581" s="8">
        <v>11</v>
      </c>
      <c r="H1581" s="8"/>
      <c r="I1581" s="8" t="s">
        <v>1345</v>
      </c>
      <c r="J1581" s="2">
        <v>1579</v>
      </c>
    </row>
    <row r="1582" spans="1:10" x14ac:dyDescent="0.3">
      <c r="A1582" s="1">
        <v>39605</v>
      </c>
      <c r="B1582" s="8">
        <v>8</v>
      </c>
      <c r="C1582" s="8">
        <v>9</v>
      </c>
      <c r="D1582" s="8">
        <v>43</v>
      </c>
      <c r="E1582" s="8">
        <v>44</v>
      </c>
      <c r="F1582" s="8">
        <v>54</v>
      </c>
      <c r="G1582" s="8">
        <v>27</v>
      </c>
      <c r="H1582" s="8"/>
      <c r="I1582" s="8" t="s">
        <v>1346</v>
      </c>
      <c r="J1582" s="2">
        <v>1580</v>
      </c>
    </row>
    <row r="1583" spans="1:10" x14ac:dyDescent="0.3">
      <c r="A1583" s="1">
        <v>39602</v>
      </c>
      <c r="B1583" s="8">
        <v>4</v>
      </c>
      <c r="C1583" s="8">
        <v>19</v>
      </c>
      <c r="D1583" s="8">
        <v>24</v>
      </c>
      <c r="E1583" s="8">
        <v>32</v>
      </c>
      <c r="F1583" s="8">
        <v>54</v>
      </c>
      <c r="G1583" s="8">
        <v>5</v>
      </c>
      <c r="H1583" s="8"/>
      <c r="I1583" s="8" t="s">
        <v>1347</v>
      </c>
      <c r="J1583" s="2">
        <v>1581</v>
      </c>
    </row>
    <row r="1584" spans="1:10" x14ac:dyDescent="0.3">
      <c r="A1584" s="1">
        <v>39598</v>
      </c>
      <c r="B1584" s="8">
        <v>39</v>
      </c>
      <c r="C1584" s="8">
        <v>40</v>
      </c>
      <c r="D1584" s="8">
        <v>47</v>
      </c>
      <c r="E1584" s="8">
        <v>53</v>
      </c>
      <c r="F1584" s="8">
        <v>55</v>
      </c>
      <c r="G1584" s="8">
        <v>32</v>
      </c>
      <c r="H1584" s="8"/>
      <c r="I1584" s="8" t="s">
        <v>1348</v>
      </c>
      <c r="J1584" s="2">
        <v>1582</v>
      </c>
    </row>
    <row r="1585" spans="1:10" x14ac:dyDescent="0.3">
      <c r="A1585" s="1">
        <v>39595</v>
      </c>
      <c r="B1585" s="8">
        <v>14</v>
      </c>
      <c r="C1585" s="8">
        <v>24</v>
      </c>
      <c r="D1585" s="8">
        <v>32</v>
      </c>
      <c r="E1585" s="8">
        <v>45</v>
      </c>
      <c r="F1585" s="8">
        <v>49</v>
      </c>
      <c r="G1585" s="8">
        <v>17</v>
      </c>
      <c r="H1585" s="8"/>
      <c r="I1585" s="8" t="s">
        <v>1349</v>
      </c>
      <c r="J1585" s="2">
        <v>1583</v>
      </c>
    </row>
    <row r="1586" spans="1:10" x14ac:dyDescent="0.3">
      <c r="A1586" s="1">
        <v>39591</v>
      </c>
      <c r="B1586" s="8">
        <v>4</v>
      </c>
      <c r="C1586" s="8">
        <v>8</v>
      </c>
      <c r="D1586" s="8">
        <v>11</v>
      </c>
      <c r="E1586" s="8">
        <v>22</v>
      </c>
      <c r="F1586" s="8">
        <v>30</v>
      </c>
      <c r="G1586" s="8">
        <v>4</v>
      </c>
      <c r="H1586" s="8"/>
      <c r="I1586" s="8" t="s">
        <v>1350</v>
      </c>
      <c r="J1586" s="2">
        <v>1584</v>
      </c>
    </row>
    <row r="1587" spans="1:10" x14ac:dyDescent="0.3">
      <c r="A1587" s="1">
        <v>39588</v>
      </c>
      <c r="B1587" s="8">
        <v>2</v>
      </c>
      <c r="C1587" s="8">
        <v>14</v>
      </c>
      <c r="D1587" s="8">
        <v>26</v>
      </c>
      <c r="E1587" s="8">
        <v>32</v>
      </c>
      <c r="F1587" s="8">
        <v>41</v>
      </c>
      <c r="G1587" s="8">
        <v>32</v>
      </c>
      <c r="H1587" s="8"/>
      <c r="I1587" s="8" t="s">
        <v>1351</v>
      </c>
      <c r="J1587" s="2">
        <v>1585</v>
      </c>
    </row>
    <row r="1588" spans="1:10" x14ac:dyDescent="0.3">
      <c r="A1588" s="1">
        <v>39584</v>
      </c>
      <c r="B1588" s="8">
        <v>6</v>
      </c>
      <c r="C1588" s="8">
        <v>11</v>
      </c>
      <c r="D1588" s="8">
        <v>39</v>
      </c>
      <c r="E1588" s="8">
        <v>46</v>
      </c>
      <c r="F1588" s="8">
        <v>47</v>
      </c>
      <c r="G1588" s="8">
        <v>26</v>
      </c>
      <c r="H1588" s="8"/>
      <c r="I1588" s="8" t="s">
        <v>1352</v>
      </c>
      <c r="J1588" s="2">
        <v>1586</v>
      </c>
    </row>
    <row r="1589" spans="1:10" x14ac:dyDescent="0.3">
      <c r="A1589" s="1">
        <v>39581</v>
      </c>
      <c r="B1589" s="8">
        <v>20</v>
      </c>
      <c r="C1589" s="8">
        <v>24</v>
      </c>
      <c r="D1589" s="8">
        <v>27</v>
      </c>
      <c r="E1589" s="8">
        <v>31</v>
      </c>
      <c r="F1589" s="8">
        <v>47</v>
      </c>
      <c r="G1589" s="8">
        <v>15</v>
      </c>
      <c r="H1589" s="8"/>
      <c r="I1589" s="8" t="s">
        <v>1353</v>
      </c>
      <c r="J1589" s="2">
        <v>1587</v>
      </c>
    </row>
    <row r="1590" spans="1:10" x14ac:dyDescent="0.3">
      <c r="A1590" s="1">
        <v>39577</v>
      </c>
      <c r="B1590" s="8">
        <v>16</v>
      </c>
      <c r="C1590" s="8">
        <v>31</v>
      </c>
      <c r="D1590" s="8">
        <v>43</v>
      </c>
      <c r="E1590" s="8">
        <v>46</v>
      </c>
      <c r="F1590" s="8">
        <v>56</v>
      </c>
      <c r="G1590" s="8">
        <v>22</v>
      </c>
      <c r="H1590" s="8"/>
      <c r="I1590" s="8" t="s">
        <v>1354</v>
      </c>
      <c r="J1590" s="2">
        <v>1588</v>
      </c>
    </row>
    <row r="1591" spans="1:10" x14ac:dyDescent="0.3">
      <c r="A1591" s="1">
        <v>39574</v>
      </c>
      <c r="B1591" s="8">
        <v>4</v>
      </c>
      <c r="C1591" s="8">
        <v>21</v>
      </c>
      <c r="D1591" s="8">
        <v>46</v>
      </c>
      <c r="E1591" s="8">
        <v>53</v>
      </c>
      <c r="F1591" s="8">
        <v>54</v>
      </c>
      <c r="G1591" s="8">
        <v>26</v>
      </c>
      <c r="H1591" s="8"/>
      <c r="I1591" s="8" t="s">
        <v>1355</v>
      </c>
      <c r="J1591" s="2">
        <v>1589</v>
      </c>
    </row>
    <row r="1592" spans="1:10" x14ac:dyDescent="0.3">
      <c r="A1592" s="1">
        <v>39570</v>
      </c>
      <c r="B1592" s="8">
        <v>8</v>
      </c>
      <c r="C1592" s="8">
        <v>28</v>
      </c>
      <c r="D1592" s="8">
        <v>37</v>
      </c>
      <c r="E1592" s="8">
        <v>53</v>
      </c>
      <c r="F1592" s="8">
        <v>55</v>
      </c>
      <c r="G1592" s="8">
        <v>26</v>
      </c>
      <c r="H1592" s="8"/>
      <c r="I1592" s="8" t="s">
        <v>1356</v>
      </c>
      <c r="J1592" s="2">
        <v>1590</v>
      </c>
    </row>
    <row r="1593" spans="1:10" x14ac:dyDescent="0.3">
      <c r="A1593" s="1">
        <v>39567</v>
      </c>
      <c r="B1593" s="8">
        <v>19</v>
      </c>
      <c r="C1593" s="8">
        <v>24</v>
      </c>
      <c r="D1593" s="8">
        <v>35</v>
      </c>
      <c r="E1593" s="8">
        <v>44</v>
      </c>
      <c r="F1593" s="8">
        <v>51</v>
      </c>
      <c r="G1593" s="8">
        <v>26</v>
      </c>
      <c r="H1593" s="8"/>
      <c r="I1593" s="8" t="s">
        <v>1357</v>
      </c>
      <c r="J1593" s="2">
        <v>1591</v>
      </c>
    </row>
    <row r="1594" spans="1:10" x14ac:dyDescent="0.3">
      <c r="A1594" s="1">
        <v>39563</v>
      </c>
      <c r="B1594" s="8">
        <v>19</v>
      </c>
      <c r="C1594" s="8">
        <v>32</v>
      </c>
      <c r="D1594" s="8">
        <v>37</v>
      </c>
      <c r="E1594" s="8">
        <v>45</v>
      </c>
      <c r="F1594" s="8">
        <v>52</v>
      </c>
      <c r="G1594" s="8">
        <v>41</v>
      </c>
      <c r="H1594" s="8"/>
      <c r="I1594" s="8" t="s">
        <v>1358</v>
      </c>
      <c r="J1594" s="2">
        <v>1592</v>
      </c>
    </row>
    <row r="1595" spans="1:10" x14ac:dyDescent="0.3">
      <c r="A1595" s="1">
        <v>39560</v>
      </c>
      <c r="B1595" s="8">
        <v>3</v>
      </c>
      <c r="C1595" s="8">
        <v>22</v>
      </c>
      <c r="D1595" s="8">
        <v>31</v>
      </c>
      <c r="E1595" s="8">
        <v>48</v>
      </c>
      <c r="F1595" s="8">
        <v>54</v>
      </c>
      <c r="G1595" s="8">
        <v>9</v>
      </c>
      <c r="H1595" s="8"/>
      <c r="I1595" s="8" t="s">
        <v>1359</v>
      </c>
      <c r="J1595" s="2">
        <v>1593</v>
      </c>
    </row>
    <row r="1596" spans="1:10" x14ac:dyDescent="0.3">
      <c r="A1596" s="1">
        <v>39556</v>
      </c>
      <c r="B1596" s="8">
        <v>24</v>
      </c>
      <c r="C1596" s="8">
        <v>28</v>
      </c>
      <c r="D1596" s="8">
        <v>36</v>
      </c>
      <c r="E1596" s="8">
        <v>50</v>
      </c>
      <c r="F1596" s="8">
        <v>53</v>
      </c>
      <c r="G1596" s="8">
        <v>29</v>
      </c>
      <c r="H1596" s="8"/>
      <c r="I1596" s="8" t="s">
        <v>1360</v>
      </c>
      <c r="J1596" s="2">
        <v>1594</v>
      </c>
    </row>
    <row r="1597" spans="1:10" x14ac:dyDescent="0.3">
      <c r="A1597" s="1">
        <v>39553</v>
      </c>
      <c r="B1597" s="8">
        <v>12</v>
      </c>
      <c r="C1597" s="8">
        <v>13</v>
      </c>
      <c r="D1597" s="8">
        <v>27</v>
      </c>
      <c r="E1597" s="8">
        <v>48</v>
      </c>
      <c r="F1597" s="8">
        <v>50</v>
      </c>
      <c r="G1597" s="8">
        <v>30</v>
      </c>
      <c r="H1597" s="8"/>
      <c r="I1597" s="8" t="s">
        <v>1361</v>
      </c>
      <c r="J1597" s="2">
        <v>1595</v>
      </c>
    </row>
    <row r="1598" spans="1:10" x14ac:dyDescent="0.3">
      <c r="A1598" s="1">
        <v>39549</v>
      </c>
      <c r="B1598" s="8">
        <v>14</v>
      </c>
      <c r="C1598" s="8">
        <v>18</v>
      </c>
      <c r="D1598" s="8">
        <v>27</v>
      </c>
      <c r="E1598" s="8">
        <v>31</v>
      </c>
      <c r="F1598" s="8">
        <v>42</v>
      </c>
      <c r="G1598" s="8">
        <v>7</v>
      </c>
      <c r="H1598" s="8"/>
      <c r="I1598" s="8" t="s">
        <v>1362</v>
      </c>
      <c r="J1598" s="2">
        <v>1596</v>
      </c>
    </row>
    <row r="1599" spans="1:10" x14ac:dyDescent="0.3">
      <c r="A1599" s="1">
        <v>39546</v>
      </c>
      <c r="B1599" s="8">
        <v>8</v>
      </c>
      <c r="C1599" s="8">
        <v>9</v>
      </c>
      <c r="D1599" s="8">
        <v>31</v>
      </c>
      <c r="E1599" s="8">
        <v>37</v>
      </c>
      <c r="F1599" s="8">
        <v>44</v>
      </c>
      <c r="G1599" s="8">
        <v>38</v>
      </c>
      <c r="H1599" s="8"/>
      <c r="I1599" s="8" t="s">
        <v>1363</v>
      </c>
      <c r="J1599" s="2">
        <v>1597</v>
      </c>
    </row>
    <row r="1600" spans="1:10" x14ac:dyDescent="0.3">
      <c r="A1600" s="1">
        <v>39542</v>
      </c>
      <c r="B1600" s="8">
        <v>3</v>
      </c>
      <c r="C1600" s="8">
        <v>5</v>
      </c>
      <c r="D1600" s="8">
        <v>40</v>
      </c>
      <c r="E1600" s="8">
        <v>45</v>
      </c>
      <c r="F1600" s="8">
        <v>49</v>
      </c>
      <c r="G1600" s="8">
        <v>17</v>
      </c>
      <c r="H1600" s="8"/>
      <c r="I1600" s="8" t="s">
        <v>1364</v>
      </c>
      <c r="J1600" s="2">
        <v>1598</v>
      </c>
    </row>
    <row r="1601" spans="1:10" x14ac:dyDescent="0.3">
      <c r="A1601" s="1">
        <v>39539</v>
      </c>
      <c r="B1601" s="8">
        <v>4</v>
      </c>
      <c r="C1601" s="8">
        <v>17</v>
      </c>
      <c r="D1601" s="8">
        <v>26</v>
      </c>
      <c r="E1601" s="8">
        <v>46</v>
      </c>
      <c r="F1601" s="8">
        <v>56</v>
      </c>
      <c r="G1601" s="8">
        <v>25</v>
      </c>
      <c r="H1601" s="8"/>
      <c r="I1601" s="8" t="s">
        <v>1365</v>
      </c>
      <c r="J1601" s="2">
        <v>1599</v>
      </c>
    </row>
    <row r="1602" spans="1:10" x14ac:dyDescent="0.3">
      <c r="A1602" s="1">
        <v>39535</v>
      </c>
      <c r="B1602" s="8">
        <v>7</v>
      </c>
      <c r="C1602" s="8">
        <v>26</v>
      </c>
      <c r="D1602" s="8">
        <v>27</v>
      </c>
      <c r="E1602" s="8">
        <v>40</v>
      </c>
      <c r="F1602" s="8">
        <v>43</v>
      </c>
      <c r="G1602" s="8">
        <v>10</v>
      </c>
      <c r="H1602" s="8"/>
      <c r="I1602" s="8" t="s">
        <v>1366</v>
      </c>
      <c r="J1602" s="2">
        <v>1600</v>
      </c>
    </row>
    <row r="1603" spans="1:10" x14ac:dyDescent="0.3">
      <c r="A1603" s="1">
        <v>39532</v>
      </c>
      <c r="B1603" s="8">
        <v>38</v>
      </c>
      <c r="C1603" s="8">
        <v>42</v>
      </c>
      <c r="D1603" s="8">
        <v>43</v>
      </c>
      <c r="E1603" s="8">
        <v>48</v>
      </c>
      <c r="F1603" s="8">
        <v>53</v>
      </c>
      <c r="G1603" s="8">
        <v>12</v>
      </c>
      <c r="H1603" s="8"/>
      <c r="I1603" s="8" t="s">
        <v>1367</v>
      </c>
      <c r="J1603" s="2">
        <v>1601</v>
      </c>
    </row>
    <row r="1604" spans="1:10" x14ac:dyDescent="0.3">
      <c r="A1604" s="1">
        <v>39528</v>
      </c>
      <c r="B1604" s="8">
        <v>5</v>
      </c>
      <c r="C1604" s="8">
        <v>8</v>
      </c>
      <c r="D1604" s="8">
        <v>17</v>
      </c>
      <c r="E1604" s="8">
        <v>19</v>
      </c>
      <c r="F1604" s="8">
        <v>41</v>
      </c>
      <c r="G1604" s="8">
        <v>21</v>
      </c>
      <c r="H1604" s="8"/>
      <c r="I1604" s="8" t="s">
        <v>1368</v>
      </c>
      <c r="J1604" s="2">
        <v>1602</v>
      </c>
    </row>
    <row r="1605" spans="1:10" x14ac:dyDescent="0.3">
      <c r="A1605" s="1">
        <v>39525</v>
      </c>
      <c r="B1605" s="8">
        <v>13</v>
      </c>
      <c r="C1605" s="8">
        <v>15</v>
      </c>
      <c r="D1605" s="8">
        <v>20</v>
      </c>
      <c r="E1605" s="8">
        <v>25</v>
      </c>
      <c r="F1605" s="8">
        <v>44</v>
      </c>
      <c r="G1605" s="8">
        <v>37</v>
      </c>
      <c r="H1605" s="8"/>
      <c r="I1605" s="8" t="s">
        <v>1369</v>
      </c>
      <c r="J1605" s="2">
        <v>1603</v>
      </c>
    </row>
    <row r="1606" spans="1:10" x14ac:dyDescent="0.3">
      <c r="A1606" s="1">
        <v>39521</v>
      </c>
      <c r="B1606" s="8">
        <v>3</v>
      </c>
      <c r="C1606" s="8">
        <v>12</v>
      </c>
      <c r="D1606" s="8">
        <v>18</v>
      </c>
      <c r="E1606" s="8">
        <v>25</v>
      </c>
      <c r="F1606" s="8">
        <v>52</v>
      </c>
      <c r="G1606" s="8">
        <v>21</v>
      </c>
      <c r="H1606" s="8"/>
      <c r="I1606" s="8" t="s">
        <v>1370</v>
      </c>
      <c r="J1606" s="2">
        <v>1604</v>
      </c>
    </row>
    <row r="1607" spans="1:10" x14ac:dyDescent="0.3">
      <c r="A1607" s="1">
        <v>39518</v>
      </c>
      <c r="B1607" s="8">
        <v>4</v>
      </c>
      <c r="C1607" s="8">
        <v>13</v>
      </c>
      <c r="D1607" s="8">
        <v>35</v>
      </c>
      <c r="E1607" s="8">
        <v>41</v>
      </c>
      <c r="F1607" s="8">
        <v>47</v>
      </c>
      <c r="G1607" s="8">
        <v>44</v>
      </c>
      <c r="H1607" s="8"/>
      <c r="I1607" s="8" t="s">
        <v>1371</v>
      </c>
      <c r="J1607" s="2">
        <v>1605</v>
      </c>
    </row>
    <row r="1608" spans="1:10" x14ac:dyDescent="0.3">
      <c r="A1608" s="1">
        <v>39514</v>
      </c>
      <c r="B1608" s="8">
        <v>19</v>
      </c>
      <c r="C1608" s="8">
        <v>32</v>
      </c>
      <c r="D1608" s="8">
        <v>33</v>
      </c>
      <c r="E1608" s="8">
        <v>41</v>
      </c>
      <c r="F1608" s="8">
        <v>48</v>
      </c>
      <c r="G1608" s="8">
        <v>12</v>
      </c>
      <c r="H1608" s="8"/>
      <c r="I1608" s="8" t="s">
        <v>1372</v>
      </c>
      <c r="J1608" s="2">
        <v>1606</v>
      </c>
    </row>
    <row r="1609" spans="1:10" x14ac:dyDescent="0.3">
      <c r="A1609" s="1">
        <v>39511</v>
      </c>
      <c r="B1609" s="8">
        <v>7</v>
      </c>
      <c r="C1609" s="8">
        <v>15</v>
      </c>
      <c r="D1609" s="8">
        <v>30</v>
      </c>
      <c r="E1609" s="8">
        <v>33</v>
      </c>
      <c r="F1609" s="8">
        <v>56</v>
      </c>
      <c r="G1609" s="8">
        <v>22</v>
      </c>
      <c r="H1609" s="8"/>
      <c r="I1609" s="8" t="s">
        <v>1373</v>
      </c>
      <c r="J1609" s="2">
        <v>1607</v>
      </c>
    </row>
    <row r="1610" spans="1:10" x14ac:dyDescent="0.3">
      <c r="A1610" s="1">
        <v>39507</v>
      </c>
      <c r="B1610" s="8">
        <v>5</v>
      </c>
      <c r="C1610" s="8">
        <v>17</v>
      </c>
      <c r="D1610" s="8">
        <v>22</v>
      </c>
      <c r="E1610" s="8">
        <v>26</v>
      </c>
      <c r="F1610" s="8">
        <v>55</v>
      </c>
      <c r="G1610" s="8">
        <v>38</v>
      </c>
      <c r="H1610" s="8"/>
      <c r="I1610" s="8" t="s">
        <v>1374</v>
      </c>
      <c r="J1610" s="2">
        <v>1608</v>
      </c>
    </row>
    <row r="1611" spans="1:10" x14ac:dyDescent="0.3">
      <c r="A1611" s="1">
        <v>39504</v>
      </c>
      <c r="B1611" s="8">
        <v>9</v>
      </c>
      <c r="C1611" s="8">
        <v>12</v>
      </c>
      <c r="D1611" s="8">
        <v>30</v>
      </c>
      <c r="E1611" s="8">
        <v>36</v>
      </c>
      <c r="F1611" s="8">
        <v>55</v>
      </c>
      <c r="G1611" s="8">
        <v>15</v>
      </c>
      <c r="H1611" s="8"/>
      <c r="I1611" s="8" t="s">
        <v>1375</v>
      </c>
      <c r="J1611" s="2">
        <v>1609</v>
      </c>
    </row>
    <row r="1612" spans="1:10" x14ac:dyDescent="0.3">
      <c r="A1612" s="1">
        <v>39500</v>
      </c>
      <c r="B1612" s="8">
        <v>7</v>
      </c>
      <c r="C1612" s="8">
        <v>12</v>
      </c>
      <c r="D1612" s="8">
        <v>13</v>
      </c>
      <c r="E1612" s="8">
        <v>19</v>
      </c>
      <c r="F1612" s="8">
        <v>22</v>
      </c>
      <c r="G1612" s="8">
        <v>10</v>
      </c>
      <c r="H1612" s="8"/>
      <c r="I1612" s="8" t="s">
        <v>1376</v>
      </c>
      <c r="J1612" s="2">
        <v>1610</v>
      </c>
    </row>
    <row r="1613" spans="1:10" x14ac:dyDescent="0.3">
      <c r="A1613" s="1">
        <v>39497</v>
      </c>
      <c r="B1613" s="8">
        <v>1</v>
      </c>
      <c r="C1613" s="8">
        <v>38</v>
      </c>
      <c r="D1613" s="8">
        <v>42</v>
      </c>
      <c r="E1613" s="8">
        <v>55</v>
      </c>
      <c r="F1613" s="8">
        <v>56</v>
      </c>
      <c r="G1613" s="8">
        <v>34</v>
      </c>
      <c r="H1613" s="8"/>
      <c r="I1613" s="8" t="s">
        <v>1377</v>
      </c>
      <c r="J1613" s="2">
        <v>1611</v>
      </c>
    </row>
    <row r="1614" spans="1:10" x14ac:dyDescent="0.3">
      <c r="A1614" s="1">
        <v>39493</v>
      </c>
      <c r="B1614" s="8">
        <v>7</v>
      </c>
      <c r="C1614" s="8">
        <v>11</v>
      </c>
      <c r="D1614" s="8">
        <v>26</v>
      </c>
      <c r="E1614" s="8">
        <v>30</v>
      </c>
      <c r="F1614" s="8">
        <v>53</v>
      </c>
      <c r="G1614" s="8">
        <v>14</v>
      </c>
      <c r="H1614" s="8"/>
      <c r="I1614" s="8" t="s">
        <v>1378</v>
      </c>
      <c r="J1614" s="2">
        <v>1612</v>
      </c>
    </row>
    <row r="1615" spans="1:10" x14ac:dyDescent="0.3">
      <c r="A1615" s="1">
        <v>39490</v>
      </c>
      <c r="B1615" s="8">
        <v>14</v>
      </c>
      <c r="C1615" s="8">
        <v>27</v>
      </c>
      <c r="D1615" s="8">
        <v>39</v>
      </c>
      <c r="E1615" s="8">
        <v>47</v>
      </c>
      <c r="F1615" s="8">
        <v>50</v>
      </c>
      <c r="G1615" s="8">
        <v>12</v>
      </c>
      <c r="H1615" s="8"/>
      <c r="I1615" s="8" t="s">
        <v>1379</v>
      </c>
      <c r="J1615" s="2">
        <v>1613</v>
      </c>
    </row>
    <row r="1616" spans="1:10" x14ac:dyDescent="0.3">
      <c r="A1616" s="1">
        <v>39486</v>
      </c>
      <c r="B1616" s="8">
        <v>21</v>
      </c>
      <c r="C1616" s="8">
        <v>30</v>
      </c>
      <c r="D1616" s="8">
        <v>43</v>
      </c>
      <c r="E1616" s="8">
        <v>46</v>
      </c>
      <c r="F1616" s="8">
        <v>50</v>
      </c>
      <c r="G1616" s="8">
        <v>18</v>
      </c>
      <c r="H1616" s="8"/>
      <c r="I1616" s="8" t="s">
        <v>1380</v>
      </c>
      <c r="J1616" s="2">
        <v>1614</v>
      </c>
    </row>
    <row r="1617" spans="1:10" x14ac:dyDescent="0.3">
      <c r="A1617" s="1">
        <v>39483</v>
      </c>
      <c r="B1617" s="8">
        <v>4</v>
      </c>
      <c r="C1617" s="8">
        <v>5</v>
      </c>
      <c r="D1617" s="8">
        <v>17</v>
      </c>
      <c r="E1617" s="8">
        <v>40</v>
      </c>
      <c r="F1617" s="8">
        <v>51</v>
      </c>
      <c r="G1617" s="8">
        <v>38</v>
      </c>
      <c r="H1617" s="8"/>
      <c r="I1617" s="8" t="s">
        <v>1381</v>
      </c>
      <c r="J1617" s="2">
        <v>1615</v>
      </c>
    </row>
    <row r="1618" spans="1:10" x14ac:dyDescent="0.3">
      <c r="A1618" s="1">
        <v>39479</v>
      </c>
      <c r="B1618" s="8">
        <v>3</v>
      </c>
      <c r="C1618" s="8">
        <v>14</v>
      </c>
      <c r="D1618" s="8">
        <v>30</v>
      </c>
      <c r="E1618" s="8">
        <v>44</v>
      </c>
      <c r="F1618" s="8">
        <v>56</v>
      </c>
      <c r="G1618" s="8">
        <v>5</v>
      </c>
      <c r="H1618" s="8"/>
      <c r="I1618" s="8" t="s">
        <v>1382</v>
      </c>
      <c r="J1618" s="2">
        <v>1616</v>
      </c>
    </row>
    <row r="1619" spans="1:10" x14ac:dyDescent="0.3">
      <c r="A1619" s="1">
        <v>39476</v>
      </c>
      <c r="B1619" s="8">
        <v>8</v>
      </c>
      <c r="C1619" s="8">
        <v>23</v>
      </c>
      <c r="D1619" s="8">
        <v>39</v>
      </c>
      <c r="E1619" s="8">
        <v>40</v>
      </c>
      <c r="F1619" s="8">
        <v>42</v>
      </c>
      <c r="G1619" s="8">
        <v>24</v>
      </c>
      <c r="H1619" s="8"/>
      <c r="I1619" s="8" t="s">
        <v>1383</v>
      </c>
      <c r="J1619" s="2">
        <v>1617</v>
      </c>
    </row>
    <row r="1620" spans="1:10" x14ac:dyDescent="0.3">
      <c r="A1620" s="1">
        <v>39472</v>
      </c>
      <c r="B1620" s="8">
        <v>5</v>
      </c>
      <c r="C1620" s="8">
        <v>12</v>
      </c>
      <c r="D1620" s="8">
        <v>22</v>
      </c>
      <c r="E1620" s="8">
        <v>38</v>
      </c>
      <c r="F1620" s="8">
        <v>56</v>
      </c>
      <c r="G1620" s="8">
        <v>22</v>
      </c>
      <c r="H1620" s="8"/>
      <c r="I1620" s="8" t="s">
        <v>1384</v>
      </c>
      <c r="J1620" s="2">
        <v>1618</v>
      </c>
    </row>
    <row r="1621" spans="1:10" x14ac:dyDescent="0.3">
      <c r="A1621" s="1">
        <v>39469</v>
      </c>
      <c r="B1621" s="8">
        <v>12</v>
      </c>
      <c r="C1621" s="8">
        <v>15</v>
      </c>
      <c r="D1621" s="8">
        <v>22</v>
      </c>
      <c r="E1621" s="8">
        <v>25</v>
      </c>
      <c r="F1621" s="8">
        <v>33</v>
      </c>
      <c r="G1621" s="8">
        <v>2</v>
      </c>
      <c r="H1621" s="8"/>
      <c r="I1621" s="8" t="s">
        <v>1385</v>
      </c>
      <c r="J1621" s="2">
        <v>1619</v>
      </c>
    </row>
    <row r="1622" spans="1:10" x14ac:dyDescent="0.3">
      <c r="A1622" s="1">
        <v>39465</v>
      </c>
      <c r="B1622" s="8">
        <v>12</v>
      </c>
      <c r="C1622" s="8">
        <v>22</v>
      </c>
      <c r="D1622" s="8">
        <v>33</v>
      </c>
      <c r="E1622" s="8">
        <v>43</v>
      </c>
      <c r="F1622" s="8">
        <v>44</v>
      </c>
      <c r="G1622" s="8">
        <v>15</v>
      </c>
      <c r="H1622" s="8"/>
      <c r="I1622" s="8" t="s">
        <v>1386</v>
      </c>
      <c r="J1622" s="2">
        <v>1620</v>
      </c>
    </row>
    <row r="1623" spans="1:10" x14ac:dyDescent="0.3">
      <c r="A1623" s="1">
        <v>39462</v>
      </c>
      <c r="B1623" s="8">
        <v>21</v>
      </c>
      <c r="C1623" s="8">
        <v>30</v>
      </c>
      <c r="D1623" s="8">
        <v>42</v>
      </c>
      <c r="E1623" s="8">
        <v>44</v>
      </c>
      <c r="F1623" s="8">
        <v>50</v>
      </c>
      <c r="G1623" s="8">
        <v>6</v>
      </c>
      <c r="H1623" s="8"/>
      <c r="I1623" s="8" t="s">
        <v>1387</v>
      </c>
      <c r="J1623" s="2">
        <v>1621</v>
      </c>
    </row>
    <row r="1624" spans="1:10" x14ac:dyDescent="0.3">
      <c r="A1624" s="1">
        <v>39458</v>
      </c>
      <c r="B1624" s="8">
        <v>22</v>
      </c>
      <c r="C1624" s="8">
        <v>36</v>
      </c>
      <c r="D1624" s="8">
        <v>42</v>
      </c>
      <c r="E1624" s="8">
        <v>45</v>
      </c>
      <c r="F1624" s="8">
        <v>55</v>
      </c>
      <c r="G1624" s="8">
        <v>42</v>
      </c>
      <c r="H1624" s="8"/>
      <c r="I1624" s="8" t="s">
        <v>1388</v>
      </c>
      <c r="J1624" s="2">
        <v>1622</v>
      </c>
    </row>
    <row r="1625" spans="1:10" x14ac:dyDescent="0.3">
      <c r="A1625" s="1">
        <v>39455</v>
      </c>
      <c r="B1625" s="8">
        <v>10</v>
      </c>
      <c r="C1625" s="8">
        <v>29</v>
      </c>
      <c r="D1625" s="8">
        <v>45</v>
      </c>
      <c r="E1625" s="8">
        <v>52</v>
      </c>
      <c r="F1625" s="8">
        <v>54</v>
      </c>
      <c r="G1625" s="8">
        <v>10</v>
      </c>
      <c r="H1625" s="8"/>
      <c r="I1625" s="8" t="s">
        <v>1389</v>
      </c>
      <c r="J1625" s="2">
        <v>1623</v>
      </c>
    </row>
    <row r="1626" spans="1:10" x14ac:dyDescent="0.3">
      <c r="A1626" s="1">
        <v>39451</v>
      </c>
      <c r="B1626" s="8">
        <v>24</v>
      </c>
      <c r="C1626" s="8">
        <v>31</v>
      </c>
      <c r="D1626" s="8">
        <v>39</v>
      </c>
      <c r="E1626" s="8">
        <v>40</v>
      </c>
      <c r="F1626" s="8">
        <v>56</v>
      </c>
      <c r="G1626" s="8">
        <v>32</v>
      </c>
      <c r="H1626" s="8"/>
      <c r="I1626" s="8" t="s">
        <v>1390</v>
      </c>
      <c r="J1626" s="2">
        <v>1624</v>
      </c>
    </row>
    <row r="1627" spans="1:10" x14ac:dyDescent="0.3">
      <c r="A1627" s="1">
        <v>39448</v>
      </c>
      <c r="B1627" s="8">
        <v>13</v>
      </c>
      <c r="C1627" s="8">
        <v>16</v>
      </c>
      <c r="D1627" s="8">
        <v>25</v>
      </c>
      <c r="E1627" s="8">
        <v>30</v>
      </c>
      <c r="F1627" s="8">
        <v>54</v>
      </c>
      <c r="G1627" s="8">
        <v>11</v>
      </c>
      <c r="H1627" s="8"/>
      <c r="I1627" s="8" t="s">
        <v>1391</v>
      </c>
      <c r="J1627" s="2">
        <v>1625</v>
      </c>
    </row>
    <row r="1628" spans="1:10" x14ac:dyDescent="0.3">
      <c r="A1628" s="1">
        <v>39444</v>
      </c>
      <c r="B1628" s="8">
        <v>2</v>
      </c>
      <c r="C1628" s="8">
        <v>19</v>
      </c>
      <c r="D1628" s="8">
        <v>22</v>
      </c>
      <c r="E1628" s="8">
        <v>28</v>
      </c>
      <c r="F1628" s="8">
        <v>54</v>
      </c>
      <c r="G1628" s="8">
        <v>25</v>
      </c>
      <c r="H1628" s="8"/>
      <c r="I1628" s="8" t="s">
        <v>1392</v>
      </c>
      <c r="J1628" s="2">
        <v>1626</v>
      </c>
    </row>
    <row r="1629" spans="1:10" x14ac:dyDescent="0.3">
      <c r="A1629" s="1">
        <v>39437</v>
      </c>
      <c r="B1629" s="8">
        <v>14</v>
      </c>
      <c r="C1629" s="8">
        <v>19</v>
      </c>
      <c r="D1629" s="8">
        <v>20</v>
      </c>
      <c r="E1629" s="8">
        <v>43</v>
      </c>
      <c r="F1629" s="8">
        <v>53</v>
      </c>
      <c r="G1629" s="8">
        <v>7</v>
      </c>
      <c r="H1629" s="8"/>
      <c r="I1629" s="8" t="s">
        <v>1393</v>
      </c>
      <c r="J1629" s="2">
        <v>1627</v>
      </c>
    </row>
    <row r="1630" spans="1:10" x14ac:dyDescent="0.3">
      <c r="A1630" s="1">
        <v>39434</v>
      </c>
      <c r="B1630" s="8">
        <v>3</v>
      </c>
      <c r="C1630" s="8">
        <v>23</v>
      </c>
      <c r="D1630" s="8">
        <v>46</v>
      </c>
      <c r="E1630" s="8">
        <v>48</v>
      </c>
      <c r="F1630" s="8">
        <v>49</v>
      </c>
      <c r="G1630" s="8">
        <v>2</v>
      </c>
      <c r="H1630" s="8"/>
      <c r="I1630" s="8" t="s">
        <v>1394</v>
      </c>
      <c r="J1630" s="2">
        <v>1628</v>
      </c>
    </row>
    <row r="1631" spans="1:10" x14ac:dyDescent="0.3">
      <c r="A1631" s="1">
        <v>39430</v>
      </c>
      <c r="B1631" s="8">
        <v>4</v>
      </c>
      <c r="C1631" s="8">
        <v>7</v>
      </c>
      <c r="D1631" s="8">
        <v>12</v>
      </c>
      <c r="E1631" s="8">
        <v>17</v>
      </c>
      <c r="F1631" s="8">
        <v>30</v>
      </c>
      <c r="G1631" s="8">
        <v>44</v>
      </c>
      <c r="H1631" s="8"/>
      <c r="I1631" s="8" t="s">
        <v>1395</v>
      </c>
      <c r="J1631" s="2">
        <v>1629</v>
      </c>
    </row>
    <row r="1632" spans="1:10" x14ac:dyDescent="0.3">
      <c r="A1632" s="1">
        <v>39427</v>
      </c>
      <c r="B1632" s="8">
        <v>6</v>
      </c>
      <c r="C1632" s="8">
        <v>25</v>
      </c>
      <c r="D1632" s="8">
        <v>27</v>
      </c>
      <c r="E1632" s="8">
        <v>30</v>
      </c>
      <c r="F1632" s="8">
        <v>45</v>
      </c>
      <c r="G1632" s="8">
        <v>46</v>
      </c>
      <c r="H1632" s="8"/>
      <c r="I1632" s="8" t="s">
        <v>1396</v>
      </c>
      <c r="J1632" s="2">
        <v>1630</v>
      </c>
    </row>
    <row r="1633" spans="1:10" x14ac:dyDescent="0.3">
      <c r="A1633" s="1">
        <v>39423</v>
      </c>
      <c r="B1633" s="8">
        <v>12</v>
      </c>
      <c r="C1633" s="8">
        <v>18</v>
      </c>
      <c r="D1633" s="8">
        <v>26</v>
      </c>
      <c r="E1633" s="8">
        <v>28</v>
      </c>
      <c r="F1633" s="8">
        <v>51</v>
      </c>
      <c r="G1633" s="8">
        <v>35</v>
      </c>
      <c r="H1633" s="8"/>
      <c r="I1633" s="8" t="s">
        <v>1397</v>
      </c>
      <c r="J1633" s="2">
        <v>1631</v>
      </c>
    </row>
    <row r="1634" spans="1:10" x14ac:dyDescent="0.3">
      <c r="A1634" s="1">
        <v>39420</v>
      </c>
      <c r="B1634" s="8">
        <v>16</v>
      </c>
      <c r="C1634" s="8">
        <v>27</v>
      </c>
      <c r="D1634" s="8">
        <v>30</v>
      </c>
      <c r="E1634" s="8">
        <v>45</v>
      </c>
      <c r="F1634" s="8">
        <v>53</v>
      </c>
      <c r="G1634" s="8">
        <v>43</v>
      </c>
      <c r="H1634" s="8"/>
      <c r="I1634" s="8" t="s">
        <v>1398</v>
      </c>
      <c r="J1634" s="2">
        <v>1632</v>
      </c>
    </row>
    <row r="1635" spans="1:10" x14ac:dyDescent="0.3">
      <c r="A1635" s="1">
        <v>39416</v>
      </c>
      <c r="B1635" s="8">
        <v>5</v>
      </c>
      <c r="C1635" s="8">
        <v>6</v>
      </c>
      <c r="D1635" s="8">
        <v>12</v>
      </c>
      <c r="E1635" s="8">
        <v>26</v>
      </c>
      <c r="F1635" s="8">
        <v>51</v>
      </c>
      <c r="G1635" s="8">
        <v>7</v>
      </c>
      <c r="H1635" s="8"/>
      <c r="I1635" s="8" t="s">
        <v>1399</v>
      </c>
      <c r="J1635" s="2">
        <v>1633</v>
      </c>
    </row>
    <row r="1636" spans="1:10" x14ac:dyDescent="0.3">
      <c r="A1636" s="1">
        <v>39413</v>
      </c>
      <c r="B1636" s="8">
        <v>9</v>
      </c>
      <c r="C1636" s="8">
        <v>10</v>
      </c>
      <c r="D1636" s="8">
        <v>26</v>
      </c>
      <c r="E1636" s="8">
        <v>29</v>
      </c>
      <c r="F1636" s="8">
        <v>39</v>
      </c>
      <c r="G1636" s="8">
        <v>10</v>
      </c>
      <c r="H1636" s="8"/>
      <c r="I1636" s="8" t="s">
        <v>1400</v>
      </c>
      <c r="J1636" s="2">
        <v>1634</v>
      </c>
    </row>
    <row r="1637" spans="1:10" x14ac:dyDescent="0.3">
      <c r="A1637" s="1">
        <v>39409</v>
      </c>
      <c r="B1637" s="8">
        <v>18</v>
      </c>
      <c r="C1637" s="8">
        <v>21</v>
      </c>
      <c r="D1637" s="8">
        <v>33</v>
      </c>
      <c r="E1637" s="8">
        <v>42</v>
      </c>
      <c r="F1637" s="8">
        <v>56</v>
      </c>
      <c r="G1637" s="8">
        <v>11</v>
      </c>
      <c r="H1637" s="8"/>
      <c r="I1637" s="8" t="s">
        <v>1401</v>
      </c>
      <c r="J1637" s="2">
        <v>1635</v>
      </c>
    </row>
    <row r="1638" spans="1:10" x14ac:dyDescent="0.3">
      <c r="A1638" s="1">
        <v>39406</v>
      </c>
      <c r="B1638" s="8">
        <v>14</v>
      </c>
      <c r="C1638" s="8">
        <v>20</v>
      </c>
      <c r="D1638" s="8">
        <v>23</v>
      </c>
      <c r="E1638" s="8">
        <v>42</v>
      </c>
      <c r="F1638" s="8">
        <v>43</v>
      </c>
      <c r="G1638" s="8">
        <v>6</v>
      </c>
      <c r="H1638" s="8"/>
      <c r="I1638" s="8" t="s">
        <v>1402</v>
      </c>
      <c r="J1638" s="2">
        <v>1636</v>
      </c>
    </row>
    <row r="1639" spans="1:10" x14ac:dyDescent="0.3">
      <c r="A1639" s="1">
        <v>39402</v>
      </c>
      <c r="B1639" s="8">
        <v>12</v>
      </c>
      <c r="C1639" s="8">
        <v>13</v>
      </c>
      <c r="D1639" s="8">
        <v>30</v>
      </c>
      <c r="E1639" s="8">
        <v>31</v>
      </c>
      <c r="F1639" s="8">
        <v>39</v>
      </c>
      <c r="G1639" s="8">
        <v>29</v>
      </c>
      <c r="H1639" s="8"/>
      <c r="I1639" s="8" t="s">
        <v>1403</v>
      </c>
      <c r="J1639" s="2">
        <v>1637</v>
      </c>
    </row>
    <row r="1640" spans="1:10" x14ac:dyDescent="0.3">
      <c r="A1640" s="1">
        <v>39399</v>
      </c>
      <c r="B1640" s="8">
        <v>15</v>
      </c>
      <c r="C1640" s="8">
        <v>26</v>
      </c>
      <c r="D1640" s="8">
        <v>36</v>
      </c>
      <c r="E1640" s="8">
        <v>39</v>
      </c>
      <c r="F1640" s="8">
        <v>40</v>
      </c>
      <c r="G1640" s="8">
        <v>45</v>
      </c>
      <c r="H1640" s="8"/>
      <c r="I1640" s="8" t="s">
        <v>1404</v>
      </c>
      <c r="J1640" s="2">
        <v>1638</v>
      </c>
    </row>
    <row r="1641" spans="1:10" x14ac:dyDescent="0.3">
      <c r="A1641" s="1">
        <v>39395</v>
      </c>
      <c r="B1641" s="8">
        <v>11</v>
      </c>
      <c r="C1641" s="8">
        <v>33</v>
      </c>
      <c r="D1641" s="8">
        <v>41</v>
      </c>
      <c r="E1641" s="8">
        <v>42</v>
      </c>
      <c r="F1641" s="8">
        <v>46</v>
      </c>
      <c r="G1641" s="8">
        <v>21</v>
      </c>
      <c r="H1641" s="8"/>
      <c r="I1641" s="8" t="s">
        <v>1405</v>
      </c>
      <c r="J1641" s="2">
        <v>1639</v>
      </c>
    </row>
    <row r="1642" spans="1:10" x14ac:dyDescent="0.3">
      <c r="A1642" s="1">
        <v>39392</v>
      </c>
      <c r="B1642" s="8">
        <v>3</v>
      </c>
      <c r="C1642" s="8">
        <v>17</v>
      </c>
      <c r="D1642" s="8">
        <v>43</v>
      </c>
      <c r="E1642" s="8">
        <v>46</v>
      </c>
      <c r="F1642" s="8">
        <v>47</v>
      </c>
      <c r="G1642" s="8">
        <v>2</v>
      </c>
      <c r="H1642" s="8"/>
      <c r="I1642" s="8" t="s">
        <v>1406</v>
      </c>
      <c r="J1642" s="2">
        <v>1640</v>
      </c>
    </row>
    <row r="1643" spans="1:10" x14ac:dyDescent="0.3">
      <c r="A1643" s="1">
        <v>39388</v>
      </c>
      <c r="B1643" s="8">
        <v>1</v>
      </c>
      <c r="C1643" s="8">
        <v>3</v>
      </c>
      <c r="D1643" s="8">
        <v>34</v>
      </c>
      <c r="E1643" s="8">
        <v>49</v>
      </c>
      <c r="F1643" s="8">
        <v>52</v>
      </c>
      <c r="G1643" s="8">
        <v>19</v>
      </c>
      <c r="H1643" s="8"/>
      <c r="I1643" s="8" t="s">
        <v>1407</v>
      </c>
      <c r="J1643" s="2">
        <v>1641</v>
      </c>
    </row>
    <row r="1644" spans="1:10" x14ac:dyDescent="0.3">
      <c r="A1644" s="1">
        <v>39385</v>
      </c>
      <c r="B1644" s="8">
        <v>2</v>
      </c>
      <c r="C1644" s="8">
        <v>8</v>
      </c>
      <c r="D1644" s="8">
        <v>44</v>
      </c>
      <c r="E1644" s="8">
        <v>46</v>
      </c>
      <c r="F1644" s="8">
        <v>51</v>
      </c>
      <c r="G1644" s="8">
        <v>22</v>
      </c>
      <c r="H1644" s="8"/>
      <c r="I1644" s="8" t="s">
        <v>1408</v>
      </c>
      <c r="J1644" s="2">
        <v>1642</v>
      </c>
    </row>
    <row r="1645" spans="1:10" x14ac:dyDescent="0.3">
      <c r="A1645" s="1">
        <v>39381</v>
      </c>
      <c r="B1645" s="8">
        <v>12</v>
      </c>
      <c r="C1645" s="8">
        <v>20</v>
      </c>
      <c r="D1645" s="8">
        <v>24</v>
      </c>
      <c r="E1645" s="8">
        <v>38</v>
      </c>
      <c r="F1645" s="8">
        <v>51</v>
      </c>
      <c r="G1645" s="8">
        <v>3</v>
      </c>
      <c r="H1645" s="8"/>
      <c r="I1645" s="8" t="s">
        <v>1409</v>
      </c>
      <c r="J1645" s="2">
        <v>1643</v>
      </c>
    </row>
    <row r="1646" spans="1:10" x14ac:dyDescent="0.3">
      <c r="A1646" s="1">
        <v>39378</v>
      </c>
      <c r="B1646" s="8">
        <v>2</v>
      </c>
      <c r="C1646" s="8">
        <v>7</v>
      </c>
      <c r="D1646" s="8">
        <v>45</v>
      </c>
      <c r="E1646" s="8">
        <v>52</v>
      </c>
      <c r="F1646" s="8">
        <v>53</v>
      </c>
      <c r="G1646" s="8">
        <v>18</v>
      </c>
      <c r="H1646" s="8"/>
      <c r="I1646" s="8" t="s">
        <v>1410</v>
      </c>
      <c r="J1646" s="2">
        <v>1644</v>
      </c>
    </row>
    <row r="1647" spans="1:10" x14ac:dyDescent="0.3">
      <c r="A1647" s="1">
        <v>39374</v>
      </c>
      <c r="B1647" s="8">
        <v>5</v>
      </c>
      <c r="C1647" s="8">
        <v>15</v>
      </c>
      <c r="D1647" s="8">
        <v>18</v>
      </c>
      <c r="E1647" s="8">
        <v>23</v>
      </c>
      <c r="F1647" s="8">
        <v>46</v>
      </c>
      <c r="G1647" s="8">
        <v>14</v>
      </c>
      <c r="H1647" s="8"/>
      <c r="I1647" s="8" t="s">
        <v>1411</v>
      </c>
      <c r="J1647" s="2">
        <v>1645</v>
      </c>
    </row>
    <row r="1648" spans="1:10" x14ac:dyDescent="0.3">
      <c r="A1648" s="1">
        <v>39371</v>
      </c>
      <c r="B1648" s="8">
        <v>1</v>
      </c>
      <c r="C1648" s="8">
        <v>2</v>
      </c>
      <c r="D1648" s="8">
        <v>5</v>
      </c>
      <c r="E1648" s="8">
        <v>41</v>
      </c>
      <c r="F1648" s="8">
        <v>44</v>
      </c>
      <c r="G1648" s="8">
        <v>25</v>
      </c>
      <c r="H1648" s="8"/>
      <c r="I1648" s="8" t="s">
        <v>1412</v>
      </c>
      <c r="J1648" s="2">
        <v>1646</v>
      </c>
    </row>
    <row r="1649" spans="1:10" x14ac:dyDescent="0.3">
      <c r="A1649" s="1">
        <v>39367</v>
      </c>
      <c r="B1649" s="8">
        <v>21</v>
      </c>
      <c r="C1649" s="8">
        <v>26</v>
      </c>
      <c r="D1649" s="8">
        <v>34</v>
      </c>
      <c r="E1649" s="8">
        <v>44</v>
      </c>
      <c r="F1649" s="8">
        <v>54</v>
      </c>
      <c r="G1649" s="8">
        <v>23</v>
      </c>
      <c r="H1649" s="8"/>
      <c r="I1649" s="8" t="s">
        <v>1413</v>
      </c>
      <c r="J1649" s="2">
        <v>1647</v>
      </c>
    </row>
    <row r="1650" spans="1:10" x14ac:dyDescent="0.3">
      <c r="A1650" s="1">
        <v>39364</v>
      </c>
      <c r="B1650" s="8">
        <v>1</v>
      </c>
      <c r="C1650" s="8">
        <v>10</v>
      </c>
      <c r="D1650" s="8">
        <v>17</v>
      </c>
      <c r="E1650" s="8">
        <v>32</v>
      </c>
      <c r="F1650" s="8">
        <v>51</v>
      </c>
      <c r="G1650" s="8">
        <v>44</v>
      </c>
      <c r="H1650" s="8"/>
      <c r="I1650" s="8" t="s">
        <v>1414</v>
      </c>
      <c r="J1650" s="2">
        <v>1648</v>
      </c>
    </row>
    <row r="1651" spans="1:10" x14ac:dyDescent="0.3">
      <c r="A1651" s="1">
        <v>39360</v>
      </c>
      <c r="B1651" s="8">
        <v>10</v>
      </c>
      <c r="C1651" s="8">
        <v>19</v>
      </c>
      <c r="D1651" s="8">
        <v>37</v>
      </c>
      <c r="E1651" s="8">
        <v>40</v>
      </c>
      <c r="F1651" s="8">
        <v>48</v>
      </c>
      <c r="G1651" s="8">
        <v>1</v>
      </c>
      <c r="H1651" s="8"/>
      <c r="I1651" s="8" t="s">
        <v>1415</v>
      </c>
      <c r="J1651" s="2">
        <v>1649</v>
      </c>
    </row>
    <row r="1652" spans="1:10" x14ac:dyDescent="0.3">
      <c r="A1652" s="1">
        <v>39357</v>
      </c>
      <c r="B1652" s="8">
        <v>28</v>
      </c>
      <c r="C1652" s="8">
        <v>37</v>
      </c>
      <c r="D1652" s="8">
        <v>40</v>
      </c>
      <c r="E1652" s="8">
        <v>43</v>
      </c>
      <c r="F1652" s="8">
        <v>44</v>
      </c>
      <c r="G1652" s="8">
        <v>20</v>
      </c>
      <c r="H1652" s="8"/>
      <c r="I1652" s="8" t="s">
        <v>1416</v>
      </c>
      <c r="J1652" s="2">
        <v>1650</v>
      </c>
    </row>
    <row r="1653" spans="1:10" x14ac:dyDescent="0.3">
      <c r="A1653" s="1">
        <v>39353</v>
      </c>
      <c r="B1653" s="8">
        <v>4</v>
      </c>
      <c r="C1653" s="8">
        <v>13</v>
      </c>
      <c r="D1653" s="8">
        <v>20</v>
      </c>
      <c r="E1653" s="8">
        <v>25</v>
      </c>
      <c r="F1653" s="8">
        <v>33</v>
      </c>
      <c r="G1653" s="8">
        <v>42</v>
      </c>
      <c r="H1653" s="8"/>
      <c r="I1653" s="8" t="s">
        <v>1417</v>
      </c>
      <c r="J1653" s="2">
        <v>1651</v>
      </c>
    </row>
    <row r="1654" spans="1:10" x14ac:dyDescent="0.3">
      <c r="A1654" s="1">
        <v>39350</v>
      </c>
      <c r="B1654" s="8">
        <v>2</v>
      </c>
      <c r="C1654" s="8">
        <v>19</v>
      </c>
      <c r="D1654" s="8">
        <v>23</v>
      </c>
      <c r="E1654" s="8">
        <v>47</v>
      </c>
      <c r="F1654" s="8">
        <v>54</v>
      </c>
      <c r="G1654" s="8">
        <v>16</v>
      </c>
      <c r="H1654" s="8"/>
      <c r="I1654" s="8" t="s">
        <v>1418</v>
      </c>
      <c r="J1654" s="2">
        <v>1652</v>
      </c>
    </row>
    <row r="1655" spans="1:10" x14ac:dyDescent="0.3">
      <c r="A1655" s="1">
        <v>39346</v>
      </c>
      <c r="B1655" s="8">
        <v>5</v>
      </c>
      <c r="C1655" s="8">
        <v>21</v>
      </c>
      <c r="D1655" s="8">
        <v>23</v>
      </c>
      <c r="E1655" s="8">
        <v>33</v>
      </c>
      <c r="F1655" s="8">
        <v>45</v>
      </c>
      <c r="G1655" s="8">
        <v>43</v>
      </c>
      <c r="H1655" s="8"/>
      <c r="I1655" s="8" t="s">
        <v>1419</v>
      </c>
      <c r="J1655" s="2">
        <v>1653</v>
      </c>
    </row>
    <row r="1656" spans="1:10" x14ac:dyDescent="0.3">
      <c r="A1656" s="1">
        <v>39343</v>
      </c>
      <c r="B1656" s="8">
        <v>20</v>
      </c>
      <c r="C1656" s="8">
        <v>24</v>
      </c>
      <c r="D1656" s="8">
        <v>31</v>
      </c>
      <c r="E1656" s="8">
        <v>34</v>
      </c>
      <c r="F1656" s="8">
        <v>49</v>
      </c>
      <c r="G1656" s="8">
        <v>8</v>
      </c>
      <c r="H1656" s="8"/>
      <c r="I1656" s="8" t="s">
        <v>1420</v>
      </c>
      <c r="J1656" s="2">
        <v>1654</v>
      </c>
    </row>
    <row r="1657" spans="1:10" x14ac:dyDescent="0.3">
      <c r="A1657" s="1">
        <v>39339</v>
      </c>
      <c r="B1657" s="8">
        <v>5</v>
      </c>
      <c r="C1657" s="8">
        <v>9</v>
      </c>
      <c r="D1657" s="8">
        <v>12</v>
      </c>
      <c r="E1657" s="8">
        <v>33</v>
      </c>
      <c r="F1657" s="8">
        <v>40</v>
      </c>
      <c r="G1657" s="8">
        <v>27</v>
      </c>
      <c r="H1657" s="8"/>
      <c r="I1657" s="8" t="s">
        <v>1421</v>
      </c>
      <c r="J1657" s="2">
        <v>1655</v>
      </c>
    </row>
    <row r="1658" spans="1:10" x14ac:dyDescent="0.3">
      <c r="A1658" s="1">
        <v>39336</v>
      </c>
      <c r="B1658" s="8">
        <v>9</v>
      </c>
      <c r="C1658" s="8">
        <v>10</v>
      </c>
      <c r="D1658" s="8">
        <v>17</v>
      </c>
      <c r="E1658" s="8">
        <v>21</v>
      </c>
      <c r="F1658" s="8">
        <v>35</v>
      </c>
      <c r="G1658" s="8">
        <v>6</v>
      </c>
      <c r="H1658" s="8"/>
      <c r="I1658" s="8" t="s">
        <v>1422</v>
      </c>
      <c r="J1658" s="2">
        <v>1656</v>
      </c>
    </row>
    <row r="1659" spans="1:10" x14ac:dyDescent="0.3">
      <c r="A1659" s="1">
        <v>39332</v>
      </c>
      <c r="B1659" s="8">
        <v>14</v>
      </c>
      <c r="C1659" s="8">
        <v>19</v>
      </c>
      <c r="D1659" s="8">
        <v>27</v>
      </c>
      <c r="E1659" s="8">
        <v>34</v>
      </c>
      <c r="F1659" s="8">
        <v>48</v>
      </c>
      <c r="G1659" s="8">
        <v>3</v>
      </c>
      <c r="H1659" s="8"/>
      <c r="I1659" s="8" t="s">
        <v>1423</v>
      </c>
      <c r="J1659" s="2">
        <v>1657</v>
      </c>
    </row>
    <row r="1660" spans="1:10" x14ac:dyDescent="0.3">
      <c r="A1660" s="1">
        <v>39329</v>
      </c>
      <c r="B1660" s="8">
        <v>3</v>
      </c>
      <c r="C1660" s="8">
        <v>6</v>
      </c>
      <c r="D1660" s="8">
        <v>11</v>
      </c>
      <c r="E1660" s="8">
        <v>42</v>
      </c>
      <c r="F1660" s="8">
        <v>46</v>
      </c>
      <c r="G1660" s="8">
        <v>38</v>
      </c>
      <c r="H1660" s="8"/>
      <c r="I1660" s="8" t="s">
        <v>1424</v>
      </c>
      <c r="J1660" s="2">
        <v>1658</v>
      </c>
    </row>
    <row r="1661" spans="1:10" x14ac:dyDescent="0.3">
      <c r="A1661" s="1">
        <v>39325</v>
      </c>
      <c r="B1661" s="8">
        <v>8</v>
      </c>
      <c r="C1661" s="8">
        <v>18</v>
      </c>
      <c r="D1661" s="8">
        <v>22</v>
      </c>
      <c r="E1661" s="8">
        <v>40</v>
      </c>
      <c r="F1661" s="8">
        <v>44</v>
      </c>
      <c r="G1661" s="8">
        <v>11</v>
      </c>
      <c r="H1661" s="8"/>
      <c r="I1661" s="8" t="s">
        <v>1425</v>
      </c>
      <c r="J1661" s="2">
        <v>1659</v>
      </c>
    </row>
    <row r="1662" spans="1:10" x14ac:dyDescent="0.3">
      <c r="A1662" s="1">
        <v>39322</v>
      </c>
      <c r="B1662" s="8">
        <v>37</v>
      </c>
      <c r="C1662" s="8">
        <v>40</v>
      </c>
      <c r="D1662" s="8">
        <v>48</v>
      </c>
      <c r="E1662" s="8">
        <v>53</v>
      </c>
      <c r="F1662" s="8">
        <v>56</v>
      </c>
      <c r="G1662" s="8">
        <v>44</v>
      </c>
      <c r="H1662" s="8"/>
      <c r="I1662" s="8" t="s">
        <v>1426</v>
      </c>
      <c r="J1662" s="2">
        <v>1660</v>
      </c>
    </row>
    <row r="1663" spans="1:10" x14ac:dyDescent="0.3">
      <c r="A1663" s="1">
        <v>39318</v>
      </c>
      <c r="B1663" s="8">
        <v>4</v>
      </c>
      <c r="C1663" s="8">
        <v>21</v>
      </c>
      <c r="D1663" s="8">
        <v>46</v>
      </c>
      <c r="E1663" s="8">
        <v>51</v>
      </c>
      <c r="F1663" s="8">
        <v>53</v>
      </c>
      <c r="G1663" s="8">
        <v>5</v>
      </c>
      <c r="H1663" s="8"/>
      <c r="I1663" s="8" t="s">
        <v>1427</v>
      </c>
      <c r="J1663" s="2">
        <v>1661</v>
      </c>
    </row>
    <row r="1664" spans="1:10" x14ac:dyDescent="0.3">
      <c r="A1664" s="1">
        <v>39315</v>
      </c>
      <c r="B1664" s="8">
        <v>8</v>
      </c>
      <c r="C1664" s="8">
        <v>38</v>
      </c>
      <c r="D1664" s="8">
        <v>54</v>
      </c>
      <c r="E1664" s="8">
        <v>55</v>
      </c>
      <c r="F1664" s="8">
        <v>56</v>
      </c>
      <c r="G1664" s="8">
        <v>2</v>
      </c>
      <c r="H1664" s="8"/>
      <c r="I1664" s="8" t="s">
        <v>1428</v>
      </c>
      <c r="J1664" s="2">
        <v>1662</v>
      </c>
    </row>
    <row r="1665" spans="1:10" x14ac:dyDescent="0.3">
      <c r="A1665" s="1">
        <v>39311</v>
      </c>
      <c r="B1665" s="8">
        <v>2</v>
      </c>
      <c r="C1665" s="8">
        <v>8</v>
      </c>
      <c r="D1665" s="8">
        <v>33</v>
      </c>
      <c r="E1665" s="8">
        <v>38</v>
      </c>
      <c r="F1665" s="8">
        <v>53</v>
      </c>
      <c r="G1665" s="8">
        <v>12</v>
      </c>
      <c r="H1665" s="8"/>
      <c r="I1665" s="8" t="s">
        <v>1429</v>
      </c>
      <c r="J1665" s="2">
        <v>1663</v>
      </c>
    </row>
    <row r="1666" spans="1:10" x14ac:dyDescent="0.3">
      <c r="A1666" s="1">
        <v>39308</v>
      </c>
      <c r="B1666" s="8">
        <v>5</v>
      </c>
      <c r="C1666" s="8">
        <v>8</v>
      </c>
      <c r="D1666" s="8">
        <v>9</v>
      </c>
      <c r="E1666" s="8">
        <v>24</v>
      </c>
      <c r="F1666" s="8">
        <v>34</v>
      </c>
      <c r="G1666" s="8">
        <v>17</v>
      </c>
      <c r="H1666" s="8"/>
      <c r="I1666" s="8" t="s">
        <v>1430</v>
      </c>
      <c r="J1666" s="2">
        <v>1664</v>
      </c>
    </row>
    <row r="1667" spans="1:10" x14ac:dyDescent="0.3">
      <c r="A1667" s="1">
        <v>39304</v>
      </c>
      <c r="B1667" s="8">
        <v>10</v>
      </c>
      <c r="C1667" s="8">
        <v>20</v>
      </c>
      <c r="D1667" s="8">
        <v>32</v>
      </c>
      <c r="E1667" s="8">
        <v>33</v>
      </c>
      <c r="F1667" s="8">
        <v>54</v>
      </c>
      <c r="G1667" s="8">
        <v>39</v>
      </c>
      <c r="H1667" s="8"/>
      <c r="I1667" s="8" t="s">
        <v>1431</v>
      </c>
      <c r="J1667" s="2">
        <v>1665</v>
      </c>
    </row>
    <row r="1668" spans="1:10" x14ac:dyDescent="0.3">
      <c r="A1668" s="1">
        <v>39301</v>
      </c>
      <c r="B1668" s="8">
        <v>36</v>
      </c>
      <c r="C1668" s="8">
        <v>41</v>
      </c>
      <c r="D1668" s="8">
        <v>50</v>
      </c>
      <c r="E1668" s="8">
        <v>55</v>
      </c>
      <c r="F1668" s="8">
        <v>56</v>
      </c>
      <c r="G1668" s="8">
        <v>9</v>
      </c>
      <c r="H1668" s="8"/>
      <c r="I1668" s="8" t="s">
        <v>1432</v>
      </c>
      <c r="J1668" s="2">
        <v>1666</v>
      </c>
    </row>
    <row r="1669" spans="1:10" x14ac:dyDescent="0.3">
      <c r="A1669" s="1">
        <v>39297</v>
      </c>
      <c r="B1669" s="8">
        <v>16</v>
      </c>
      <c r="C1669" s="8">
        <v>29</v>
      </c>
      <c r="D1669" s="8">
        <v>42</v>
      </c>
      <c r="E1669" s="8">
        <v>46</v>
      </c>
      <c r="F1669" s="8">
        <v>51</v>
      </c>
      <c r="G1669" s="8">
        <v>40</v>
      </c>
      <c r="H1669" s="8"/>
      <c r="I1669" s="8" t="s">
        <v>1433</v>
      </c>
      <c r="J1669" s="2">
        <v>1667</v>
      </c>
    </row>
    <row r="1670" spans="1:10" x14ac:dyDescent="0.3">
      <c r="A1670" s="1">
        <v>39294</v>
      </c>
      <c r="B1670" s="8">
        <v>5</v>
      </c>
      <c r="C1670" s="8">
        <v>18</v>
      </c>
      <c r="D1670" s="8">
        <v>37</v>
      </c>
      <c r="E1670" s="8">
        <v>39</v>
      </c>
      <c r="F1670" s="8">
        <v>43</v>
      </c>
      <c r="G1670" s="8">
        <v>42</v>
      </c>
      <c r="H1670" s="8"/>
      <c r="I1670" s="8" t="s">
        <v>1434</v>
      </c>
      <c r="J1670" s="2">
        <v>1668</v>
      </c>
    </row>
    <row r="1671" spans="1:10" x14ac:dyDescent="0.3">
      <c r="A1671" s="1">
        <v>39290</v>
      </c>
      <c r="B1671" s="8">
        <v>7</v>
      </c>
      <c r="C1671" s="8">
        <v>12</v>
      </c>
      <c r="D1671" s="8">
        <v>35</v>
      </c>
      <c r="E1671" s="8">
        <v>54</v>
      </c>
      <c r="F1671" s="8">
        <v>55</v>
      </c>
      <c r="G1671" s="8">
        <v>2</v>
      </c>
      <c r="H1671" s="8"/>
      <c r="I1671" s="8" t="s">
        <v>1435</v>
      </c>
      <c r="J1671" s="2">
        <v>1669</v>
      </c>
    </row>
    <row r="1672" spans="1:10" x14ac:dyDescent="0.3">
      <c r="A1672" s="1">
        <v>39287</v>
      </c>
      <c r="B1672" s="8">
        <v>8</v>
      </c>
      <c r="C1672" s="8">
        <v>17</v>
      </c>
      <c r="D1672" s="8">
        <v>20</v>
      </c>
      <c r="E1672" s="8">
        <v>23</v>
      </c>
      <c r="F1672" s="8">
        <v>50</v>
      </c>
      <c r="G1672" s="8">
        <v>17</v>
      </c>
      <c r="H1672" s="8"/>
      <c r="I1672" s="8" t="s">
        <v>1436</v>
      </c>
      <c r="J1672" s="2">
        <v>1670</v>
      </c>
    </row>
    <row r="1673" spans="1:10" x14ac:dyDescent="0.3">
      <c r="A1673" s="1">
        <v>39283</v>
      </c>
      <c r="B1673" s="8">
        <v>6</v>
      </c>
      <c r="C1673" s="8">
        <v>13</v>
      </c>
      <c r="D1673" s="8">
        <v>30</v>
      </c>
      <c r="E1673" s="8">
        <v>41</v>
      </c>
      <c r="F1673" s="8">
        <v>52</v>
      </c>
      <c r="G1673" s="8">
        <v>26</v>
      </c>
      <c r="H1673" s="8"/>
      <c r="I1673" s="8" t="s">
        <v>1437</v>
      </c>
      <c r="J1673" s="2">
        <v>1671</v>
      </c>
    </row>
    <row r="1674" spans="1:10" x14ac:dyDescent="0.3">
      <c r="A1674" s="1">
        <v>39280</v>
      </c>
      <c r="B1674" s="8">
        <v>16</v>
      </c>
      <c r="C1674" s="8">
        <v>30</v>
      </c>
      <c r="D1674" s="8">
        <v>38</v>
      </c>
      <c r="E1674" s="8">
        <v>46</v>
      </c>
      <c r="F1674" s="8">
        <v>51</v>
      </c>
      <c r="G1674" s="8">
        <v>5</v>
      </c>
      <c r="H1674" s="8"/>
      <c r="I1674" s="8" t="s">
        <v>1438</v>
      </c>
      <c r="J1674" s="2">
        <v>1672</v>
      </c>
    </row>
    <row r="1675" spans="1:10" x14ac:dyDescent="0.3">
      <c r="A1675" s="1">
        <v>39276</v>
      </c>
      <c r="B1675" s="8">
        <v>7</v>
      </c>
      <c r="C1675" s="8">
        <v>39</v>
      </c>
      <c r="D1675" s="8">
        <v>41</v>
      </c>
      <c r="E1675" s="8">
        <v>48</v>
      </c>
      <c r="F1675" s="8">
        <v>53</v>
      </c>
      <c r="G1675" s="8">
        <v>21</v>
      </c>
      <c r="H1675" s="8"/>
      <c r="I1675" s="8" t="s">
        <v>1439</v>
      </c>
      <c r="J1675" s="2">
        <v>1673</v>
      </c>
    </row>
    <row r="1676" spans="1:10" x14ac:dyDescent="0.3">
      <c r="A1676" s="1">
        <v>39273</v>
      </c>
      <c r="B1676" s="8">
        <v>19</v>
      </c>
      <c r="C1676" s="8">
        <v>24</v>
      </c>
      <c r="D1676" s="8">
        <v>30</v>
      </c>
      <c r="E1676" s="8">
        <v>34</v>
      </c>
      <c r="F1676" s="8">
        <v>56</v>
      </c>
      <c r="G1676" s="8">
        <v>19</v>
      </c>
      <c r="H1676" s="8"/>
      <c r="I1676" s="8" t="s">
        <v>1440</v>
      </c>
      <c r="J1676" s="2">
        <v>1674</v>
      </c>
    </row>
    <row r="1677" spans="1:10" x14ac:dyDescent="0.3">
      <c r="A1677" s="1">
        <v>39269</v>
      </c>
      <c r="B1677" s="8">
        <v>3</v>
      </c>
      <c r="C1677" s="8">
        <v>9</v>
      </c>
      <c r="D1677" s="8">
        <v>12</v>
      </c>
      <c r="E1677" s="8">
        <v>25</v>
      </c>
      <c r="F1677" s="8">
        <v>47</v>
      </c>
      <c r="G1677" s="8">
        <v>37</v>
      </c>
      <c r="H1677" s="8"/>
      <c r="I1677" s="8" t="s">
        <v>1441</v>
      </c>
      <c r="J1677" s="2">
        <v>1675</v>
      </c>
    </row>
    <row r="1678" spans="1:10" x14ac:dyDescent="0.3">
      <c r="A1678" s="1">
        <v>39266</v>
      </c>
      <c r="B1678" s="8">
        <v>21</v>
      </c>
      <c r="C1678" s="8">
        <v>35</v>
      </c>
      <c r="D1678" s="8">
        <v>37</v>
      </c>
      <c r="E1678" s="8">
        <v>39</v>
      </c>
      <c r="F1678" s="8">
        <v>40</v>
      </c>
      <c r="G1678" s="8">
        <v>35</v>
      </c>
      <c r="H1678" s="8"/>
      <c r="I1678" s="8" t="s">
        <v>1442</v>
      </c>
      <c r="J1678" s="2">
        <v>1676</v>
      </c>
    </row>
    <row r="1679" spans="1:10" x14ac:dyDescent="0.3">
      <c r="A1679" s="1">
        <v>39262</v>
      </c>
      <c r="B1679" s="8">
        <v>1</v>
      </c>
      <c r="C1679" s="8">
        <v>17</v>
      </c>
      <c r="D1679" s="8">
        <v>40</v>
      </c>
      <c r="E1679" s="8">
        <v>51</v>
      </c>
      <c r="F1679" s="8">
        <v>52</v>
      </c>
      <c r="G1679" s="8">
        <v>7</v>
      </c>
      <c r="H1679" s="8"/>
      <c r="I1679" s="8" t="s">
        <v>1443</v>
      </c>
      <c r="J1679" s="2">
        <v>1677</v>
      </c>
    </row>
    <row r="1680" spans="1:10" x14ac:dyDescent="0.3">
      <c r="A1680" s="1">
        <v>39259</v>
      </c>
      <c r="B1680" s="8">
        <v>4</v>
      </c>
      <c r="C1680" s="8">
        <v>10</v>
      </c>
      <c r="D1680" s="8">
        <v>20</v>
      </c>
      <c r="E1680" s="8">
        <v>29</v>
      </c>
      <c r="F1680" s="8">
        <v>45</v>
      </c>
      <c r="G1680" s="8">
        <v>21</v>
      </c>
      <c r="H1680" s="8"/>
      <c r="I1680" s="8" t="s">
        <v>1444</v>
      </c>
      <c r="J1680" s="2">
        <v>1678</v>
      </c>
    </row>
    <row r="1681" spans="1:10" x14ac:dyDescent="0.3">
      <c r="A1681" s="1">
        <v>39255</v>
      </c>
      <c r="B1681" s="8">
        <v>11</v>
      </c>
      <c r="C1681" s="8">
        <v>14</v>
      </c>
      <c r="D1681" s="8">
        <v>21</v>
      </c>
      <c r="E1681" s="8">
        <v>24</v>
      </c>
      <c r="F1681" s="8">
        <v>31</v>
      </c>
      <c r="G1681" s="8">
        <v>23</v>
      </c>
      <c r="H1681" s="8"/>
      <c r="I1681" s="8" t="s">
        <v>1445</v>
      </c>
      <c r="J1681" s="2">
        <v>1679</v>
      </c>
    </row>
    <row r="1682" spans="1:10" x14ac:dyDescent="0.3">
      <c r="A1682" s="1">
        <v>39252</v>
      </c>
      <c r="B1682" s="8">
        <v>5</v>
      </c>
      <c r="C1682" s="8">
        <v>16</v>
      </c>
      <c r="D1682" s="8">
        <v>31</v>
      </c>
      <c r="E1682" s="8">
        <v>49</v>
      </c>
      <c r="F1682" s="8">
        <v>54</v>
      </c>
      <c r="G1682" s="8">
        <v>19</v>
      </c>
      <c r="H1682" s="8"/>
      <c r="I1682" s="8" t="s">
        <v>1446</v>
      </c>
      <c r="J1682" s="2">
        <v>1680</v>
      </c>
    </row>
    <row r="1683" spans="1:10" x14ac:dyDescent="0.3">
      <c r="A1683" s="1">
        <v>39248</v>
      </c>
      <c r="B1683" s="8">
        <v>1</v>
      </c>
      <c r="C1683" s="8">
        <v>5</v>
      </c>
      <c r="D1683" s="8">
        <v>16</v>
      </c>
      <c r="E1683" s="8">
        <v>26</v>
      </c>
      <c r="F1683" s="8">
        <v>30</v>
      </c>
      <c r="G1683" s="8">
        <v>21</v>
      </c>
      <c r="H1683" s="8"/>
      <c r="I1683" s="8" t="s">
        <v>1447</v>
      </c>
      <c r="J1683" s="2">
        <v>1681</v>
      </c>
    </row>
    <row r="1684" spans="1:10" x14ac:dyDescent="0.3">
      <c r="A1684" s="1">
        <v>39245</v>
      </c>
      <c r="B1684" s="8">
        <v>3</v>
      </c>
      <c r="C1684" s="8">
        <v>13</v>
      </c>
      <c r="D1684" s="8">
        <v>19</v>
      </c>
      <c r="E1684" s="8">
        <v>31</v>
      </c>
      <c r="F1684" s="8">
        <v>50</v>
      </c>
      <c r="G1684" s="8">
        <v>21</v>
      </c>
      <c r="H1684" s="8"/>
      <c r="I1684" s="8" t="s">
        <v>1448</v>
      </c>
      <c r="J1684" s="2">
        <v>1682</v>
      </c>
    </row>
    <row r="1685" spans="1:10" x14ac:dyDescent="0.3">
      <c r="A1685" s="1">
        <v>39241</v>
      </c>
      <c r="B1685" s="8">
        <v>6</v>
      </c>
      <c r="C1685" s="8">
        <v>26</v>
      </c>
      <c r="D1685" s="8">
        <v>29</v>
      </c>
      <c r="E1685" s="8">
        <v>31</v>
      </c>
      <c r="F1685" s="8">
        <v>39</v>
      </c>
      <c r="G1685" s="8">
        <v>31</v>
      </c>
      <c r="H1685" s="8"/>
      <c r="I1685" s="8" t="s">
        <v>1449</v>
      </c>
      <c r="J1685" s="2">
        <v>1683</v>
      </c>
    </row>
    <row r="1686" spans="1:10" x14ac:dyDescent="0.3">
      <c r="A1686" s="1">
        <v>39238</v>
      </c>
      <c r="B1686" s="8">
        <v>27</v>
      </c>
      <c r="C1686" s="8">
        <v>35</v>
      </c>
      <c r="D1686" s="8">
        <v>38</v>
      </c>
      <c r="E1686" s="8">
        <v>49</v>
      </c>
      <c r="F1686" s="8">
        <v>56</v>
      </c>
      <c r="G1686" s="8">
        <v>15</v>
      </c>
      <c r="H1686" s="8"/>
      <c r="I1686" s="8" t="s">
        <v>1450</v>
      </c>
      <c r="J1686" s="2">
        <v>1684</v>
      </c>
    </row>
    <row r="1687" spans="1:10" x14ac:dyDescent="0.3">
      <c r="A1687" s="1">
        <v>39234</v>
      </c>
      <c r="B1687" s="8">
        <v>12</v>
      </c>
      <c r="C1687" s="8">
        <v>19</v>
      </c>
      <c r="D1687" s="8">
        <v>29</v>
      </c>
      <c r="E1687" s="8">
        <v>32</v>
      </c>
      <c r="F1687" s="8">
        <v>48</v>
      </c>
      <c r="G1687" s="8">
        <v>9</v>
      </c>
      <c r="H1687" s="8"/>
      <c r="I1687" s="8" t="s">
        <v>1451</v>
      </c>
      <c r="J1687" s="2">
        <v>1685</v>
      </c>
    </row>
    <row r="1688" spans="1:10" x14ac:dyDescent="0.3">
      <c r="A1688" s="1">
        <v>39231</v>
      </c>
      <c r="B1688" s="8">
        <v>2</v>
      </c>
      <c r="C1688" s="8">
        <v>24</v>
      </c>
      <c r="D1688" s="8">
        <v>44</v>
      </c>
      <c r="E1688" s="8">
        <v>51</v>
      </c>
      <c r="F1688" s="8">
        <v>54</v>
      </c>
      <c r="G1688" s="8">
        <v>7</v>
      </c>
      <c r="H1688" s="8"/>
      <c r="I1688" s="8" t="s">
        <v>1452</v>
      </c>
      <c r="J1688" s="2">
        <v>1686</v>
      </c>
    </row>
    <row r="1689" spans="1:10" x14ac:dyDescent="0.3">
      <c r="A1689" s="1">
        <v>39227</v>
      </c>
      <c r="B1689" s="8">
        <v>10</v>
      </c>
      <c r="C1689" s="8">
        <v>14</v>
      </c>
      <c r="D1689" s="8">
        <v>22</v>
      </c>
      <c r="E1689" s="8">
        <v>42</v>
      </c>
      <c r="F1689" s="8">
        <v>43</v>
      </c>
      <c r="G1689" s="8">
        <v>1</v>
      </c>
      <c r="H1689" s="8"/>
      <c r="I1689" s="8" t="s">
        <v>1453</v>
      </c>
      <c r="J1689" s="2">
        <v>1687</v>
      </c>
    </row>
    <row r="1690" spans="1:10" x14ac:dyDescent="0.3">
      <c r="A1690" s="1">
        <v>39224</v>
      </c>
      <c r="B1690" s="8">
        <v>2</v>
      </c>
      <c r="C1690" s="8">
        <v>7</v>
      </c>
      <c r="D1690" s="8">
        <v>11</v>
      </c>
      <c r="E1690" s="8">
        <v>22</v>
      </c>
      <c r="F1690" s="8">
        <v>36</v>
      </c>
      <c r="G1690" s="8">
        <v>35</v>
      </c>
      <c r="H1690" s="8"/>
      <c r="I1690" s="8" t="s">
        <v>1454</v>
      </c>
      <c r="J1690" s="2">
        <v>1688</v>
      </c>
    </row>
    <row r="1691" spans="1:10" x14ac:dyDescent="0.3">
      <c r="A1691" s="1">
        <v>39220</v>
      </c>
      <c r="B1691" s="8">
        <v>13</v>
      </c>
      <c r="C1691" s="8">
        <v>23</v>
      </c>
      <c r="D1691" s="8">
        <v>24</v>
      </c>
      <c r="E1691" s="8">
        <v>30</v>
      </c>
      <c r="F1691" s="8">
        <v>44</v>
      </c>
      <c r="G1691" s="8">
        <v>5</v>
      </c>
      <c r="H1691" s="8"/>
      <c r="I1691" s="8" t="s">
        <v>1455</v>
      </c>
      <c r="J1691" s="2">
        <v>1689</v>
      </c>
    </row>
    <row r="1692" spans="1:10" x14ac:dyDescent="0.3">
      <c r="A1692" s="1">
        <v>39217</v>
      </c>
      <c r="B1692" s="8">
        <v>6</v>
      </c>
      <c r="C1692" s="8">
        <v>13</v>
      </c>
      <c r="D1692" s="8">
        <v>42</v>
      </c>
      <c r="E1692" s="8">
        <v>46</v>
      </c>
      <c r="F1692" s="8">
        <v>56</v>
      </c>
      <c r="G1692" s="8">
        <v>42</v>
      </c>
      <c r="H1692" s="8"/>
      <c r="I1692" s="8" t="s">
        <v>1456</v>
      </c>
      <c r="J1692" s="2">
        <v>1690</v>
      </c>
    </row>
    <row r="1693" spans="1:10" x14ac:dyDescent="0.3">
      <c r="A1693" s="1">
        <v>39213</v>
      </c>
      <c r="B1693" s="8">
        <v>28</v>
      </c>
      <c r="C1693" s="8">
        <v>30</v>
      </c>
      <c r="D1693" s="8">
        <v>33</v>
      </c>
      <c r="E1693" s="8">
        <v>48</v>
      </c>
      <c r="F1693" s="8">
        <v>54</v>
      </c>
      <c r="G1693" s="8">
        <v>25</v>
      </c>
      <c r="H1693" s="8"/>
      <c r="I1693" s="8" t="s">
        <v>1457</v>
      </c>
      <c r="J1693" s="2">
        <v>1691</v>
      </c>
    </row>
    <row r="1694" spans="1:10" x14ac:dyDescent="0.3">
      <c r="A1694" s="1">
        <v>39210</v>
      </c>
      <c r="B1694" s="8">
        <v>16</v>
      </c>
      <c r="C1694" s="8">
        <v>24</v>
      </c>
      <c r="D1694" s="8">
        <v>41</v>
      </c>
      <c r="E1694" s="8">
        <v>43</v>
      </c>
      <c r="F1694" s="8">
        <v>54</v>
      </c>
      <c r="G1694" s="8">
        <v>36</v>
      </c>
      <c r="H1694" s="8"/>
      <c r="I1694" s="8" t="s">
        <v>1458</v>
      </c>
      <c r="J1694" s="2">
        <v>1692</v>
      </c>
    </row>
    <row r="1695" spans="1:10" x14ac:dyDescent="0.3">
      <c r="A1695" s="1">
        <v>39206</v>
      </c>
      <c r="B1695" s="8">
        <v>4</v>
      </c>
      <c r="C1695" s="8">
        <v>9</v>
      </c>
      <c r="D1695" s="8">
        <v>20</v>
      </c>
      <c r="E1695" s="8">
        <v>45</v>
      </c>
      <c r="F1695" s="8">
        <v>55</v>
      </c>
      <c r="G1695" s="8">
        <v>34</v>
      </c>
      <c r="H1695" s="8"/>
      <c r="I1695" s="8" t="s">
        <v>1459</v>
      </c>
      <c r="J1695" s="2">
        <v>1693</v>
      </c>
    </row>
    <row r="1696" spans="1:10" x14ac:dyDescent="0.3">
      <c r="A1696" s="1">
        <v>39203</v>
      </c>
      <c r="B1696" s="8">
        <v>11</v>
      </c>
      <c r="C1696" s="8">
        <v>16</v>
      </c>
      <c r="D1696" s="8">
        <v>31</v>
      </c>
      <c r="E1696" s="8">
        <v>52</v>
      </c>
      <c r="F1696" s="8">
        <v>53</v>
      </c>
      <c r="G1696" s="8">
        <v>42</v>
      </c>
      <c r="H1696" s="8"/>
      <c r="I1696" s="8" t="s">
        <v>1460</v>
      </c>
      <c r="J1696" s="2">
        <v>1694</v>
      </c>
    </row>
    <row r="1697" spans="1:10" x14ac:dyDescent="0.3">
      <c r="A1697" s="1">
        <v>39199</v>
      </c>
      <c r="B1697" s="8">
        <v>5</v>
      </c>
      <c r="C1697" s="8">
        <v>7</v>
      </c>
      <c r="D1697" s="8">
        <v>26</v>
      </c>
      <c r="E1697" s="8">
        <v>38</v>
      </c>
      <c r="F1697" s="8">
        <v>56</v>
      </c>
      <c r="G1697" s="8">
        <v>15</v>
      </c>
      <c r="H1697" s="8"/>
      <c r="I1697" s="8" t="s">
        <v>1461</v>
      </c>
      <c r="J1697" s="2">
        <v>1695</v>
      </c>
    </row>
    <row r="1698" spans="1:10" x14ac:dyDescent="0.3">
      <c r="A1698" s="1">
        <v>39196</v>
      </c>
      <c r="B1698" s="8">
        <v>8</v>
      </c>
      <c r="C1698" s="8">
        <v>10</v>
      </c>
      <c r="D1698" s="8">
        <v>35</v>
      </c>
      <c r="E1698" s="8">
        <v>36</v>
      </c>
      <c r="F1698" s="8">
        <v>43</v>
      </c>
      <c r="G1698" s="8">
        <v>14</v>
      </c>
      <c r="H1698" s="8"/>
      <c r="I1698" s="8" t="s">
        <v>1462</v>
      </c>
      <c r="J1698" s="2">
        <v>1696</v>
      </c>
    </row>
    <row r="1699" spans="1:10" x14ac:dyDescent="0.3">
      <c r="A1699" s="1">
        <v>39192</v>
      </c>
      <c r="B1699" s="8">
        <v>1</v>
      </c>
      <c r="C1699" s="8">
        <v>9</v>
      </c>
      <c r="D1699" s="8">
        <v>10</v>
      </c>
      <c r="E1699" s="8">
        <v>23</v>
      </c>
      <c r="F1699" s="8">
        <v>53</v>
      </c>
      <c r="G1699" s="8">
        <v>40</v>
      </c>
      <c r="H1699" s="8"/>
      <c r="I1699" s="8" t="s">
        <v>1463</v>
      </c>
      <c r="J1699" s="2">
        <v>1697</v>
      </c>
    </row>
    <row r="1700" spans="1:10" x14ac:dyDescent="0.3">
      <c r="A1700" s="1">
        <v>39189</v>
      </c>
      <c r="B1700" s="8">
        <v>1</v>
      </c>
      <c r="C1700" s="8">
        <v>4</v>
      </c>
      <c r="D1700" s="8">
        <v>11</v>
      </c>
      <c r="E1700" s="8">
        <v>31</v>
      </c>
      <c r="F1700" s="8">
        <v>47</v>
      </c>
      <c r="G1700" s="8">
        <v>37</v>
      </c>
      <c r="H1700" s="8"/>
      <c r="I1700" s="8" t="s">
        <v>1464</v>
      </c>
      <c r="J1700" s="2">
        <v>1698</v>
      </c>
    </row>
    <row r="1701" spans="1:10" x14ac:dyDescent="0.3">
      <c r="A1701" s="1">
        <v>39185</v>
      </c>
      <c r="B1701" s="8">
        <v>11</v>
      </c>
      <c r="C1701" s="8">
        <v>14</v>
      </c>
      <c r="D1701" s="8">
        <v>21</v>
      </c>
      <c r="E1701" s="8">
        <v>25</v>
      </c>
      <c r="F1701" s="8">
        <v>26</v>
      </c>
      <c r="G1701" s="8">
        <v>33</v>
      </c>
      <c r="H1701" s="8"/>
      <c r="I1701" s="8" t="s">
        <v>1465</v>
      </c>
      <c r="J1701" s="2">
        <v>1699</v>
      </c>
    </row>
    <row r="1702" spans="1:10" x14ac:dyDescent="0.3">
      <c r="A1702" s="1">
        <v>39182</v>
      </c>
      <c r="B1702" s="8">
        <v>7</v>
      </c>
      <c r="C1702" s="8">
        <v>15</v>
      </c>
      <c r="D1702" s="8">
        <v>16</v>
      </c>
      <c r="E1702" s="8">
        <v>19</v>
      </c>
      <c r="F1702" s="8">
        <v>28</v>
      </c>
      <c r="G1702" s="8">
        <v>10</v>
      </c>
      <c r="H1702" s="8"/>
      <c r="I1702" s="8" t="s">
        <v>1466</v>
      </c>
      <c r="J1702" s="2">
        <v>1700</v>
      </c>
    </row>
    <row r="1703" spans="1:10" x14ac:dyDescent="0.3">
      <c r="A1703" s="1">
        <v>39178</v>
      </c>
      <c r="B1703" s="8">
        <v>24</v>
      </c>
      <c r="C1703" s="8">
        <v>32</v>
      </c>
      <c r="D1703" s="8">
        <v>34</v>
      </c>
      <c r="E1703" s="8">
        <v>36</v>
      </c>
      <c r="F1703" s="8">
        <v>39</v>
      </c>
      <c r="G1703" s="8">
        <v>6</v>
      </c>
      <c r="H1703" s="8"/>
      <c r="I1703" s="8" t="s">
        <v>1467</v>
      </c>
      <c r="J1703" s="2">
        <v>1701</v>
      </c>
    </row>
    <row r="1704" spans="1:10" x14ac:dyDescent="0.3">
      <c r="A1704" s="1">
        <v>39175</v>
      </c>
      <c r="B1704" s="8">
        <v>16</v>
      </c>
      <c r="C1704" s="8">
        <v>26</v>
      </c>
      <c r="D1704" s="8">
        <v>33</v>
      </c>
      <c r="E1704" s="8">
        <v>34</v>
      </c>
      <c r="F1704" s="8">
        <v>46</v>
      </c>
      <c r="G1704" s="8">
        <v>38</v>
      </c>
      <c r="H1704" s="8"/>
      <c r="I1704" s="8" t="s">
        <v>1468</v>
      </c>
      <c r="J1704" s="2">
        <v>1702</v>
      </c>
    </row>
    <row r="1705" spans="1:10" x14ac:dyDescent="0.3">
      <c r="A1705" s="1">
        <v>39171</v>
      </c>
      <c r="B1705" s="8">
        <v>15</v>
      </c>
      <c r="C1705" s="8">
        <v>23</v>
      </c>
      <c r="D1705" s="8">
        <v>37</v>
      </c>
      <c r="E1705" s="8">
        <v>48</v>
      </c>
      <c r="F1705" s="8">
        <v>53</v>
      </c>
      <c r="G1705" s="8">
        <v>22</v>
      </c>
      <c r="H1705" s="8"/>
      <c r="I1705" s="8" t="s">
        <v>1469</v>
      </c>
      <c r="J1705" s="2">
        <v>1703</v>
      </c>
    </row>
    <row r="1706" spans="1:10" x14ac:dyDescent="0.3">
      <c r="A1706" s="1">
        <v>39168</v>
      </c>
      <c r="B1706" s="8">
        <v>18</v>
      </c>
      <c r="C1706" s="8">
        <v>25</v>
      </c>
      <c r="D1706" s="8">
        <v>34</v>
      </c>
      <c r="E1706" s="8">
        <v>35</v>
      </c>
      <c r="F1706" s="8">
        <v>42</v>
      </c>
      <c r="G1706" s="8">
        <v>6</v>
      </c>
      <c r="H1706" s="8"/>
      <c r="I1706" s="8" t="s">
        <v>1470</v>
      </c>
      <c r="J1706" s="2">
        <v>1704</v>
      </c>
    </row>
    <row r="1707" spans="1:10" x14ac:dyDescent="0.3">
      <c r="A1707" s="1">
        <v>39164</v>
      </c>
      <c r="B1707" s="8">
        <v>18</v>
      </c>
      <c r="C1707" s="8">
        <v>21</v>
      </c>
      <c r="D1707" s="8">
        <v>35</v>
      </c>
      <c r="E1707" s="8">
        <v>51</v>
      </c>
      <c r="F1707" s="8">
        <v>53</v>
      </c>
      <c r="G1707" s="8">
        <v>36</v>
      </c>
      <c r="H1707" s="8"/>
      <c r="I1707" s="8" t="s">
        <v>1471</v>
      </c>
      <c r="J1707" s="2">
        <v>1705</v>
      </c>
    </row>
    <row r="1708" spans="1:10" x14ac:dyDescent="0.3">
      <c r="A1708" s="1">
        <v>39161</v>
      </c>
      <c r="B1708" s="8">
        <v>7</v>
      </c>
      <c r="C1708" s="8">
        <v>21</v>
      </c>
      <c r="D1708" s="8">
        <v>46</v>
      </c>
      <c r="E1708" s="8">
        <v>49</v>
      </c>
      <c r="F1708" s="8">
        <v>55</v>
      </c>
      <c r="G1708" s="8">
        <v>15</v>
      </c>
      <c r="H1708" s="8"/>
      <c r="I1708" s="8" t="s">
        <v>1472</v>
      </c>
      <c r="J1708" s="2">
        <v>1706</v>
      </c>
    </row>
    <row r="1709" spans="1:10" x14ac:dyDescent="0.3">
      <c r="A1709" s="1">
        <v>39157</v>
      </c>
      <c r="B1709" s="8">
        <v>17</v>
      </c>
      <c r="C1709" s="8">
        <v>25</v>
      </c>
      <c r="D1709" s="8">
        <v>36</v>
      </c>
      <c r="E1709" s="8">
        <v>40</v>
      </c>
      <c r="F1709" s="8">
        <v>43</v>
      </c>
      <c r="G1709" s="8">
        <v>9</v>
      </c>
      <c r="H1709" s="8"/>
      <c r="I1709" s="8" t="s">
        <v>1473</v>
      </c>
      <c r="J1709" s="2">
        <v>1707</v>
      </c>
    </row>
    <row r="1710" spans="1:10" x14ac:dyDescent="0.3">
      <c r="A1710" s="1">
        <v>39154</v>
      </c>
      <c r="B1710" s="8">
        <v>7</v>
      </c>
      <c r="C1710" s="8">
        <v>11</v>
      </c>
      <c r="D1710" s="8">
        <v>16</v>
      </c>
      <c r="E1710" s="8">
        <v>38</v>
      </c>
      <c r="F1710" s="8">
        <v>49</v>
      </c>
      <c r="G1710" s="8">
        <v>35</v>
      </c>
      <c r="H1710" s="8"/>
      <c r="I1710" s="8" t="s">
        <v>1474</v>
      </c>
      <c r="J1710" s="2">
        <v>1708</v>
      </c>
    </row>
    <row r="1711" spans="1:10" x14ac:dyDescent="0.3">
      <c r="A1711" s="1">
        <v>39150</v>
      </c>
      <c r="B1711" s="8">
        <v>10</v>
      </c>
      <c r="C1711" s="8">
        <v>13</v>
      </c>
      <c r="D1711" s="8">
        <v>25</v>
      </c>
      <c r="E1711" s="8">
        <v>42</v>
      </c>
      <c r="F1711" s="8">
        <v>43</v>
      </c>
      <c r="G1711" s="8">
        <v>30</v>
      </c>
      <c r="H1711" s="8"/>
      <c r="I1711" s="8" t="s">
        <v>1475</v>
      </c>
      <c r="J1711" s="2">
        <v>1709</v>
      </c>
    </row>
    <row r="1712" spans="1:10" x14ac:dyDescent="0.3">
      <c r="A1712" s="1">
        <v>39147</v>
      </c>
      <c r="B1712" s="8">
        <v>16</v>
      </c>
      <c r="C1712" s="8">
        <v>22</v>
      </c>
      <c r="D1712" s="8">
        <v>29</v>
      </c>
      <c r="E1712" s="8">
        <v>39</v>
      </c>
      <c r="F1712" s="8">
        <v>42</v>
      </c>
      <c r="G1712" s="8">
        <v>20</v>
      </c>
      <c r="H1712" s="8"/>
      <c r="I1712" s="8" t="s">
        <v>1476</v>
      </c>
      <c r="J1712" s="2">
        <v>1710</v>
      </c>
    </row>
    <row r="1713" spans="1:10" x14ac:dyDescent="0.3">
      <c r="A1713" s="1">
        <v>39143</v>
      </c>
      <c r="B1713" s="8">
        <v>14</v>
      </c>
      <c r="C1713" s="8">
        <v>21</v>
      </c>
      <c r="D1713" s="8">
        <v>33</v>
      </c>
      <c r="E1713" s="8">
        <v>35</v>
      </c>
      <c r="F1713" s="8">
        <v>51</v>
      </c>
      <c r="G1713" s="8">
        <v>43</v>
      </c>
      <c r="H1713" s="8"/>
      <c r="I1713" s="8" t="s">
        <v>1477</v>
      </c>
      <c r="J1713" s="2">
        <v>1711</v>
      </c>
    </row>
    <row r="1714" spans="1:10" x14ac:dyDescent="0.3">
      <c r="A1714" s="1">
        <v>39140</v>
      </c>
      <c r="B1714" s="8">
        <v>18</v>
      </c>
      <c r="C1714" s="8">
        <v>31</v>
      </c>
      <c r="D1714" s="8">
        <v>44</v>
      </c>
      <c r="E1714" s="8">
        <v>45</v>
      </c>
      <c r="F1714" s="8">
        <v>48</v>
      </c>
      <c r="G1714" s="8">
        <v>18</v>
      </c>
      <c r="H1714" s="8"/>
      <c r="I1714" s="8" t="s">
        <v>1478</v>
      </c>
      <c r="J1714" s="2">
        <v>1712</v>
      </c>
    </row>
    <row r="1715" spans="1:10" x14ac:dyDescent="0.3">
      <c r="A1715" s="1">
        <v>39136</v>
      </c>
      <c r="B1715" s="8">
        <v>3</v>
      </c>
      <c r="C1715" s="8">
        <v>18</v>
      </c>
      <c r="D1715" s="8">
        <v>21</v>
      </c>
      <c r="E1715" s="8">
        <v>38</v>
      </c>
      <c r="F1715" s="8">
        <v>50</v>
      </c>
      <c r="G1715" s="8">
        <v>43</v>
      </c>
      <c r="H1715" s="8"/>
      <c r="I1715" s="8" t="s">
        <v>1479</v>
      </c>
      <c r="J1715" s="2">
        <v>1713</v>
      </c>
    </row>
    <row r="1716" spans="1:10" x14ac:dyDescent="0.3">
      <c r="A1716" s="1">
        <v>39133</v>
      </c>
      <c r="B1716" s="8">
        <v>1</v>
      </c>
      <c r="C1716" s="8">
        <v>9</v>
      </c>
      <c r="D1716" s="8">
        <v>26</v>
      </c>
      <c r="E1716" s="8">
        <v>46</v>
      </c>
      <c r="F1716" s="8">
        <v>51</v>
      </c>
      <c r="G1716" s="8">
        <v>11</v>
      </c>
      <c r="H1716" s="8"/>
      <c r="I1716" s="8" t="s">
        <v>1480</v>
      </c>
      <c r="J1716" s="2">
        <v>1714</v>
      </c>
    </row>
    <row r="1717" spans="1:10" x14ac:dyDescent="0.3">
      <c r="A1717" s="1">
        <v>39129</v>
      </c>
      <c r="B1717" s="8">
        <v>17</v>
      </c>
      <c r="C1717" s="8">
        <v>35</v>
      </c>
      <c r="D1717" s="8">
        <v>40</v>
      </c>
      <c r="E1717" s="8">
        <v>46</v>
      </c>
      <c r="F1717" s="8">
        <v>48</v>
      </c>
      <c r="G1717" s="8">
        <v>41</v>
      </c>
      <c r="H1717" s="8"/>
      <c r="I1717" s="8" t="s">
        <v>1481</v>
      </c>
      <c r="J1717" s="2">
        <v>1715</v>
      </c>
    </row>
    <row r="1718" spans="1:10" x14ac:dyDescent="0.3">
      <c r="A1718" s="1">
        <v>39126</v>
      </c>
      <c r="B1718" s="8">
        <v>3</v>
      </c>
      <c r="C1718" s="8">
        <v>9</v>
      </c>
      <c r="D1718" s="8">
        <v>24</v>
      </c>
      <c r="E1718" s="8">
        <v>29</v>
      </c>
      <c r="F1718" s="8">
        <v>41</v>
      </c>
      <c r="G1718" s="8">
        <v>41</v>
      </c>
      <c r="H1718" s="8"/>
      <c r="I1718" s="8" t="s">
        <v>1482</v>
      </c>
      <c r="J1718" s="2">
        <v>1716</v>
      </c>
    </row>
    <row r="1719" spans="1:10" x14ac:dyDescent="0.3">
      <c r="A1719" s="1">
        <v>39122</v>
      </c>
      <c r="B1719" s="8">
        <v>32</v>
      </c>
      <c r="C1719" s="8">
        <v>39</v>
      </c>
      <c r="D1719" s="8">
        <v>46</v>
      </c>
      <c r="E1719" s="8">
        <v>48</v>
      </c>
      <c r="F1719" s="8">
        <v>49</v>
      </c>
      <c r="G1719" s="8">
        <v>41</v>
      </c>
      <c r="H1719" s="8"/>
      <c r="I1719" s="8" t="s">
        <v>1483</v>
      </c>
      <c r="J1719" s="2">
        <v>1717</v>
      </c>
    </row>
    <row r="1720" spans="1:10" x14ac:dyDescent="0.3">
      <c r="A1720" s="1">
        <v>39119</v>
      </c>
      <c r="B1720" s="8">
        <v>16</v>
      </c>
      <c r="C1720" s="8">
        <v>21</v>
      </c>
      <c r="D1720" s="8">
        <v>35</v>
      </c>
      <c r="E1720" s="8">
        <v>36</v>
      </c>
      <c r="F1720" s="8">
        <v>46</v>
      </c>
      <c r="G1720" s="8">
        <v>38</v>
      </c>
      <c r="H1720" s="8"/>
      <c r="I1720" s="8" t="s">
        <v>1484</v>
      </c>
      <c r="J1720" s="2">
        <v>1718</v>
      </c>
    </row>
    <row r="1721" spans="1:10" x14ac:dyDescent="0.3">
      <c r="A1721" s="1">
        <v>39115</v>
      </c>
      <c r="B1721" s="8">
        <v>22</v>
      </c>
      <c r="C1721" s="8">
        <v>33</v>
      </c>
      <c r="D1721" s="8">
        <v>35</v>
      </c>
      <c r="E1721" s="8">
        <v>40</v>
      </c>
      <c r="F1721" s="8">
        <v>53</v>
      </c>
      <c r="G1721" s="8">
        <v>15</v>
      </c>
      <c r="H1721" s="8"/>
      <c r="I1721" s="8" t="s">
        <v>1485</v>
      </c>
      <c r="J1721" s="2">
        <v>1719</v>
      </c>
    </row>
    <row r="1722" spans="1:10" x14ac:dyDescent="0.3">
      <c r="A1722" s="1">
        <v>39112</v>
      </c>
      <c r="B1722" s="8">
        <v>14</v>
      </c>
      <c r="C1722" s="8">
        <v>18</v>
      </c>
      <c r="D1722" s="8">
        <v>44</v>
      </c>
      <c r="E1722" s="8">
        <v>52</v>
      </c>
      <c r="F1722" s="8">
        <v>56</v>
      </c>
      <c r="G1722" s="8">
        <v>25</v>
      </c>
      <c r="H1722" s="8"/>
      <c r="I1722" s="8" t="s">
        <v>1486</v>
      </c>
      <c r="J1722" s="2">
        <v>1720</v>
      </c>
    </row>
    <row r="1723" spans="1:10" x14ac:dyDescent="0.3">
      <c r="A1723" s="1">
        <v>39108</v>
      </c>
      <c r="B1723" s="8">
        <v>16</v>
      </c>
      <c r="C1723" s="8">
        <v>17</v>
      </c>
      <c r="D1723" s="8">
        <v>36</v>
      </c>
      <c r="E1723" s="8">
        <v>49</v>
      </c>
      <c r="F1723" s="8">
        <v>54</v>
      </c>
      <c r="G1723" s="8">
        <v>14</v>
      </c>
      <c r="H1723" s="8"/>
      <c r="I1723" s="8" t="s">
        <v>1487</v>
      </c>
      <c r="J1723" s="2">
        <v>1721</v>
      </c>
    </row>
    <row r="1724" spans="1:10" x14ac:dyDescent="0.3">
      <c r="A1724" s="1">
        <v>39105</v>
      </c>
      <c r="B1724" s="8">
        <v>3</v>
      </c>
      <c r="C1724" s="8">
        <v>5</v>
      </c>
      <c r="D1724" s="8">
        <v>15</v>
      </c>
      <c r="E1724" s="8">
        <v>26</v>
      </c>
      <c r="F1724" s="8">
        <v>53</v>
      </c>
      <c r="G1724" s="8">
        <v>35</v>
      </c>
      <c r="H1724" s="8"/>
      <c r="I1724" s="8" t="s">
        <v>1488</v>
      </c>
      <c r="J1724" s="2">
        <v>1722</v>
      </c>
    </row>
    <row r="1725" spans="1:10" x14ac:dyDescent="0.3">
      <c r="A1725" s="1">
        <v>39101</v>
      </c>
      <c r="B1725" s="8">
        <v>4</v>
      </c>
      <c r="C1725" s="8">
        <v>28</v>
      </c>
      <c r="D1725" s="8">
        <v>30</v>
      </c>
      <c r="E1725" s="8">
        <v>31</v>
      </c>
      <c r="F1725" s="8">
        <v>35</v>
      </c>
      <c r="G1725" s="8">
        <v>17</v>
      </c>
      <c r="H1725" s="8"/>
      <c r="I1725" s="8" t="s">
        <v>1489</v>
      </c>
      <c r="J1725" s="2">
        <v>1723</v>
      </c>
    </row>
    <row r="1726" spans="1:10" x14ac:dyDescent="0.3">
      <c r="A1726" s="1">
        <v>39098</v>
      </c>
      <c r="B1726" s="8">
        <v>4</v>
      </c>
      <c r="C1726" s="8">
        <v>8</v>
      </c>
      <c r="D1726" s="8">
        <v>15</v>
      </c>
      <c r="E1726" s="8">
        <v>33</v>
      </c>
      <c r="F1726" s="8">
        <v>52</v>
      </c>
      <c r="G1726" s="8">
        <v>10</v>
      </c>
      <c r="H1726" s="8"/>
      <c r="I1726" s="8" t="s">
        <v>1490</v>
      </c>
      <c r="J1726" s="2">
        <v>1724</v>
      </c>
    </row>
    <row r="1727" spans="1:10" x14ac:dyDescent="0.3">
      <c r="A1727" s="1">
        <v>39094</v>
      </c>
      <c r="B1727" s="8">
        <v>12</v>
      </c>
      <c r="C1727" s="8">
        <v>14</v>
      </c>
      <c r="D1727" s="8">
        <v>26</v>
      </c>
      <c r="E1727" s="8">
        <v>40</v>
      </c>
      <c r="F1727" s="8">
        <v>42</v>
      </c>
      <c r="G1727" s="8">
        <v>22</v>
      </c>
      <c r="H1727" s="8"/>
      <c r="I1727" s="8" t="s">
        <v>1491</v>
      </c>
      <c r="J1727" s="2">
        <v>1725</v>
      </c>
    </row>
    <row r="1728" spans="1:10" x14ac:dyDescent="0.3">
      <c r="A1728" s="1">
        <v>39091</v>
      </c>
      <c r="B1728" s="8">
        <v>7</v>
      </c>
      <c r="C1728" s="8">
        <v>11</v>
      </c>
      <c r="D1728" s="8">
        <v>26</v>
      </c>
      <c r="E1728" s="8">
        <v>38</v>
      </c>
      <c r="F1728" s="8">
        <v>54</v>
      </c>
      <c r="G1728" s="8">
        <v>13</v>
      </c>
      <c r="H1728" s="8"/>
      <c r="I1728" s="8" t="s">
        <v>1492</v>
      </c>
      <c r="J1728" s="2">
        <v>1726</v>
      </c>
    </row>
    <row r="1729" spans="1:10" x14ac:dyDescent="0.3">
      <c r="A1729" s="1">
        <v>39087</v>
      </c>
      <c r="B1729" s="8">
        <v>2</v>
      </c>
      <c r="C1729" s="8">
        <v>12</v>
      </c>
      <c r="D1729" s="8">
        <v>44</v>
      </c>
      <c r="E1729" s="8">
        <v>46</v>
      </c>
      <c r="F1729" s="8">
        <v>51</v>
      </c>
      <c r="G1729" s="8">
        <v>6</v>
      </c>
      <c r="H1729" s="8"/>
      <c r="I1729" s="8" t="s">
        <v>1493</v>
      </c>
      <c r="J1729" s="2">
        <v>1727</v>
      </c>
    </row>
    <row r="1730" spans="1:10" x14ac:dyDescent="0.3">
      <c r="A1730" s="1">
        <v>39084</v>
      </c>
      <c r="B1730" s="8">
        <v>9</v>
      </c>
      <c r="C1730" s="8">
        <v>10</v>
      </c>
      <c r="D1730" s="8">
        <v>38</v>
      </c>
      <c r="E1730" s="8">
        <v>51</v>
      </c>
      <c r="F1730" s="8">
        <v>53</v>
      </c>
      <c r="G1730" s="8">
        <v>1</v>
      </c>
      <c r="H1730" s="8"/>
      <c r="I1730" s="8" t="s">
        <v>1494</v>
      </c>
      <c r="J1730" s="2">
        <v>1728</v>
      </c>
    </row>
    <row r="1731" spans="1:10" x14ac:dyDescent="0.3">
      <c r="A1731" s="1">
        <v>39080</v>
      </c>
      <c r="B1731" s="8">
        <v>3</v>
      </c>
      <c r="C1731" s="8">
        <v>4</v>
      </c>
      <c r="D1731" s="8">
        <v>10</v>
      </c>
      <c r="E1731" s="8">
        <v>39</v>
      </c>
      <c r="F1731" s="8">
        <v>50</v>
      </c>
      <c r="G1731" s="8">
        <v>29</v>
      </c>
      <c r="H1731" s="8"/>
      <c r="I1731" s="8" t="s">
        <v>1495</v>
      </c>
      <c r="J1731" s="2">
        <v>1729</v>
      </c>
    </row>
    <row r="1732" spans="1:10" x14ac:dyDescent="0.3">
      <c r="A1732" s="1">
        <v>39077</v>
      </c>
      <c r="B1732" s="8">
        <v>7</v>
      </c>
      <c r="C1732" s="8">
        <v>12</v>
      </c>
      <c r="D1732" s="8">
        <v>25</v>
      </c>
      <c r="E1732" s="8">
        <v>44</v>
      </c>
      <c r="F1732" s="8">
        <v>53</v>
      </c>
      <c r="G1732" s="8">
        <v>3</v>
      </c>
      <c r="H1732" s="8"/>
      <c r="I1732" s="8" t="s">
        <v>1496</v>
      </c>
      <c r="J1732" s="2">
        <v>1730</v>
      </c>
    </row>
    <row r="1733" spans="1:10" x14ac:dyDescent="0.3">
      <c r="A1733" s="1">
        <v>39073</v>
      </c>
      <c r="B1733" s="8">
        <v>5</v>
      </c>
      <c r="C1733" s="8">
        <v>12</v>
      </c>
      <c r="D1733" s="8">
        <v>15</v>
      </c>
      <c r="E1733" s="8">
        <v>25</v>
      </c>
      <c r="F1733" s="8">
        <v>34</v>
      </c>
      <c r="G1733" s="8">
        <v>43</v>
      </c>
      <c r="H1733" s="8"/>
      <c r="I1733" s="8" t="s">
        <v>1497</v>
      </c>
      <c r="J1733" s="2">
        <v>1731</v>
      </c>
    </row>
    <row r="1734" spans="1:10" x14ac:dyDescent="0.3">
      <c r="A1734" s="1">
        <v>39070</v>
      </c>
      <c r="B1734" s="8">
        <v>9</v>
      </c>
      <c r="C1734" s="8">
        <v>32</v>
      </c>
      <c r="D1734" s="8">
        <v>37</v>
      </c>
      <c r="E1734" s="8">
        <v>42</v>
      </c>
      <c r="F1734" s="8">
        <v>48</v>
      </c>
      <c r="G1734" s="8">
        <v>7</v>
      </c>
      <c r="H1734" s="8"/>
      <c r="I1734" s="8" t="s">
        <v>1498</v>
      </c>
      <c r="J1734" s="2">
        <v>1732</v>
      </c>
    </row>
    <row r="1735" spans="1:10" x14ac:dyDescent="0.3">
      <c r="A1735" s="1">
        <v>39066</v>
      </c>
      <c r="B1735" s="8">
        <v>6</v>
      </c>
      <c r="C1735" s="8">
        <v>7</v>
      </c>
      <c r="D1735" s="8">
        <v>17</v>
      </c>
      <c r="E1735" s="8">
        <v>28</v>
      </c>
      <c r="F1735" s="8">
        <v>40</v>
      </c>
      <c r="G1735" s="8">
        <v>39</v>
      </c>
      <c r="H1735" s="8"/>
      <c r="I1735" s="8" t="s">
        <v>1499</v>
      </c>
      <c r="J1735" s="2">
        <v>1733</v>
      </c>
    </row>
    <row r="1736" spans="1:10" x14ac:dyDescent="0.3">
      <c r="A1736" s="1">
        <v>39063</v>
      </c>
      <c r="B1736" s="8">
        <v>20</v>
      </c>
      <c r="C1736" s="8">
        <v>30</v>
      </c>
      <c r="D1736" s="8">
        <v>31</v>
      </c>
      <c r="E1736" s="8">
        <v>35</v>
      </c>
      <c r="F1736" s="8">
        <v>49</v>
      </c>
      <c r="G1736" s="8">
        <v>23</v>
      </c>
      <c r="H1736" s="8"/>
      <c r="I1736" s="8" t="s">
        <v>1500</v>
      </c>
      <c r="J1736" s="2">
        <v>1734</v>
      </c>
    </row>
    <row r="1737" spans="1:10" x14ac:dyDescent="0.3">
      <c r="A1737" s="1">
        <v>39059</v>
      </c>
      <c r="B1737" s="8">
        <v>1</v>
      </c>
      <c r="C1737" s="8">
        <v>15</v>
      </c>
      <c r="D1737" s="8">
        <v>29</v>
      </c>
      <c r="E1737" s="8">
        <v>32</v>
      </c>
      <c r="F1737" s="8">
        <v>45</v>
      </c>
      <c r="G1737" s="8">
        <v>8</v>
      </c>
      <c r="H1737" s="8"/>
      <c r="I1737" s="8" t="s">
        <v>1501</v>
      </c>
      <c r="J1737" s="2">
        <v>1735</v>
      </c>
    </row>
    <row r="1738" spans="1:10" x14ac:dyDescent="0.3">
      <c r="A1738" s="1">
        <v>39056</v>
      </c>
      <c r="B1738" s="8">
        <v>6</v>
      </c>
      <c r="C1738" s="8">
        <v>9</v>
      </c>
      <c r="D1738" s="8">
        <v>13</v>
      </c>
      <c r="E1738" s="8">
        <v>43</v>
      </c>
      <c r="F1738" s="8">
        <v>46</v>
      </c>
      <c r="G1738" s="8">
        <v>45</v>
      </c>
      <c r="H1738" s="8"/>
      <c r="I1738" s="8" t="s">
        <v>1502</v>
      </c>
      <c r="J1738" s="2">
        <v>1736</v>
      </c>
    </row>
    <row r="1739" spans="1:10" x14ac:dyDescent="0.3">
      <c r="A1739" s="1">
        <v>39052</v>
      </c>
      <c r="B1739" s="8">
        <v>16</v>
      </c>
      <c r="C1739" s="8">
        <v>22</v>
      </c>
      <c r="D1739" s="8">
        <v>23</v>
      </c>
      <c r="E1739" s="8">
        <v>37</v>
      </c>
      <c r="F1739" s="8">
        <v>53</v>
      </c>
      <c r="G1739" s="8">
        <v>35</v>
      </c>
      <c r="H1739" s="8"/>
      <c r="I1739" s="8" t="s">
        <v>1503</v>
      </c>
      <c r="J1739" s="2">
        <v>1737</v>
      </c>
    </row>
    <row r="1740" spans="1:10" x14ac:dyDescent="0.3">
      <c r="A1740" s="1">
        <v>39049</v>
      </c>
      <c r="B1740" s="8">
        <v>7</v>
      </c>
      <c r="C1740" s="8">
        <v>14</v>
      </c>
      <c r="D1740" s="8">
        <v>24</v>
      </c>
      <c r="E1740" s="8">
        <v>41</v>
      </c>
      <c r="F1740" s="8">
        <v>56</v>
      </c>
      <c r="G1740" s="8">
        <v>7</v>
      </c>
      <c r="H1740" s="8"/>
      <c r="I1740" s="8" t="s">
        <v>1504</v>
      </c>
      <c r="J1740" s="2">
        <v>1738</v>
      </c>
    </row>
    <row r="1741" spans="1:10" x14ac:dyDescent="0.3">
      <c r="A1741" s="1">
        <v>39045</v>
      </c>
      <c r="B1741" s="8">
        <v>14</v>
      </c>
      <c r="C1741" s="8">
        <v>35</v>
      </c>
      <c r="D1741" s="8">
        <v>40</v>
      </c>
      <c r="E1741" s="8">
        <v>47</v>
      </c>
      <c r="F1741" s="8">
        <v>48</v>
      </c>
      <c r="G1741" s="8">
        <v>35</v>
      </c>
      <c r="H1741" s="8"/>
      <c r="I1741" s="8" t="s">
        <v>1505</v>
      </c>
      <c r="J1741" s="2">
        <v>1739</v>
      </c>
    </row>
    <row r="1742" spans="1:10" x14ac:dyDescent="0.3">
      <c r="A1742" s="1">
        <v>39042</v>
      </c>
      <c r="B1742" s="8">
        <v>7</v>
      </c>
      <c r="C1742" s="8">
        <v>13</v>
      </c>
      <c r="D1742" s="8">
        <v>20</v>
      </c>
      <c r="E1742" s="8">
        <v>42</v>
      </c>
      <c r="F1742" s="8">
        <v>47</v>
      </c>
      <c r="G1742" s="8">
        <v>9</v>
      </c>
      <c r="H1742" s="8"/>
      <c r="I1742" s="8" t="s">
        <v>1506</v>
      </c>
      <c r="J1742" s="2">
        <v>1740</v>
      </c>
    </row>
    <row r="1743" spans="1:10" x14ac:dyDescent="0.3">
      <c r="A1743" s="1">
        <v>39038</v>
      </c>
      <c r="B1743" s="8">
        <v>5</v>
      </c>
      <c r="C1743" s="8">
        <v>19</v>
      </c>
      <c r="D1743" s="8">
        <v>25</v>
      </c>
      <c r="E1743" s="8">
        <v>30</v>
      </c>
      <c r="F1743" s="8">
        <v>50</v>
      </c>
      <c r="G1743" s="8">
        <v>42</v>
      </c>
      <c r="H1743" s="8"/>
      <c r="I1743" s="8" t="s">
        <v>1507</v>
      </c>
      <c r="J1743" s="2">
        <v>1741</v>
      </c>
    </row>
    <row r="1744" spans="1:10" x14ac:dyDescent="0.3">
      <c r="A1744" s="1">
        <v>39035</v>
      </c>
      <c r="B1744" s="8">
        <v>9</v>
      </c>
      <c r="C1744" s="8">
        <v>20</v>
      </c>
      <c r="D1744" s="8">
        <v>24</v>
      </c>
      <c r="E1744" s="8">
        <v>25</v>
      </c>
      <c r="F1744" s="8">
        <v>36</v>
      </c>
      <c r="G1744" s="8">
        <v>23</v>
      </c>
      <c r="H1744" s="8"/>
      <c r="I1744" s="8" t="s">
        <v>1508</v>
      </c>
      <c r="J1744" s="2">
        <v>1742</v>
      </c>
    </row>
    <row r="1745" spans="1:10" x14ac:dyDescent="0.3">
      <c r="A1745" s="1">
        <v>39031</v>
      </c>
      <c r="B1745" s="8">
        <v>11</v>
      </c>
      <c r="C1745" s="8">
        <v>42</v>
      </c>
      <c r="D1745" s="8">
        <v>52</v>
      </c>
      <c r="E1745" s="8">
        <v>53</v>
      </c>
      <c r="F1745" s="8">
        <v>55</v>
      </c>
      <c r="G1745" s="8">
        <v>28</v>
      </c>
      <c r="H1745" s="8"/>
      <c r="I1745" s="8" t="s">
        <v>1509</v>
      </c>
      <c r="J1745" s="2">
        <v>1743</v>
      </c>
    </row>
    <row r="1746" spans="1:10" x14ac:dyDescent="0.3">
      <c r="A1746" s="1">
        <v>39028</v>
      </c>
      <c r="B1746" s="8">
        <v>13</v>
      </c>
      <c r="C1746" s="8">
        <v>22</v>
      </c>
      <c r="D1746" s="8">
        <v>33</v>
      </c>
      <c r="E1746" s="8">
        <v>51</v>
      </c>
      <c r="F1746" s="8">
        <v>52</v>
      </c>
      <c r="G1746" s="8">
        <v>42</v>
      </c>
      <c r="H1746" s="8"/>
      <c r="I1746" s="8" t="s">
        <v>1510</v>
      </c>
      <c r="J1746" s="2">
        <v>1744</v>
      </c>
    </row>
    <row r="1747" spans="1:10" x14ac:dyDescent="0.3">
      <c r="A1747" s="1">
        <v>39024</v>
      </c>
      <c r="B1747" s="8">
        <v>8</v>
      </c>
      <c r="C1747" s="8">
        <v>10</v>
      </c>
      <c r="D1747" s="8">
        <v>22</v>
      </c>
      <c r="E1747" s="8">
        <v>25</v>
      </c>
      <c r="F1747" s="8">
        <v>55</v>
      </c>
      <c r="G1747" s="8">
        <v>22</v>
      </c>
      <c r="H1747" s="8"/>
      <c r="I1747" s="8" t="s">
        <v>1511</v>
      </c>
      <c r="J1747" s="2">
        <v>1745</v>
      </c>
    </row>
    <row r="1748" spans="1:10" x14ac:dyDescent="0.3">
      <c r="A1748" s="1">
        <v>39021</v>
      </c>
      <c r="B1748" s="8">
        <v>5</v>
      </c>
      <c r="C1748" s="8">
        <v>34</v>
      </c>
      <c r="D1748" s="8">
        <v>40</v>
      </c>
      <c r="E1748" s="8">
        <v>45</v>
      </c>
      <c r="F1748" s="8">
        <v>46</v>
      </c>
      <c r="G1748" s="8">
        <v>21</v>
      </c>
      <c r="H1748" s="8"/>
      <c r="I1748" s="8" t="s">
        <v>1512</v>
      </c>
      <c r="J1748" s="2">
        <v>1746</v>
      </c>
    </row>
    <row r="1749" spans="1:10" x14ac:dyDescent="0.3">
      <c r="A1749" s="1">
        <v>39017</v>
      </c>
      <c r="B1749" s="8">
        <v>15</v>
      </c>
      <c r="C1749" s="8">
        <v>22</v>
      </c>
      <c r="D1749" s="8">
        <v>26</v>
      </c>
      <c r="E1749" s="8">
        <v>30</v>
      </c>
      <c r="F1749" s="8">
        <v>32</v>
      </c>
      <c r="G1749" s="8">
        <v>31</v>
      </c>
      <c r="H1749" s="8"/>
      <c r="I1749" s="8" t="s">
        <v>1513</v>
      </c>
      <c r="J1749" s="2">
        <v>1747</v>
      </c>
    </row>
    <row r="1750" spans="1:10" x14ac:dyDescent="0.3">
      <c r="A1750" s="1">
        <v>39014</v>
      </c>
      <c r="B1750" s="8">
        <v>5</v>
      </c>
      <c r="C1750" s="8">
        <v>25</v>
      </c>
      <c r="D1750" s="8">
        <v>41</v>
      </c>
      <c r="E1750" s="8">
        <v>48</v>
      </c>
      <c r="F1750" s="8">
        <v>51</v>
      </c>
      <c r="G1750" s="8">
        <v>35</v>
      </c>
      <c r="H1750" s="8"/>
      <c r="I1750" s="8" t="s">
        <v>1514</v>
      </c>
      <c r="J1750" s="2">
        <v>1748</v>
      </c>
    </row>
    <row r="1751" spans="1:10" x14ac:dyDescent="0.3">
      <c r="A1751" s="1">
        <v>39010</v>
      </c>
      <c r="B1751" s="8">
        <v>9</v>
      </c>
      <c r="C1751" s="8">
        <v>13</v>
      </c>
      <c r="D1751" s="8">
        <v>23</v>
      </c>
      <c r="E1751" s="8">
        <v>29</v>
      </c>
      <c r="F1751" s="8">
        <v>54</v>
      </c>
      <c r="G1751" s="8">
        <v>34</v>
      </c>
      <c r="H1751" s="8"/>
      <c r="I1751" s="8" t="s">
        <v>1515</v>
      </c>
      <c r="J1751" s="2">
        <v>1749</v>
      </c>
    </row>
    <row r="1752" spans="1:10" x14ac:dyDescent="0.3">
      <c r="A1752" s="1">
        <v>39007</v>
      </c>
      <c r="B1752" s="8">
        <v>6</v>
      </c>
      <c r="C1752" s="8">
        <v>18</v>
      </c>
      <c r="D1752" s="8">
        <v>20</v>
      </c>
      <c r="E1752" s="8">
        <v>28</v>
      </c>
      <c r="F1752" s="8">
        <v>38</v>
      </c>
      <c r="G1752" s="8">
        <v>37</v>
      </c>
      <c r="H1752" s="8"/>
      <c r="I1752" s="8" t="s">
        <v>1516</v>
      </c>
      <c r="J1752" s="2">
        <v>1750</v>
      </c>
    </row>
    <row r="1753" spans="1:10" x14ac:dyDescent="0.3">
      <c r="A1753" s="1">
        <v>39003</v>
      </c>
      <c r="B1753" s="8">
        <v>24</v>
      </c>
      <c r="C1753" s="8">
        <v>27</v>
      </c>
      <c r="D1753" s="8">
        <v>42</v>
      </c>
      <c r="E1753" s="8">
        <v>47</v>
      </c>
      <c r="F1753" s="8">
        <v>50</v>
      </c>
      <c r="G1753" s="8">
        <v>8</v>
      </c>
      <c r="H1753" s="8"/>
      <c r="I1753" s="8" t="s">
        <v>1517</v>
      </c>
      <c r="J1753" s="2">
        <v>1751</v>
      </c>
    </row>
    <row r="1754" spans="1:10" x14ac:dyDescent="0.3">
      <c r="A1754" s="1">
        <v>39000</v>
      </c>
      <c r="B1754" s="8">
        <v>14</v>
      </c>
      <c r="C1754" s="8">
        <v>30</v>
      </c>
      <c r="D1754" s="8">
        <v>35</v>
      </c>
      <c r="E1754" s="8">
        <v>40</v>
      </c>
      <c r="F1754" s="8">
        <v>43</v>
      </c>
      <c r="G1754" s="8">
        <v>2</v>
      </c>
      <c r="H1754" s="8"/>
      <c r="I1754" s="8" t="s">
        <v>1518</v>
      </c>
      <c r="J1754" s="2">
        <v>1752</v>
      </c>
    </row>
    <row r="1755" spans="1:10" x14ac:dyDescent="0.3">
      <c r="A1755" s="1">
        <v>38996</v>
      </c>
      <c r="B1755" s="8">
        <v>1</v>
      </c>
      <c r="C1755" s="8">
        <v>11</v>
      </c>
      <c r="D1755" s="8">
        <v>20</v>
      </c>
      <c r="E1755" s="8">
        <v>21</v>
      </c>
      <c r="F1755" s="8">
        <v>46</v>
      </c>
      <c r="G1755" s="8">
        <v>18</v>
      </c>
      <c r="H1755" s="8"/>
      <c r="I1755" s="8" t="s">
        <v>1519</v>
      </c>
      <c r="J1755" s="2">
        <v>1753</v>
      </c>
    </row>
    <row r="1756" spans="1:10" x14ac:dyDescent="0.3">
      <c r="A1756" s="1">
        <v>38993</v>
      </c>
      <c r="B1756" s="8">
        <v>6</v>
      </c>
      <c r="C1756" s="8">
        <v>19</v>
      </c>
      <c r="D1756" s="8">
        <v>32</v>
      </c>
      <c r="E1756" s="8">
        <v>33</v>
      </c>
      <c r="F1756" s="8">
        <v>40</v>
      </c>
      <c r="G1756" s="8">
        <v>39</v>
      </c>
      <c r="H1756" s="8"/>
      <c r="I1756" s="8" t="s">
        <v>1520</v>
      </c>
      <c r="J1756" s="2">
        <v>1754</v>
      </c>
    </row>
    <row r="1757" spans="1:10" x14ac:dyDescent="0.3">
      <c r="A1757" s="1">
        <v>38989</v>
      </c>
      <c r="B1757" s="8">
        <v>3</v>
      </c>
      <c r="C1757" s="8">
        <v>25</v>
      </c>
      <c r="D1757" s="8">
        <v>43</v>
      </c>
      <c r="E1757" s="8">
        <v>45</v>
      </c>
      <c r="F1757" s="8">
        <v>55</v>
      </c>
      <c r="G1757" s="8">
        <v>40</v>
      </c>
      <c r="H1757" s="8"/>
      <c r="I1757" s="8" t="s">
        <v>1521</v>
      </c>
      <c r="J1757" s="2">
        <v>1755</v>
      </c>
    </row>
    <row r="1758" spans="1:10" x14ac:dyDescent="0.3">
      <c r="A1758" s="1">
        <v>38986</v>
      </c>
      <c r="B1758" s="8">
        <v>3</v>
      </c>
      <c r="C1758" s="8">
        <v>6</v>
      </c>
      <c r="D1758" s="8">
        <v>38</v>
      </c>
      <c r="E1758" s="8">
        <v>42</v>
      </c>
      <c r="F1758" s="8">
        <v>45</v>
      </c>
      <c r="G1758" s="8">
        <v>30</v>
      </c>
      <c r="H1758" s="8"/>
      <c r="I1758" s="8" t="s">
        <v>1522</v>
      </c>
      <c r="J1758" s="2">
        <v>1756</v>
      </c>
    </row>
    <row r="1759" spans="1:10" x14ac:dyDescent="0.3">
      <c r="A1759" s="1">
        <v>38982</v>
      </c>
      <c r="B1759" s="8">
        <v>7</v>
      </c>
      <c r="C1759" s="8">
        <v>12</v>
      </c>
      <c r="D1759" s="8">
        <v>17</v>
      </c>
      <c r="E1759" s="8">
        <v>22</v>
      </c>
      <c r="F1759" s="8">
        <v>43</v>
      </c>
      <c r="G1759" s="8">
        <v>16</v>
      </c>
      <c r="H1759" s="8"/>
      <c r="I1759" s="8" t="s">
        <v>1523</v>
      </c>
      <c r="J1759" s="2">
        <v>1757</v>
      </c>
    </row>
    <row r="1760" spans="1:10" x14ac:dyDescent="0.3">
      <c r="A1760" s="1">
        <v>38979</v>
      </c>
      <c r="B1760" s="8">
        <v>2</v>
      </c>
      <c r="C1760" s="8">
        <v>19</v>
      </c>
      <c r="D1760" s="8">
        <v>44</v>
      </c>
      <c r="E1760" s="8">
        <v>45</v>
      </c>
      <c r="F1760" s="8">
        <v>56</v>
      </c>
      <c r="G1760" s="8">
        <v>43</v>
      </c>
      <c r="H1760" s="8"/>
      <c r="I1760" s="8" t="s">
        <v>1524</v>
      </c>
      <c r="J1760" s="2">
        <v>1758</v>
      </c>
    </row>
    <row r="1761" spans="1:10" x14ac:dyDescent="0.3">
      <c r="A1761" s="1">
        <v>38975</v>
      </c>
      <c r="B1761" s="8">
        <v>6</v>
      </c>
      <c r="C1761" s="8">
        <v>26</v>
      </c>
      <c r="D1761" s="8">
        <v>33</v>
      </c>
      <c r="E1761" s="8">
        <v>39</v>
      </c>
      <c r="F1761" s="8">
        <v>55</v>
      </c>
      <c r="G1761" s="8">
        <v>1</v>
      </c>
      <c r="H1761" s="8"/>
      <c r="I1761" s="8" t="s">
        <v>1525</v>
      </c>
      <c r="J1761" s="2">
        <v>1759</v>
      </c>
    </row>
    <row r="1762" spans="1:10" x14ac:dyDescent="0.3">
      <c r="A1762" s="1">
        <v>38972</v>
      </c>
      <c r="B1762" s="8">
        <v>3</v>
      </c>
      <c r="C1762" s="8">
        <v>16</v>
      </c>
      <c r="D1762" s="8">
        <v>25</v>
      </c>
      <c r="E1762" s="8">
        <v>30</v>
      </c>
      <c r="F1762" s="8">
        <v>44</v>
      </c>
      <c r="G1762" s="8">
        <v>42</v>
      </c>
      <c r="H1762" s="8"/>
      <c r="I1762" s="8" t="s">
        <v>1526</v>
      </c>
      <c r="J1762" s="2">
        <v>1760</v>
      </c>
    </row>
    <row r="1763" spans="1:10" x14ac:dyDescent="0.3">
      <c r="A1763" s="1">
        <v>38968</v>
      </c>
      <c r="B1763" s="8">
        <v>9</v>
      </c>
      <c r="C1763" s="8">
        <v>17</v>
      </c>
      <c r="D1763" s="8">
        <v>34</v>
      </c>
      <c r="E1763" s="8">
        <v>52</v>
      </c>
      <c r="F1763" s="8">
        <v>53</v>
      </c>
      <c r="G1763" s="8">
        <v>2</v>
      </c>
      <c r="H1763" s="8"/>
      <c r="I1763" s="8" t="s">
        <v>1527</v>
      </c>
      <c r="J1763" s="2">
        <v>1761</v>
      </c>
    </row>
    <row r="1764" spans="1:10" x14ac:dyDescent="0.3">
      <c r="A1764" s="1">
        <v>38965</v>
      </c>
      <c r="B1764" s="8">
        <v>1</v>
      </c>
      <c r="C1764" s="8">
        <v>32</v>
      </c>
      <c r="D1764" s="8">
        <v>36</v>
      </c>
      <c r="E1764" s="8">
        <v>42</v>
      </c>
      <c r="F1764" s="8">
        <v>53</v>
      </c>
      <c r="G1764" s="8">
        <v>4</v>
      </c>
      <c r="H1764" s="8"/>
      <c r="I1764" s="8" t="s">
        <v>1528</v>
      </c>
      <c r="J1764" s="2">
        <v>1762</v>
      </c>
    </row>
    <row r="1765" spans="1:10" x14ac:dyDescent="0.3">
      <c r="A1765" s="1">
        <v>38961</v>
      </c>
      <c r="B1765" s="8">
        <v>5</v>
      </c>
      <c r="C1765" s="8">
        <v>6</v>
      </c>
      <c r="D1765" s="8">
        <v>51</v>
      </c>
      <c r="E1765" s="8">
        <v>53</v>
      </c>
      <c r="F1765" s="8">
        <v>55</v>
      </c>
      <c r="G1765" s="8">
        <v>12</v>
      </c>
      <c r="H1765" s="8"/>
      <c r="I1765" s="8" t="s">
        <v>1529</v>
      </c>
      <c r="J1765" s="2">
        <v>1763</v>
      </c>
    </row>
    <row r="1766" spans="1:10" x14ac:dyDescent="0.3">
      <c r="A1766" s="1">
        <v>38958</v>
      </c>
      <c r="B1766" s="8">
        <v>15</v>
      </c>
      <c r="C1766" s="8">
        <v>25</v>
      </c>
      <c r="D1766" s="8">
        <v>37</v>
      </c>
      <c r="E1766" s="8">
        <v>38</v>
      </c>
      <c r="F1766" s="8">
        <v>52</v>
      </c>
      <c r="G1766" s="8">
        <v>4</v>
      </c>
      <c r="H1766" s="8"/>
      <c r="I1766" s="8" t="s">
        <v>1530</v>
      </c>
      <c r="J1766" s="2">
        <v>1764</v>
      </c>
    </row>
    <row r="1767" spans="1:10" x14ac:dyDescent="0.3">
      <c r="A1767" s="1">
        <v>38954</v>
      </c>
      <c r="B1767" s="8">
        <v>17</v>
      </c>
      <c r="C1767" s="8">
        <v>24</v>
      </c>
      <c r="D1767" s="8">
        <v>35</v>
      </c>
      <c r="E1767" s="8">
        <v>46</v>
      </c>
      <c r="F1767" s="8">
        <v>54</v>
      </c>
      <c r="G1767" s="8">
        <v>33</v>
      </c>
      <c r="H1767" s="8"/>
      <c r="I1767" s="8" t="s">
        <v>1531</v>
      </c>
      <c r="J1767" s="2">
        <v>1765</v>
      </c>
    </row>
    <row r="1768" spans="1:10" x14ac:dyDescent="0.3">
      <c r="A1768" s="1">
        <v>38951</v>
      </c>
      <c r="B1768" s="8">
        <v>3</v>
      </c>
      <c r="C1768" s="8">
        <v>4</v>
      </c>
      <c r="D1768" s="8">
        <v>5</v>
      </c>
      <c r="E1768" s="8">
        <v>7</v>
      </c>
      <c r="F1768" s="8">
        <v>36</v>
      </c>
      <c r="G1768" s="8">
        <v>16</v>
      </c>
      <c r="H1768" s="8"/>
      <c r="I1768" s="8" t="s">
        <v>1532</v>
      </c>
      <c r="J1768" s="2">
        <v>1766</v>
      </c>
    </row>
    <row r="1769" spans="1:10" x14ac:dyDescent="0.3">
      <c r="A1769" s="1">
        <v>38947</v>
      </c>
      <c r="B1769" s="8">
        <v>5</v>
      </c>
      <c r="C1769" s="8">
        <v>12</v>
      </c>
      <c r="D1769" s="8">
        <v>13</v>
      </c>
      <c r="E1769" s="8">
        <v>46</v>
      </c>
      <c r="F1769" s="8">
        <v>50</v>
      </c>
      <c r="G1769" s="8">
        <v>10</v>
      </c>
      <c r="H1769" s="8"/>
      <c r="I1769" s="8" t="s">
        <v>1533</v>
      </c>
      <c r="J1769" s="2">
        <v>1767</v>
      </c>
    </row>
    <row r="1770" spans="1:10" x14ac:dyDescent="0.3">
      <c r="A1770" s="1">
        <v>38944</v>
      </c>
      <c r="B1770" s="8">
        <v>10</v>
      </c>
      <c r="C1770" s="8">
        <v>12</v>
      </c>
      <c r="D1770" s="8">
        <v>22</v>
      </c>
      <c r="E1770" s="8">
        <v>44</v>
      </c>
      <c r="F1770" s="8">
        <v>48</v>
      </c>
      <c r="G1770" s="8">
        <v>16</v>
      </c>
      <c r="H1770" s="8"/>
      <c r="I1770" s="8" t="s">
        <v>1534</v>
      </c>
      <c r="J1770" s="2">
        <v>1768</v>
      </c>
    </row>
    <row r="1771" spans="1:10" x14ac:dyDescent="0.3">
      <c r="A1771" s="1">
        <v>38940</v>
      </c>
      <c r="B1771" s="8">
        <v>14</v>
      </c>
      <c r="C1771" s="8">
        <v>16</v>
      </c>
      <c r="D1771" s="8">
        <v>38</v>
      </c>
      <c r="E1771" s="8">
        <v>40</v>
      </c>
      <c r="F1771" s="8">
        <v>49</v>
      </c>
      <c r="G1771" s="8">
        <v>29</v>
      </c>
      <c r="H1771" s="8"/>
      <c r="I1771" s="8" t="s">
        <v>1535</v>
      </c>
      <c r="J1771" s="2">
        <v>1769</v>
      </c>
    </row>
    <row r="1772" spans="1:10" x14ac:dyDescent="0.3">
      <c r="A1772" s="1">
        <v>38937</v>
      </c>
      <c r="B1772" s="8">
        <v>1</v>
      </c>
      <c r="C1772" s="8">
        <v>5</v>
      </c>
      <c r="D1772" s="8">
        <v>13</v>
      </c>
      <c r="E1772" s="8">
        <v>18</v>
      </c>
      <c r="F1772" s="8">
        <v>33</v>
      </c>
      <c r="G1772" s="8">
        <v>30</v>
      </c>
      <c r="H1772" s="8"/>
      <c r="I1772" s="8" t="s">
        <v>1536</v>
      </c>
      <c r="J1772" s="2">
        <v>1770</v>
      </c>
    </row>
    <row r="1773" spans="1:10" x14ac:dyDescent="0.3">
      <c r="A1773" s="1">
        <v>38933</v>
      </c>
      <c r="B1773" s="8">
        <v>2</v>
      </c>
      <c r="C1773" s="8">
        <v>24</v>
      </c>
      <c r="D1773" s="8">
        <v>31</v>
      </c>
      <c r="E1773" s="8">
        <v>50</v>
      </c>
      <c r="F1773" s="8">
        <v>55</v>
      </c>
      <c r="G1773" s="8">
        <v>44</v>
      </c>
      <c r="H1773" s="8"/>
      <c r="I1773" s="8" t="s">
        <v>1537</v>
      </c>
      <c r="J1773" s="2">
        <v>1771</v>
      </c>
    </row>
    <row r="1774" spans="1:10" x14ac:dyDescent="0.3">
      <c r="A1774" s="1">
        <v>38930</v>
      </c>
      <c r="B1774" s="8">
        <v>14</v>
      </c>
      <c r="C1774" s="8">
        <v>29</v>
      </c>
      <c r="D1774" s="8">
        <v>32</v>
      </c>
      <c r="E1774" s="8">
        <v>43</v>
      </c>
      <c r="F1774" s="8">
        <v>49</v>
      </c>
      <c r="G1774" s="8">
        <v>14</v>
      </c>
      <c r="H1774" s="8"/>
      <c r="I1774" s="8" t="s">
        <v>1538</v>
      </c>
      <c r="J1774" s="2">
        <v>1772</v>
      </c>
    </row>
    <row r="1775" spans="1:10" x14ac:dyDescent="0.3">
      <c r="A1775" s="1">
        <v>38926</v>
      </c>
      <c r="B1775" s="8">
        <v>2</v>
      </c>
      <c r="C1775" s="8">
        <v>13</v>
      </c>
      <c r="D1775" s="8">
        <v>23</v>
      </c>
      <c r="E1775" s="8">
        <v>32</v>
      </c>
      <c r="F1775" s="8">
        <v>35</v>
      </c>
      <c r="G1775" s="8">
        <v>4</v>
      </c>
      <c r="H1775" s="8"/>
      <c r="I1775" s="8" t="s">
        <v>1539</v>
      </c>
      <c r="J1775" s="2">
        <v>1773</v>
      </c>
    </row>
    <row r="1776" spans="1:10" x14ac:dyDescent="0.3">
      <c r="A1776" s="1">
        <v>38923</v>
      </c>
      <c r="B1776" s="8">
        <v>7</v>
      </c>
      <c r="C1776" s="8">
        <v>21</v>
      </c>
      <c r="D1776" s="8">
        <v>24</v>
      </c>
      <c r="E1776" s="8">
        <v>41</v>
      </c>
      <c r="F1776" s="8">
        <v>51</v>
      </c>
      <c r="G1776" s="8">
        <v>10</v>
      </c>
      <c r="H1776" s="8"/>
      <c r="I1776" s="8" t="s">
        <v>1540</v>
      </c>
      <c r="J1776" s="2">
        <v>1774</v>
      </c>
    </row>
    <row r="1777" spans="1:10" x14ac:dyDescent="0.3">
      <c r="A1777" s="1">
        <v>38919</v>
      </c>
      <c r="B1777" s="8">
        <v>18</v>
      </c>
      <c r="C1777" s="8">
        <v>26</v>
      </c>
      <c r="D1777" s="8">
        <v>35</v>
      </c>
      <c r="E1777" s="8">
        <v>36</v>
      </c>
      <c r="F1777" s="8">
        <v>43</v>
      </c>
      <c r="G1777" s="8">
        <v>24</v>
      </c>
      <c r="H1777" s="8"/>
      <c r="I1777" s="8" t="s">
        <v>1541</v>
      </c>
      <c r="J1777" s="2">
        <v>1775</v>
      </c>
    </row>
    <row r="1778" spans="1:10" x14ac:dyDescent="0.3">
      <c r="A1778" s="1">
        <v>38916</v>
      </c>
      <c r="B1778" s="8">
        <v>12</v>
      </c>
      <c r="C1778" s="8">
        <v>13</v>
      </c>
      <c r="D1778" s="8">
        <v>29</v>
      </c>
      <c r="E1778" s="8">
        <v>49</v>
      </c>
      <c r="F1778" s="8">
        <v>52</v>
      </c>
      <c r="G1778" s="8">
        <v>20</v>
      </c>
      <c r="H1778" s="8"/>
      <c r="I1778" s="8" t="s">
        <v>1542</v>
      </c>
      <c r="J1778" s="2">
        <v>1776</v>
      </c>
    </row>
    <row r="1779" spans="1:10" x14ac:dyDescent="0.3">
      <c r="A1779" s="1">
        <v>38912</v>
      </c>
      <c r="B1779" s="8">
        <v>13</v>
      </c>
      <c r="C1779" s="8">
        <v>25</v>
      </c>
      <c r="D1779" s="8">
        <v>26</v>
      </c>
      <c r="E1779" s="8">
        <v>28</v>
      </c>
      <c r="F1779" s="8">
        <v>56</v>
      </c>
      <c r="G1779" s="8">
        <v>39</v>
      </c>
      <c r="H1779" s="8"/>
      <c r="I1779" s="8" t="s">
        <v>1543</v>
      </c>
      <c r="J1779" s="2">
        <v>1777</v>
      </c>
    </row>
    <row r="1780" spans="1:10" x14ac:dyDescent="0.3">
      <c r="A1780" s="1">
        <v>38909</v>
      </c>
      <c r="B1780" s="8">
        <v>5</v>
      </c>
      <c r="C1780" s="8">
        <v>14</v>
      </c>
      <c r="D1780" s="8">
        <v>34</v>
      </c>
      <c r="E1780" s="8">
        <v>36</v>
      </c>
      <c r="F1780" s="8">
        <v>52</v>
      </c>
      <c r="G1780" s="8">
        <v>42</v>
      </c>
      <c r="H1780" s="8"/>
      <c r="I1780" s="8" t="s">
        <v>1544</v>
      </c>
      <c r="J1780" s="2">
        <v>1778</v>
      </c>
    </row>
    <row r="1781" spans="1:10" x14ac:dyDescent="0.3">
      <c r="A1781" s="1">
        <v>38905</v>
      </c>
      <c r="B1781" s="8">
        <v>7</v>
      </c>
      <c r="C1781" s="8">
        <v>15</v>
      </c>
      <c r="D1781" s="8">
        <v>27</v>
      </c>
      <c r="E1781" s="8">
        <v>46</v>
      </c>
      <c r="F1781" s="8">
        <v>56</v>
      </c>
      <c r="G1781" s="8">
        <v>39</v>
      </c>
      <c r="H1781" s="8"/>
      <c r="I1781" s="8" t="s">
        <v>1545</v>
      </c>
      <c r="J1781" s="2">
        <v>1779</v>
      </c>
    </row>
    <row r="1782" spans="1:10" x14ac:dyDescent="0.3">
      <c r="A1782" s="1">
        <v>38902</v>
      </c>
      <c r="B1782" s="8">
        <v>9</v>
      </c>
      <c r="C1782" s="8">
        <v>15</v>
      </c>
      <c r="D1782" s="8">
        <v>31</v>
      </c>
      <c r="E1782" s="8">
        <v>42</v>
      </c>
      <c r="F1782" s="8">
        <v>45</v>
      </c>
      <c r="G1782" s="8">
        <v>41</v>
      </c>
      <c r="H1782" s="8"/>
      <c r="I1782" s="8" t="s">
        <v>1546</v>
      </c>
      <c r="J1782" s="2">
        <v>1780</v>
      </c>
    </row>
    <row r="1783" spans="1:10" x14ac:dyDescent="0.3">
      <c r="A1783" s="1">
        <v>38898</v>
      </c>
      <c r="B1783" s="8">
        <v>20</v>
      </c>
      <c r="C1783" s="8">
        <v>40</v>
      </c>
      <c r="D1783" s="8">
        <v>46</v>
      </c>
      <c r="E1783" s="8">
        <v>48</v>
      </c>
      <c r="F1783" s="8">
        <v>54</v>
      </c>
      <c r="G1783" s="8">
        <v>27</v>
      </c>
      <c r="H1783" s="8"/>
      <c r="I1783" s="8" t="s">
        <v>1547</v>
      </c>
      <c r="J1783" s="2">
        <v>1781</v>
      </c>
    </row>
    <row r="1784" spans="1:10" x14ac:dyDescent="0.3">
      <c r="A1784" s="1">
        <v>38895</v>
      </c>
      <c r="B1784" s="8">
        <v>2</v>
      </c>
      <c r="C1784" s="8">
        <v>14</v>
      </c>
      <c r="D1784" s="8">
        <v>20</v>
      </c>
      <c r="E1784" s="8">
        <v>29</v>
      </c>
      <c r="F1784" s="8">
        <v>44</v>
      </c>
      <c r="G1784" s="8">
        <v>32</v>
      </c>
      <c r="H1784" s="8"/>
      <c r="I1784" s="8" t="s">
        <v>1548</v>
      </c>
      <c r="J1784" s="2">
        <v>1782</v>
      </c>
    </row>
    <row r="1785" spans="1:10" x14ac:dyDescent="0.3">
      <c r="A1785" s="1">
        <v>38891</v>
      </c>
      <c r="B1785" s="8">
        <v>13</v>
      </c>
      <c r="C1785" s="8">
        <v>17</v>
      </c>
      <c r="D1785" s="8">
        <v>24</v>
      </c>
      <c r="E1785" s="8">
        <v>34</v>
      </c>
      <c r="F1785" s="8">
        <v>56</v>
      </c>
      <c r="G1785" s="8">
        <v>24</v>
      </c>
      <c r="H1785" s="8"/>
      <c r="I1785" s="8" t="s">
        <v>1549</v>
      </c>
      <c r="J1785" s="2">
        <v>1783</v>
      </c>
    </row>
    <row r="1786" spans="1:10" x14ac:dyDescent="0.3">
      <c r="A1786" s="1">
        <v>38888</v>
      </c>
      <c r="B1786" s="8">
        <v>11</v>
      </c>
      <c r="C1786" s="8">
        <v>21</v>
      </c>
      <c r="D1786" s="8">
        <v>37</v>
      </c>
      <c r="E1786" s="8">
        <v>53</v>
      </c>
      <c r="F1786" s="8">
        <v>54</v>
      </c>
      <c r="G1786" s="8">
        <v>12</v>
      </c>
      <c r="H1786" s="8"/>
      <c r="I1786" s="8" t="s">
        <v>1550</v>
      </c>
      <c r="J1786" s="2">
        <v>1784</v>
      </c>
    </row>
    <row r="1787" spans="1:10" x14ac:dyDescent="0.3">
      <c r="A1787" s="1">
        <v>38884</v>
      </c>
      <c r="B1787" s="8">
        <v>27</v>
      </c>
      <c r="C1787" s="8">
        <v>30</v>
      </c>
      <c r="D1787" s="8">
        <v>36</v>
      </c>
      <c r="E1787" s="8">
        <v>38</v>
      </c>
      <c r="F1787" s="8">
        <v>45</v>
      </c>
      <c r="G1787" s="8">
        <v>13</v>
      </c>
      <c r="H1787" s="8"/>
      <c r="I1787" s="8" t="s">
        <v>1551</v>
      </c>
      <c r="J1787" s="2">
        <v>1785</v>
      </c>
    </row>
    <row r="1788" spans="1:10" x14ac:dyDescent="0.3">
      <c r="A1788" s="1">
        <v>38881</v>
      </c>
      <c r="B1788" s="8">
        <v>1</v>
      </c>
      <c r="C1788" s="8">
        <v>20</v>
      </c>
      <c r="D1788" s="8">
        <v>23</v>
      </c>
      <c r="E1788" s="8">
        <v>24</v>
      </c>
      <c r="F1788" s="8">
        <v>33</v>
      </c>
      <c r="G1788" s="8">
        <v>29</v>
      </c>
      <c r="H1788" s="8"/>
      <c r="I1788" s="8" t="s">
        <v>1552</v>
      </c>
      <c r="J1788" s="2">
        <v>1786</v>
      </c>
    </row>
    <row r="1789" spans="1:10" x14ac:dyDescent="0.3">
      <c r="A1789" s="1">
        <v>38877</v>
      </c>
      <c r="B1789" s="8">
        <v>8</v>
      </c>
      <c r="C1789" s="8">
        <v>17</v>
      </c>
      <c r="D1789" s="8">
        <v>18</v>
      </c>
      <c r="E1789" s="8">
        <v>26</v>
      </c>
      <c r="F1789" s="8">
        <v>47</v>
      </c>
      <c r="G1789" s="8">
        <v>37</v>
      </c>
      <c r="H1789" s="8"/>
      <c r="I1789" s="8" t="s">
        <v>1553</v>
      </c>
      <c r="J1789" s="2">
        <v>1787</v>
      </c>
    </row>
    <row r="1790" spans="1:10" x14ac:dyDescent="0.3">
      <c r="A1790" s="1">
        <v>38874</v>
      </c>
      <c r="B1790" s="8">
        <v>5</v>
      </c>
      <c r="C1790" s="8">
        <v>29</v>
      </c>
      <c r="D1790" s="8">
        <v>35</v>
      </c>
      <c r="E1790" s="8">
        <v>52</v>
      </c>
      <c r="F1790" s="8">
        <v>53</v>
      </c>
      <c r="G1790" s="8">
        <v>9</v>
      </c>
      <c r="H1790" s="8"/>
      <c r="I1790" s="8" t="s">
        <v>1554</v>
      </c>
      <c r="J1790" s="2">
        <v>1788</v>
      </c>
    </row>
    <row r="1791" spans="1:10" x14ac:dyDescent="0.3">
      <c r="A1791" s="1">
        <v>38870</v>
      </c>
      <c r="B1791" s="8">
        <v>3</v>
      </c>
      <c r="C1791" s="8">
        <v>10</v>
      </c>
      <c r="D1791" s="8">
        <v>18</v>
      </c>
      <c r="E1791" s="8">
        <v>36</v>
      </c>
      <c r="F1791" s="8">
        <v>38</v>
      </c>
      <c r="G1791" s="8">
        <v>41</v>
      </c>
      <c r="H1791" s="8"/>
      <c r="I1791" s="8" t="s">
        <v>1555</v>
      </c>
      <c r="J1791" s="2">
        <v>1789</v>
      </c>
    </row>
    <row r="1792" spans="1:10" x14ac:dyDescent="0.3">
      <c r="A1792" s="1">
        <v>38867</v>
      </c>
      <c r="B1792" s="8">
        <v>2</v>
      </c>
      <c r="C1792" s="8">
        <v>13</v>
      </c>
      <c r="D1792" s="8">
        <v>28</v>
      </c>
      <c r="E1792" s="8">
        <v>34</v>
      </c>
      <c r="F1792" s="8">
        <v>45</v>
      </c>
      <c r="G1792" s="8">
        <v>36</v>
      </c>
      <c r="H1792" s="8"/>
      <c r="I1792" s="8" t="s">
        <v>1556</v>
      </c>
      <c r="J1792" s="2">
        <v>1790</v>
      </c>
    </row>
    <row r="1793" spans="1:10" x14ac:dyDescent="0.3">
      <c r="A1793" s="1">
        <v>38863</v>
      </c>
      <c r="B1793" s="8">
        <v>12</v>
      </c>
      <c r="C1793" s="8">
        <v>14</v>
      </c>
      <c r="D1793" s="8">
        <v>20</v>
      </c>
      <c r="E1793" s="8">
        <v>47</v>
      </c>
      <c r="F1793" s="8">
        <v>48</v>
      </c>
      <c r="G1793" s="8">
        <v>24</v>
      </c>
      <c r="H1793" s="8"/>
      <c r="I1793" s="8" t="s">
        <v>1557</v>
      </c>
      <c r="J1793" s="2">
        <v>1791</v>
      </c>
    </row>
    <row r="1794" spans="1:10" x14ac:dyDescent="0.3">
      <c r="A1794" s="1">
        <v>38860</v>
      </c>
      <c r="B1794" s="8">
        <v>17</v>
      </c>
      <c r="C1794" s="8">
        <v>21</v>
      </c>
      <c r="D1794" s="8">
        <v>28</v>
      </c>
      <c r="E1794" s="8">
        <v>48</v>
      </c>
      <c r="F1794" s="8">
        <v>54</v>
      </c>
      <c r="G1794" s="8">
        <v>1</v>
      </c>
      <c r="H1794" s="8"/>
      <c r="I1794" s="8" t="s">
        <v>1558</v>
      </c>
      <c r="J1794" s="2">
        <v>1792</v>
      </c>
    </row>
    <row r="1795" spans="1:10" x14ac:dyDescent="0.3">
      <c r="A1795" s="1">
        <v>38856</v>
      </c>
      <c r="B1795" s="8">
        <v>5</v>
      </c>
      <c r="C1795" s="8">
        <v>12</v>
      </c>
      <c r="D1795" s="8">
        <v>31</v>
      </c>
      <c r="E1795" s="8">
        <v>51</v>
      </c>
      <c r="F1795" s="8">
        <v>56</v>
      </c>
      <c r="G1795" s="8">
        <v>1</v>
      </c>
      <c r="H1795" s="8"/>
      <c r="I1795" s="8" t="s">
        <v>1559</v>
      </c>
      <c r="J1795" s="2">
        <v>1793</v>
      </c>
    </row>
    <row r="1796" spans="1:10" x14ac:dyDescent="0.3">
      <c r="A1796" s="1">
        <v>38853</v>
      </c>
      <c r="B1796" s="8">
        <v>7</v>
      </c>
      <c r="C1796" s="8">
        <v>24</v>
      </c>
      <c r="D1796" s="8">
        <v>40</v>
      </c>
      <c r="E1796" s="8">
        <v>48</v>
      </c>
      <c r="F1796" s="8">
        <v>50</v>
      </c>
      <c r="G1796" s="8">
        <v>15</v>
      </c>
      <c r="H1796" s="8"/>
      <c r="I1796" s="8" t="s">
        <v>1560</v>
      </c>
      <c r="J1796" s="2">
        <v>1794</v>
      </c>
    </row>
    <row r="1797" spans="1:10" x14ac:dyDescent="0.3">
      <c r="A1797" s="1">
        <v>38849</v>
      </c>
      <c r="B1797" s="8">
        <v>6</v>
      </c>
      <c r="C1797" s="8">
        <v>36</v>
      </c>
      <c r="D1797" s="8">
        <v>39</v>
      </c>
      <c r="E1797" s="8">
        <v>45</v>
      </c>
      <c r="F1797" s="8">
        <v>52</v>
      </c>
      <c r="G1797" s="8">
        <v>45</v>
      </c>
      <c r="H1797" s="8"/>
      <c r="I1797" s="8" t="s">
        <v>1561</v>
      </c>
      <c r="J1797" s="2">
        <v>1795</v>
      </c>
    </row>
    <row r="1798" spans="1:10" x14ac:dyDescent="0.3">
      <c r="A1798" s="1">
        <v>38846</v>
      </c>
      <c r="B1798" s="8">
        <v>7</v>
      </c>
      <c r="C1798" s="8">
        <v>15</v>
      </c>
      <c r="D1798" s="8">
        <v>24</v>
      </c>
      <c r="E1798" s="8">
        <v>43</v>
      </c>
      <c r="F1798" s="8">
        <v>44</v>
      </c>
      <c r="G1798" s="8">
        <v>22</v>
      </c>
      <c r="H1798" s="8"/>
      <c r="I1798" s="8" t="s">
        <v>1562</v>
      </c>
      <c r="J1798" s="2">
        <v>1796</v>
      </c>
    </row>
    <row r="1799" spans="1:10" x14ac:dyDescent="0.3">
      <c r="A1799" s="1">
        <v>38842</v>
      </c>
      <c r="B1799" s="8">
        <v>8</v>
      </c>
      <c r="C1799" s="8">
        <v>20</v>
      </c>
      <c r="D1799" s="8">
        <v>39</v>
      </c>
      <c r="E1799" s="8">
        <v>53</v>
      </c>
      <c r="F1799" s="8">
        <v>55</v>
      </c>
      <c r="G1799" s="8">
        <v>10</v>
      </c>
      <c r="H1799" s="8"/>
      <c r="I1799" s="8" t="s">
        <v>1563</v>
      </c>
      <c r="J1799" s="2">
        <v>1797</v>
      </c>
    </row>
    <row r="1800" spans="1:10" x14ac:dyDescent="0.3">
      <c r="A1800" s="1">
        <v>38839</v>
      </c>
      <c r="B1800" s="8">
        <v>7</v>
      </c>
      <c r="C1800" s="8">
        <v>11</v>
      </c>
      <c r="D1800" s="8">
        <v>22</v>
      </c>
      <c r="E1800" s="8">
        <v>27</v>
      </c>
      <c r="F1800" s="8">
        <v>31</v>
      </c>
      <c r="G1800" s="8">
        <v>33</v>
      </c>
      <c r="H1800" s="8"/>
      <c r="I1800" s="8" t="s">
        <v>1564</v>
      </c>
      <c r="J1800" s="2">
        <v>1798</v>
      </c>
    </row>
    <row r="1801" spans="1:10" x14ac:dyDescent="0.3">
      <c r="A1801" s="1">
        <v>38835</v>
      </c>
      <c r="B1801" s="8">
        <v>16</v>
      </c>
      <c r="C1801" s="8">
        <v>29</v>
      </c>
      <c r="D1801" s="8">
        <v>32</v>
      </c>
      <c r="E1801" s="8">
        <v>36</v>
      </c>
      <c r="F1801" s="8">
        <v>55</v>
      </c>
      <c r="G1801" s="8">
        <v>12</v>
      </c>
      <c r="H1801" s="8"/>
      <c r="I1801" s="8" t="s">
        <v>1565</v>
      </c>
      <c r="J1801" s="2">
        <v>1799</v>
      </c>
    </row>
    <row r="1802" spans="1:10" x14ac:dyDescent="0.3">
      <c r="A1802" s="1">
        <v>38832</v>
      </c>
      <c r="B1802" s="8">
        <v>1</v>
      </c>
      <c r="C1802" s="8">
        <v>20</v>
      </c>
      <c r="D1802" s="8">
        <v>32</v>
      </c>
      <c r="E1802" s="8">
        <v>37</v>
      </c>
      <c r="F1802" s="8">
        <v>39</v>
      </c>
      <c r="G1802" s="8">
        <v>9</v>
      </c>
      <c r="H1802" s="8"/>
      <c r="I1802" s="8" t="s">
        <v>1566</v>
      </c>
      <c r="J1802" s="2">
        <v>1800</v>
      </c>
    </row>
    <row r="1803" spans="1:10" x14ac:dyDescent="0.3">
      <c r="A1803" s="1">
        <v>38828</v>
      </c>
      <c r="B1803" s="8">
        <v>2</v>
      </c>
      <c r="C1803" s="8">
        <v>4</v>
      </c>
      <c r="D1803" s="8">
        <v>7</v>
      </c>
      <c r="E1803" s="8">
        <v>27</v>
      </c>
      <c r="F1803" s="8">
        <v>41</v>
      </c>
      <c r="G1803" s="8">
        <v>4</v>
      </c>
      <c r="H1803" s="8"/>
      <c r="I1803" s="8" t="s">
        <v>1567</v>
      </c>
      <c r="J1803" s="2">
        <v>1801</v>
      </c>
    </row>
    <row r="1804" spans="1:10" x14ac:dyDescent="0.3">
      <c r="A1804" s="1">
        <v>38825</v>
      </c>
      <c r="B1804" s="8">
        <v>13</v>
      </c>
      <c r="C1804" s="8">
        <v>14</v>
      </c>
      <c r="D1804" s="8">
        <v>25</v>
      </c>
      <c r="E1804" s="8">
        <v>34</v>
      </c>
      <c r="F1804" s="8">
        <v>50</v>
      </c>
      <c r="G1804" s="8">
        <v>6</v>
      </c>
      <c r="H1804" s="8"/>
      <c r="I1804" s="8" t="s">
        <v>1568</v>
      </c>
      <c r="J1804" s="2">
        <v>1802</v>
      </c>
    </row>
    <row r="1805" spans="1:10" x14ac:dyDescent="0.3">
      <c r="A1805" s="1">
        <v>38821</v>
      </c>
      <c r="B1805" s="8">
        <v>8</v>
      </c>
      <c r="C1805" s="8">
        <v>10</v>
      </c>
      <c r="D1805" s="8">
        <v>18</v>
      </c>
      <c r="E1805" s="8">
        <v>29</v>
      </c>
      <c r="F1805" s="8">
        <v>33</v>
      </c>
      <c r="G1805" s="8">
        <v>10</v>
      </c>
      <c r="H1805" s="8"/>
      <c r="I1805" s="8" t="s">
        <v>1569</v>
      </c>
      <c r="J1805" s="2">
        <v>1803</v>
      </c>
    </row>
    <row r="1806" spans="1:10" x14ac:dyDescent="0.3">
      <c r="A1806" s="1">
        <v>38818</v>
      </c>
      <c r="B1806" s="8">
        <v>2</v>
      </c>
      <c r="C1806" s="8">
        <v>12</v>
      </c>
      <c r="D1806" s="8">
        <v>45</v>
      </c>
      <c r="E1806" s="8">
        <v>46</v>
      </c>
      <c r="F1806" s="8">
        <v>56</v>
      </c>
      <c r="G1806" s="8">
        <v>20</v>
      </c>
      <c r="H1806" s="8"/>
      <c r="I1806" s="8" t="s">
        <v>1570</v>
      </c>
      <c r="J1806" s="2">
        <v>1804</v>
      </c>
    </row>
    <row r="1807" spans="1:10" x14ac:dyDescent="0.3">
      <c r="A1807" s="1">
        <v>38814</v>
      </c>
      <c r="B1807" s="8">
        <v>1</v>
      </c>
      <c r="C1807" s="8">
        <v>18</v>
      </c>
      <c r="D1807" s="8">
        <v>31</v>
      </c>
      <c r="E1807" s="8">
        <v>46</v>
      </c>
      <c r="F1807" s="8">
        <v>52</v>
      </c>
      <c r="G1807" s="8">
        <v>37</v>
      </c>
      <c r="H1807" s="8"/>
      <c r="I1807" s="8" t="s">
        <v>1571</v>
      </c>
      <c r="J1807" s="2">
        <v>1805</v>
      </c>
    </row>
    <row r="1808" spans="1:10" x14ac:dyDescent="0.3">
      <c r="A1808" s="1">
        <v>38811</v>
      </c>
      <c r="B1808" s="8">
        <v>9</v>
      </c>
      <c r="C1808" s="8">
        <v>25</v>
      </c>
      <c r="D1808" s="8">
        <v>48</v>
      </c>
      <c r="E1808" s="8">
        <v>51</v>
      </c>
      <c r="F1808" s="8">
        <v>56</v>
      </c>
      <c r="G1808" s="8">
        <v>7</v>
      </c>
      <c r="H1808" s="8"/>
      <c r="I1808" s="8" t="s">
        <v>1572</v>
      </c>
      <c r="J1808" s="2">
        <v>1806</v>
      </c>
    </row>
    <row r="1809" spans="1:10" x14ac:dyDescent="0.3">
      <c r="A1809" s="1">
        <v>38807</v>
      </c>
      <c r="B1809" s="8">
        <v>4</v>
      </c>
      <c r="C1809" s="8">
        <v>7</v>
      </c>
      <c r="D1809" s="8">
        <v>19</v>
      </c>
      <c r="E1809" s="8">
        <v>50</v>
      </c>
      <c r="F1809" s="8">
        <v>52</v>
      </c>
      <c r="G1809" s="8">
        <v>15</v>
      </c>
      <c r="H1809" s="8"/>
      <c r="I1809" s="8" t="s">
        <v>1573</v>
      </c>
      <c r="J1809" s="2">
        <v>1807</v>
      </c>
    </row>
    <row r="1810" spans="1:10" x14ac:dyDescent="0.3">
      <c r="A1810" s="1">
        <v>38804</v>
      </c>
      <c r="B1810" s="8">
        <v>14</v>
      </c>
      <c r="C1810" s="8">
        <v>18</v>
      </c>
      <c r="D1810" s="8">
        <v>35</v>
      </c>
      <c r="E1810" s="8">
        <v>39</v>
      </c>
      <c r="F1810" s="8">
        <v>49</v>
      </c>
      <c r="G1810" s="8">
        <v>14</v>
      </c>
      <c r="H1810" s="8"/>
      <c r="I1810" s="8" t="s">
        <v>1574</v>
      </c>
      <c r="J1810" s="2">
        <v>1808</v>
      </c>
    </row>
    <row r="1811" spans="1:10" x14ac:dyDescent="0.3">
      <c r="A1811" s="1">
        <v>38800</v>
      </c>
      <c r="B1811" s="8">
        <v>1</v>
      </c>
      <c r="C1811" s="8">
        <v>2</v>
      </c>
      <c r="D1811" s="8">
        <v>17</v>
      </c>
      <c r="E1811" s="8">
        <v>47</v>
      </c>
      <c r="F1811" s="8">
        <v>49</v>
      </c>
      <c r="G1811" s="8">
        <v>19</v>
      </c>
      <c r="H1811" s="8"/>
      <c r="I1811" s="8" t="s">
        <v>1575</v>
      </c>
      <c r="J1811" s="2">
        <v>1809</v>
      </c>
    </row>
    <row r="1812" spans="1:10" x14ac:dyDescent="0.3">
      <c r="A1812" s="1">
        <v>38797</v>
      </c>
      <c r="B1812" s="8">
        <v>4</v>
      </c>
      <c r="C1812" s="8">
        <v>16</v>
      </c>
      <c r="D1812" s="8">
        <v>17</v>
      </c>
      <c r="E1812" s="8">
        <v>28</v>
      </c>
      <c r="F1812" s="8">
        <v>31</v>
      </c>
      <c r="G1812" s="8">
        <v>8</v>
      </c>
      <c r="H1812" s="8"/>
      <c r="I1812" s="8" t="s">
        <v>1576</v>
      </c>
      <c r="J1812" s="2">
        <v>1810</v>
      </c>
    </row>
    <row r="1813" spans="1:10" x14ac:dyDescent="0.3">
      <c r="A1813" s="1">
        <v>38793</v>
      </c>
      <c r="B1813" s="8">
        <v>8</v>
      </c>
      <c r="C1813" s="8">
        <v>11</v>
      </c>
      <c r="D1813" s="8">
        <v>23</v>
      </c>
      <c r="E1813" s="8">
        <v>48</v>
      </c>
      <c r="F1813" s="8">
        <v>52</v>
      </c>
      <c r="G1813" s="8">
        <v>5</v>
      </c>
      <c r="H1813" s="8"/>
      <c r="I1813" s="8" t="s">
        <v>1577</v>
      </c>
      <c r="J1813" s="2">
        <v>1811</v>
      </c>
    </row>
    <row r="1814" spans="1:10" x14ac:dyDescent="0.3">
      <c r="A1814" s="1">
        <v>38790</v>
      </c>
      <c r="B1814" s="8">
        <v>27</v>
      </c>
      <c r="C1814" s="8">
        <v>28</v>
      </c>
      <c r="D1814" s="8">
        <v>30</v>
      </c>
      <c r="E1814" s="8">
        <v>42</v>
      </c>
      <c r="F1814" s="8">
        <v>50</v>
      </c>
      <c r="G1814" s="8">
        <v>22</v>
      </c>
      <c r="H1814" s="8"/>
      <c r="I1814" s="8" t="s">
        <v>1578</v>
      </c>
      <c r="J1814" s="2">
        <v>1812</v>
      </c>
    </row>
    <row r="1815" spans="1:10" x14ac:dyDescent="0.3">
      <c r="A1815" s="1">
        <v>38786</v>
      </c>
      <c r="B1815" s="8">
        <v>4</v>
      </c>
      <c r="C1815" s="8">
        <v>17</v>
      </c>
      <c r="D1815" s="8">
        <v>18</v>
      </c>
      <c r="E1815" s="8">
        <v>51</v>
      </c>
      <c r="F1815" s="8">
        <v>54</v>
      </c>
      <c r="G1815" s="8">
        <v>31</v>
      </c>
      <c r="H1815" s="8"/>
      <c r="I1815" s="8" t="s">
        <v>1579</v>
      </c>
      <c r="J1815" s="2">
        <v>1813</v>
      </c>
    </row>
    <row r="1816" spans="1:10" x14ac:dyDescent="0.3">
      <c r="A1816" s="1">
        <v>38783</v>
      </c>
      <c r="B1816" s="8">
        <v>15</v>
      </c>
      <c r="C1816" s="8">
        <v>27</v>
      </c>
      <c r="D1816" s="8">
        <v>36</v>
      </c>
      <c r="E1816" s="8">
        <v>38</v>
      </c>
      <c r="F1816" s="8">
        <v>42</v>
      </c>
      <c r="G1816" s="8">
        <v>32</v>
      </c>
      <c r="H1816" s="8"/>
      <c r="I1816" s="8" t="s">
        <v>1580</v>
      </c>
      <c r="J1816" s="2">
        <v>1814</v>
      </c>
    </row>
    <row r="1817" spans="1:10" x14ac:dyDescent="0.3">
      <c r="A1817" s="1">
        <v>38779</v>
      </c>
      <c r="B1817" s="8">
        <v>25</v>
      </c>
      <c r="C1817" s="8">
        <v>29</v>
      </c>
      <c r="D1817" s="8">
        <v>38</v>
      </c>
      <c r="E1817" s="8">
        <v>39</v>
      </c>
      <c r="F1817" s="8">
        <v>46</v>
      </c>
      <c r="G1817" s="8">
        <v>4</v>
      </c>
      <c r="H1817" s="8"/>
      <c r="I1817" s="8" t="s">
        <v>1581</v>
      </c>
      <c r="J1817" s="2">
        <v>1815</v>
      </c>
    </row>
    <row r="1818" spans="1:10" x14ac:dyDescent="0.3">
      <c r="A1818" s="1">
        <v>38776</v>
      </c>
      <c r="B1818" s="8">
        <v>2</v>
      </c>
      <c r="C1818" s="8">
        <v>4</v>
      </c>
      <c r="D1818" s="8">
        <v>35</v>
      </c>
      <c r="E1818" s="8">
        <v>36</v>
      </c>
      <c r="F1818" s="8">
        <v>48</v>
      </c>
      <c r="G1818" s="8">
        <v>22</v>
      </c>
      <c r="H1818" s="8"/>
      <c r="I1818" s="8" t="s">
        <v>1582</v>
      </c>
      <c r="J1818" s="2">
        <v>1816</v>
      </c>
    </row>
    <row r="1819" spans="1:10" x14ac:dyDescent="0.3">
      <c r="A1819" s="1">
        <v>38772</v>
      </c>
      <c r="B1819" s="8">
        <v>3</v>
      </c>
      <c r="C1819" s="8">
        <v>5</v>
      </c>
      <c r="D1819" s="8">
        <v>12</v>
      </c>
      <c r="E1819" s="8">
        <v>16</v>
      </c>
      <c r="F1819" s="8">
        <v>34</v>
      </c>
      <c r="G1819" s="8">
        <v>27</v>
      </c>
      <c r="H1819" s="8"/>
      <c r="I1819" s="8" t="s">
        <v>1583</v>
      </c>
      <c r="J1819" s="2">
        <v>1817</v>
      </c>
    </row>
    <row r="1820" spans="1:10" x14ac:dyDescent="0.3">
      <c r="A1820" s="1">
        <v>38769</v>
      </c>
      <c r="B1820" s="8">
        <v>14</v>
      </c>
      <c r="C1820" s="8">
        <v>23</v>
      </c>
      <c r="D1820" s="8">
        <v>27</v>
      </c>
      <c r="E1820" s="8">
        <v>36</v>
      </c>
      <c r="F1820" s="8">
        <v>45</v>
      </c>
      <c r="G1820" s="8">
        <v>36</v>
      </c>
      <c r="H1820" s="8"/>
      <c r="I1820" s="8" t="s">
        <v>1584</v>
      </c>
      <c r="J1820" s="2">
        <v>1818</v>
      </c>
    </row>
    <row r="1821" spans="1:10" x14ac:dyDescent="0.3">
      <c r="A1821" s="1">
        <v>38765</v>
      </c>
      <c r="B1821" s="8">
        <v>16</v>
      </c>
      <c r="C1821" s="8">
        <v>25</v>
      </c>
      <c r="D1821" s="8">
        <v>31</v>
      </c>
      <c r="E1821" s="8">
        <v>43</v>
      </c>
      <c r="F1821" s="8">
        <v>46</v>
      </c>
      <c r="G1821" s="8">
        <v>28</v>
      </c>
      <c r="H1821" s="8"/>
      <c r="I1821" s="8" t="s">
        <v>1585</v>
      </c>
      <c r="J1821" s="2">
        <v>1819</v>
      </c>
    </row>
    <row r="1822" spans="1:10" x14ac:dyDescent="0.3">
      <c r="A1822" s="1">
        <v>38762</v>
      </c>
      <c r="B1822" s="8">
        <v>27</v>
      </c>
      <c r="C1822" s="8">
        <v>36</v>
      </c>
      <c r="D1822" s="8">
        <v>43</v>
      </c>
      <c r="E1822" s="8">
        <v>49</v>
      </c>
      <c r="F1822" s="8">
        <v>54</v>
      </c>
      <c r="G1822" s="8">
        <v>33</v>
      </c>
      <c r="H1822" s="8"/>
      <c r="I1822" s="8" t="s">
        <v>1586</v>
      </c>
      <c r="J1822" s="2">
        <v>1820</v>
      </c>
    </row>
    <row r="1823" spans="1:10" x14ac:dyDescent="0.3">
      <c r="A1823" s="1">
        <v>38758</v>
      </c>
      <c r="B1823" s="8">
        <v>24</v>
      </c>
      <c r="C1823" s="8">
        <v>39</v>
      </c>
      <c r="D1823" s="8">
        <v>40</v>
      </c>
      <c r="E1823" s="8">
        <v>43</v>
      </c>
      <c r="F1823" s="8">
        <v>46</v>
      </c>
      <c r="G1823" s="8">
        <v>2</v>
      </c>
      <c r="H1823" s="8"/>
      <c r="I1823" s="8" t="s">
        <v>1587</v>
      </c>
      <c r="J1823" s="2">
        <v>1821</v>
      </c>
    </row>
    <row r="1824" spans="1:10" x14ac:dyDescent="0.3">
      <c r="A1824" s="1">
        <v>38755</v>
      </c>
      <c r="B1824" s="8">
        <v>2</v>
      </c>
      <c r="C1824" s="8">
        <v>16</v>
      </c>
      <c r="D1824" s="8">
        <v>25</v>
      </c>
      <c r="E1824" s="8">
        <v>30</v>
      </c>
      <c r="F1824" s="8">
        <v>48</v>
      </c>
      <c r="G1824" s="8">
        <v>26</v>
      </c>
      <c r="H1824" s="8"/>
      <c r="I1824" s="8" t="s">
        <v>1588</v>
      </c>
      <c r="J1824" s="2">
        <v>1822</v>
      </c>
    </row>
    <row r="1825" spans="1:10" x14ac:dyDescent="0.3">
      <c r="A1825" s="1">
        <v>38751</v>
      </c>
      <c r="B1825" s="8">
        <v>29</v>
      </c>
      <c r="C1825" s="8">
        <v>31</v>
      </c>
      <c r="D1825" s="8">
        <v>32</v>
      </c>
      <c r="E1825" s="8">
        <v>41</v>
      </c>
      <c r="F1825" s="8">
        <v>52</v>
      </c>
      <c r="G1825" s="8">
        <v>42</v>
      </c>
      <c r="H1825" s="8"/>
      <c r="I1825" s="8" t="s">
        <v>1589</v>
      </c>
      <c r="J1825" s="2">
        <v>1823</v>
      </c>
    </row>
    <row r="1826" spans="1:10" x14ac:dyDescent="0.3">
      <c r="A1826" s="1">
        <v>38748</v>
      </c>
      <c r="B1826" s="8">
        <v>1</v>
      </c>
      <c r="C1826" s="8">
        <v>35</v>
      </c>
      <c r="D1826" s="8">
        <v>53</v>
      </c>
      <c r="E1826" s="8">
        <v>54</v>
      </c>
      <c r="F1826" s="8">
        <v>56</v>
      </c>
      <c r="G1826" s="8">
        <v>44</v>
      </c>
      <c r="H1826" s="8"/>
      <c r="I1826" s="8" t="s">
        <v>1590</v>
      </c>
      <c r="J1826" s="2">
        <v>1824</v>
      </c>
    </row>
    <row r="1827" spans="1:10" x14ac:dyDescent="0.3">
      <c r="A1827" s="1">
        <v>38744</v>
      </c>
      <c r="B1827" s="8">
        <v>2</v>
      </c>
      <c r="C1827" s="8">
        <v>7</v>
      </c>
      <c r="D1827" s="8">
        <v>8</v>
      </c>
      <c r="E1827" s="8">
        <v>18</v>
      </c>
      <c r="F1827" s="8">
        <v>29</v>
      </c>
      <c r="G1827" s="8">
        <v>46</v>
      </c>
      <c r="H1827" s="8"/>
      <c r="I1827" s="8" t="s">
        <v>1591</v>
      </c>
      <c r="J1827" s="2">
        <v>1825</v>
      </c>
    </row>
    <row r="1828" spans="1:10" x14ac:dyDescent="0.3">
      <c r="A1828" s="1">
        <v>38741</v>
      </c>
      <c r="B1828" s="8">
        <v>31</v>
      </c>
      <c r="C1828" s="8">
        <v>34</v>
      </c>
      <c r="D1828" s="8">
        <v>36</v>
      </c>
      <c r="E1828" s="8">
        <v>51</v>
      </c>
      <c r="F1828" s="8">
        <v>55</v>
      </c>
      <c r="G1828" s="8">
        <v>4</v>
      </c>
      <c r="H1828" s="8"/>
      <c r="I1828" s="8" t="s">
        <v>1592</v>
      </c>
      <c r="J1828" s="2">
        <v>1826</v>
      </c>
    </row>
    <row r="1829" spans="1:10" x14ac:dyDescent="0.3">
      <c r="A1829" s="1">
        <v>38737</v>
      </c>
      <c r="B1829" s="8">
        <v>18</v>
      </c>
      <c r="C1829" s="8">
        <v>22</v>
      </c>
      <c r="D1829" s="8">
        <v>28</v>
      </c>
      <c r="E1829" s="8">
        <v>44</v>
      </c>
      <c r="F1829" s="8">
        <v>53</v>
      </c>
      <c r="G1829" s="8">
        <v>46</v>
      </c>
      <c r="H1829" s="8"/>
      <c r="I1829" s="8" t="s">
        <v>1593</v>
      </c>
      <c r="J1829" s="2">
        <v>1827</v>
      </c>
    </row>
    <row r="1830" spans="1:10" x14ac:dyDescent="0.3">
      <c r="A1830" s="1">
        <v>38734</v>
      </c>
      <c r="B1830" s="8">
        <v>24</v>
      </c>
      <c r="C1830" s="8">
        <v>32</v>
      </c>
      <c r="D1830" s="8">
        <v>37</v>
      </c>
      <c r="E1830" s="8">
        <v>39</v>
      </c>
      <c r="F1830" s="8">
        <v>40</v>
      </c>
      <c r="G1830" s="8">
        <v>44</v>
      </c>
      <c r="H1830" s="8"/>
      <c r="I1830" s="8" t="s">
        <v>1594</v>
      </c>
      <c r="J1830" s="2">
        <v>1828</v>
      </c>
    </row>
    <row r="1831" spans="1:10" x14ac:dyDescent="0.3">
      <c r="A1831" s="1">
        <v>38730</v>
      </c>
      <c r="B1831" s="8">
        <v>5</v>
      </c>
      <c r="C1831" s="8">
        <v>21</v>
      </c>
      <c r="D1831" s="8">
        <v>27</v>
      </c>
      <c r="E1831" s="8">
        <v>44</v>
      </c>
      <c r="F1831" s="8">
        <v>53</v>
      </c>
      <c r="G1831" s="8">
        <v>36</v>
      </c>
      <c r="H1831" s="8"/>
      <c r="I1831" s="8" t="s">
        <v>1595</v>
      </c>
      <c r="J1831" s="2">
        <v>1829</v>
      </c>
    </row>
    <row r="1832" spans="1:10" x14ac:dyDescent="0.3">
      <c r="A1832" s="1">
        <v>38727</v>
      </c>
      <c r="B1832" s="8">
        <v>7</v>
      </c>
      <c r="C1832" s="8">
        <v>27</v>
      </c>
      <c r="D1832" s="8">
        <v>32</v>
      </c>
      <c r="E1832" s="8">
        <v>37</v>
      </c>
      <c r="F1832" s="8">
        <v>38</v>
      </c>
      <c r="G1832" s="8">
        <v>30</v>
      </c>
      <c r="H1832" s="8"/>
      <c r="I1832" s="8" t="s">
        <v>1596</v>
      </c>
      <c r="J1832" s="2">
        <v>1830</v>
      </c>
    </row>
    <row r="1833" spans="1:10" x14ac:dyDescent="0.3">
      <c r="A1833" s="1">
        <v>38723</v>
      </c>
      <c r="B1833" s="8">
        <v>8</v>
      </c>
      <c r="C1833" s="8">
        <v>11</v>
      </c>
      <c r="D1833" s="8">
        <v>28</v>
      </c>
      <c r="E1833" s="8">
        <v>37</v>
      </c>
      <c r="F1833" s="8">
        <v>53</v>
      </c>
      <c r="G1833" s="8">
        <v>12</v>
      </c>
      <c r="H1833" s="8"/>
      <c r="I1833" s="8" t="s">
        <v>1597</v>
      </c>
      <c r="J1833" s="2">
        <v>1831</v>
      </c>
    </row>
    <row r="1834" spans="1:10" x14ac:dyDescent="0.3">
      <c r="A1834" s="1">
        <v>38720</v>
      </c>
      <c r="B1834" s="8">
        <v>15</v>
      </c>
      <c r="C1834" s="8">
        <v>19</v>
      </c>
      <c r="D1834" s="8">
        <v>20</v>
      </c>
      <c r="E1834" s="8">
        <v>32</v>
      </c>
      <c r="F1834" s="8">
        <v>38</v>
      </c>
      <c r="G1834" s="8">
        <v>21</v>
      </c>
      <c r="H1834" s="8"/>
      <c r="I1834" s="8" t="s">
        <v>1598</v>
      </c>
      <c r="J1834" s="2">
        <v>1832</v>
      </c>
    </row>
    <row r="1835" spans="1:10" x14ac:dyDescent="0.3">
      <c r="A1835" s="1">
        <v>38716</v>
      </c>
      <c r="B1835" s="8">
        <v>14</v>
      </c>
      <c r="C1835" s="8">
        <v>20</v>
      </c>
      <c r="D1835" s="8">
        <v>25</v>
      </c>
      <c r="E1835" s="8">
        <v>40</v>
      </c>
      <c r="F1835" s="8">
        <v>44</v>
      </c>
      <c r="G1835" s="8">
        <v>37</v>
      </c>
      <c r="H1835" s="8"/>
      <c r="I1835" s="8" t="s">
        <v>1599</v>
      </c>
      <c r="J1835" s="2">
        <v>1833</v>
      </c>
    </row>
    <row r="1836" spans="1:10" x14ac:dyDescent="0.3">
      <c r="A1836" s="1">
        <v>38713</v>
      </c>
      <c r="B1836" s="8">
        <v>11</v>
      </c>
      <c r="C1836" s="8">
        <v>24</v>
      </c>
      <c r="D1836" s="8">
        <v>27</v>
      </c>
      <c r="E1836" s="8">
        <v>49</v>
      </c>
      <c r="F1836" s="8">
        <v>55</v>
      </c>
      <c r="G1836" s="8">
        <v>23</v>
      </c>
      <c r="H1836" s="8"/>
      <c r="I1836" s="8" t="s">
        <v>1600</v>
      </c>
      <c r="J1836" s="2">
        <v>1834</v>
      </c>
    </row>
    <row r="1837" spans="1:10" x14ac:dyDescent="0.3">
      <c r="A1837" s="1">
        <v>38709</v>
      </c>
      <c r="B1837" s="8">
        <v>10</v>
      </c>
      <c r="C1837" s="8">
        <v>37</v>
      </c>
      <c r="D1837" s="8">
        <v>39</v>
      </c>
      <c r="E1837" s="8">
        <v>49</v>
      </c>
      <c r="F1837" s="8">
        <v>54</v>
      </c>
      <c r="G1837" s="8">
        <v>8</v>
      </c>
      <c r="H1837" s="8"/>
      <c r="I1837" s="8" t="s">
        <v>1601</v>
      </c>
      <c r="J1837" s="2">
        <v>1835</v>
      </c>
    </row>
    <row r="1838" spans="1:10" x14ac:dyDescent="0.3">
      <c r="A1838" s="1">
        <v>38706</v>
      </c>
      <c r="B1838" s="8">
        <v>6</v>
      </c>
      <c r="C1838" s="8">
        <v>20</v>
      </c>
      <c r="D1838" s="8">
        <v>23</v>
      </c>
      <c r="E1838" s="8">
        <v>40</v>
      </c>
      <c r="F1838" s="8">
        <v>56</v>
      </c>
      <c r="G1838" s="8">
        <v>36</v>
      </c>
      <c r="H1838" s="8"/>
      <c r="I1838" s="8" t="s">
        <v>1602</v>
      </c>
      <c r="J1838" s="2">
        <v>1836</v>
      </c>
    </row>
    <row r="1839" spans="1:10" x14ac:dyDescent="0.3">
      <c r="A1839" s="1">
        <v>38702</v>
      </c>
      <c r="B1839" s="8">
        <v>14</v>
      </c>
      <c r="C1839" s="8">
        <v>25</v>
      </c>
      <c r="D1839" s="8">
        <v>26</v>
      </c>
      <c r="E1839" s="8">
        <v>31</v>
      </c>
      <c r="F1839" s="8">
        <v>56</v>
      </c>
      <c r="G1839" s="8">
        <v>17</v>
      </c>
      <c r="H1839" s="8"/>
      <c r="I1839" s="8" t="s">
        <v>1603</v>
      </c>
      <c r="J1839" s="2">
        <v>1837</v>
      </c>
    </row>
    <row r="1840" spans="1:10" x14ac:dyDescent="0.3">
      <c r="A1840" s="1">
        <v>38699</v>
      </c>
      <c r="B1840" s="8">
        <v>9</v>
      </c>
      <c r="C1840" s="8">
        <v>10</v>
      </c>
      <c r="D1840" s="8">
        <v>12</v>
      </c>
      <c r="E1840" s="8">
        <v>22</v>
      </c>
      <c r="F1840" s="8">
        <v>41</v>
      </c>
      <c r="G1840" s="8">
        <v>4</v>
      </c>
      <c r="H1840" s="8"/>
      <c r="I1840" s="8" t="s">
        <v>1604</v>
      </c>
      <c r="J1840" s="2">
        <v>1838</v>
      </c>
    </row>
    <row r="1841" spans="1:10" x14ac:dyDescent="0.3">
      <c r="A1841" s="1">
        <v>38695</v>
      </c>
      <c r="B1841" s="8">
        <v>14</v>
      </c>
      <c r="C1841" s="8">
        <v>15</v>
      </c>
      <c r="D1841" s="8">
        <v>31</v>
      </c>
      <c r="E1841" s="8">
        <v>32</v>
      </c>
      <c r="F1841" s="8">
        <v>43</v>
      </c>
      <c r="G1841" s="8">
        <v>20</v>
      </c>
      <c r="H1841" s="8"/>
      <c r="I1841" s="8" t="s">
        <v>1605</v>
      </c>
      <c r="J1841" s="2">
        <v>1839</v>
      </c>
    </row>
    <row r="1842" spans="1:10" x14ac:dyDescent="0.3">
      <c r="A1842" s="1">
        <v>38692</v>
      </c>
      <c r="B1842" s="8">
        <v>6</v>
      </c>
      <c r="C1842" s="8">
        <v>10</v>
      </c>
      <c r="D1842" s="8">
        <v>26</v>
      </c>
      <c r="E1842" s="8">
        <v>30</v>
      </c>
      <c r="F1842" s="8">
        <v>33</v>
      </c>
      <c r="G1842" s="8">
        <v>16</v>
      </c>
      <c r="H1842" s="8"/>
      <c r="I1842" s="8" t="s">
        <v>1606</v>
      </c>
      <c r="J1842" s="2">
        <v>1840</v>
      </c>
    </row>
    <row r="1843" spans="1:10" x14ac:dyDescent="0.3">
      <c r="A1843" s="1">
        <v>38688</v>
      </c>
      <c r="B1843" s="8">
        <v>3</v>
      </c>
      <c r="C1843" s="8">
        <v>12</v>
      </c>
      <c r="D1843" s="8">
        <v>21</v>
      </c>
      <c r="E1843" s="8">
        <v>38</v>
      </c>
      <c r="F1843" s="8">
        <v>44</v>
      </c>
      <c r="G1843" s="8">
        <v>45</v>
      </c>
      <c r="H1843" s="8"/>
      <c r="I1843" s="8" t="s">
        <v>1607</v>
      </c>
      <c r="J1843" s="2">
        <v>1841</v>
      </c>
    </row>
    <row r="1844" spans="1:10" x14ac:dyDescent="0.3">
      <c r="A1844" s="1">
        <v>38685</v>
      </c>
      <c r="B1844" s="8">
        <v>7</v>
      </c>
      <c r="C1844" s="8">
        <v>8</v>
      </c>
      <c r="D1844" s="8">
        <v>47</v>
      </c>
      <c r="E1844" s="8">
        <v>51</v>
      </c>
      <c r="F1844" s="8">
        <v>52</v>
      </c>
      <c r="G1844" s="8">
        <v>5</v>
      </c>
      <c r="H1844" s="8"/>
      <c r="I1844" s="8" t="s">
        <v>1608</v>
      </c>
      <c r="J1844" s="2">
        <v>1842</v>
      </c>
    </row>
    <row r="1845" spans="1:10" x14ac:dyDescent="0.3">
      <c r="A1845" s="1">
        <v>38681</v>
      </c>
      <c r="B1845" s="8">
        <v>5</v>
      </c>
      <c r="C1845" s="8">
        <v>25</v>
      </c>
      <c r="D1845" s="8">
        <v>31</v>
      </c>
      <c r="E1845" s="8">
        <v>33</v>
      </c>
      <c r="F1845" s="8">
        <v>34</v>
      </c>
      <c r="G1845" s="8">
        <v>41</v>
      </c>
      <c r="H1845" s="8"/>
      <c r="I1845" s="8" t="s">
        <v>1609</v>
      </c>
      <c r="J1845" s="2">
        <v>1843</v>
      </c>
    </row>
    <row r="1846" spans="1:10" x14ac:dyDescent="0.3">
      <c r="A1846" s="1">
        <v>38678</v>
      </c>
      <c r="B1846" s="8">
        <v>9</v>
      </c>
      <c r="C1846" s="8">
        <v>22</v>
      </c>
      <c r="D1846" s="8">
        <v>37</v>
      </c>
      <c r="E1846" s="8">
        <v>41</v>
      </c>
      <c r="F1846" s="8">
        <v>43</v>
      </c>
      <c r="G1846" s="8">
        <v>30</v>
      </c>
      <c r="H1846" s="8"/>
      <c r="I1846" s="8" t="s">
        <v>1610</v>
      </c>
      <c r="J1846" s="2">
        <v>1844</v>
      </c>
    </row>
    <row r="1847" spans="1:10" x14ac:dyDescent="0.3">
      <c r="A1847" s="1">
        <v>38674</v>
      </c>
      <c r="B1847" s="8">
        <v>8</v>
      </c>
      <c r="C1847" s="8">
        <v>18</v>
      </c>
      <c r="D1847" s="8">
        <v>21</v>
      </c>
      <c r="E1847" s="8">
        <v>42</v>
      </c>
      <c r="F1847" s="8">
        <v>46</v>
      </c>
      <c r="G1847" s="8">
        <v>11</v>
      </c>
      <c r="H1847" s="8"/>
      <c r="I1847" s="8" t="s">
        <v>1611</v>
      </c>
      <c r="J1847" s="2">
        <v>1845</v>
      </c>
    </row>
    <row r="1848" spans="1:10" x14ac:dyDescent="0.3">
      <c r="A1848" s="1">
        <v>38671</v>
      </c>
      <c r="B1848" s="8">
        <v>2</v>
      </c>
      <c r="C1848" s="8">
        <v>4</v>
      </c>
      <c r="D1848" s="8">
        <v>5</v>
      </c>
      <c r="E1848" s="8">
        <v>40</v>
      </c>
      <c r="F1848" s="8">
        <v>48</v>
      </c>
      <c r="G1848" s="8">
        <v>7</v>
      </c>
      <c r="H1848" s="8"/>
      <c r="I1848" s="8" t="s">
        <v>1612</v>
      </c>
      <c r="J1848" s="2">
        <v>1846</v>
      </c>
    </row>
    <row r="1849" spans="1:10" x14ac:dyDescent="0.3">
      <c r="A1849" s="1">
        <v>38667</v>
      </c>
      <c r="B1849" s="8">
        <v>9</v>
      </c>
      <c r="C1849" s="8">
        <v>14</v>
      </c>
      <c r="D1849" s="8">
        <v>34</v>
      </c>
      <c r="E1849" s="8">
        <v>50</v>
      </c>
      <c r="F1849" s="8">
        <v>51</v>
      </c>
      <c r="G1849" s="8">
        <v>40</v>
      </c>
      <c r="H1849" s="8"/>
      <c r="I1849" s="8" t="s">
        <v>1613</v>
      </c>
      <c r="J1849" s="2">
        <v>1847</v>
      </c>
    </row>
    <row r="1850" spans="1:10" x14ac:dyDescent="0.3">
      <c r="A1850" s="1">
        <v>38664</v>
      </c>
      <c r="B1850" s="8">
        <v>8</v>
      </c>
      <c r="C1850" s="8">
        <v>16</v>
      </c>
      <c r="D1850" s="8">
        <v>21</v>
      </c>
      <c r="E1850" s="8">
        <v>25</v>
      </c>
      <c r="F1850" s="8">
        <v>27</v>
      </c>
      <c r="G1850" s="8">
        <v>16</v>
      </c>
      <c r="H1850" s="8"/>
      <c r="I1850" s="8" t="s">
        <v>1614</v>
      </c>
      <c r="J1850" s="2">
        <v>1848</v>
      </c>
    </row>
    <row r="1851" spans="1:10" x14ac:dyDescent="0.3">
      <c r="A1851" s="1">
        <v>38660</v>
      </c>
      <c r="B1851" s="8">
        <v>7</v>
      </c>
      <c r="C1851" s="8">
        <v>9</v>
      </c>
      <c r="D1851" s="8">
        <v>41</v>
      </c>
      <c r="E1851" s="8">
        <v>53</v>
      </c>
      <c r="F1851" s="8">
        <v>54</v>
      </c>
      <c r="G1851" s="8">
        <v>38</v>
      </c>
      <c r="H1851" s="8"/>
      <c r="I1851" s="8" t="s">
        <v>1615</v>
      </c>
      <c r="J1851" s="2">
        <v>1849</v>
      </c>
    </row>
    <row r="1852" spans="1:10" x14ac:dyDescent="0.3">
      <c r="A1852" s="1">
        <v>38657</v>
      </c>
      <c r="B1852" s="8">
        <v>5</v>
      </c>
      <c r="C1852" s="8">
        <v>18</v>
      </c>
      <c r="D1852" s="8">
        <v>21</v>
      </c>
      <c r="E1852" s="8">
        <v>28</v>
      </c>
      <c r="F1852" s="8">
        <v>36</v>
      </c>
      <c r="G1852" s="8">
        <v>20</v>
      </c>
      <c r="H1852" s="8"/>
      <c r="I1852" s="8" t="s">
        <v>1616</v>
      </c>
      <c r="J1852" s="2">
        <v>1850</v>
      </c>
    </row>
    <row r="1853" spans="1:10" x14ac:dyDescent="0.3">
      <c r="A1853" s="1">
        <v>38653</v>
      </c>
      <c r="B1853" s="8">
        <v>8</v>
      </c>
      <c r="C1853" s="8">
        <v>17</v>
      </c>
      <c r="D1853" s="8">
        <v>25</v>
      </c>
      <c r="E1853" s="8">
        <v>28</v>
      </c>
      <c r="F1853" s="8">
        <v>53</v>
      </c>
      <c r="G1853" s="8">
        <v>1</v>
      </c>
      <c r="H1853" s="8"/>
      <c r="I1853" s="8" t="s">
        <v>1617</v>
      </c>
      <c r="J1853" s="2">
        <v>1851</v>
      </c>
    </row>
    <row r="1854" spans="1:10" x14ac:dyDescent="0.3">
      <c r="A1854" s="1">
        <v>38650</v>
      </c>
      <c r="B1854" s="8">
        <v>7</v>
      </c>
      <c r="C1854" s="8">
        <v>12</v>
      </c>
      <c r="D1854" s="8">
        <v>18</v>
      </c>
      <c r="E1854" s="8">
        <v>31</v>
      </c>
      <c r="F1854" s="8">
        <v>55</v>
      </c>
      <c r="G1854" s="8">
        <v>30</v>
      </c>
      <c r="H1854" s="8"/>
      <c r="I1854" s="8" t="s">
        <v>1618</v>
      </c>
      <c r="J1854" s="2">
        <v>1852</v>
      </c>
    </row>
    <row r="1855" spans="1:10" x14ac:dyDescent="0.3">
      <c r="A1855" s="1">
        <v>38646</v>
      </c>
      <c r="B1855" s="8">
        <v>11</v>
      </c>
      <c r="C1855" s="8">
        <v>17</v>
      </c>
      <c r="D1855" s="8">
        <v>28</v>
      </c>
      <c r="E1855" s="8">
        <v>29</v>
      </c>
      <c r="F1855" s="8">
        <v>36</v>
      </c>
      <c r="G1855" s="8">
        <v>42</v>
      </c>
      <c r="H1855" s="8"/>
      <c r="I1855" s="8" t="s">
        <v>1619</v>
      </c>
      <c r="J1855" s="2">
        <v>1853</v>
      </c>
    </row>
    <row r="1856" spans="1:10" x14ac:dyDescent="0.3">
      <c r="A1856" s="1">
        <v>38643</v>
      </c>
      <c r="B1856" s="8">
        <v>3</v>
      </c>
      <c r="C1856" s="8">
        <v>12</v>
      </c>
      <c r="D1856" s="8">
        <v>16</v>
      </c>
      <c r="E1856" s="8">
        <v>32</v>
      </c>
      <c r="F1856" s="8">
        <v>33</v>
      </c>
      <c r="G1856" s="8">
        <v>15</v>
      </c>
      <c r="H1856" s="8"/>
      <c r="I1856" s="8" t="s">
        <v>1620</v>
      </c>
      <c r="J1856" s="2">
        <v>1854</v>
      </c>
    </row>
    <row r="1857" spans="1:10" x14ac:dyDescent="0.3">
      <c r="A1857" s="1">
        <v>38639</v>
      </c>
      <c r="B1857" s="8">
        <v>6</v>
      </c>
      <c r="C1857" s="8">
        <v>20</v>
      </c>
      <c r="D1857" s="8">
        <v>24</v>
      </c>
      <c r="E1857" s="8">
        <v>25</v>
      </c>
      <c r="F1857" s="8">
        <v>34</v>
      </c>
      <c r="G1857" s="8">
        <v>44</v>
      </c>
      <c r="H1857" s="8"/>
      <c r="I1857" s="8" t="s">
        <v>1621</v>
      </c>
      <c r="J1857" s="2">
        <v>1855</v>
      </c>
    </row>
    <row r="1858" spans="1:10" x14ac:dyDescent="0.3">
      <c r="A1858" s="1">
        <v>38636</v>
      </c>
      <c r="B1858" s="8">
        <v>24</v>
      </c>
      <c r="C1858" s="8">
        <v>30</v>
      </c>
      <c r="D1858" s="8">
        <v>42</v>
      </c>
      <c r="E1858" s="8">
        <v>53</v>
      </c>
      <c r="F1858" s="8">
        <v>54</v>
      </c>
      <c r="G1858" s="8">
        <v>20</v>
      </c>
      <c r="H1858" s="8"/>
      <c r="I1858" s="8" t="s">
        <v>1622</v>
      </c>
      <c r="J1858" s="2">
        <v>1856</v>
      </c>
    </row>
    <row r="1859" spans="1:10" x14ac:dyDescent="0.3">
      <c r="A1859" s="1">
        <v>38632</v>
      </c>
      <c r="B1859" s="8">
        <v>2</v>
      </c>
      <c r="C1859" s="8">
        <v>4</v>
      </c>
      <c r="D1859" s="8">
        <v>23</v>
      </c>
      <c r="E1859" s="8">
        <v>27</v>
      </c>
      <c r="F1859" s="8">
        <v>36</v>
      </c>
      <c r="G1859" s="8">
        <v>37</v>
      </c>
      <c r="H1859" s="8"/>
      <c r="I1859" s="8" t="s">
        <v>1623</v>
      </c>
      <c r="J1859" s="2">
        <v>1857</v>
      </c>
    </row>
    <row r="1860" spans="1:10" x14ac:dyDescent="0.3">
      <c r="A1860" s="1">
        <v>38629</v>
      </c>
      <c r="B1860" s="8">
        <v>12</v>
      </c>
      <c r="C1860" s="8">
        <v>24</v>
      </c>
      <c r="D1860" s="8">
        <v>28</v>
      </c>
      <c r="E1860" s="8">
        <v>29</v>
      </c>
      <c r="F1860" s="8">
        <v>36</v>
      </c>
      <c r="G1860" s="8">
        <v>41</v>
      </c>
      <c r="H1860" s="8"/>
      <c r="I1860" s="8" t="s">
        <v>1624</v>
      </c>
      <c r="J1860" s="2">
        <v>1858</v>
      </c>
    </row>
    <row r="1861" spans="1:10" x14ac:dyDescent="0.3">
      <c r="A1861" s="1">
        <v>38625</v>
      </c>
      <c r="B1861" s="8">
        <v>1</v>
      </c>
      <c r="C1861" s="8">
        <v>3</v>
      </c>
      <c r="D1861" s="8">
        <v>14</v>
      </c>
      <c r="E1861" s="8">
        <v>30</v>
      </c>
      <c r="F1861" s="8">
        <v>52</v>
      </c>
      <c r="G1861" s="8">
        <v>10</v>
      </c>
      <c r="H1861" s="8"/>
      <c r="I1861" s="8" t="s">
        <v>1625</v>
      </c>
      <c r="J1861" s="2">
        <v>1859</v>
      </c>
    </row>
    <row r="1862" spans="1:10" x14ac:dyDescent="0.3">
      <c r="A1862" s="1">
        <v>38622</v>
      </c>
      <c r="B1862" s="8">
        <v>14</v>
      </c>
      <c r="C1862" s="8">
        <v>17</v>
      </c>
      <c r="D1862" s="8">
        <v>26</v>
      </c>
      <c r="E1862" s="8">
        <v>27</v>
      </c>
      <c r="F1862" s="8">
        <v>28</v>
      </c>
      <c r="G1862" s="8">
        <v>5</v>
      </c>
      <c r="H1862" s="8"/>
      <c r="I1862" s="8" t="s">
        <v>1626</v>
      </c>
      <c r="J1862" s="2">
        <v>1860</v>
      </c>
    </row>
    <row r="1863" spans="1:10" x14ac:dyDescent="0.3">
      <c r="A1863" s="1">
        <v>38618</v>
      </c>
      <c r="B1863" s="8">
        <v>6</v>
      </c>
      <c r="C1863" s="8">
        <v>7</v>
      </c>
      <c r="D1863" s="8">
        <v>20</v>
      </c>
      <c r="E1863" s="8">
        <v>41</v>
      </c>
      <c r="F1863" s="8">
        <v>51</v>
      </c>
      <c r="G1863" s="8">
        <v>38</v>
      </c>
      <c r="H1863" s="8"/>
      <c r="I1863" s="8" t="s">
        <v>1627</v>
      </c>
      <c r="J1863" s="2">
        <v>1861</v>
      </c>
    </row>
    <row r="1864" spans="1:10" x14ac:dyDescent="0.3">
      <c r="A1864" s="1">
        <v>38615</v>
      </c>
      <c r="B1864" s="8">
        <v>35</v>
      </c>
      <c r="C1864" s="8">
        <v>36</v>
      </c>
      <c r="D1864" s="8">
        <v>40</v>
      </c>
      <c r="E1864" s="8">
        <v>42</v>
      </c>
      <c r="F1864" s="8">
        <v>52</v>
      </c>
      <c r="G1864" s="8">
        <v>45</v>
      </c>
      <c r="H1864" s="8"/>
      <c r="I1864" s="8" t="s">
        <v>1628</v>
      </c>
      <c r="J1864" s="2">
        <v>1862</v>
      </c>
    </row>
    <row r="1865" spans="1:10" x14ac:dyDescent="0.3">
      <c r="A1865" s="1">
        <v>38611</v>
      </c>
      <c r="B1865" s="8">
        <v>5</v>
      </c>
      <c r="C1865" s="8">
        <v>16</v>
      </c>
      <c r="D1865" s="8">
        <v>41</v>
      </c>
      <c r="E1865" s="8">
        <v>46</v>
      </c>
      <c r="F1865" s="8">
        <v>50</v>
      </c>
      <c r="G1865" s="8">
        <v>1</v>
      </c>
      <c r="H1865" s="8"/>
      <c r="I1865" s="8" t="s">
        <v>1629</v>
      </c>
      <c r="J1865" s="2">
        <v>1863</v>
      </c>
    </row>
    <row r="1866" spans="1:10" x14ac:dyDescent="0.3">
      <c r="A1866" s="1">
        <v>38608</v>
      </c>
      <c r="B1866" s="8">
        <v>13</v>
      </c>
      <c r="C1866" s="8">
        <v>24</v>
      </c>
      <c r="D1866" s="8">
        <v>44</v>
      </c>
      <c r="E1866" s="8">
        <v>48</v>
      </c>
      <c r="F1866" s="8">
        <v>52</v>
      </c>
      <c r="G1866" s="8">
        <v>30</v>
      </c>
      <c r="H1866" s="8"/>
      <c r="I1866" s="8" t="s">
        <v>1630</v>
      </c>
      <c r="J1866" s="2">
        <v>1864</v>
      </c>
    </row>
    <row r="1867" spans="1:10" x14ac:dyDescent="0.3">
      <c r="A1867" s="1">
        <v>38604</v>
      </c>
      <c r="B1867" s="8">
        <v>15</v>
      </c>
      <c r="C1867" s="8">
        <v>28</v>
      </c>
      <c r="D1867" s="8">
        <v>43</v>
      </c>
      <c r="E1867" s="8">
        <v>51</v>
      </c>
      <c r="F1867" s="8">
        <v>52</v>
      </c>
      <c r="G1867" s="8">
        <v>11</v>
      </c>
      <c r="H1867" s="8"/>
      <c r="I1867" s="8" t="s">
        <v>1631</v>
      </c>
      <c r="J1867" s="2">
        <v>1865</v>
      </c>
    </row>
    <row r="1868" spans="1:10" x14ac:dyDescent="0.3">
      <c r="A1868" s="1">
        <v>38601</v>
      </c>
      <c r="B1868" s="8">
        <v>1</v>
      </c>
      <c r="C1868" s="8">
        <v>8</v>
      </c>
      <c r="D1868" s="8">
        <v>27</v>
      </c>
      <c r="E1868" s="8">
        <v>31</v>
      </c>
      <c r="F1868" s="8">
        <v>50</v>
      </c>
      <c r="G1868" s="8">
        <v>40</v>
      </c>
      <c r="H1868" s="8"/>
      <c r="I1868" s="8" t="s">
        <v>1632</v>
      </c>
      <c r="J1868" s="2">
        <v>1866</v>
      </c>
    </row>
    <row r="1869" spans="1:10" x14ac:dyDescent="0.3">
      <c r="A1869" s="1">
        <v>38597</v>
      </c>
      <c r="B1869" s="8">
        <v>1</v>
      </c>
      <c r="C1869" s="8">
        <v>4</v>
      </c>
      <c r="D1869" s="8">
        <v>14</v>
      </c>
      <c r="E1869" s="8">
        <v>45</v>
      </c>
      <c r="F1869" s="8">
        <v>53</v>
      </c>
      <c r="G1869" s="8">
        <v>33</v>
      </c>
      <c r="H1869" s="8"/>
      <c r="I1869" s="8" t="s">
        <v>1633</v>
      </c>
      <c r="J1869" s="2">
        <v>1867</v>
      </c>
    </row>
    <row r="1870" spans="1:10" x14ac:dyDescent="0.3">
      <c r="A1870" s="1">
        <v>38594</v>
      </c>
      <c r="B1870" s="8">
        <v>19</v>
      </c>
      <c r="C1870" s="8">
        <v>32</v>
      </c>
      <c r="D1870" s="8">
        <v>42</v>
      </c>
      <c r="E1870" s="8">
        <v>49</v>
      </c>
      <c r="F1870" s="8">
        <v>56</v>
      </c>
      <c r="G1870" s="8">
        <v>29</v>
      </c>
      <c r="H1870" s="8"/>
      <c r="I1870" s="8" t="s">
        <v>1634</v>
      </c>
      <c r="J1870" s="2">
        <v>1868</v>
      </c>
    </row>
    <row r="1871" spans="1:10" x14ac:dyDescent="0.3">
      <c r="A1871" s="1">
        <v>38590</v>
      </c>
      <c r="B1871" s="8">
        <v>5</v>
      </c>
      <c r="C1871" s="8">
        <v>20</v>
      </c>
      <c r="D1871" s="8">
        <v>38</v>
      </c>
      <c r="E1871" s="8">
        <v>47</v>
      </c>
      <c r="F1871" s="8">
        <v>54</v>
      </c>
      <c r="G1871" s="8">
        <v>35</v>
      </c>
      <c r="H1871" s="8"/>
      <c r="I1871" s="8" t="s">
        <v>1635</v>
      </c>
      <c r="J1871" s="2">
        <v>1869</v>
      </c>
    </row>
    <row r="1872" spans="1:10" x14ac:dyDescent="0.3">
      <c r="A1872" s="1">
        <v>38587</v>
      </c>
      <c r="B1872" s="8">
        <v>6</v>
      </c>
      <c r="C1872" s="8">
        <v>7</v>
      </c>
      <c r="D1872" s="8">
        <v>8</v>
      </c>
      <c r="E1872" s="8">
        <v>13</v>
      </c>
      <c r="F1872" s="8">
        <v>40</v>
      </c>
      <c r="G1872" s="8">
        <v>12</v>
      </c>
      <c r="H1872" s="8"/>
      <c r="I1872" s="8" t="s">
        <v>1636</v>
      </c>
      <c r="J1872" s="2">
        <v>1870</v>
      </c>
    </row>
    <row r="1873" spans="1:10" x14ac:dyDescent="0.3">
      <c r="A1873" s="1">
        <v>38583</v>
      </c>
      <c r="B1873" s="8">
        <v>2</v>
      </c>
      <c r="C1873" s="8">
        <v>13</v>
      </c>
      <c r="D1873" s="8">
        <v>18</v>
      </c>
      <c r="E1873" s="8">
        <v>36</v>
      </c>
      <c r="F1873" s="8">
        <v>46</v>
      </c>
      <c r="G1873" s="8">
        <v>36</v>
      </c>
      <c r="H1873" s="8"/>
      <c r="I1873" s="8" t="s">
        <v>1637</v>
      </c>
      <c r="J1873" s="2">
        <v>1871</v>
      </c>
    </row>
    <row r="1874" spans="1:10" x14ac:dyDescent="0.3">
      <c r="A1874" s="1">
        <v>38580</v>
      </c>
      <c r="B1874" s="8">
        <v>9</v>
      </c>
      <c r="C1874" s="8">
        <v>15</v>
      </c>
      <c r="D1874" s="8">
        <v>20</v>
      </c>
      <c r="E1874" s="8">
        <v>24</v>
      </c>
      <c r="F1874" s="8">
        <v>55</v>
      </c>
      <c r="G1874" s="8">
        <v>3</v>
      </c>
      <c r="H1874" s="8"/>
      <c r="I1874" s="8" t="s">
        <v>1638</v>
      </c>
      <c r="J1874" s="2">
        <v>1872</v>
      </c>
    </row>
    <row r="1875" spans="1:10" x14ac:dyDescent="0.3">
      <c r="A1875" s="1">
        <v>38576</v>
      </c>
      <c r="B1875" s="8">
        <v>8</v>
      </c>
      <c r="C1875" s="8">
        <v>37</v>
      </c>
      <c r="D1875" s="8">
        <v>38</v>
      </c>
      <c r="E1875" s="8">
        <v>45</v>
      </c>
      <c r="F1875" s="8">
        <v>54</v>
      </c>
      <c r="G1875" s="8">
        <v>21</v>
      </c>
      <c r="H1875" s="8"/>
      <c r="I1875" s="8" t="s">
        <v>1639</v>
      </c>
      <c r="J1875" s="2">
        <v>1873</v>
      </c>
    </row>
    <row r="1876" spans="1:10" x14ac:dyDescent="0.3">
      <c r="A1876" s="1">
        <v>38573</v>
      </c>
      <c r="B1876" s="8">
        <v>13</v>
      </c>
      <c r="C1876" s="8">
        <v>35</v>
      </c>
      <c r="D1876" s="8">
        <v>36</v>
      </c>
      <c r="E1876" s="8">
        <v>43</v>
      </c>
      <c r="F1876" s="8">
        <v>52</v>
      </c>
      <c r="G1876" s="8">
        <v>5</v>
      </c>
      <c r="H1876" s="8"/>
      <c r="I1876" s="8" t="s">
        <v>1640</v>
      </c>
      <c r="J1876" s="2">
        <v>1874</v>
      </c>
    </row>
    <row r="1877" spans="1:10" x14ac:dyDescent="0.3">
      <c r="A1877" s="1">
        <v>38569</v>
      </c>
      <c r="B1877" s="8">
        <v>3</v>
      </c>
      <c r="C1877" s="8">
        <v>5</v>
      </c>
      <c r="D1877" s="8">
        <v>48</v>
      </c>
      <c r="E1877" s="8">
        <v>50</v>
      </c>
      <c r="F1877" s="8">
        <v>53</v>
      </c>
      <c r="G1877" s="8">
        <v>4</v>
      </c>
      <c r="H1877" s="8"/>
      <c r="I1877" s="8" t="s">
        <v>1641</v>
      </c>
      <c r="J1877" s="2">
        <v>1875</v>
      </c>
    </row>
    <row r="1878" spans="1:10" x14ac:dyDescent="0.3">
      <c r="A1878" s="1">
        <v>38566</v>
      </c>
      <c r="B1878" s="8">
        <v>17</v>
      </c>
      <c r="C1878" s="8">
        <v>22</v>
      </c>
      <c r="D1878" s="8">
        <v>39</v>
      </c>
      <c r="E1878" s="8">
        <v>50</v>
      </c>
      <c r="F1878" s="8">
        <v>52</v>
      </c>
      <c r="G1878" s="8">
        <v>46</v>
      </c>
      <c r="H1878" s="8"/>
      <c r="I1878" s="8" t="s">
        <v>1642</v>
      </c>
      <c r="J1878" s="2">
        <v>1876</v>
      </c>
    </row>
    <row r="1879" spans="1:10" x14ac:dyDescent="0.3">
      <c r="A1879" s="1">
        <v>38562</v>
      </c>
      <c r="B1879" s="8">
        <v>4</v>
      </c>
      <c r="C1879" s="8">
        <v>16</v>
      </c>
      <c r="D1879" s="8">
        <v>23</v>
      </c>
      <c r="E1879" s="8">
        <v>25</v>
      </c>
      <c r="F1879" s="8">
        <v>40</v>
      </c>
      <c r="G1879" s="8">
        <v>22</v>
      </c>
      <c r="H1879" s="8"/>
      <c r="I1879" s="8" t="s">
        <v>1643</v>
      </c>
      <c r="J1879" s="2">
        <v>1877</v>
      </c>
    </row>
    <row r="1880" spans="1:10" x14ac:dyDescent="0.3">
      <c r="A1880" s="1">
        <v>38559</v>
      </c>
      <c r="B1880" s="8">
        <v>1</v>
      </c>
      <c r="C1880" s="8">
        <v>10</v>
      </c>
      <c r="D1880" s="8">
        <v>18</v>
      </c>
      <c r="E1880" s="8">
        <v>29</v>
      </c>
      <c r="F1880" s="8">
        <v>55</v>
      </c>
      <c r="G1880" s="8">
        <v>8</v>
      </c>
      <c r="H1880" s="8"/>
      <c r="I1880" s="8" t="s">
        <v>1644</v>
      </c>
      <c r="J1880" s="2">
        <v>1878</v>
      </c>
    </row>
    <row r="1881" spans="1:10" x14ac:dyDescent="0.3">
      <c r="A1881" s="1">
        <v>38555</v>
      </c>
      <c r="B1881" s="8">
        <v>7</v>
      </c>
      <c r="C1881" s="8">
        <v>18</v>
      </c>
      <c r="D1881" s="8">
        <v>27</v>
      </c>
      <c r="E1881" s="8">
        <v>35</v>
      </c>
      <c r="F1881" s="8">
        <v>54</v>
      </c>
      <c r="G1881" s="8">
        <v>34</v>
      </c>
      <c r="H1881" s="8"/>
      <c r="I1881" s="8" t="s">
        <v>1645</v>
      </c>
      <c r="J1881" s="2">
        <v>1879</v>
      </c>
    </row>
    <row r="1882" spans="1:10" x14ac:dyDescent="0.3">
      <c r="A1882" s="1">
        <v>38552</v>
      </c>
      <c r="B1882" s="8">
        <v>7</v>
      </c>
      <c r="C1882" s="8">
        <v>13</v>
      </c>
      <c r="D1882" s="8">
        <v>48</v>
      </c>
      <c r="E1882" s="8">
        <v>51</v>
      </c>
      <c r="F1882" s="8">
        <v>54</v>
      </c>
      <c r="G1882" s="8">
        <v>11</v>
      </c>
      <c r="H1882" s="8"/>
      <c r="I1882" s="8" t="s">
        <v>1646</v>
      </c>
      <c r="J1882" s="2">
        <v>1880</v>
      </c>
    </row>
    <row r="1883" spans="1:10" x14ac:dyDescent="0.3">
      <c r="A1883" s="1">
        <v>38548</v>
      </c>
      <c r="B1883" s="8">
        <v>9</v>
      </c>
      <c r="C1883" s="8">
        <v>13</v>
      </c>
      <c r="D1883" s="8">
        <v>25</v>
      </c>
      <c r="E1883" s="8">
        <v>36</v>
      </c>
      <c r="F1883" s="8">
        <v>48</v>
      </c>
      <c r="G1883" s="8">
        <v>2</v>
      </c>
      <c r="H1883" s="8"/>
      <c r="I1883" s="8" t="s">
        <v>1647</v>
      </c>
      <c r="J1883" s="2">
        <v>1881</v>
      </c>
    </row>
    <row r="1884" spans="1:10" x14ac:dyDescent="0.3">
      <c r="A1884" s="1">
        <v>38545</v>
      </c>
      <c r="B1884" s="8">
        <v>5</v>
      </c>
      <c r="C1884" s="8">
        <v>17</v>
      </c>
      <c r="D1884" s="8">
        <v>32</v>
      </c>
      <c r="E1884" s="8">
        <v>39</v>
      </c>
      <c r="F1884" s="8">
        <v>53</v>
      </c>
      <c r="G1884" s="8">
        <v>36</v>
      </c>
      <c r="H1884" s="8"/>
      <c r="I1884" s="8" t="s">
        <v>1648</v>
      </c>
      <c r="J1884" s="2">
        <v>1882</v>
      </c>
    </row>
    <row r="1885" spans="1:10" x14ac:dyDescent="0.3">
      <c r="A1885" s="1">
        <v>38541</v>
      </c>
      <c r="B1885" s="8">
        <v>9</v>
      </c>
      <c r="C1885" s="8">
        <v>23</v>
      </c>
      <c r="D1885" s="8">
        <v>45</v>
      </c>
      <c r="E1885" s="8">
        <v>48</v>
      </c>
      <c r="F1885" s="8">
        <v>50</v>
      </c>
      <c r="G1885" s="8">
        <v>3</v>
      </c>
      <c r="H1885" s="8"/>
      <c r="I1885" s="8" t="s">
        <v>1649</v>
      </c>
      <c r="J1885" s="2">
        <v>1883</v>
      </c>
    </row>
    <row r="1886" spans="1:10" x14ac:dyDescent="0.3">
      <c r="A1886" s="1">
        <v>38538</v>
      </c>
      <c r="B1886" s="8">
        <v>22</v>
      </c>
      <c r="C1886" s="8">
        <v>38</v>
      </c>
      <c r="D1886" s="8">
        <v>48</v>
      </c>
      <c r="E1886" s="8">
        <v>50</v>
      </c>
      <c r="F1886" s="8">
        <v>55</v>
      </c>
      <c r="G1886" s="8">
        <v>29</v>
      </c>
      <c r="H1886" s="8"/>
      <c r="I1886" s="8" t="s">
        <v>1650</v>
      </c>
      <c r="J1886" s="2">
        <v>1884</v>
      </c>
    </row>
    <row r="1887" spans="1:10" x14ac:dyDescent="0.3">
      <c r="A1887" s="1">
        <v>38534</v>
      </c>
      <c r="B1887" s="8">
        <v>14</v>
      </c>
      <c r="C1887" s="8">
        <v>25</v>
      </c>
      <c r="D1887" s="8">
        <v>41</v>
      </c>
      <c r="E1887" s="8">
        <v>42</v>
      </c>
      <c r="F1887" s="8">
        <v>50</v>
      </c>
      <c r="G1887" s="8">
        <v>40</v>
      </c>
      <c r="H1887" s="8"/>
      <c r="I1887" s="8" t="s">
        <v>1651</v>
      </c>
      <c r="J1887" s="2">
        <v>1885</v>
      </c>
    </row>
    <row r="1888" spans="1:10" x14ac:dyDescent="0.3">
      <c r="A1888" s="1">
        <v>38531</v>
      </c>
      <c r="B1888" s="8">
        <v>2</v>
      </c>
      <c r="C1888" s="8">
        <v>20</v>
      </c>
      <c r="D1888" s="8">
        <v>37</v>
      </c>
      <c r="E1888" s="8">
        <v>43</v>
      </c>
      <c r="F1888" s="8">
        <v>46</v>
      </c>
      <c r="G1888" s="8">
        <v>4</v>
      </c>
      <c r="H1888" s="8"/>
      <c r="I1888" s="8" t="s">
        <v>1652</v>
      </c>
      <c r="J1888" s="2">
        <v>1886</v>
      </c>
    </row>
    <row r="1889" spans="1:10" x14ac:dyDescent="0.3">
      <c r="A1889" s="1">
        <v>38527</v>
      </c>
      <c r="B1889" s="8">
        <v>14</v>
      </c>
      <c r="C1889" s="8">
        <v>43</v>
      </c>
      <c r="D1889" s="8">
        <v>44</v>
      </c>
      <c r="E1889" s="8">
        <v>50</v>
      </c>
      <c r="F1889" s="8">
        <v>56</v>
      </c>
      <c r="G1889" s="8">
        <v>7</v>
      </c>
      <c r="H1889" s="8"/>
      <c r="I1889" s="8" t="s">
        <v>1653</v>
      </c>
      <c r="J1889" s="2">
        <v>1887</v>
      </c>
    </row>
    <row r="1890" spans="1:10" x14ac:dyDescent="0.3">
      <c r="A1890" s="1">
        <v>38524</v>
      </c>
      <c r="B1890" s="8">
        <v>9</v>
      </c>
      <c r="C1890" s="8">
        <v>13</v>
      </c>
      <c r="D1890" s="8">
        <v>40</v>
      </c>
      <c r="E1890" s="8">
        <v>46</v>
      </c>
      <c r="F1890" s="8">
        <v>50</v>
      </c>
      <c r="G1890" s="8">
        <v>30</v>
      </c>
      <c r="H1890" s="8"/>
      <c r="I1890" s="8" t="s">
        <v>1654</v>
      </c>
      <c r="J1890" s="2">
        <v>1888</v>
      </c>
    </row>
    <row r="1891" spans="1:10" x14ac:dyDescent="0.3">
      <c r="A1891" s="1">
        <v>38520</v>
      </c>
      <c r="B1891" s="8">
        <v>16</v>
      </c>
      <c r="C1891" s="8">
        <v>35</v>
      </c>
      <c r="D1891" s="8">
        <v>40</v>
      </c>
      <c r="E1891" s="8">
        <v>49</v>
      </c>
      <c r="F1891" s="8">
        <v>50</v>
      </c>
      <c r="G1891" s="8">
        <v>34</v>
      </c>
      <c r="H1891" s="8"/>
      <c r="I1891" s="8" t="s">
        <v>1655</v>
      </c>
      <c r="J1891" s="2">
        <v>1889</v>
      </c>
    </row>
    <row r="1892" spans="1:10" x14ac:dyDescent="0.3">
      <c r="A1892" s="1">
        <v>38517</v>
      </c>
      <c r="B1892" s="8">
        <v>1</v>
      </c>
      <c r="C1892" s="8">
        <v>10</v>
      </c>
      <c r="D1892" s="8">
        <v>29</v>
      </c>
      <c r="E1892" s="8">
        <v>48</v>
      </c>
      <c r="F1892" s="8">
        <v>49</v>
      </c>
      <c r="G1892" s="8">
        <v>36</v>
      </c>
      <c r="H1892" s="8"/>
      <c r="I1892" s="8" t="s">
        <v>1656</v>
      </c>
      <c r="J1892" s="2">
        <v>1890</v>
      </c>
    </row>
    <row r="1893" spans="1:10" x14ac:dyDescent="0.3">
      <c r="A1893" s="1">
        <v>38513</v>
      </c>
      <c r="B1893" s="8">
        <v>14</v>
      </c>
      <c r="C1893" s="8">
        <v>29</v>
      </c>
      <c r="D1893" s="8">
        <v>31</v>
      </c>
      <c r="E1893" s="8">
        <v>37</v>
      </c>
      <c r="F1893" s="8">
        <v>50</v>
      </c>
      <c r="G1893" s="8">
        <v>34</v>
      </c>
      <c r="H1893" s="8"/>
      <c r="I1893" s="8" t="s">
        <v>1657</v>
      </c>
      <c r="J1893" s="2">
        <v>1891</v>
      </c>
    </row>
    <row r="1894" spans="1:10" x14ac:dyDescent="0.3">
      <c r="A1894" s="1">
        <v>38510</v>
      </c>
      <c r="B1894" s="8">
        <v>7</v>
      </c>
      <c r="C1894" s="8">
        <v>14</v>
      </c>
      <c r="D1894" s="8">
        <v>28</v>
      </c>
      <c r="E1894" s="8">
        <v>46</v>
      </c>
      <c r="F1894" s="8">
        <v>47</v>
      </c>
      <c r="G1894" s="8">
        <v>25</v>
      </c>
      <c r="H1894" s="8"/>
      <c r="I1894" s="8" t="s">
        <v>1658</v>
      </c>
      <c r="J1894" s="2">
        <v>1892</v>
      </c>
    </row>
    <row r="1895" spans="1:10" x14ac:dyDescent="0.3">
      <c r="A1895" s="1">
        <v>38506</v>
      </c>
      <c r="B1895" s="8">
        <v>4</v>
      </c>
      <c r="C1895" s="8">
        <v>6</v>
      </c>
      <c r="D1895" s="8">
        <v>14</v>
      </c>
      <c r="E1895" s="8">
        <v>28</v>
      </c>
      <c r="F1895" s="8">
        <v>47</v>
      </c>
      <c r="G1895" s="8">
        <v>42</v>
      </c>
      <c r="H1895" s="8"/>
      <c r="I1895" s="8" t="s">
        <v>1659</v>
      </c>
      <c r="J1895" s="2">
        <v>1893</v>
      </c>
    </row>
    <row r="1896" spans="1:10" x14ac:dyDescent="0.3">
      <c r="A1896" s="1">
        <v>38503</v>
      </c>
      <c r="B1896" s="8">
        <v>5</v>
      </c>
      <c r="C1896" s="8">
        <v>13</v>
      </c>
      <c r="D1896" s="8">
        <v>22</v>
      </c>
      <c r="E1896" s="8">
        <v>37</v>
      </c>
      <c r="F1896" s="8">
        <v>38</v>
      </c>
      <c r="G1896" s="8">
        <v>11</v>
      </c>
      <c r="H1896" s="8"/>
      <c r="I1896" s="8" t="s">
        <v>1660</v>
      </c>
      <c r="J1896" s="2">
        <v>1894</v>
      </c>
    </row>
    <row r="1897" spans="1:10" x14ac:dyDescent="0.3">
      <c r="A1897" s="1">
        <v>38499</v>
      </c>
      <c r="B1897" s="8">
        <v>7</v>
      </c>
      <c r="C1897" s="8">
        <v>17</v>
      </c>
      <c r="D1897" s="8">
        <v>22</v>
      </c>
      <c r="E1897" s="8">
        <v>34</v>
      </c>
      <c r="F1897" s="8">
        <v>50</v>
      </c>
      <c r="G1897" s="8">
        <v>24</v>
      </c>
      <c r="H1897" s="8"/>
      <c r="I1897" s="8" t="s">
        <v>1661</v>
      </c>
      <c r="J1897" s="2">
        <v>1895</v>
      </c>
    </row>
    <row r="1898" spans="1:10" x14ac:dyDescent="0.3">
      <c r="A1898" s="1">
        <v>38496</v>
      </c>
      <c r="B1898" s="8">
        <v>9</v>
      </c>
      <c r="C1898" s="8">
        <v>28</v>
      </c>
      <c r="D1898" s="8">
        <v>39</v>
      </c>
      <c r="E1898" s="8">
        <v>40</v>
      </c>
      <c r="F1898" s="8">
        <v>45</v>
      </c>
      <c r="G1898" s="8">
        <v>24</v>
      </c>
      <c r="H1898" s="8"/>
      <c r="I1898" s="8" t="s">
        <v>1662</v>
      </c>
      <c r="J1898" s="2">
        <v>1896</v>
      </c>
    </row>
    <row r="1899" spans="1:10" x14ac:dyDescent="0.3">
      <c r="A1899" s="1">
        <v>38492</v>
      </c>
      <c r="B1899" s="8">
        <v>3</v>
      </c>
      <c r="C1899" s="8">
        <v>6</v>
      </c>
      <c r="D1899" s="8">
        <v>27</v>
      </c>
      <c r="E1899" s="8">
        <v>40</v>
      </c>
      <c r="F1899" s="8">
        <v>44</v>
      </c>
      <c r="G1899" s="8">
        <v>9</v>
      </c>
      <c r="H1899" s="8"/>
      <c r="I1899" s="8" t="s">
        <v>1663</v>
      </c>
      <c r="J1899" s="2">
        <v>1897</v>
      </c>
    </row>
    <row r="1900" spans="1:10" x14ac:dyDescent="0.3">
      <c r="A1900" s="1">
        <v>38489</v>
      </c>
      <c r="B1900" s="8">
        <v>7</v>
      </c>
      <c r="C1900" s="8">
        <v>9</v>
      </c>
      <c r="D1900" s="8">
        <v>10</v>
      </c>
      <c r="E1900" s="8">
        <v>29</v>
      </c>
      <c r="F1900" s="8">
        <v>44</v>
      </c>
      <c r="G1900" s="8">
        <v>17</v>
      </c>
      <c r="H1900" s="8"/>
      <c r="I1900" s="8" t="s">
        <v>1664</v>
      </c>
      <c r="J1900" s="2">
        <v>1898</v>
      </c>
    </row>
    <row r="1901" spans="1:10" x14ac:dyDescent="0.3">
      <c r="A1901" s="1">
        <v>38485</v>
      </c>
      <c r="B1901" s="8">
        <v>21</v>
      </c>
      <c r="C1901" s="8">
        <v>23</v>
      </c>
      <c r="D1901" s="8">
        <v>27</v>
      </c>
      <c r="E1901" s="8">
        <v>33</v>
      </c>
      <c r="F1901" s="8">
        <v>39</v>
      </c>
      <c r="G1901" s="8">
        <v>8</v>
      </c>
      <c r="H1901" s="8"/>
      <c r="I1901" s="8" t="s">
        <v>1665</v>
      </c>
      <c r="J1901" s="2">
        <v>1899</v>
      </c>
    </row>
    <row r="1902" spans="1:10" x14ac:dyDescent="0.3">
      <c r="A1902" s="1">
        <v>38482</v>
      </c>
      <c r="B1902" s="8">
        <v>11</v>
      </c>
      <c r="C1902" s="8">
        <v>25</v>
      </c>
      <c r="D1902" s="8">
        <v>38</v>
      </c>
      <c r="E1902" s="8">
        <v>40</v>
      </c>
      <c r="F1902" s="8">
        <v>42</v>
      </c>
      <c r="G1902" s="8">
        <v>40</v>
      </c>
      <c r="H1902" s="8"/>
      <c r="I1902" s="8" t="s">
        <v>1666</v>
      </c>
      <c r="J1902" s="2">
        <v>1900</v>
      </c>
    </row>
    <row r="1903" spans="1:10" x14ac:dyDescent="0.3">
      <c r="A1903" s="1">
        <v>38478</v>
      </c>
      <c r="B1903" s="8">
        <v>7</v>
      </c>
      <c r="C1903" s="8">
        <v>12</v>
      </c>
      <c r="D1903" s="8">
        <v>25</v>
      </c>
      <c r="E1903" s="8">
        <v>50</v>
      </c>
      <c r="F1903" s="8">
        <v>51</v>
      </c>
      <c r="G1903" s="8">
        <v>19</v>
      </c>
      <c r="H1903" s="8"/>
      <c r="I1903" s="8" t="s">
        <v>1667</v>
      </c>
      <c r="J1903" s="2">
        <v>1901</v>
      </c>
    </row>
    <row r="1904" spans="1:10" x14ac:dyDescent="0.3">
      <c r="A1904" s="1">
        <v>38475</v>
      </c>
      <c r="B1904" s="8">
        <v>7</v>
      </c>
      <c r="C1904" s="8">
        <v>17</v>
      </c>
      <c r="D1904" s="8">
        <v>42</v>
      </c>
      <c r="E1904" s="8">
        <v>46</v>
      </c>
      <c r="F1904" s="8">
        <v>52</v>
      </c>
      <c r="G1904" s="8">
        <v>47</v>
      </c>
      <c r="H1904" s="8"/>
      <c r="I1904" s="8" t="s">
        <v>1668</v>
      </c>
      <c r="J1904" s="2">
        <v>1902</v>
      </c>
    </row>
    <row r="1905" spans="1:10" x14ac:dyDescent="0.3">
      <c r="A1905" s="1">
        <v>38471</v>
      </c>
      <c r="B1905" s="8">
        <v>2</v>
      </c>
      <c r="C1905" s="8">
        <v>5</v>
      </c>
      <c r="D1905" s="8">
        <v>7</v>
      </c>
      <c r="E1905" s="8">
        <v>28</v>
      </c>
      <c r="F1905" s="8">
        <v>46</v>
      </c>
      <c r="G1905" s="8">
        <v>21</v>
      </c>
      <c r="H1905" s="8"/>
      <c r="I1905" s="8" t="s">
        <v>1669</v>
      </c>
      <c r="J1905" s="2">
        <v>1903</v>
      </c>
    </row>
    <row r="1906" spans="1:10" x14ac:dyDescent="0.3">
      <c r="A1906" s="1">
        <v>38468</v>
      </c>
      <c r="B1906" s="8">
        <v>18</v>
      </c>
      <c r="C1906" s="8">
        <v>22</v>
      </c>
      <c r="D1906" s="8">
        <v>33</v>
      </c>
      <c r="E1906" s="8">
        <v>34</v>
      </c>
      <c r="F1906" s="8">
        <v>42</v>
      </c>
      <c r="G1906" s="8">
        <v>16</v>
      </c>
      <c r="H1906" s="8"/>
      <c r="I1906" s="8" t="s">
        <v>1670</v>
      </c>
      <c r="J1906" s="2">
        <v>1904</v>
      </c>
    </row>
    <row r="1907" spans="1:10" x14ac:dyDescent="0.3">
      <c r="A1907" s="1">
        <v>38464</v>
      </c>
      <c r="B1907" s="8">
        <v>23</v>
      </c>
      <c r="C1907" s="8">
        <v>25</v>
      </c>
      <c r="D1907" s="8">
        <v>43</v>
      </c>
      <c r="E1907" s="8">
        <v>46</v>
      </c>
      <c r="F1907" s="8">
        <v>49</v>
      </c>
      <c r="G1907" s="8">
        <v>26</v>
      </c>
      <c r="H1907" s="8"/>
      <c r="I1907" s="8" t="s">
        <v>1671</v>
      </c>
      <c r="J1907" s="2">
        <v>1905</v>
      </c>
    </row>
    <row r="1908" spans="1:10" x14ac:dyDescent="0.3">
      <c r="A1908" s="1">
        <v>38461</v>
      </c>
      <c r="B1908" s="8">
        <v>5</v>
      </c>
      <c r="C1908" s="8">
        <v>6</v>
      </c>
      <c r="D1908" s="8">
        <v>14</v>
      </c>
      <c r="E1908" s="8">
        <v>42</v>
      </c>
      <c r="F1908" s="8">
        <v>47</v>
      </c>
      <c r="G1908" s="8">
        <v>3</v>
      </c>
      <c r="H1908" s="8"/>
      <c r="I1908" s="8" t="s">
        <v>1672</v>
      </c>
      <c r="J1908" s="2">
        <v>1906</v>
      </c>
    </row>
    <row r="1909" spans="1:10" x14ac:dyDescent="0.3">
      <c r="A1909" s="1">
        <v>38457</v>
      </c>
      <c r="B1909" s="8">
        <v>25</v>
      </c>
      <c r="C1909" s="8">
        <v>26</v>
      </c>
      <c r="D1909" s="8">
        <v>37</v>
      </c>
      <c r="E1909" s="8">
        <v>39</v>
      </c>
      <c r="F1909" s="8">
        <v>49</v>
      </c>
      <c r="G1909" s="8">
        <v>29</v>
      </c>
      <c r="H1909" s="8"/>
      <c r="I1909" s="8" t="s">
        <v>1673</v>
      </c>
      <c r="J1909" s="2">
        <v>1907</v>
      </c>
    </row>
    <row r="1910" spans="1:10" x14ac:dyDescent="0.3">
      <c r="A1910" s="1">
        <v>38454</v>
      </c>
      <c r="B1910" s="8">
        <v>15</v>
      </c>
      <c r="C1910" s="8">
        <v>20</v>
      </c>
      <c r="D1910" s="8">
        <v>43</v>
      </c>
      <c r="E1910" s="8">
        <v>47</v>
      </c>
      <c r="F1910" s="8">
        <v>50</v>
      </c>
      <c r="G1910" s="8">
        <v>24</v>
      </c>
      <c r="H1910" s="8"/>
      <c r="I1910" s="8" t="s">
        <v>1674</v>
      </c>
      <c r="J1910" s="2">
        <v>1908</v>
      </c>
    </row>
    <row r="1911" spans="1:10" x14ac:dyDescent="0.3">
      <c r="A1911" s="1">
        <v>38450</v>
      </c>
      <c r="B1911" s="8">
        <v>5</v>
      </c>
      <c r="C1911" s="8">
        <v>13</v>
      </c>
      <c r="D1911" s="8">
        <v>17</v>
      </c>
      <c r="E1911" s="8">
        <v>33</v>
      </c>
      <c r="F1911" s="8">
        <v>35</v>
      </c>
      <c r="G1911" s="8">
        <v>35</v>
      </c>
      <c r="H1911" s="8"/>
      <c r="I1911" s="8" t="s">
        <v>1675</v>
      </c>
      <c r="J1911" s="2">
        <v>1909</v>
      </c>
    </row>
    <row r="1912" spans="1:10" x14ac:dyDescent="0.3">
      <c r="A1912" s="1">
        <v>38447</v>
      </c>
      <c r="B1912" s="8">
        <v>4</v>
      </c>
      <c r="C1912" s="8">
        <v>19</v>
      </c>
      <c r="D1912" s="8">
        <v>45</v>
      </c>
      <c r="E1912" s="8">
        <v>51</v>
      </c>
      <c r="F1912" s="8">
        <v>52</v>
      </c>
      <c r="G1912" s="8">
        <v>22</v>
      </c>
      <c r="H1912" s="8"/>
      <c r="I1912" s="8" t="s">
        <v>1676</v>
      </c>
      <c r="J1912" s="2">
        <v>1910</v>
      </c>
    </row>
    <row r="1913" spans="1:10" x14ac:dyDescent="0.3">
      <c r="A1913" s="1">
        <v>38443</v>
      </c>
      <c r="B1913" s="8">
        <v>11</v>
      </c>
      <c r="C1913" s="8">
        <v>19</v>
      </c>
      <c r="D1913" s="8">
        <v>28</v>
      </c>
      <c r="E1913" s="8">
        <v>32</v>
      </c>
      <c r="F1913" s="8">
        <v>45</v>
      </c>
      <c r="G1913" s="8">
        <v>10</v>
      </c>
      <c r="H1913" s="8"/>
      <c r="I1913" s="8" t="s">
        <v>1677</v>
      </c>
      <c r="J1913" s="2">
        <v>1911</v>
      </c>
    </row>
    <row r="1914" spans="1:10" x14ac:dyDescent="0.3">
      <c r="A1914" s="1">
        <v>38440</v>
      </c>
      <c r="B1914" s="8">
        <v>7</v>
      </c>
      <c r="C1914" s="8">
        <v>17</v>
      </c>
      <c r="D1914" s="8">
        <v>18</v>
      </c>
      <c r="E1914" s="8">
        <v>30</v>
      </c>
      <c r="F1914" s="8">
        <v>42</v>
      </c>
      <c r="G1914" s="8">
        <v>38</v>
      </c>
      <c r="H1914" s="8"/>
      <c r="I1914" s="8" t="s">
        <v>1678</v>
      </c>
      <c r="J1914" s="2">
        <v>1912</v>
      </c>
    </row>
    <row r="1915" spans="1:10" x14ac:dyDescent="0.3">
      <c r="A1915" s="1">
        <v>38436</v>
      </c>
      <c r="B1915" s="8">
        <v>11</v>
      </c>
      <c r="C1915" s="8">
        <v>18</v>
      </c>
      <c r="D1915" s="8">
        <v>19</v>
      </c>
      <c r="E1915" s="8">
        <v>45</v>
      </c>
      <c r="F1915" s="8">
        <v>49</v>
      </c>
      <c r="G1915" s="8">
        <v>2</v>
      </c>
      <c r="H1915" s="8"/>
      <c r="I1915" s="8" t="s">
        <v>1679</v>
      </c>
      <c r="J1915" s="2">
        <v>1913</v>
      </c>
    </row>
    <row r="1916" spans="1:10" x14ac:dyDescent="0.3">
      <c r="A1916" s="1">
        <v>38433</v>
      </c>
      <c r="B1916" s="8">
        <v>6</v>
      </c>
      <c r="C1916" s="8">
        <v>11</v>
      </c>
      <c r="D1916" s="8">
        <v>27</v>
      </c>
      <c r="E1916" s="8">
        <v>37</v>
      </c>
      <c r="F1916" s="8">
        <v>43</v>
      </c>
      <c r="G1916" s="8">
        <v>34</v>
      </c>
      <c r="H1916" s="8"/>
      <c r="I1916" s="8" t="s">
        <v>1680</v>
      </c>
      <c r="J1916" s="2">
        <v>1914</v>
      </c>
    </row>
    <row r="1917" spans="1:10" x14ac:dyDescent="0.3">
      <c r="A1917" s="1">
        <v>38429</v>
      </c>
      <c r="B1917" s="8">
        <v>2</v>
      </c>
      <c r="C1917" s="8">
        <v>9</v>
      </c>
      <c r="D1917" s="8">
        <v>28</v>
      </c>
      <c r="E1917" s="8">
        <v>29</v>
      </c>
      <c r="F1917" s="8">
        <v>48</v>
      </c>
      <c r="G1917" s="8">
        <v>33</v>
      </c>
      <c r="H1917" s="8"/>
      <c r="I1917" s="8" t="s">
        <v>1681</v>
      </c>
      <c r="J1917" s="2">
        <v>1915</v>
      </c>
    </row>
    <row r="1918" spans="1:10" x14ac:dyDescent="0.3">
      <c r="A1918" s="1">
        <v>38426</v>
      </c>
      <c r="B1918" s="8">
        <v>14</v>
      </c>
      <c r="C1918" s="8">
        <v>26</v>
      </c>
      <c r="D1918" s="8">
        <v>27</v>
      </c>
      <c r="E1918" s="8">
        <v>34</v>
      </c>
      <c r="F1918" s="8">
        <v>44</v>
      </c>
      <c r="G1918" s="8">
        <v>27</v>
      </c>
      <c r="H1918" s="8"/>
      <c r="I1918" s="8" t="s">
        <v>1682</v>
      </c>
      <c r="J1918" s="2">
        <v>1916</v>
      </c>
    </row>
    <row r="1919" spans="1:10" x14ac:dyDescent="0.3">
      <c r="A1919" s="1">
        <v>38422</v>
      </c>
      <c r="B1919" s="8">
        <v>18</v>
      </c>
      <c r="C1919" s="8">
        <v>19</v>
      </c>
      <c r="D1919" s="8">
        <v>31</v>
      </c>
      <c r="E1919" s="8">
        <v>35</v>
      </c>
      <c r="F1919" s="8">
        <v>36</v>
      </c>
      <c r="G1919" s="8">
        <v>17</v>
      </c>
      <c r="H1919" s="8"/>
      <c r="I1919" s="8" t="s">
        <v>1683</v>
      </c>
      <c r="J1919" s="2">
        <v>1917</v>
      </c>
    </row>
    <row r="1920" spans="1:10" x14ac:dyDescent="0.3">
      <c r="A1920" s="1">
        <v>38419</v>
      </c>
      <c r="B1920" s="8">
        <v>8</v>
      </c>
      <c r="C1920" s="8">
        <v>14</v>
      </c>
      <c r="D1920" s="8">
        <v>15</v>
      </c>
      <c r="E1920" s="8">
        <v>22</v>
      </c>
      <c r="F1920" s="8">
        <v>31</v>
      </c>
      <c r="G1920" s="8">
        <v>13</v>
      </c>
      <c r="H1920" s="8"/>
      <c r="I1920" s="8" t="s">
        <v>1684</v>
      </c>
      <c r="J1920" s="2">
        <v>1918</v>
      </c>
    </row>
    <row r="1921" spans="1:10" x14ac:dyDescent="0.3">
      <c r="A1921" s="1">
        <v>38415</v>
      </c>
      <c r="B1921" s="8">
        <v>7</v>
      </c>
      <c r="C1921" s="8">
        <v>10</v>
      </c>
      <c r="D1921" s="8">
        <v>13</v>
      </c>
      <c r="E1921" s="8">
        <v>35</v>
      </c>
      <c r="F1921" s="8">
        <v>39</v>
      </c>
      <c r="G1921" s="8">
        <v>21</v>
      </c>
      <c r="H1921" s="8"/>
      <c r="I1921" s="8" t="s">
        <v>1685</v>
      </c>
      <c r="J1921" s="2">
        <v>1919</v>
      </c>
    </row>
    <row r="1922" spans="1:10" x14ac:dyDescent="0.3">
      <c r="A1922" s="1">
        <v>38412</v>
      </c>
      <c r="B1922" s="8">
        <v>1</v>
      </c>
      <c r="C1922" s="8">
        <v>8</v>
      </c>
      <c r="D1922" s="8">
        <v>18</v>
      </c>
      <c r="E1922" s="8">
        <v>39</v>
      </c>
      <c r="F1922" s="8">
        <v>48</v>
      </c>
      <c r="G1922" s="8">
        <v>1</v>
      </c>
      <c r="H1922" s="8"/>
      <c r="I1922" s="8" t="s">
        <v>1686</v>
      </c>
      <c r="J1922" s="2">
        <v>1920</v>
      </c>
    </row>
    <row r="1923" spans="1:10" x14ac:dyDescent="0.3">
      <c r="A1923" s="1">
        <v>38408</v>
      </c>
      <c r="B1923" s="8">
        <v>4</v>
      </c>
      <c r="C1923" s="8">
        <v>13</v>
      </c>
      <c r="D1923" s="8">
        <v>37</v>
      </c>
      <c r="E1923" s="8">
        <v>38</v>
      </c>
      <c r="F1923" s="8">
        <v>50</v>
      </c>
      <c r="G1923" s="8">
        <v>24</v>
      </c>
      <c r="H1923" s="8"/>
      <c r="I1923" s="8" t="s">
        <v>1687</v>
      </c>
      <c r="J1923" s="2">
        <v>1921</v>
      </c>
    </row>
    <row r="1924" spans="1:10" x14ac:dyDescent="0.3">
      <c r="A1924" s="1">
        <v>38405</v>
      </c>
      <c r="B1924" s="8">
        <v>15</v>
      </c>
      <c r="C1924" s="8">
        <v>18</v>
      </c>
      <c r="D1924" s="8">
        <v>28</v>
      </c>
      <c r="E1924" s="8">
        <v>41</v>
      </c>
      <c r="F1924" s="8">
        <v>45</v>
      </c>
      <c r="G1924" s="8">
        <v>27</v>
      </c>
      <c r="H1924" s="8"/>
      <c r="I1924" s="8" t="s">
        <v>1688</v>
      </c>
      <c r="J1924" s="2">
        <v>1922</v>
      </c>
    </row>
    <row r="1925" spans="1:10" x14ac:dyDescent="0.3">
      <c r="A1925" s="1">
        <v>38401</v>
      </c>
      <c r="B1925" s="8">
        <v>1</v>
      </c>
      <c r="C1925" s="8">
        <v>19</v>
      </c>
      <c r="D1925" s="8">
        <v>31</v>
      </c>
      <c r="E1925" s="8">
        <v>35</v>
      </c>
      <c r="F1925" s="8">
        <v>42</v>
      </c>
      <c r="G1925" s="8">
        <v>34</v>
      </c>
      <c r="H1925" s="8"/>
      <c r="I1925" s="8" t="s">
        <v>1689</v>
      </c>
      <c r="J1925" s="2">
        <v>1923</v>
      </c>
    </row>
    <row r="1926" spans="1:10" x14ac:dyDescent="0.3">
      <c r="A1926" s="1">
        <v>38398</v>
      </c>
      <c r="B1926" s="8">
        <v>3</v>
      </c>
      <c r="C1926" s="8">
        <v>16</v>
      </c>
      <c r="D1926" s="8">
        <v>20</v>
      </c>
      <c r="E1926" s="8">
        <v>21</v>
      </c>
      <c r="F1926" s="8">
        <v>38</v>
      </c>
      <c r="G1926" s="8">
        <v>10</v>
      </c>
      <c r="H1926" s="8"/>
      <c r="I1926" s="8" t="s">
        <v>1690</v>
      </c>
      <c r="J1926" s="2">
        <v>1924</v>
      </c>
    </row>
    <row r="1927" spans="1:10" x14ac:dyDescent="0.3">
      <c r="A1927" s="1">
        <v>38394</v>
      </c>
      <c r="B1927" s="8">
        <v>6</v>
      </c>
      <c r="C1927" s="8">
        <v>14</v>
      </c>
      <c r="D1927" s="8">
        <v>21</v>
      </c>
      <c r="E1927" s="8">
        <v>24</v>
      </c>
      <c r="F1927" s="8">
        <v>50</v>
      </c>
      <c r="G1927" s="8">
        <v>28</v>
      </c>
      <c r="H1927" s="8"/>
      <c r="I1927" s="8" t="s">
        <v>1691</v>
      </c>
      <c r="J1927" s="2">
        <v>1925</v>
      </c>
    </row>
    <row r="1928" spans="1:10" x14ac:dyDescent="0.3">
      <c r="A1928" s="1">
        <v>38391</v>
      </c>
      <c r="B1928" s="8">
        <v>8</v>
      </c>
      <c r="C1928" s="8">
        <v>11</v>
      </c>
      <c r="D1928" s="8">
        <v>14</v>
      </c>
      <c r="E1928" s="8">
        <v>23</v>
      </c>
      <c r="F1928" s="8">
        <v>25</v>
      </c>
      <c r="G1928" s="8">
        <v>21</v>
      </c>
      <c r="H1928" s="8"/>
      <c r="I1928" s="8" t="s">
        <v>1692</v>
      </c>
      <c r="J1928" s="2">
        <v>1926</v>
      </c>
    </row>
    <row r="1929" spans="1:10" x14ac:dyDescent="0.3">
      <c r="A1929" s="1">
        <v>38387</v>
      </c>
      <c r="B1929" s="8">
        <v>3</v>
      </c>
      <c r="C1929" s="8">
        <v>12</v>
      </c>
      <c r="D1929" s="8">
        <v>14</v>
      </c>
      <c r="E1929" s="8">
        <v>30</v>
      </c>
      <c r="F1929" s="8">
        <v>52</v>
      </c>
      <c r="G1929" s="8">
        <v>34</v>
      </c>
      <c r="H1929" s="8"/>
      <c r="I1929" s="8" t="s">
        <v>1693</v>
      </c>
      <c r="J1929" s="2">
        <v>1927</v>
      </c>
    </row>
    <row r="1930" spans="1:10" x14ac:dyDescent="0.3">
      <c r="A1930" s="1">
        <v>38384</v>
      </c>
      <c r="B1930" s="8">
        <v>3</v>
      </c>
      <c r="C1930" s="8">
        <v>17</v>
      </c>
      <c r="D1930" s="8">
        <v>21</v>
      </c>
      <c r="E1930" s="8">
        <v>42</v>
      </c>
      <c r="F1930" s="8">
        <v>44</v>
      </c>
      <c r="G1930" s="8">
        <v>35</v>
      </c>
      <c r="H1930" s="8"/>
      <c r="I1930" s="8" t="s">
        <v>1694</v>
      </c>
      <c r="J1930" s="2">
        <v>1928</v>
      </c>
    </row>
    <row r="1931" spans="1:10" x14ac:dyDescent="0.3">
      <c r="A1931" s="1">
        <v>38380</v>
      </c>
      <c r="B1931" s="8">
        <v>25</v>
      </c>
      <c r="C1931" s="8">
        <v>31</v>
      </c>
      <c r="D1931" s="8">
        <v>39</v>
      </c>
      <c r="E1931" s="8">
        <v>47</v>
      </c>
      <c r="F1931" s="8">
        <v>52</v>
      </c>
      <c r="G1931" s="8">
        <v>43</v>
      </c>
      <c r="H1931" s="8"/>
      <c r="I1931" s="8" t="s">
        <v>1695</v>
      </c>
      <c r="J1931" s="2">
        <v>1929</v>
      </c>
    </row>
    <row r="1932" spans="1:10" x14ac:dyDescent="0.3">
      <c r="A1932" s="1">
        <v>38377</v>
      </c>
      <c r="B1932" s="8">
        <v>2</v>
      </c>
      <c r="C1932" s="8">
        <v>10</v>
      </c>
      <c r="D1932" s="8">
        <v>21</v>
      </c>
      <c r="E1932" s="8">
        <v>25</v>
      </c>
      <c r="F1932" s="8">
        <v>45</v>
      </c>
      <c r="G1932" s="8">
        <v>22</v>
      </c>
      <c r="H1932" s="8"/>
      <c r="I1932" s="8" t="s">
        <v>1696</v>
      </c>
      <c r="J1932" s="2">
        <v>1930</v>
      </c>
    </row>
    <row r="1933" spans="1:10" x14ac:dyDescent="0.3">
      <c r="A1933" s="1">
        <v>38373</v>
      </c>
      <c r="B1933" s="8">
        <v>17</v>
      </c>
      <c r="C1933" s="8">
        <v>27</v>
      </c>
      <c r="D1933" s="8">
        <v>39</v>
      </c>
      <c r="E1933" s="8">
        <v>40</v>
      </c>
      <c r="F1933" s="8">
        <v>41</v>
      </c>
      <c r="G1933" s="8">
        <v>21</v>
      </c>
      <c r="H1933" s="8"/>
      <c r="I1933" s="8" t="s">
        <v>1697</v>
      </c>
      <c r="J1933" s="2">
        <v>1931</v>
      </c>
    </row>
    <row r="1934" spans="1:10" x14ac:dyDescent="0.3">
      <c r="A1934" s="1">
        <v>38370</v>
      </c>
      <c r="B1934" s="8">
        <v>10</v>
      </c>
      <c r="C1934" s="8">
        <v>23</v>
      </c>
      <c r="D1934" s="8">
        <v>28</v>
      </c>
      <c r="E1934" s="8">
        <v>39</v>
      </c>
      <c r="F1934" s="8">
        <v>51</v>
      </c>
      <c r="G1934" s="8">
        <v>5</v>
      </c>
      <c r="H1934" s="8"/>
      <c r="I1934" s="8" t="s">
        <v>1698</v>
      </c>
      <c r="J1934" s="2">
        <v>1932</v>
      </c>
    </row>
    <row r="1935" spans="1:10" x14ac:dyDescent="0.3">
      <c r="A1935" s="1">
        <v>38366</v>
      </c>
      <c r="B1935" s="8">
        <v>15</v>
      </c>
      <c r="C1935" s="8">
        <v>19</v>
      </c>
      <c r="D1935" s="8">
        <v>24</v>
      </c>
      <c r="E1935" s="8">
        <v>40</v>
      </c>
      <c r="F1935" s="8">
        <v>47</v>
      </c>
      <c r="G1935" s="8">
        <v>50</v>
      </c>
      <c r="H1935" s="8"/>
      <c r="I1935" s="8" t="s">
        <v>1699</v>
      </c>
      <c r="J1935" s="2">
        <v>1933</v>
      </c>
    </row>
    <row r="1936" spans="1:10" x14ac:dyDescent="0.3">
      <c r="A1936" s="1">
        <v>38363</v>
      </c>
      <c r="B1936" s="8">
        <v>2</v>
      </c>
      <c r="C1936" s="8">
        <v>23</v>
      </c>
      <c r="D1936" s="8">
        <v>24</v>
      </c>
      <c r="E1936" s="8">
        <v>35</v>
      </c>
      <c r="F1936" s="8">
        <v>45</v>
      </c>
      <c r="G1936" s="8">
        <v>18</v>
      </c>
      <c r="H1936" s="8"/>
      <c r="I1936" s="8" t="s">
        <v>1700</v>
      </c>
      <c r="J1936" s="2">
        <v>1934</v>
      </c>
    </row>
    <row r="1937" spans="1:10" x14ac:dyDescent="0.3">
      <c r="A1937" s="1">
        <v>38359</v>
      </c>
      <c r="B1937" s="8">
        <v>2</v>
      </c>
      <c r="C1937" s="8">
        <v>8</v>
      </c>
      <c r="D1937" s="8">
        <v>14</v>
      </c>
      <c r="E1937" s="8">
        <v>15</v>
      </c>
      <c r="F1937" s="8">
        <v>51</v>
      </c>
      <c r="G1937" s="8">
        <v>38</v>
      </c>
      <c r="H1937" s="8"/>
      <c r="I1937" s="8" t="s">
        <v>1701</v>
      </c>
      <c r="J1937" s="2">
        <v>1935</v>
      </c>
    </row>
    <row r="1938" spans="1:10" x14ac:dyDescent="0.3">
      <c r="A1938" s="1">
        <v>38356</v>
      </c>
      <c r="B1938" s="8">
        <v>3</v>
      </c>
      <c r="C1938" s="8">
        <v>6</v>
      </c>
      <c r="D1938" s="8">
        <v>7</v>
      </c>
      <c r="E1938" s="8">
        <v>12</v>
      </c>
      <c r="F1938" s="8">
        <v>32</v>
      </c>
      <c r="G1938" s="8">
        <v>30</v>
      </c>
      <c r="H1938" s="8"/>
      <c r="I1938" s="8" t="s">
        <v>1702</v>
      </c>
      <c r="J1938" s="2">
        <v>1936</v>
      </c>
    </row>
    <row r="1939" spans="1:10" x14ac:dyDescent="0.3">
      <c r="A1939" s="1">
        <v>38352</v>
      </c>
      <c r="B1939" s="8">
        <v>10</v>
      </c>
      <c r="C1939" s="8">
        <v>14</v>
      </c>
      <c r="D1939" s="8">
        <v>45</v>
      </c>
      <c r="E1939" s="8">
        <v>47</v>
      </c>
      <c r="F1939" s="8">
        <v>51</v>
      </c>
      <c r="G1939" s="8">
        <v>20</v>
      </c>
      <c r="H1939" s="8"/>
      <c r="I1939" s="8" t="s">
        <v>1703</v>
      </c>
      <c r="J1939" s="2">
        <v>1937</v>
      </c>
    </row>
    <row r="1940" spans="1:10" x14ac:dyDescent="0.3">
      <c r="A1940" s="1">
        <v>38349</v>
      </c>
      <c r="B1940" s="8">
        <v>18</v>
      </c>
      <c r="C1940" s="8">
        <v>29</v>
      </c>
      <c r="D1940" s="8">
        <v>32</v>
      </c>
      <c r="E1940" s="8">
        <v>38</v>
      </c>
      <c r="F1940" s="8">
        <v>43</v>
      </c>
      <c r="G1940" s="8">
        <v>50</v>
      </c>
      <c r="H1940" s="8"/>
      <c r="I1940" s="8" t="s">
        <v>1704</v>
      </c>
      <c r="J1940" s="2">
        <v>1938</v>
      </c>
    </row>
    <row r="1941" spans="1:10" x14ac:dyDescent="0.3">
      <c r="A1941" s="1">
        <v>38345</v>
      </c>
      <c r="B1941" s="8">
        <v>9</v>
      </c>
      <c r="C1941" s="8">
        <v>20</v>
      </c>
      <c r="D1941" s="8">
        <v>22</v>
      </c>
      <c r="E1941" s="8">
        <v>41</v>
      </c>
      <c r="F1941" s="8">
        <v>42</v>
      </c>
      <c r="G1941" s="8">
        <v>10</v>
      </c>
      <c r="H1941" s="8"/>
      <c r="I1941" s="8" t="s">
        <v>1705</v>
      </c>
      <c r="J1941" s="2">
        <v>1939</v>
      </c>
    </row>
    <row r="1942" spans="1:10" x14ac:dyDescent="0.3">
      <c r="A1942" s="1">
        <v>38342</v>
      </c>
      <c r="B1942" s="8">
        <v>7</v>
      </c>
      <c r="C1942" s="8">
        <v>22</v>
      </c>
      <c r="D1942" s="8">
        <v>27</v>
      </c>
      <c r="E1942" s="8">
        <v>31</v>
      </c>
      <c r="F1942" s="8">
        <v>38</v>
      </c>
      <c r="G1942" s="8">
        <v>12</v>
      </c>
      <c r="H1942" s="8"/>
      <c r="I1942" s="8" t="s">
        <v>1706</v>
      </c>
      <c r="J1942" s="2">
        <v>1940</v>
      </c>
    </row>
    <row r="1943" spans="1:10" x14ac:dyDescent="0.3">
      <c r="A1943" s="1">
        <v>38338</v>
      </c>
      <c r="B1943" s="8">
        <v>16</v>
      </c>
      <c r="C1943" s="8">
        <v>34</v>
      </c>
      <c r="D1943" s="8">
        <v>38</v>
      </c>
      <c r="E1943" s="8">
        <v>42</v>
      </c>
      <c r="F1943" s="8">
        <v>47</v>
      </c>
      <c r="G1943" s="8">
        <v>1</v>
      </c>
      <c r="H1943" s="8"/>
      <c r="I1943" s="8" t="s">
        <v>1707</v>
      </c>
      <c r="J1943" s="2">
        <v>1941</v>
      </c>
    </row>
    <row r="1944" spans="1:10" x14ac:dyDescent="0.3">
      <c r="A1944" s="1">
        <v>38335</v>
      </c>
      <c r="B1944" s="8">
        <v>14</v>
      </c>
      <c r="C1944" s="8">
        <v>27</v>
      </c>
      <c r="D1944" s="8">
        <v>32</v>
      </c>
      <c r="E1944" s="8">
        <v>34</v>
      </c>
      <c r="F1944" s="8">
        <v>40</v>
      </c>
      <c r="G1944" s="8">
        <v>2</v>
      </c>
      <c r="H1944" s="8"/>
      <c r="I1944" s="8" t="s">
        <v>1708</v>
      </c>
      <c r="J1944" s="2">
        <v>1942</v>
      </c>
    </row>
    <row r="1945" spans="1:10" x14ac:dyDescent="0.3">
      <c r="A1945" s="1">
        <v>38331</v>
      </c>
      <c r="B1945" s="8">
        <v>22</v>
      </c>
      <c r="C1945" s="8">
        <v>23</v>
      </c>
      <c r="D1945" s="8">
        <v>37</v>
      </c>
      <c r="E1945" s="8">
        <v>42</v>
      </c>
      <c r="F1945" s="8">
        <v>47</v>
      </c>
      <c r="G1945" s="8">
        <v>15</v>
      </c>
      <c r="H1945" s="8"/>
      <c r="I1945" s="8" t="s">
        <v>1709</v>
      </c>
      <c r="J1945" s="2">
        <v>1943</v>
      </c>
    </row>
    <row r="1946" spans="1:10" x14ac:dyDescent="0.3">
      <c r="A1946" s="1">
        <v>38328</v>
      </c>
      <c r="B1946" s="8">
        <v>1</v>
      </c>
      <c r="C1946" s="8">
        <v>19</v>
      </c>
      <c r="D1946" s="8">
        <v>22</v>
      </c>
      <c r="E1946" s="8">
        <v>32</v>
      </c>
      <c r="F1946" s="8">
        <v>49</v>
      </c>
      <c r="G1946" s="8">
        <v>29</v>
      </c>
      <c r="H1946" s="8"/>
      <c r="I1946" s="8" t="s">
        <v>1710</v>
      </c>
      <c r="J1946" s="2">
        <v>1944</v>
      </c>
    </row>
    <row r="1947" spans="1:10" x14ac:dyDescent="0.3">
      <c r="A1947" s="1">
        <v>38324</v>
      </c>
      <c r="B1947" s="8">
        <v>12</v>
      </c>
      <c r="C1947" s="8">
        <v>32</v>
      </c>
      <c r="D1947" s="8">
        <v>37</v>
      </c>
      <c r="E1947" s="8">
        <v>41</v>
      </c>
      <c r="F1947" s="8">
        <v>52</v>
      </c>
      <c r="G1947" s="8">
        <v>13</v>
      </c>
      <c r="H1947" s="8"/>
      <c r="I1947" s="8" t="s">
        <v>1711</v>
      </c>
      <c r="J1947" s="2">
        <v>1945</v>
      </c>
    </row>
    <row r="1948" spans="1:10" x14ac:dyDescent="0.3">
      <c r="A1948" s="1">
        <v>38321</v>
      </c>
      <c r="B1948" s="8">
        <v>10</v>
      </c>
      <c r="C1948" s="8">
        <v>20</v>
      </c>
      <c r="D1948" s="8">
        <v>22</v>
      </c>
      <c r="E1948" s="8">
        <v>28</v>
      </c>
      <c r="F1948" s="8">
        <v>52</v>
      </c>
      <c r="G1948" s="8">
        <v>4</v>
      </c>
      <c r="H1948" s="8"/>
      <c r="I1948" s="8" t="s">
        <v>1712</v>
      </c>
      <c r="J1948" s="2">
        <v>1946</v>
      </c>
    </row>
    <row r="1949" spans="1:10" x14ac:dyDescent="0.3">
      <c r="A1949" s="1">
        <v>38317</v>
      </c>
      <c r="B1949" s="8">
        <v>7</v>
      </c>
      <c r="C1949" s="8">
        <v>9</v>
      </c>
      <c r="D1949" s="8">
        <v>18</v>
      </c>
      <c r="E1949" s="8">
        <v>37</v>
      </c>
      <c r="F1949" s="8">
        <v>43</v>
      </c>
      <c r="G1949" s="8">
        <v>34</v>
      </c>
      <c r="H1949" s="8"/>
      <c r="I1949" s="8" t="s">
        <v>1713</v>
      </c>
      <c r="J1949" s="2">
        <v>1947</v>
      </c>
    </row>
    <row r="1950" spans="1:10" x14ac:dyDescent="0.3">
      <c r="A1950" s="1">
        <v>38314</v>
      </c>
      <c r="B1950" s="8">
        <v>8</v>
      </c>
      <c r="C1950" s="8">
        <v>30</v>
      </c>
      <c r="D1950" s="8">
        <v>32</v>
      </c>
      <c r="E1950" s="8">
        <v>35</v>
      </c>
      <c r="F1950" s="8">
        <v>51</v>
      </c>
      <c r="G1950" s="8">
        <v>17</v>
      </c>
      <c r="H1950" s="8"/>
      <c r="I1950" s="8" t="s">
        <v>1714</v>
      </c>
      <c r="J1950" s="2">
        <v>1948</v>
      </c>
    </row>
    <row r="1951" spans="1:10" x14ac:dyDescent="0.3">
      <c r="A1951" s="1">
        <v>38310</v>
      </c>
      <c r="B1951" s="8">
        <v>1</v>
      </c>
      <c r="C1951" s="8">
        <v>12</v>
      </c>
      <c r="D1951" s="8">
        <v>24</v>
      </c>
      <c r="E1951" s="8">
        <v>36</v>
      </c>
      <c r="F1951" s="8">
        <v>51</v>
      </c>
      <c r="G1951" s="8">
        <v>38</v>
      </c>
      <c r="H1951" s="8"/>
      <c r="I1951" s="8" t="s">
        <v>1715</v>
      </c>
      <c r="J1951" s="2">
        <v>1949</v>
      </c>
    </row>
    <row r="1952" spans="1:10" x14ac:dyDescent="0.3">
      <c r="A1952" s="1">
        <v>38307</v>
      </c>
      <c r="B1952" s="8">
        <v>9</v>
      </c>
      <c r="C1952" s="8">
        <v>10</v>
      </c>
      <c r="D1952" s="8">
        <v>27</v>
      </c>
      <c r="E1952" s="8">
        <v>28</v>
      </c>
      <c r="F1952" s="8">
        <v>30</v>
      </c>
      <c r="G1952" s="8">
        <v>18</v>
      </c>
      <c r="H1952" s="8"/>
      <c r="I1952" s="8" t="s">
        <v>1716</v>
      </c>
      <c r="J1952" s="2">
        <v>1950</v>
      </c>
    </row>
    <row r="1953" spans="1:10" x14ac:dyDescent="0.3">
      <c r="A1953" s="1">
        <v>38303</v>
      </c>
      <c r="B1953" s="8">
        <v>5</v>
      </c>
      <c r="C1953" s="8">
        <v>31</v>
      </c>
      <c r="D1953" s="8">
        <v>33</v>
      </c>
      <c r="E1953" s="8">
        <v>35</v>
      </c>
      <c r="F1953" s="8">
        <v>51</v>
      </c>
      <c r="G1953" s="8">
        <v>1</v>
      </c>
      <c r="H1953" s="8"/>
      <c r="I1953" s="8" t="s">
        <v>1717</v>
      </c>
      <c r="J1953" s="2">
        <v>1951</v>
      </c>
    </row>
    <row r="1954" spans="1:10" x14ac:dyDescent="0.3">
      <c r="A1954" s="1">
        <v>38300</v>
      </c>
      <c r="B1954" s="8">
        <v>11</v>
      </c>
      <c r="C1954" s="8">
        <v>20</v>
      </c>
      <c r="D1954" s="8">
        <v>26</v>
      </c>
      <c r="E1954" s="8">
        <v>28</v>
      </c>
      <c r="F1954" s="8">
        <v>52</v>
      </c>
      <c r="G1954" s="8">
        <v>7</v>
      </c>
      <c r="H1954" s="8"/>
      <c r="I1954" s="8" t="s">
        <v>1718</v>
      </c>
      <c r="J1954" s="2">
        <v>1952</v>
      </c>
    </row>
    <row r="1955" spans="1:10" x14ac:dyDescent="0.3">
      <c r="A1955" s="1">
        <v>38296</v>
      </c>
      <c r="B1955" s="8">
        <v>3</v>
      </c>
      <c r="C1955" s="8">
        <v>29</v>
      </c>
      <c r="D1955" s="8">
        <v>30</v>
      </c>
      <c r="E1955" s="8">
        <v>41</v>
      </c>
      <c r="F1955" s="8">
        <v>43</v>
      </c>
      <c r="G1955" s="8">
        <v>1</v>
      </c>
      <c r="H1955" s="8"/>
      <c r="I1955" s="8" t="s">
        <v>1719</v>
      </c>
      <c r="J1955" s="2">
        <v>1953</v>
      </c>
    </row>
    <row r="1956" spans="1:10" x14ac:dyDescent="0.3">
      <c r="A1956" s="1">
        <v>38293</v>
      </c>
      <c r="B1956" s="8">
        <v>24</v>
      </c>
      <c r="C1956" s="8">
        <v>32</v>
      </c>
      <c r="D1956" s="8">
        <v>42</v>
      </c>
      <c r="E1956" s="8">
        <v>49</v>
      </c>
      <c r="F1956" s="8">
        <v>50</v>
      </c>
      <c r="G1956" s="8">
        <v>3</v>
      </c>
      <c r="H1956" s="8"/>
      <c r="I1956" s="8" t="s">
        <v>1720</v>
      </c>
      <c r="J1956" s="2">
        <v>1954</v>
      </c>
    </row>
    <row r="1957" spans="1:10" x14ac:dyDescent="0.3">
      <c r="A1957" s="1">
        <v>38289</v>
      </c>
      <c r="B1957" s="8">
        <v>10</v>
      </c>
      <c r="C1957" s="8">
        <v>18</v>
      </c>
      <c r="D1957" s="8">
        <v>26</v>
      </c>
      <c r="E1957" s="8">
        <v>31</v>
      </c>
      <c r="F1957" s="8">
        <v>41</v>
      </c>
      <c r="G1957" s="8">
        <v>48</v>
      </c>
      <c r="H1957" s="8"/>
      <c r="I1957" s="8" t="s">
        <v>1721</v>
      </c>
      <c r="J1957" s="2">
        <v>1955</v>
      </c>
    </row>
    <row r="1958" spans="1:10" x14ac:dyDescent="0.3">
      <c r="A1958" s="1">
        <v>38286</v>
      </c>
      <c r="B1958" s="8">
        <v>14</v>
      </c>
      <c r="C1958" s="8">
        <v>25</v>
      </c>
      <c r="D1958" s="8">
        <v>39</v>
      </c>
      <c r="E1958" s="8">
        <v>43</v>
      </c>
      <c r="F1958" s="8">
        <v>49</v>
      </c>
      <c r="G1958" s="8">
        <v>27</v>
      </c>
      <c r="H1958" s="8"/>
      <c r="I1958" s="8" t="s">
        <v>1722</v>
      </c>
      <c r="J1958" s="2">
        <v>1956</v>
      </c>
    </row>
    <row r="1959" spans="1:10" x14ac:dyDescent="0.3">
      <c r="A1959" s="1">
        <v>38282</v>
      </c>
      <c r="B1959" s="8">
        <v>3</v>
      </c>
      <c r="C1959" s="8">
        <v>7</v>
      </c>
      <c r="D1959" s="8">
        <v>20</v>
      </c>
      <c r="E1959" s="8">
        <v>24</v>
      </c>
      <c r="F1959" s="8">
        <v>43</v>
      </c>
      <c r="G1959" s="8">
        <v>36</v>
      </c>
      <c r="H1959" s="8"/>
      <c r="I1959" s="8" t="s">
        <v>1723</v>
      </c>
      <c r="J1959" s="2">
        <v>1957</v>
      </c>
    </row>
    <row r="1960" spans="1:10" x14ac:dyDescent="0.3">
      <c r="A1960" s="1">
        <v>38279</v>
      </c>
      <c r="B1960" s="8">
        <v>6</v>
      </c>
      <c r="C1960" s="8">
        <v>13</v>
      </c>
      <c r="D1960" s="8">
        <v>19</v>
      </c>
      <c r="E1960" s="8">
        <v>34</v>
      </c>
      <c r="F1960" s="8">
        <v>50</v>
      </c>
      <c r="G1960" s="8">
        <v>33</v>
      </c>
      <c r="H1960" s="8"/>
      <c r="I1960" s="8" t="s">
        <v>1724</v>
      </c>
      <c r="J1960" s="2">
        <v>1958</v>
      </c>
    </row>
    <row r="1961" spans="1:10" x14ac:dyDescent="0.3">
      <c r="A1961" s="1">
        <v>38275</v>
      </c>
      <c r="B1961" s="8">
        <v>4</v>
      </c>
      <c r="C1961" s="8">
        <v>8</v>
      </c>
      <c r="D1961" s="8">
        <v>24</v>
      </c>
      <c r="E1961" s="8">
        <v>30</v>
      </c>
      <c r="F1961" s="8">
        <v>36</v>
      </c>
      <c r="G1961" s="8">
        <v>25</v>
      </c>
      <c r="H1961" s="8"/>
      <c r="I1961" s="8" t="s">
        <v>1725</v>
      </c>
      <c r="J1961" s="2">
        <v>1959</v>
      </c>
    </row>
    <row r="1962" spans="1:10" x14ac:dyDescent="0.3">
      <c r="A1962" s="1">
        <v>38272</v>
      </c>
      <c r="B1962" s="8">
        <v>4</v>
      </c>
      <c r="C1962" s="8">
        <v>18</v>
      </c>
      <c r="D1962" s="8">
        <v>19</v>
      </c>
      <c r="E1962" s="8">
        <v>39</v>
      </c>
      <c r="F1962" s="8">
        <v>51</v>
      </c>
      <c r="G1962" s="8">
        <v>13</v>
      </c>
      <c r="H1962" s="8"/>
      <c r="I1962" s="8" t="s">
        <v>1726</v>
      </c>
      <c r="J1962" s="2">
        <v>1960</v>
      </c>
    </row>
    <row r="1963" spans="1:10" x14ac:dyDescent="0.3">
      <c r="A1963" s="1">
        <v>38268</v>
      </c>
      <c r="B1963" s="8">
        <v>16</v>
      </c>
      <c r="C1963" s="8">
        <v>17</v>
      </c>
      <c r="D1963" s="8">
        <v>21</v>
      </c>
      <c r="E1963" s="8">
        <v>33</v>
      </c>
      <c r="F1963" s="8">
        <v>41</v>
      </c>
      <c r="G1963" s="8">
        <v>6</v>
      </c>
      <c r="H1963" s="8"/>
      <c r="I1963" s="8" t="s">
        <v>1727</v>
      </c>
      <c r="J1963" s="2">
        <v>1961</v>
      </c>
    </row>
    <row r="1964" spans="1:10" x14ac:dyDescent="0.3">
      <c r="A1964" s="1">
        <v>38265</v>
      </c>
      <c r="B1964" s="8">
        <v>8</v>
      </c>
      <c r="C1964" s="8">
        <v>34</v>
      </c>
      <c r="D1964" s="8">
        <v>39</v>
      </c>
      <c r="E1964" s="8">
        <v>48</v>
      </c>
      <c r="F1964" s="8">
        <v>49</v>
      </c>
      <c r="G1964" s="8">
        <v>47</v>
      </c>
      <c r="H1964" s="8"/>
      <c r="I1964" s="8" t="s">
        <v>1728</v>
      </c>
      <c r="J1964" s="2">
        <v>1962</v>
      </c>
    </row>
    <row r="1965" spans="1:10" x14ac:dyDescent="0.3">
      <c r="A1965" s="1">
        <v>38261</v>
      </c>
      <c r="B1965" s="8">
        <v>8</v>
      </c>
      <c r="C1965" s="8">
        <v>10</v>
      </c>
      <c r="D1965" s="8">
        <v>17</v>
      </c>
      <c r="E1965" s="8">
        <v>24</v>
      </c>
      <c r="F1965" s="8">
        <v>39</v>
      </c>
      <c r="G1965" s="8">
        <v>52</v>
      </c>
      <c r="H1965" s="8"/>
      <c r="I1965" s="8" t="s">
        <v>1729</v>
      </c>
      <c r="J1965" s="2">
        <v>1963</v>
      </c>
    </row>
    <row r="1966" spans="1:10" x14ac:dyDescent="0.3">
      <c r="A1966" s="1">
        <v>38258</v>
      </c>
      <c r="B1966" s="8">
        <v>1</v>
      </c>
      <c r="C1966" s="8">
        <v>18</v>
      </c>
      <c r="D1966" s="8">
        <v>39</v>
      </c>
      <c r="E1966" s="8">
        <v>42</v>
      </c>
      <c r="F1966" s="8">
        <v>50</v>
      </c>
      <c r="G1966" s="8">
        <v>35</v>
      </c>
      <c r="H1966" s="8"/>
      <c r="I1966" s="8" t="s">
        <v>1730</v>
      </c>
      <c r="J1966" s="2">
        <v>1964</v>
      </c>
    </row>
    <row r="1967" spans="1:10" x14ac:dyDescent="0.3">
      <c r="A1967" s="1">
        <v>38254</v>
      </c>
      <c r="B1967" s="8">
        <v>11</v>
      </c>
      <c r="C1967" s="8">
        <v>26</v>
      </c>
      <c r="D1967" s="8">
        <v>30</v>
      </c>
      <c r="E1967" s="8">
        <v>49</v>
      </c>
      <c r="F1967" s="8">
        <v>50</v>
      </c>
      <c r="G1967" s="8">
        <v>52</v>
      </c>
      <c r="H1967" s="8"/>
      <c r="I1967" s="8" t="s">
        <v>1731</v>
      </c>
      <c r="J1967" s="2">
        <v>1965</v>
      </c>
    </row>
    <row r="1968" spans="1:10" x14ac:dyDescent="0.3">
      <c r="A1968" s="1">
        <v>38251</v>
      </c>
      <c r="B1968" s="8">
        <v>1</v>
      </c>
      <c r="C1968" s="8">
        <v>3</v>
      </c>
      <c r="D1968" s="8">
        <v>15</v>
      </c>
      <c r="E1968" s="8">
        <v>19</v>
      </c>
      <c r="F1968" s="8">
        <v>29</v>
      </c>
      <c r="G1968" s="8">
        <v>39</v>
      </c>
      <c r="H1968" s="8"/>
      <c r="I1968" s="8" t="s">
        <v>1732</v>
      </c>
      <c r="J1968" s="2">
        <v>1966</v>
      </c>
    </row>
    <row r="1969" spans="1:10" x14ac:dyDescent="0.3">
      <c r="A1969" s="1">
        <v>38247</v>
      </c>
      <c r="B1969" s="8">
        <v>3</v>
      </c>
      <c r="C1969" s="8">
        <v>16</v>
      </c>
      <c r="D1969" s="8">
        <v>25</v>
      </c>
      <c r="E1969" s="8">
        <v>38</v>
      </c>
      <c r="F1969" s="8">
        <v>49</v>
      </c>
      <c r="G1969" s="8">
        <v>4</v>
      </c>
      <c r="H1969" s="8"/>
      <c r="I1969" s="8" t="s">
        <v>1733</v>
      </c>
      <c r="J1969" s="2">
        <v>1967</v>
      </c>
    </row>
    <row r="1970" spans="1:10" x14ac:dyDescent="0.3">
      <c r="A1970" s="1">
        <v>38244</v>
      </c>
      <c r="B1970" s="8">
        <v>12</v>
      </c>
      <c r="C1970" s="8">
        <v>35</v>
      </c>
      <c r="D1970" s="8">
        <v>37</v>
      </c>
      <c r="E1970" s="8">
        <v>38</v>
      </c>
      <c r="F1970" s="8">
        <v>50</v>
      </c>
      <c r="G1970" s="8">
        <v>49</v>
      </c>
      <c r="H1970" s="8"/>
      <c r="I1970" s="8" t="s">
        <v>1734</v>
      </c>
      <c r="J1970" s="2">
        <v>1968</v>
      </c>
    </row>
    <row r="1971" spans="1:10" x14ac:dyDescent="0.3">
      <c r="A1971" s="1">
        <v>38240</v>
      </c>
      <c r="B1971" s="8">
        <v>11</v>
      </c>
      <c r="C1971" s="8">
        <v>17</v>
      </c>
      <c r="D1971" s="8">
        <v>27</v>
      </c>
      <c r="E1971" s="8">
        <v>45</v>
      </c>
      <c r="F1971" s="8">
        <v>52</v>
      </c>
      <c r="G1971" s="8">
        <v>5</v>
      </c>
      <c r="H1971" s="8"/>
      <c r="I1971" s="8" t="s">
        <v>1735</v>
      </c>
      <c r="J1971" s="2">
        <v>1969</v>
      </c>
    </row>
    <row r="1972" spans="1:10" x14ac:dyDescent="0.3">
      <c r="A1972" s="1">
        <v>38237</v>
      </c>
      <c r="B1972" s="8">
        <v>13</v>
      </c>
      <c r="C1972" s="8">
        <v>30</v>
      </c>
      <c r="D1972" s="8">
        <v>36</v>
      </c>
      <c r="E1972" s="8">
        <v>38</v>
      </c>
      <c r="F1972" s="8">
        <v>51</v>
      </c>
      <c r="G1972" s="8">
        <v>35</v>
      </c>
      <c r="H1972" s="8"/>
      <c r="I1972" s="8" t="s">
        <v>1736</v>
      </c>
      <c r="J1972" s="2">
        <v>1970</v>
      </c>
    </row>
    <row r="1973" spans="1:10" x14ac:dyDescent="0.3">
      <c r="A1973" s="1">
        <v>38233</v>
      </c>
      <c r="B1973" s="8">
        <v>4</v>
      </c>
      <c r="C1973" s="8">
        <v>14</v>
      </c>
      <c r="D1973" s="8">
        <v>34</v>
      </c>
      <c r="E1973" s="8">
        <v>38</v>
      </c>
      <c r="F1973" s="8">
        <v>44</v>
      </c>
      <c r="G1973" s="8">
        <v>10</v>
      </c>
      <c r="H1973" s="8"/>
      <c r="I1973" s="8" t="s">
        <v>1737</v>
      </c>
      <c r="J1973" s="2">
        <v>1971</v>
      </c>
    </row>
    <row r="1974" spans="1:10" x14ac:dyDescent="0.3">
      <c r="A1974" s="1">
        <v>38230</v>
      </c>
      <c r="B1974" s="8">
        <v>14</v>
      </c>
      <c r="C1974" s="8">
        <v>15</v>
      </c>
      <c r="D1974" s="8">
        <v>25</v>
      </c>
      <c r="E1974" s="8">
        <v>42</v>
      </c>
      <c r="F1974" s="8">
        <v>44</v>
      </c>
      <c r="G1974" s="8">
        <v>3</v>
      </c>
      <c r="H1974" s="8"/>
      <c r="I1974" s="8" t="s">
        <v>1738</v>
      </c>
      <c r="J1974" s="2">
        <v>1972</v>
      </c>
    </row>
    <row r="1975" spans="1:10" x14ac:dyDescent="0.3">
      <c r="A1975" s="1">
        <v>38226</v>
      </c>
      <c r="B1975" s="8">
        <v>5</v>
      </c>
      <c r="C1975" s="8">
        <v>25</v>
      </c>
      <c r="D1975" s="8">
        <v>38</v>
      </c>
      <c r="E1975" s="8">
        <v>46</v>
      </c>
      <c r="F1975" s="8">
        <v>47</v>
      </c>
      <c r="G1975" s="8">
        <v>14</v>
      </c>
      <c r="H1975" s="8"/>
      <c r="I1975" s="8" t="s">
        <v>1739</v>
      </c>
      <c r="J1975" s="2">
        <v>1973</v>
      </c>
    </row>
    <row r="1976" spans="1:10" x14ac:dyDescent="0.3">
      <c r="A1976" s="1">
        <v>38223</v>
      </c>
      <c r="B1976" s="8">
        <v>2</v>
      </c>
      <c r="C1976" s="8">
        <v>5</v>
      </c>
      <c r="D1976" s="8">
        <v>21</v>
      </c>
      <c r="E1976" s="8">
        <v>47</v>
      </c>
      <c r="F1976" s="8">
        <v>50</v>
      </c>
      <c r="G1976" s="8">
        <v>46</v>
      </c>
      <c r="H1976" s="8"/>
      <c r="I1976" s="8" t="s">
        <v>1740</v>
      </c>
      <c r="J1976" s="2">
        <v>1974</v>
      </c>
    </row>
    <row r="1977" spans="1:10" x14ac:dyDescent="0.3">
      <c r="A1977" s="1">
        <v>38219</v>
      </c>
      <c r="B1977" s="8">
        <v>12</v>
      </c>
      <c r="C1977" s="8">
        <v>17</v>
      </c>
      <c r="D1977" s="8">
        <v>34</v>
      </c>
      <c r="E1977" s="8">
        <v>37</v>
      </c>
      <c r="F1977" s="8">
        <v>39</v>
      </c>
      <c r="G1977" s="8">
        <v>34</v>
      </c>
      <c r="H1977" s="8"/>
      <c r="I1977" s="8" t="s">
        <v>1741</v>
      </c>
      <c r="J1977" s="2">
        <v>1975</v>
      </c>
    </row>
    <row r="1978" spans="1:10" x14ac:dyDescent="0.3">
      <c r="A1978" s="1">
        <v>38216</v>
      </c>
      <c r="B1978" s="8">
        <v>22</v>
      </c>
      <c r="C1978" s="8">
        <v>23</v>
      </c>
      <c r="D1978" s="8">
        <v>26</v>
      </c>
      <c r="E1978" s="8">
        <v>28</v>
      </c>
      <c r="F1978" s="8">
        <v>36</v>
      </c>
      <c r="G1978" s="8">
        <v>10</v>
      </c>
      <c r="H1978" s="8"/>
      <c r="I1978" s="8" t="s">
        <v>1742</v>
      </c>
      <c r="J1978" s="2">
        <v>1976</v>
      </c>
    </row>
    <row r="1979" spans="1:10" x14ac:dyDescent="0.3">
      <c r="A1979" s="1">
        <v>38212</v>
      </c>
      <c r="B1979" s="8">
        <v>14</v>
      </c>
      <c r="C1979" s="8">
        <v>31</v>
      </c>
      <c r="D1979" s="8">
        <v>41</v>
      </c>
      <c r="E1979" s="8">
        <v>45</v>
      </c>
      <c r="F1979" s="8">
        <v>48</v>
      </c>
      <c r="G1979" s="8">
        <v>20</v>
      </c>
      <c r="H1979" s="8"/>
      <c r="I1979" s="8" t="s">
        <v>1743</v>
      </c>
      <c r="J1979" s="2">
        <v>1977</v>
      </c>
    </row>
    <row r="1980" spans="1:10" x14ac:dyDescent="0.3">
      <c r="A1980" s="1">
        <v>38209</v>
      </c>
      <c r="B1980" s="8">
        <v>18</v>
      </c>
      <c r="C1980" s="8">
        <v>25</v>
      </c>
      <c r="D1980" s="8">
        <v>29</v>
      </c>
      <c r="E1980" s="8">
        <v>31</v>
      </c>
      <c r="F1980" s="8">
        <v>44</v>
      </c>
      <c r="G1980" s="8">
        <v>33</v>
      </c>
      <c r="H1980" s="8"/>
      <c r="I1980" s="8" t="s">
        <v>1744</v>
      </c>
      <c r="J1980" s="2">
        <v>1978</v>
      </c>
    </row>
    <row r="1981" spans="1:10" x14ac:dyDescent="0.3">
      <c r="A1981" s="1">
        <v>38205</v>
      </c>
      <c r="B1981" s="8">
        <v>4</v>
      </c>
      <c r="C1981" s="8">
        <v>23</v>
      </c>
      <c r="D1981" s="8">
        <v>33</v>
      </c>
      <c r="E1981" s="8">
        <v>38</v>
      </c>
      <c r="F1981" s="8">
        <v>49</v>
      </c>
      <c r="G1981" s="8">
        <v>7</v>
      </c>
      <c r="H1981" s="8"/>
      <c r="I1981" s="8" t="s">
        <v>1745</v>
      </c>
      <c r="J1981" s="2">
        <v>1979</v>
      </c>
    </row>
    <row r="1982" spans="1:10" x14ac:dyDescent="0.3">
      <c r="A1982" s="1">
        <v>38202</v>
      </c>
      <c r="B1982" s="8">
        <v>1</v>
      </c>
      <c r="C1982" s="8">
        <v>2</v>
      </c>
      <c r="D1982" s="8">
        <v>13</v>
      </c>
      <c r="E1982" s="8">
        <v>16</v>
      </c>
      <c r="F1982" s="8">
        <v>22</v>
      </c>
      <c r="G1982" s="8">
        <v>31</v>
      </c>
      <c r="H1982" s="8"/>
      <c r="I1982" s="8" t="s">
        <v>1746</v>
      </c>
      <c r="J1982" s="2">
        <v>1980</v>
      </c>
    </row>
    <row r="1983" spans="1:10" x14ac:dyDescent="0.3">
      <c r="A1983" s="1">
        <v>38198</v>
      </c>
      <c r="B1983" s="8">
        <v>16</v>
      </c>
      <c r="C1983" s="8">
        <v>19</v>
      </c>
      <c r="D1983" s="8">
        <v>21</v>
      </c>
      <c r="E1983" s="8">
        <v>34</v>
      </c>
      <c r="F1983" s="8">
        <v>35</v>
      </c>
      <c r="G1983" s="8">
        <v>22</v>
      </c>
      <c r="H1983" s="8"/>
      <c r="I1983" s="8" t="s">
        <v>1747</v>
      </c>
      <c r="J1983" s="2">
        <v>1981</v>
      </c>
    </row>
    <row r="1984" spans="1:10" x14ac:dyDescent="0.3">
      <c r="A1984" s="1">
        <v>38195</v>
      </c>
      <c r="B1984" s="8">
        <v>8</v>
      </c>
      <c r="C1984" s="8">
        <v>10</v>
      </c>
      <c r="D1984" s="8">
        <v>11</v>
      </c>
      <c r="E1984" s="8">
        <v>13</v>
      </c>
      <c r="F1984" s="8">
        <v>24</v>
      </c>
      <c r="G1984" s="8">
        <v>46</v>
      </c>
      <c r="H1984" s="8"/>
      <c r="I1984" s="8" t="s">
        <v>1748</v>
      </c>
      <c r="J1984" s="2">
        <v>1982</v>
      </c>
    </row>
    <row r="1985" spans="1:10" x14ac:dyDescent="0.3">
      <c r="A1985" s="1">
        <v>38191</v>
      </c>
      <c r="B1985" s="8">
        <v>5</v>
      </c>
      <c r="C1985" s="8">
        <v>12</v>
      </c>
      <c r="D1985" s="8">
        <v>25</v>
      </c>
      <c r="E1985" s="8">
        <v>35</v>
      </c>
      <c r="F1985" s="8">
        <v>37</v>
      </c>
      <c r="G1985" s="8">
        <v>12</v>
      </c>
      <c r="H1985" s="8"/>
      <c r="I1985" s="8" t="s">
        <v>1749</v>
      </c>
      <c r="J1985" s="2">
        <v>1983</v>
      </c>
    </row>
    <row r="1986" spans="1:10" x14ac:dyDescent="0.3">
      <c r="A1986" s="1">
        <v>38188</v>
      </c>
      <c r="B1986" s="8">
        <v>6</v>
      </c>
      <c r="C1986" s="8">
        <v>15</v>
      </c>
      <c r="D1986" s="8">
        <v>21</v>
      </c>
      <c r="E1986" s="8">
        <v>32</v>
      </c>
      <c r="F1986" s="8">
        <v>44</v>
      </c>
      <c r="G1986" s="8">
        <v>13</v>
      </c>
      <c r="H1986" s="8"/>
      <c r="I1986" s="8" t="s">
        <v>1750</v>
      </c>
      <c r="J1986" s="2">
        <v>1984</v>
      </c>
    </row>
    <row r="1987" spans="1:10" x14ac:dyDescent="0.3">
      <c r="A1987" s="1">
        <v>38184</v>
      </c>
      <c r="B1987" s="8">
        <v>3</v>
      </c>
      <c r="C1987" s="8">
        <v>21</v>
      </c>
      <c r="D1987" s="8">
        <v>22</v>
      </c>
      <c r="E1987" s="8">
        <v>35</v>
      </c>
      <c r="F1987" s="8">
        <v>44</v>
      </c>
      <c r="G1987" s="8">
        <v>7</v>
      </c>
      <c r="H1987" s="8"/>
      <c r="I1987" s="8" t="s">
        <v>1751</v>
      </c>
      <c r="J1987" s="2">
        <v>1985</v>
      </c>
    </row>
    <row r="1988" spans="1:10" x14ac:dyDescent="0.3">
      <c r="A1988" s="1">
        <v>38181</v>
      </c>
      <c r="B1988" s="8">
        <v>13</v>
      </c>
      <c r="C1988" s="8">
        <v>31</v>
      </c>
      <c r="D1988" s="8">
        <v>37</v>
      </c>
      <c r="E1988" s="8">
        <v>39</v>
      </c>
      <c r="F1988" s="8">
        <v>52</v>
      </c>
      <c r="G1988" s="8">
        <v>38</v>
      </c>
      <c r="H1988" s="8"/>
      <c r="I1988" s="8" t="s">
        <v>1752</v>
      </c>
      <c r="J1988" s="2">
        <v>1986</v>
      </c>
    </row>
    <row r="1989" spans="1:10" x14ac:dyDescent="0.3">
      <c r="A1989" s="1">
        <v>38177</v>
      </c>
      <c r="B1989" s="8">
        <v>11</v>
      </c>
      <c r="C1989" s="8">
        <v>23</v>
      </c>
      <c r="D1989" s="8">
        <v>25</v>
      </c>
      <c r="E1989" s="8">
        <v>29</v>
      </c>
      <c r="F1989" s="8">
        <v>45</v>
      </c>
      <c r="G1989" s="8">
        <v>16</v>
      </c>
      <c r="H1989" s="8"/>
      <c r="I1989" s="8" t="s">
        <v>1753</v>
      </c>
      <c r="J1989" s="2">
        <v>1987</v>
      </c>
    </row>
    <row r="1990" spans="1:10" x14ac:dyDescent="0.3">
      <c r="A1990" s="1">
        <v>38174</v>
      </c>
      <c r="B1990" s="8">
        <v>6</v>
      </c>
      <c r="C1990" s="8">
        <v>7</v>
      </c>
      <c r="D1990" s="8">
        <v>8</v>
      </c>
      <c r="E1990" s="8">
        <v>31</v>
      </c>
      <c r="F1990" s="8">
        <v>48</v>
      </c>
      <c r="G1990" s="8">
        <v>19</v>
      </c>
      <c r="H1990" s="8"/>
      <c r="I1990" s="8" t="s">
        <v>1754</v>
      </c>
      <c r="J1990" s="2">
        <v>1988</v>
      </c>
    </row>
    <row r="1991" spans="1:10" x14ac:dyDescent="0.3">
      <c r="A1991" s="1">
        <v>38170</v>
      </c>
      <c r="B1991" s="8">
        <v>10</v>
      </c>
      <c r="C1991" s="8">
        <v>25</v>
      </c>
      <c r="D1991" s="8">
        <v>38</v>
      </c>
      <c r="E1991" s="8">
        <v>39</v>
      </c>
      <c r="F1991" s="8">
        <v>50</v>
      </c>
      <c r="G1991" s="8">
        <v>12</v>
      </c>
      <c r="H1991" s="8"/>
      <c r="I1991" s="8" t="s">
        <v>1755</v>
      </c>
      <c r="J1991" s="2">
        <v>1989</v>
      </c>
    </row>
    <row r="1992" spans="1:10" x14ac:dyDescent="0.3">
      <c r="A1992" s="1">
        <v>38167</v>
      </c>
      <c r="B1992" s="8">
        <v>10</v>
      </c>
      <c r="C1992" s="8">
        <v>13</v>
      </c>
      <c r="D1992" s="8">
        <v>19</v>
      </c>
      <c r="E1992" s="8">
        <v>28</v>
      </c>
      <c r="F1992" s="8">
        <v>38</v>
      </c>
      <c r="G1992" s="8">
        <v>1</v>
      </c>
      <c r="H1992" s="8"/>
      <c r="I1992" s="8" t="s">
        <v>1756</v>
      </c>
      <c r="J1992" s="2">
        <v>1990</v>
      </c>
    </row>
    <row r="1993" spans="1:10" x14ac:dyDescent="0.3">
      <c r="A1993" s="1">
        <v>38163</v>
      </c>
      <c r="B1993" s="8">
        <v>18</v>
      </c>
      <c r="C1993" s="8">
        <v>19</v>
      </c>
      <c r="D1993" s="8">
        <v>29</v>
      </c>
      <c r="E1993" s="8">
        <v>32</v>
      </c>
      <c r="F1993" s="8">
        <v>42</v>
      </c>
      <c r="G1993" s="8">
        <v>32</v>
      </c>
      <c r="H1993" s="8"/>
      <c r="I1993" s="8" t="s">
        <v>1757</v>
      </c>
      <c r="J1993" s="2">
        <v>1991</v>
      </c>
    </row>
    <row r="1994" spans="1:10" x14ac:dyDescent="0.3">
      <c r="A1994" s="1">
        <v>38160</v>
      </c>
      <c r="B1994" s="8">
        <v>9</v>
      </c>
      <c r="C1994" s="8">
        <v>10</v>
      </c>
      <c r="D1994" s="8">
        <v>17</v>
      </c>
      <c r="E1994" s="8">
        <v>41</v>
      </c>
      <c r="F1994" s="8">
        <v>52</v>
      </c>
      <c r="G1994" s="8">
        <v>19</v>
      </c>
      <c r="H1994" s="8"/>
      <c r="I1994" s="8" t="s">
        <v>1758</v>
      </c>
      <c r="J1994" s="2">
        <v>1992</v>
      </c>
    </row>
    <row r="1995" spans="1:10" x14ac:dyDescent="0.3">
      <c r="A1995" s="1">
        <v>38156</v>
      </c>
      <c r="B1995" s="8">
        <v>7</v>
      </c>
      <c r="C1995" s="8">
        <v>10</v>
      </c>
      <c r="D1995" s="8">
        <v>11</v>
      </c>
      <c r="E1995" s="8">
        <v>15</v>
      </c>
      <c r="F1995" s="8">
        <v>51</v>
      </c>
      <c r="G1995" s="8">
        <v>23</v>
      </c>
      <c r="H1995" s="8"/>
      <c r="I1995" s="8" t="s">
        <v>1759</v>
      </c>
      <c r="J1995" s="2">
        <v>1993</v>
      </c>
    </row>
    <row r="1996" spans="1:10" x14ac:dyDescent="0.3">
      <c r="A1996" s="1">
        <v>38153</v>
      </c>
      <c r="B1996" s="8">
        <v>18</v>
      </c>
      <c r="C1996" s="8">
        <v>23</v>
      </c>
      <c r="D1996" s="8">
        <v>27</v>
      </c>
      <c r="E1996" s="8">
        <v>29</v>
      </c>
      <c r="F1996" s="8">
        <v>44</v>
      </c>
      <c r="G1996" s="8">
        <v>24</v>
      </c>
      <c r="H1996" s="8"/>
      <c r="I1996" s="8" t="s">
        <v>1760</v>
      </c>
      <c r="J1996" s="2">
        <v>1994</v>
      </c>
    </row>
    <row r="1997" spans="1:10" x14ac:dyDescent="0.3">
      <c r="A1997" s="1">
        <v>38149</v>
      </c>
      <c r="B1997" s="8">
        <v>12</v>
      </c>
      <c r="C1997" s="8">
        <v>28</v>
      </c>
      <c r="D1997" s="8">
        <v>36</v>
      </c>
      <c r="E1997" s="8">
        <v>39</v>
      </c>
      <c r="F1997" s="8">
        <v>52</v>
      </c>
      <c r="G1997" s="8">
        <v>36</v>
      </c>
      <c r="H1997" s="8"/>
      <c r="I1997" s="8" t="s">
        <v>1761</v>
      </c>
      <c r="J1997" s="2">
        <v>1995</v>
      </c>
    </row>
    <row r="1998" spans="1:10" x14ac:dyDescent="0.3">
      <c r="A1998" s="1">
        <v>38146</v>
      </c>
      <c r="B1998" s="8">
        <v>17</v>
      </c>
      <c r="C1998" s="8">
        <v>24</v>
      </c>
      <c r="D1998" s="8">
        <v>29</v>
      </c>
      <c r="E1998" s="8">
        <v>37</v>
      </c>
      <c r="F1998" s="8">
        <v>45</v>
      </c>
      <c r="G1998" s="8">
        <v>43</v>
      </c>
      <c r="H1998" s="8"/>
      <c r="I1998" s="8" t="s">
        <v>1762</v>
      </c>
      <c r="J1998" s="2">
        <v>1996</v>
      </c>
    </row>
    <row r="1999" spans="1:10" x14ac:dyDescent="0.3">
      <c r="A1999" s="1">
        <v>38142</v>
      </c>
      <c r="B1999" s="8">
        <v>4</v>
      </c>
      <c r="C1999" s="8">
        <v>16</v>
      </c>
      <c r="D1999" s="8">
        <v>18</v>
      </c>
      <c r="E1999" s="8">
        <v>41</v>
      </c>
      <c r="F1999" s="8">
        <v>47</v>
      </c>
      <c r="G1999" s="8">
        <v>46</v>
      </c>
      <c r="H1999" s="8"/>
      <c r="I1999" s="8" t="s">
        <v>1763</v>
      </c>
      <c r="J1999" s="2">
        <v>1997</v>
      </c>
    </row>
    <row r="2000" spans="1:10" x14ac:dyDescent="0.3">
      <c r="A2000" s="1">
        <v>38139</v>
      </c>
      <c r="B2000" s="8">
        <v>7</v>
      </c>
      <c r="C2000" s="8">
        <v>16</v>
      </c>
      <c r="D2000" s="8">
        <v>17</v>
      </c>
      <c r="E2000" s="8">
        <v>26</v>
      </c>
      <c r="F2000" s="8">
        <v>48</v>
      </c>
      <c r="G2000" s="8">
        <v>15</v>
      </c>
      <c r="H2000" s="8"/>
      <c r="I2000" s="8" t="s">
        <v>1764</v>
      </c>
      <c r="J2000" s="2">
        <v>1998</v>
      </c>
    </row>
    <row r="2001" spans="1:10" x14ac:dyDescent="0.3">
      <c r="A2001" s="1">
        <v>38135</v>
      </c>
      <c r="B2001" s="8">
        <v>13</v>
      </c>
      <c r="C2001" s="8">
        <v>27</v>
      </c>
      <c r="D2001" s="8">
        <v>36</v>
      </c>
      <c r="E2001" s="8">
        <v>39</v>
      </c>
      <c r="F2001" s="8">
        <v>51</v>
      </c>
      <c r="G2001" s="8">
        <v>33</v>
      </c>
      <c r="H2001" s="8"/>
      <c r="I2001" s="8" t="s">
        <v>1765</v>
      </c>
      <c r="J2001" s="2">
        <v>1999</v>
      </c>
    </row>
    <row r="2002" spans="1:10" x14ac:dyDescent="0.3">
      <c r="A2002" s="1">
        <v>38132</v>
      </c>
      <c r="B2002" s="8">
        <v>5</v>
      </c>
      <c r="C2002" s="8">
        <v>18</v>
      </c>
      <c r="D2002" s="8">
        <v>34</v>
      </c>
      <c r="E2002" s="8">
        <v>36</v>
      </c>
      <c r="F2002" s="8">
        <v>39</v>
      </c>
      <c r="G2002" s="8">
        <v>43</v>
      </c>
      <c r="H2002" s="8"/>
      <c r="I2002" s="8" t="s">
        <v>1766</v>
      </c>
      <c r="J2002" s="2">
        <v>2000</v>
      </c>
    </row>
    <row r="2003" spans="1:10" x14ac:dyDescent="0.3">
      <c r="A2003" s="1">
        <v>38128</v>
      </c>
      <c r="B2003" s="8">
        <v>4</v>
      </c>
      <c r="C2003" s="8">
        <v>20</v>
      </c>
      <c r="D2003" s="8">
        <v>27</v>
      </c>
      <c r="E2003" s="8">
        <v>38</v>
      </c>
      <c r="F2003" s="8">
        <v>49</v>
      </c>
      <c r="G2003" s="8">
        <v>31</v>
      </c>
      <c r="H2003" s="8"/>
      <c r="I2003" s="8" t="s">
        <v>1767</v>
      </c>
      <c r="J2003" s="2">
        <v>2001</v>
      </c>
    </row>
    <row r="2004" spans="1:10" x14ac:dyDescent="0.3">
      <c r="A2004" s="1">
        <v>38125</v>
      </c>
      <c r="B2004" s="8">
        <v>2</v>
      </c>
      <c r="C2004" s="8">
        <v>36</v>
      </c>
      <c r="D2004" s="8">
        <v>44</v>
      </c>
      <c r="E2004" s="8">
        <v>46</v>
      </c>
      <c r="F2004" s="8">
        <v>51</v>
      </c>
      <c r="G2004" s="8">
        <v>45</v>
      </c>
      <c r="H2004" s="8"/>
      <c r="I2004" s="8" t="s">
        <v>1768</v>
      </c>
      <c r="J2004" s="2">
        <v>2002</v>
      </c>
    </row>
    <row r="2005" spans="1:10" x14ac:dyDescent="0.3">
      <c r="A2005" s="1">
        <v>38121</v>
      </c>
      <c r="B2005" s="8">
        <v>10</v>
      </c>
      <c r="C2005" s="8">
        <v>19</v>
      </c>
      <c r="D2005" s="8">
        <v>32</v>
      </c>
      <c r="E2005" s="8">
        <v>36</v>
      </c>
      <c r="F2005" s="8">
        <v>46</v>
      </c>
      <c r="G2005" s="8">
        <v>6</v>
      </c>
      <c r="H2005" s="8"/>
      <c r="I2005" s="8" t="s">
        <v>1769</v>
      </c>
      <c r="J2005" s="2">
        <v>2003</v>
      </c>
    </row>
    <row r="2006" spans="1:10" x14ac:dyDescent="0.3">
      <c r="A2006" s="1">
        <v>38118</v>
      </c>
      <c r="B2006" s="8">
        <v>9</v>
      </c>
      <c r="C2006" s="8">
        <v>25</v>
      </c>
      <c r="D2006" s="8">
        <v>30</v>
      </c>
      <c r="E2006" s="8">
        <v>34</v>
      </c>
      <c r="F2006" s="8">
        <v>37</v>
      </c>
      <c r="G2006" s="8">
        <v>30</v>
      </c>
      <c r="H2006" s="8"/>
      <c r="I2006" s="8" t="s">
        <v>1770</v>
      </c>
      <c r="J2006" s="2">
        <v>2004</v>
      </c>
    </row>
    <row r="2007" spans="1:10" x14ac:dyDescent="0.3">
      <c r="A2007" s="1">
        <v>38114</v>
      </c>
      <c r="B2007" s="8">
        <v>14</v>
      </c>
      <c r="C2007" s="8">
        <v>17</v>
      </c>
      <c r="D2007" s="8">
        <v>19</v>
      </c>
      <c r="E2007" s="8">
        <v>44</v>
      </c>
      <c r="F2007" s="8">
        <v>50</v>
      </c>
      <c r="G2007" s="8">
        <v>17</v>
      </c>
      <c r="H2007" s="8"/>
      <c r="I2007" s="8" t="s">
        <v>1771</v>
      </c>
      <c r="J2007" s="2">
        <v>2005</v>
      </c>
    </row>
    <row r="2008" spans="1:10" x14ac:dyDescent="0.3">
      <c r="A2008" s="1">
        <v>38111</v>
      </c>
      <c r="B2008" s="8">
        <v>3</v>
      </c>
      <c r="C2008" s="8">
        <v>15</v>
      </c>
      <c r="D2008" s="8">
        <v>29</v>
      </c>
      <c r="E2008" s="8">
        <v>37</v>
      </c>
      <c r="F2008" s="8">
        <v>39</v>
      </c>
      <c r="G2008" s="8">
        <v>40</v>
      </c>
      <c r="H2008" s="8"/>
      <c r="I2008" s="8" t="s">
        <v>1772</v>
      </c>
      <c r="J2008" s="2">
        <v>2006</v>
      </c>
    </row>
    <row r="2009" spans="1:10" x14ac:dyDescent="0.3">
      <c r="A2009" s="1">
        <v>38107</v>
      </c>
      <c r="B2009" s="8">
        <v>15</v>
      </c>
      <c r="C2009" s="8">
        <v>21</v>
      </c>
      <c r="D2009" s="8">
        <v>32</v>
      </c>
      <c r="E2009" s="8">
        <v>39</v>
      </c>
      <c r="F2009" s="8">
        <v>50</v>
      </c>
      <c r="G2009" s="8">
        <v>34</v>
      </c>
      <c r="H2009" s="8"/>
      <c r="I2009" s="8" t="s">
        <v>1773</v>
      </c>
      <c r="J2009" s="2">
        <v>2007</v>
      </c>
    </row>
    <row r="2010" spans="1:10" x14ac:dyDescent="0.3">
      <c r="A2010" s="1">
        <v>38104</v>
      </c>
      <c r="B2010" s="8">
        <v>1</v>
      </c>
      <c r="C2010" s="8">
        <v>10</v>
      </c>
      <c r="D2010" s="8">
        <v>17</v>
      </c>
      <c r="E2010" s="8">
        <v>23</v>
      </c>
      <c r="F2010" s="8">
        <v>35</v>
      </c>
      <c r="G2010" s="8">
        <v>45</v>
      </c>
      <c r="H2010" s="8"/>
      <c r="I2010" s="8" t="s">
        <v>1774</v>
      </c>
      <c r="J2010" s="2">
        <v>2008</v>
      </c>
    </row>
    <row r="2011" spans="1:10" x14ac:dyDescent="0.3">
      <c r="A2011" s="1">
        <v>38100</v>
      </c>
      <c r="B2011" s="8">
        <v>8</v>
      </c>
      <c r="C2011" s="8">
        <v>22</v>
      </c>
      <c r="D2011" s="8">
        <v>25</v>
      </c>
      <c r="E2011" s="8">
        <v>47</v>
      </c>
      <c r="F2011" s="8">
        <v>48</v>
      </c>
      <c r="G2011" s="8">
        <v>27</v>
      </c>
      <c r="H2011" s="8"/>
      <c r="I2011" s="8" t="s">
        <v>1775</v>
      </c>
      <c r="J2011" s="2">
        <v>2009</v>
      </c>
    </row>
    <row r="2012" spans="1:10" x14ac:dyDescent="0.3">
      <c r="A2012" s="1">
        <v>38097</v>
      </c>
      <c r="B2012" s="8">
        <v>12</v>
      </c>
      <c r="C2012" s="8">
        <v>22</v>
      </c>
      <c r="D2012" s="8">
        <v>37</v>
      </c>
      <c r="E2012" s="8">
        <v>46</v>
      </c>
      <c r="F2012" s="8">
        <v>48</v>
      </c>
      <c r="G2012" s="8">
        <v>49</v>
      </c>
      <c r="H2012" s="8"/>
      <c r="I2012" s="8" t="s">
        <v>1776</v>
      </c>
      <c r="J2012" s="2">
        <v>2010</v>
      </c>
    </row>
    <row r="2013" spans="1:10" x14ac:dyDescent="0.3">
      <c r="A2013" s="1">
        <v>38093</v>
      </c>
      <c r="B2013" s="8">
        <v>6</v>
      </c>
      <c r="C2013" s="8">
        <v>24</v>
      </c>
      <c r="D2013" s="8">
        <v>29</v>
      </c>
      <c r="E2013" s="8">
        <v>42</v>
      </c>
      <c r="F2013" s="8">
        <v>51</v>
      </c>
      <c r="G2013" s="8">
        <v>41</v>
      </c>
      <c r="H2013" s="8"/>
      <c r="I2013" s="8" t="s">
        <v>1777</v>
      </c>
      <c r="J2013" s="2">
        <v>2011</v>
      </c>
    </row>
    <row r="2014" spans="1:10" x14ac:dyDescent="0.3">
      <c r="A2014" s="1">
        <v>38090</v>
      </c>
      <c r="B2014" s="8">
        <v>13</v>
      </c>
      <c r="C2014" s="8">
        <v>36</v>
      </c>
      <c r="D2014" s="8">
        <v>39</v>
      </c>
      <c r="E2014" s="8">
        <v>50</v>
      </c>
      <c r="F2014" s="8">
        <v>51</v>
      </c>
      <c r="G2014" s="8">
        <v>34</v>
      </c>
      <c r="H2014" s="8"/>
      <c r="I2014" s="8" t="s">
        <v>1778</v>
      </c>
      <c r="J2014" s="2">
        <v>2012</v>
      </c>
    </row>
    <row r="2015" spans="1:10" x14ac:dyDescent="0.3">
      <c r="A2015" s="1">
        <v>38086</v>
      </c>
      <c r="B2015" s="8">
        <v>2</v>
      </c>
      <c r="C2015" s="8">
        <v>8</v>
      </c>
      <c r="D2015" s="8">
        <v>10</v>
      </c>
      <c r="E2015" s="8">
        <v>11</v>
      </c>
      <c r="F2015" s="8">
        <v>23</v>
      </c>
      <c r="G2015" s="8">
        <v>40</v>
      </c>
      <c r="H2015" s="8"/>
      <c r="I2015" s="8" t="s">
        <v>1779</v>
      </c>
      <c r="J2015" s="2">
        <v>2013</v>
      </c>
    </row>
    <row r="2016" spans="1:10" x14ac:dyDescent="0.3">
      <c r="A2016" s="1">
        <v>38083</v>
      </c>
      <c r="B2016" s="8">
        <v>8</v>
      </c>
      <c r="C2016" s="8">
        <v>17</v>
      </c>
      <c r="D2016" s="8">
        <v>29</v>
      </c>
      <c r="E2016" s="8">
        <v>32</v>
      </c>
      <c r="F2016" s="8">
        <v>39</v>
      </c>
      <c r="G2016" s="8">
        <v>49</v>
      </c>
      <c r="H2016" s="8"/>
      <c r="I2016" s="8" t="s">
        <v>1780</v>
      </c>
      <c r="J2016" s="2">
        <v>2014</v>
      </c>
    </row>
    <row r="2017" spans="1:10" x14ac:dyDescent="0.3">
      <c r="A2017" s="1">
        <v>38079</v>
      </c>
      <c r="B2017" s="8">
        <v>8</v>
      </c>
      <c r="C2017" s="8">
        <v>17</v>
      </c>
      <c r="D2017" s="8">
        <v>25</v>
      </c>
      <c r="E2017" s="8">
        <v>46</v>
      </c>
      <c r="F2017" s="8">
        <v>47</v>
      </c>
      <c r="G2017" s="8">
        <v>13</v>
      </c>
      <c r="H2017" s="8"/>
      <c r="I2017" s="8" t="s">
        <v>1781</v>
      </c>
      <c r="J2017" s="2">
        <v>2015</v>
      </c>
    </row>
    <row r="2018" spans="1:10" x14ac:dyDescent="0.3">
      <c r="A2018" s="1">
        <v>38076</v>
      </c>
      <c r="B2018" s="8">
        <v>3</v>
      </c>
      <c r="C2018" s="8">
        <v>27</v>
      </c>
      <c r="D2018" s="8">
        <v>31</v>
      </c>
      <c r="E2018" s="8">
        <v>41</v>
      </c>
      <c r="F2018" s="8">
        <v>45</v>
      </c>
      <c r="G2018" s="8">
        <v>33</v>
      </c>
      <c r="H2018" s="8"/>
      <c r="I2018" s="8" t="s">
        <v>1782</v>
      </c>
      <c r="J2018" s="2">
        <v>2016</v>
      </c>
    </row>
    <row r="2019" spans="1:10" x14ac:dyDescent="0.3">
      <c r="A2019" s="1">
        <v>38072</v>
      </c>
      <c r="B2019" s="8">
        <v>8</v>
      </c>
      <c r="C2019" s="8">
        <v>10</v>
      </c>
      <c r="D2019" s="8">
        <v>17</v>
      </c>
      <c r="E2019" s="8">
        <v>37</v>
      </c>
      <c r="F2019" s="8">
        <v>49</v>
      </c>
      <c r="G2019" s="8">
        <v>20</v>
      </c>
      <c r="H2019" s="8"/>
      <c r="I2019" s="8" t="s">
        <v>1783</v>
      </c>
      <c r="J2019" s="2">
        <v>2017</v>
      </c>
    </row>
    <row r="2020" spans="1:10" x14ac:dyDescent="0.3">
      <c r="A2020" s="1">
        <v>38069</v>
      </c>
      <c r="B2020" s="8">
        <v>12</v>
      </c>
      <c r="C2020" s="8">
        <v>22</v>
      </c>
      <c r="D2020" s="8">
        <v>35</v>
      </c>
      <c r="E2020" s="8">
        <v>39</v>
      </c>
      <c r="F2020" s="8">
        <v>46</v>
      </c>
      <c r="G2020" s="8">
        <v>32</v>
      </c>
      <c r="H2020" s="8"/>
      <c r="I2020" s="8" t="s">
        <v>1784</v>
      </c>
      <c r="J2020" s="2">
        <v>2018</v>
      </c>
    </row>
    <row r="2021" spans="1:10" x14ac:dyDescent="0.3">
      <c r="A2021" s="1">
        <v>38065</v>
      </c>
      <c r="B2021" s="8">
        <v>6</v>
      </c>
      <c r="C2021" s="8">
        <v>9</v>
      </c>
      <c r="D2021" s="8">
        <v>14</v>
      </c>
      <c r="E2021" s="8">
        <v>32</v>
      </c>
      <c r="F2021" s="8">
        <v>50</v>
      </c>
      <c r="G2021" s="8">
        <v>4</v>
      </c>
      <c r="H2021" s="8"/>
      <c r="I2021" s="8" t="s">
        <v>1785</v>
      </c>
      <c r="J2021" s="2">
        <v>2019</v>
      </c>
    </row>
    <row r="2022" spans="1:10" x14ac:dyDescent="0.3">
      <c r="A2022" s="1">
        <v>38062</v>
      </c>
      <c r="B2022" s="8">
        <v>3</v>
      </c>
      <c r="C2022" s="8">
        <v>28</v>
      </c>
      <c r="D2022" s="8">
        <v>45</v>
      </c>
      <c r="E2022" s="8">
        <v>49</v>
      </c>
      <c r="F2022" s="8">
        <v>51</v>
      </c>
      <c r="G2022" s="8">
        <v>52</v>
      </c>
      <c r="H2022" s="8"/>
      <c r="I2022" s="8" t="s">
        <v>1786</v>
      </c>
      <c r="J2022" s="2">
        <v>2020</v>
      </c>
    </row>
    <row r="2023" spans="1:10" x14ac:dyDescent="0.3">
      <c r="A2023" s="1">
        <v>38058</v>
      </c>
      <c r="B2023" s="8">
        <v>4</v>
      </c>
      <c r="C2023" s="8">
        <v>29</v>
      </c>
      <c r="D2023" s="8">
        <v>32</v>
      </c>
      <c r="E2023" s="8">
        <v>35</v>
      </c>
      <c r="F2023" s="8">
        <v>36</v>
      </c>
      <c r="G2023" s="8">
        <v>11</v>
      </c>
      <c r="H2023" s="8"/>
      <c r="I2023" s="8" t="s">
        <v>1787</v>
      </c>
      <c r="J2023" s="2">
        <v>2021</v>
      </c>
    </row>
    <row r="2024" spans="1:10" x14ac:dyDescent="0.3">
      <c r="A2024" s="1">
        <v>38055</v>
      </c>
      <c r="B2024" s="8">
        <v>16</v>
      </c>
      <c r="C2024" s="8">
        <v>23</v>
      </c>
      <c r="D2024" s="8">
        <v>29</v>
      </c>
      <c r="E2024" s="8">
        <v>36</v>
      </c>
      <c r="F2024" s="8">
        <v>51</v>
      </c>
      <c r="G2024" s="8">
        <v>49</v>
      </c>
      <c r="H2024" s="8"/>
      <c r="I2024" s="8" t="s">
        <v>1788</v>
      </c>
      <c r="J2024" s="2">
        <v>2022</v>
      </c>
    </row>
    <row r="2025" spans="1:10" x14ac:dyDescent="0.3">
      <c r="A2025" s="1">
        <v>38051</v>
      </c>
      <c r="B2025" s="8">
        <v>30</v>
      </c>
      <c r="C2025" s="8">
        <v>40</v>
      </c>
      <c r="D2025" s="8">
        <v>47</v>
      </c>
      <c r="E2025" s="8">
        <v>49</v>
      </c>
      <c r="F2025" s="8">
        <v>52</v>
      </c>
      <c r="G2025" s="8">
        <v>3</v>
      </c>
      <c r="H2025" s="8"/>
      <c r="I2025" s="8" t="s">
        <v>1789</v>
      </c>
      <c r="J2025" s="2">
        <v>2023</v>
      </c>
    </row>
    <row r="2026" spans="1:10" x14ac:dyDescent="0.3">
      <c r="A2026" s="1">
        <v>38048</v>
      </c>
      <c r="B2026" s="8">
        <v>25</v>
      </c>
      <c r="C2026" s="8">
        <v>30</v>
      </c>
      <c r="D2026" s="8">
        <v>35</v>
      </c>
      <c r="E2026" s="8">
        <v>40</v>
      </c>
      <c r="F2026" s="8">
        <v>50</v>
      </c>
      <c r="G2026" s="8">
        <v>4</v>
      </c>
      <c r="H2026" s="8"/>
      <c r="I2026" s="8" t="s">
        <v>1790</v>
      </c>
      <c r="J2026" s="2">
        <v>2024</v>
      </c>
    </row>
    <row r="2027" spans="1:10" x14ac:dyDescent="0.3">
      <c r="A2027" s="1">
        <v>38044</v>
      </c>
      <c r="B2027" s="8">
        <v>2</v>
      </c>
      <c r="C2027" s="8">
        <v>9</v>
      </c>
      <c r="D2027" s="8">
        <v>24</v>
      </c>
      <c r="E2027" s="8">
        <v>36</v>
      </c>
      <c r="F2027" s="8">
        <v>52</v>
      </c>
      <c r="G2027" s="8">
        <v>44</v>
      </c>
      <c r="H2027" s="8"/>
      <c r="I2027" s="8" t="s">
        <v>1791</v>
      </c>
      <c r="J2027" s="2">
        <v>2025</v>
      </c>
    </row>
    <row r="2028" spans="1:10" x14ac:dyDescent="0.3">
      <c r="A2028" s="1">
        <v>38041</v>
      </c>
      <c r="B2028" s="8">
        <v>6</v>
      </c>
      <c r="C2028" s="8">
        <v>11</v>
      </c>
      <c r="D2028" s="8">
        <v>43</v>
      </c>
      <c r="E2028" s="8">
        <v>49</v>
      </c>
      <c r="F2028" s="8">
        <v>52</v>
      </c>
      <c r="G2028" s="8">
        <v>21</v>
      </c>
      <c r="H2028" s="8"/>
      <c r="I2028" s="8" t="s">
        <v>1792</v>
      </c>
      <c r="J2028" s="2">
        <v>2026</v>
      </c>
    </row>
    <row r="2029" spans="1:10" x14ac:dyDescent="0.3">
      <c r="A2029" s="1">
        <v>38037</v>
      </c>
      <c r="B2029" s="8">
        <v>1</v>
      </c>
      <c r="C2029" s="8">
        <v>13</v>
      </c>
      <c r="D2029" s="8">
        <v>20</v>
      </c>
      <c r="E2029" s="8">
        <v>21</v>
      </c>
      <c r="F2029" s="8">
        <v>30</v>
      </c>
      <c r="G2029" s="8">
        <v>24</v>
      </c>
      <c r="H2029" s="8"/>
      <c r="I2029" s="8" t="s">
        <v>1793</v>
      </c>
      <c r="J2029" s="2">
        <v>2027</v>
      </c>
    </row>
    <row r="2030" spans="1:10" x14ac:dyDescent="0.3">
      <c r="A2030" s="1">
        <v>38034</v>
      </c>
      <c r="B2030" s="8">
        <v>2</v>
      </c>
      <c r="C2030" s="8">
        <v>8</v>
      </c>
      <c r="D2030" s="8">
        <v>34</v>
      </c>
      <c r="E2030" s="8">
        <v>36</v>
      </c>
      <c r="F2030" s="8">
        <v>52</v>
      </c>
      <c r="G2030" s="8">
        <v>21</v>
      </c>
      <c r="H2030" s="8"/>
      <c r="I2030" s="8" t="s">
        <v>1794</v>
      </c>
      <c r="J2030" s="2">
        <v>2028</v>
      </c>
    </row>
    <row r="2031" spans="1:10" x14ac:dyDescent="0.3">
      <c r="A2031" s="1">
        <v>38030</v>
      </c>
      <c r="B2031" s="8">
        <v>14</v>
      </c>
      <c r="C2031" s="8">
        <v>30</v>
      </c>
      <c r="D2031" s="8">
        <v>42</v>
      </c>
      <c r="E2031" s="8">
        <v>43</v>
      </c>
      <c r="F2031" s="8">
        <v>45</v>
      </c>
      <c r="G2031" s="8">
        <v>30</v>
      </c>
      <c r="H2031" s="8"/>
      <c r="I2031" s="8" t="s">
        <v>1795</v>
      </c>
      <c r="J2031" s="2">
        <v>2029</v>
      </c>
    </row>
    <row r="2032" spans="1:10" x14ac:dyDescent="0.3">
      <c r="A2032" s="1">
        <v>38027</v>
      </c>
      <c r="B2032" s="8">
        <v>3</v>
      </c>
      <c r="C2032" s="8">
        <v>7</v>
      </c>
      <c r="D2032" s="8">
        <v>10</v>
      </c>
      <c r="E2032" s="8">
        <v>22</v>
      </c>
      <c r="F2032" s="8">
        <v>32</v>
      </c>
      <c r="G2032" s="8">
        <v>23</v>
      </c>
      <c r="H2032" s="8"/>
      <c r="I2032" s="8" t="s">
        <v>1796</v>
      </c>
      <c r="J2032" s="2">
        <v>2030</v>
      </c>
    </row>
    <row r="2033" spans="1:10" x14ac:dyDescent="0.3">
      <c r="A2033" s="1">
        <v>38023</v>
      </c>
      <c r="B2033" s="8">
        <v>1</v>
      </c>
      <c r="C2033" s="8">
        <v>6</v>
      </c>
      <c r="D2033" s="8">
        <v>16</v>
      </c>
      <c r="E2033" s="8">
        <v>30</v>
      </c>
      <c r="F2033" s="8">
        <v>49</v>
      </c>
      <c r="G2033" s="8">
        <v>13</v>
      </c>
      <c r="H2033" s="8"/>
      <c r="I2033" s="8" t="s">
        <v>1797</v>
      </c>
      <c r="J2033" s="2">
        <v>2031</v>
      </c>
    </row>
    <row r="2034" spans="1:10" x14ac:dyDescent="0.3">
      <c r="A2034" s="1">
        <v>38020</v>
      </c>
      <c r="B2034" s="8">
        <v>9</v>
      </c>
      <c r="C2034" s="8">
        <v>21</v>
      </c>
      <c r="D2034" s="8">
        <v>26</v>
      </c>
      <c r="E2034" s="8">
        <v>35</v>
      </c>
      <c r="F2034" s="8">
        <v>41</v>
      </c>
      <c r="G2034" s="8">
        <v>17</v>
      </c>
      <c r="H2034" s="8"/>
      <c r="I2034" s="8" t="s">
        <v>1798</v>
      </c>
      <c r="J2034" s="2">
        <v>2032</v>
      </c>
    </row>
    <row r="2035" spans="1:10" x14ac:dyDescent="0.3">
      <c r="A2035" s="1">
        <v>38016</v>
      </c>
      <c r="B2035" s="8">
        <v>17</v>
      </c>
      <c r="C2035" s="8">
        <v>28</v>
      </c>
      <c r="D2035" s="8">
        <v>30</v>
      </c>
      <c r="E2035" s="8">
        <v>40</v>
      </c>
      <c r="F2035" s="8">
        <v>51</v>
      </c>
      <c r="G2035" s="8">
        <v>44</v>
      </c>
      <c r="H2035" s="8"/>
      <c r="I2035" s="8" t="s">
        <v>1799</v>
      </c>
      <c r="J2035" s="2">
        <v>2033</v>
      </c>
    </row>
    <row r="2036" spans="1:10" x14ac:dyDescent="0.3">
      <c r="A2036" s="1">
        <v>38013</v>
      </c>
      <c r="B2036" s="8">
        <v>6</v>
      </c>
      <c r="C2036" s="8">
        <v>10</v>
      </c>
      <c r="D2036" s="8">
        <v>20</v>
      </c>
      <c r="E2036" s="8">
        <v>38</v>
      </c>
      <c r="F2036" s="8">
        <v>50</v>
      </c>
      <c r="G2036" s="8">
        <v>27</v>
      </c>
      <c r="H2036" s="8"/>
      <c r="I2036" s="8" t="s">
        <v>1800</v>
      </c>
      <c r="J2036" s="2">
        <v>2034</v>
      </c>
    </row>
    <row r="2037" spans="1:10" x14ac:dyDescent="0.3">
      <c r="A2037" s="1">
        <v>38009</v>
      </c>
      <c r="B2037" s="8">
        <v>10</v>
      </c>
      <c r="C2037" s="8">
        <v>18</v>
      </c>
      <c r="D2037" s="8">
        <v>33</v>
      </c>
      <c r="E2037" s="8">
        <v>46</v>
      </c>
      <c r="F2037" s="8">
        <v>51</v>
      </c>
      <c r="G2037" s="8">
        <v>13</v>
      </c>
      <c r="H2037" s="8"/>
      <c r="I2037" s="8" t="s">
        <v>1801</v>
      </c>
      <c r="J2037" s="2">
        <v>2035</v>
      </c>
    </row>
    <row r="2038" spans="1:10" x14ac:dyDescent="0.3">
      <c r="A2038" s="1">
        <v>38006</v>
      </c>
      <c r="B2038" s="8">
        <v>5</v>
      </c>
      <c r="C2038" s="8">
        <v>7</v>
      </c>
      <c r="D2038" s="8">
        <v>14</v>
      </c>
      <c r="E2038" s="8">
        <v>21</v>
      </c>
      <c r="F2038" s="8">
        <v>45</v>
      </c>
      <c r="G2038" s="8">
        <v>36</v>
      </c>
      <c r="H2038" s="8"/>
      <c r="I2038" s="8" t="s">
        <v>1802</v>
      </c>
      <c r="J2038" s="2">
        <v>2036</v>
      </c>
    </row>
    <row r="2039" spans="1:10" x14ac:dyDescent="0.3">
      <c r="A2039" s="1">
        <v>38002</v>
      </c>
      <c r="B2039" s="8">
        <v>12</v>
      </c>
      <c r="C2039" s="8">
        <v>26</v>
      </c>
      <c r="D2039" s="8">
        <v>41</v>
      </c>
      <c r="E2039" s="8">
        <v>44</v>
      </c>
      <c r="F2039" s="8">
        <v>49</v>
      </c>
      <c r="G2039" s="8">
        <v>44</v>
      </c>
      <c r="H2039" s="8"/>
      <c r="I2039" s="8" t="s">
        <v>1803</v>
      </c>
      <c r="J2039" s="2">
        <v>2037</v>
      </c>
    </row>
    <row r="2040" spans="1:10" x14ac:dyDescent="0.3">
      <c r="A2040" s="1">
        <v>37999</v>
      </c>
      <c r="B2040" s="8">
        <v>3</v>
      </c>
      <c r="C2040" s="8">
        <v>17</v>
      </c>
      <c r="D2040" s="8">
        <v>18</v>
      </c>
      <c r="E2040" s="8">
        <v>21</v>
      </c>
      <c r="F2040" s="8">
        <v>45</v>
      </c>
      <c r="G2040" s="8">
        <v>21</v>
      </c>
      <c r="H2040" s="8"/>
      <c r="I2040" s="8" t="s">
        <v>1804</v>
      </c>
      <c r="J2040" s="2">
        <v>2038</v>
      </c>
    </row>
    <row r="2041" spans="1:10" x14ac:dyDescent="0.3">
      <c r="A2041" s="1">
        <v>37995</v>
      </c>
      <c r="B2041" s="8">
        <v>24</v>
      </c>
      <c r="C2041" s="8">
        <v>32</v>
      </c>
      <c r="D2041" s="8">
        <v>38</v>
      </c>
      <c r="E2041" s="8">
        <v>47</v>
      </c>
      <c r="F2041" s="8">
        <v>49</v>
      </c>
      <c r="G2041" s="8">
        <v>12</v>
      </c>
      <c r="H2041" s="8"/>
      <c r="I2041" s="8" t="s">
        <v>1805</v>
      </c>
      <c r="J2041" s="2">
        <v>2039</v>
      </c>
    </row>
    <row r="2042" spans="1:10" x14ac:dyDescent="0.3">
      <c r="A2042" s="1">
        <v>37992</v>
      </c>
      <c r="B2042" s="8">
        <v>7</v>
      </c>
      <c r="C2042" s="8">
        <v>13</v>
      </c>
      <c r="D2042" s="8">
        <v>15</v>
      </c>
      <c r="E2042" s="8">
        <v>25</v>
      </c>
      <c r="F2042" s="8">
        <v>32</v>
      </c>
      <c r="G2042" s="8">
        <v>9</v>
      </c>
      <c r="H2042" s="8"/>
      <c r="I2042" s="8" t="s">
        <v>1806</v>
      </c>
      <c r="J2042" s="2">
        <v>2040</v>
      </c>
    </row>
    <row r="2043" spans="1:10" x14ac:dyDescent="0.3">
      <c r="A2043" s="1">
        <v>37988</v>
      </c>
      <c r="B2043" s="8">
        <v>7</v>
      </c>
      <c r="C2043" s="8">
        <v>8</v>
      </c>
      <c r="D2043" s="8">
        <v>36</v>
      </c>
      <c r="E2043" s="8">
        <v>44</v>
      </c>
      <c r="F2043" s="8">
        <v>48</v>
      </c>
      <c r="G2043" s="8">
        <v>9</v>
      </c>
      <c r="H2043" s="8"/>
      <c r="I2043" s="8" t="s">
        <v>1807</v>
      </c>
      <c r="J2043" s="2">
        <v>2041</v>
      </c>
    </row>
    <row r="2044" spans="1:10" x14ac:dyDescent="0.3">
      <c r="A2044" s="1">
        <v>37985</v>
      </c>
      <c r="B2044" s="8">
        <v>12</v>
      </c>
      <c r="C2044" s="8">
        <v>18</v>
      </c>
      <c r="D2044" s="8">
        <v>21</v>
      </c>
      <c r="E2044" s="8">
        <v>32</v>
      </c>
      <c r="F2044" s="8">
        <v>46</v>
      </c>
      <c r="G2044" s="8">
        <v>49</v>
      </c>
      <c r="H2044" s="8"/>
      <c r="I2044" s="8" t="s">
        <v>1808</v>
      </c>
      <c r="J2044" s="2">
        <v>2042</v>
      </c>
    </row>
    <row r="2045" spans="1:10" x14ac:dyDescent="0.3">
      <c r="A2045" s="1">
        <v>37981</v>
      </c>
      <c r="B2045" s="8">
        <v>1</v>
      </c>
      <c r="C2045" s="8">
        <v>10</v>
      </c>
      <c r="D2045" s="8">
        <v>17</v>
      </c>
      <c r="E2045" s="8">
        <v>20</v>
      </c>
      <c r="F2045" s="8">
        <v>29</v>
      </c>
      <c r="G2045" s="8">
        <v>36</v>
      </c>
      <c r="H2045" s="8"/>
      <c r="I2045" s="8" t="s">
        <v>1809</v>
      </c>
      <c r="J2045" s="2">
        <v>2043</v>
      </c>
    </row>
    <row r="2046" spans="1:10" x14ac:dyDescent="0.3">
      <c r="A2046" s="1">
        <v>37978</v>
      </c>
      <c r="B2046" s="8">
        <v>2</v>
      </c>
      <c r="C2046" s="8">
        <v>13</v>
      </c>
      <c r="D2046" s="8">
        <v>21</v>
      </c>
      <c r="E2046" s="8">
        <v>22</v>
      </c>
      <c r="F2046" s="8">
        <v>49</v>
      </c>
      <c r="G2046" s="8">
        <v>52</v>
      </c>
      <c r="H2046" s="8"/>
      <c r="I2046" s="8" t="s">
        <v>1810</v>
      </c>
      <c r="J2046" s="2">
        <v>2044</v>
      </c>
    </row>
    <row r="2047" spans="1:10" x14ac:dyDescent="0.3">
      <c r="A2047" s="1">
        <v>37974</v>
      </c>
      <c r="B2047" s="8">
        <v>5</v>
      </c>
      <c r="C2047" s="8">
        <v>10</v>
      </c>
      <c r="D2047" s="8">
        <v>17</v>
      </c>
      <c r="E2047" s="8">
        <v>35</v>
      </c>
      <c r="F2047" s="8">
        <v>39</v>
      </c>
      <c r="G2047" s="8">
        <v>38</v>
      </c>
      <c r="H2047" s="8"/>
      <c r="I2047" s="8" t="s">
        <v>1811</v>
      </c>
      <c r="J2047" s="2">
        <v>2045</v>
      </c>
    </row>
    <row r="2048" spans="1:10" x14ac:dyDescent="0.3">
      <c r="A2048" s="1">
        <v>37971</v>
      </c>
      <c r="B2048" s="8">
        <v>16</v>
      </c>
      <c r="C2048" s="8">
        <v>24</v>
      </c>
      <c r="D2048" s="8">
        <v>31</v>
      </c>
      <c r="E2048" s="8">
        <v>46</v>
      </c>
      <c r="F2048" s="8">
        <v>47</v>
      </c>
      <c r="G2048" s="8">
        <v>47</v>
      </c>
      <c r="H2048" s="8"/>
      <c r="I2048" s="8" t="s">
        <v>1812</v>
      </c>
      <c r="J2048" s="2">
        <v>2046</v>
      </c>
    </row>
    <row r="2049" spans="1:10" x14ac:dyDescent="0.3">
      <c r="A2049" s="1">
        <v>37967</v>
      </c>
      <c r="B2049" s="8">
        <v>9</v>
      </c>
      <c r="C2049" s="8">
        <v>16</v>
      </c>
      <c r="D2049" s="8">
        <v>32</v>
      </c>
      <c r="E2049" s="8">
        <v>45</v>
      </c>
      <c r="F2049" s="8">
        <v>46</v>
      </c>
      <c r="G2049" s="8">
        <v>26</v>
      </c>
      <c r="H2049" s="8"/>
      <c r="I2049" s="8" t="s">
        <v>1813</v>
      </c>
      <c r="J2049" s="2">
        <v>2047</v>
      </c>
    </row>
    <row r="2050" spans="1:10" x14ac:dyDescent="0.3">
      <c r="A2050" s="1">
        <v>37964</v>
      </c>
      <c r="B2050" s="8">
        <v>4</v>
      </c>
      <c r="C2050" s="8">
        <v>14</v>
      </c>
      <c r="D2050" s="8">
        <v>15</v>
      </c>
      <c r="E2050" s="8">
        <v>24</v>
      </c>
      <c r="F2050" s="8">
        <v>48</v>
      </c>
      <c r="G2050" s="8">
        <v>41</v>
      </c>
      <c r="H2050" s="8"/>
      <c r="I2050" s="8" t="s">
        <v>1814</v>
      </c>
      <c r="J2050" s="2">
        <v>2048</v>
      </c>
    </row>
    <row r="2051" spans="1:10" x14ac:dyDescent="0.3">
      <c r="A2051" s="1">
        <v>37960</v>
      </c>
      <c r="B2051" s="8">
        <v>1</v>
      </c>
      <c r="C2051" s="8">
        <v>12</v>
      </c>
      <c r="D2051" s="8">
        <v>15</v>
      </c>
      <c r="E2051" s="8">
        <v>18</v>
      </c>
      <c r="F2051" s="8">
        <v>44</v>
      </c>
      <c r="G2051" s="8">
        <v>42</v>
      </c>
      <c r="H2051" s="8"/>
      <c r="I2051" s="8" t="s">
        <v>1815</v>
      </c>
      <c r="J2051" s="2">
        <v>2049</v>
      </c>
    </row>
    <row r="2052" spans="1:10" x14ac:dyDescent="0.3">
      <c r="A2052" s="1">
        <v>37957</v>
      </c>
      <c r="B2052" s="8">
        <v>10</v>
      </c>
      <c r="C2052" s="8">
        <v>13</v>
      </c>
      <c r="D2052" s="8">
        <v>24</v>
      </c>
      <c r="E2052" s="8">
        <v>34</v>
      </c>
      <c r="F2052" s="8">
        <v>49</v>
      </c>
      <c r="G2052" s="8">
        <v>4</v>
      </c>
      <c r="H2052" s="8"/>
      <c r="I2052" s="8" t="s">
        <v>1816</v>
      </c>
      <c r="J2052" s="2">
        <v>2050</v>
      </c>
    </row>
    <row r="2053" spans="1:10" x14ac:dyDescent="0.3">
      <c r="A2053" s="1">
        <v>37953</v>
      </c>
      <c r="B2053" s="8">
        <v>19</v>
      </c>
      <c r="C2053" s="8">
        <v>26</v>
      </c>
      <c r="D2053" s="8">
        <v>31</v>
      </c>
      <c r="E2053" s="8">
        <v>44</v>
      </c>
      <c r="F2053" s="8">
        <v>50</v>
      </c>
      <c r="G2053" s="8">
        <v>19</v>
      </c>
      <c r="H2053" s="8"/>
      <c r="I2053" s="8" t="s">
        <v>1817</v>
      </c>
      <c r="J2053" s="2">
        <v>2051</v>
      </c>
    </row>
    <row r="2054" spans="1:10" x14ac:dyDescent="0.3">
      <c r="A2054" s="1">
        <v>37950</v>
      </c>
      <c r="B2054" s="8">
        <v>22</v>
      </c>
      <c r="C2054" s="8">
        <v>32</v>
      </c>
      <c r="D2054" s="8">
        <v>37</v>
      </c>
      <c r="E2054" s="8">
        <v>40</v>
      </c>
      <c r="F2054" s="8">
        <v>41</v>
      </c>
      <c r="G2054" s="8">
        <v>52</v>
      </c>
      <c r="H2054" s="8"/>
      <c r="I2054" s="8" t="s">
        <v>1818</v>
      </c>
      <c r="J2054" s="2">
        <v>2052</v>
      </c>
    </row>
    <row r="2055" spans="1:10" x14ac:dyDescent="0.3">
      <c r="A2055" s="1">
        <v>37946</v>
      </c>
      <c r="B2055" s="8">
        <v>14</v>
      </c>
      <c r="C2055" s="8">
        <v>26</v>
      </c>
      <c r="D2055" s="8">
        <v>28</v>
      </c>
      <c r="E2055" s="8">
        <v>36</v>
      </c>
      <c r="F2055" s="8">
        <v>42</v>
      </c>
      <c r="G2055" s="8">
        <v>14</v>
      </c>
      <c r="H2055" s="8"/>
      <c r="I2055" s="8" t="s">
        <v>1819</v>
      </c>
      <c r="J2055" s="2">
        <v>2053</v>
      </c>
    </row>
    <row r="2056" spans="1:10" x14ac:dyDescent="0.3">
      <c r="A2056" s="1">
        <v>37943</v>
      </c>
      <c r="B2056" s="8">
        <v>4</v>
      </c>
      <c r="C2056" s="8">
        <v>11</v>
      </c>
      <c r="D2056" s="8">
        <v>25</v>
      </c>
      <c r="E2056" s="8">
        <v>30</v>
      </c>
      <c r="F2056" s="8">
        <v>52</v>
      </c>
      <c r="G2056" s="8">
        <v>36</v>
      </c>
      <c r="H2056" s="8"/>
      <c r="I2056" s="8" t="s">
        <v>1820</v>
      </c>
      <c r="J2056" s="2">
        <v>2054</v>
      </c>
    </row>
    <row r="2057" spans="1:10" x14ac:dyDescent="0.3">
      <c r="A2057" s="1">
        <v>37939</v>
      </c>
      <c r="B2057" s="8">
        <v>3</v>
      </c>
      <c r="C2057" s="8">
        <v>13</v>
      </c>
      <c r="D2057" s="8">
        <v>31</v>
      </c>
      <c r="E2057" s="8">
        <v>41</v>
      </c>
      <c r="F2057" s="8">
        <v>42</v>
      </c>
      <c r="G2057" s="8">
        <v>52</v>
      </c>
      <c r="H2057" s="8"/>
      <c r="I2057" s="8" t="s">
        <v>1821</v>
      </c>
      <c r="J2057" s="2">
        <v>2055</v>
      </c>
    </row>
    <row r="2058" spans="1:10" x14ac:dyDescent="0.3">
      <c r="A2058" s="1">
        <v>37936</v>
      </c>
      <c r="B2058" s="8">
        <v>2</v>
      </c>
      <c r="C2058" s="8">
        <v>5</v>
      </c>
      <c r="D2058" s="8">
        <v>17</v>
      </c>
      <c r="E2058" s="8">
        <v>21</v>
      </c>
      <c r="F2058" s="8">
        <v>22</v>
      </c>
      <c r="G2058" s="8">
        <v>43</v>
      </c>
      <c r="H2058" s="8"/>
      <c r="I2058" s="8" t="s">
        <v>1822</v>
      </c>
      <c r="J2058" s="2">
        <v>2056</v>
      </c>
    </row>
    <row r="2059" spans="1:10" x14ac:dyDescent="0.3">
      <c r="A2059" s="1">
        <v>37932</v>
      </c>
      <c r="B2059" s="8">
        <v>6</v>
      </c>
      <c r="C2059" s="8">
        <v>18</v>
      </c>
      <c r="D2059" s="8">
        <v>23</v>
      </c>
      <c r="E2059" s="8">
        <v>26</v>
      </c>
      <c r="F2059" s="8">
        <v>30</v>
      </c>
      <c r="G2059" s="8">
        <v>31</v>
      </c>
      <c r="H2059" s="8"/>
      <c r="I2059" s="8" t="s">
        <v>1823</v>
      </c>
      <c r="J2059" s="2">
        <v>2057</v>
      </c>
    </row>
    <row r="2060" spans="1:10" x14ac:dyDescent="0.3">
      <c r="A2060" s="1">
        <v>37929</v>
      </c>
      <c r="B2060" s="8">
        <v>16</v>
      </c>
      <c r="C2060" s="8">
        <v>24</v>
      </c>
      <c r="D2060" s="8">
        <v>43</v>
      </c>
      <c r="E2060" s="8">
        <v>44</v>
      </c>
      <c r="F2060" s="8">
        <v>45</v>
      </c>
      <c r="G2060" s="8">
        <v>22</v>
      </c>
      <c r="H2060" s="8"/>
      <c r="I2060" s="8" t="s">
        <v>1824</v>
      </c>
      <c r="J2060" s="2">
        <v>2058</v>
      </c>
    </row>
    <row r="2061" spans="1:10" x14ac:dyDescent="0.3">
      <c r="A2061" s="1">
        <v>37925</v>
      </c>
      <c r="B2061" s="8">
        <v>6</v>
      </c>
      <c r="C2061" s="8">
        <v>12</v>
      </c>
      <c r="D2061" s="8">
        <v>13</v>
      </c>
      <c r="E2061" s="8">
        <v>36</v>
      </c>
      <c r="F2061" s="8">
        <v>46</v>
      </c>
      <c r="G2061" s="8">
        <v>3</v>
      </c>
      <c r="H2061" s="8"/>
      <c r="I2061" s="8" t="s">
        <v>1825</v>
      </c>
      <c r="J2061" s="2">
        <v>2059</v>
      </c>
    </row>
    <row r="2062" spans="1:10" x14ac:dyDescent="0.3">
      <c r="A2062" s="1">
        <v>37922</v>
      </c>
      <c r="B2062" s="8">
        <v>6</v>
      </c>
      <c r="C2062" s="8">
        <v>9</v>
      </c>
      <c r="D2062" s="8">
        <v>20</v>
      </c>
      <c r="E2062" s="8">
        <v>40</v>
      </c>
      <c r="F2062" s="8">
        <v>47</v>
      </c>
      <c r="G2062" s="8">
        <v>26</v>
      </c>
      <c r="H2062" s="8"/>
      <c r="I2062" s="8" t="s">
        <v>1826</v>
      </c>
      <c r="J2062" s="2">
        <v>2060</v>
      </c>
    </row>
    <row r="2063" spans="1:10" x14ac:dyDescent="0.3">
      <c r="A2063" s="1">
        <v>37918</v>
      </c>
      <c r="B2063" s="8">
        <v>8</v>
      </c>
      <c r="C2063" s="8">
        <v>9</v>
      </c>
      <c r="D2063" s="8">
        <v>16</v>
      </c>
      <c r="E2063" s="8">
        <v>30</v>
      </c>
      <c r="F2063" s="8">
        <v>31</v>
      </c>
      <c r="G2063" s="8">
        <v>15</v>
      </c>
      <c r="H2063" s="8"/>
      <c r="I2063" s="8" t="s">
        <v>1827</v>
      </c>
      <c r="J2063" s="2">
        <v>2061</v>
      </c>
    </row>
    <row r="2064" spans="1:10" x14ac:dyDescent="0.3">
      <c r="A2064" s="1">
        <v>37915</v>
      </c>
      <c r="B2064" s="8">
        <v>18</v>
      </c>
      <c r="C2064" s="8">
        <v>34</v>
      </c>
      <c r="D2064" s="8">
        <v>46</v>
      </c>
      <c r="E2064" s="8">
        <v>51</v>
      </c>
      <c r="F2064" s="8">
        <v>52</v>
      </c>
      <c r="G2064" s="8">
        <v>38</v>
      </c>
      <c r="H2064" s="8"/>
      <c r="I2064" s="8" t="s">
        <v>1828</v>
      </c>
      <c r="J2064" s="2">
        <v>2062</v>
      </c>
    </row>
    <row r="2065" spans="1:10" x14ac:dyDescent="0.3">
      <c r="A2065" s="1">
        <v>37911</v>
      </c>
      <c r="B2065" s="8">
        <v>14</v>
      </c>
      <c r="C2065" s="8">
        <v>20</v>
      </c>
      <c r="D2065" s="8">
        <v>31</v>
      </c>
      <c r="E2065" s="8">
        <v>46</v>
      </c>
      <c r="F2065" s="8">
        <v>48</v>
      </c>
      <c r="G2065" s="8">
        <v>18</v>
      </c>
      <c r="H2065" s="8"/>
      <c r="I2065" s="8" t="s">
        <v>1829</v>
      </c>
      <c r="J2065" s="2">
        <v>2063</v>
      </c>
    </row>
    <row r="2066" spans="1:10" x14ac:dyDescent="0.3">
      <c r="A2066" s="1">
        <v>37908</v>
      </c>
      <c r="B2066" s="8">
        <v>18</v>
      </c>
      <c r="C2066" s="8">
        <v>19</v>
      </c>
      <c r="D2066" s="8">
        <v>21</v>
      </c>
      <c r="E2066" s="8">
        <v>33</v>
      </c>
      <c r="F2066" s="8">
        <v>40</v>
      </c>
      <c r="G2066" s="8">
        <v>29</v>
      </c>
      <c r="H2066" s="8"/>
      <c r="I2066" s="8" t="s">
        <v>1830</v>
      </c>
      <c r="J2066" s="2">
        <v>2064</v>
      </c>
    </row>
    <row r="2067" spans="1:10" x14ac:dyDescent="0.3">
      <c r="A2067" s="1">
        <v>37904</v>
      </c>
      <c r="B2067" s="8">
        <v>4</v>
      </c>
      <c r="C2067" s="8">
        <v>19</v>
      </c>
      <c r="D2067" s="8">
        <v>36</v>
      </c>
      <c r="E2067" s="8">
        <v>42</v>
      </c>
      <c r="F2067" s="8">
        <v>48</v>
      </c>
      <c r="G2067" s="8">
        <v>13</v>
      </c>
      <c r="H2067" s="8"/>
      <c r="I2067" s="8" t="s">
        <v>1831</v>
      </c>
      <c r="J2067" s="2">
        <v>2065</v>
      </c>
    </row>
    <row r="2068" spans="1:10" x14ac:dyDescent="0.3">
      <c r="A2068" s="1">
        <v>37901</v>
      </c>
      <c r="B2068" s="8">
        <v>1</v>
      </c>
      <c r="C2068" s="8">
        <v>2</v>
      </c>
      <c r="D2068" s="8">
        <v>22</v>
      </c>
      <c r="E2068" s="8">
        <v>40</v>
      </c>
      <c r="F2068" s="8">
        <v>41</v>
      </c>
      <c r="G2068" s="8">
        <v>43</v>
      </c>
      <c r="H2068" s="8"/>
      <c r="I2068" s="8" t="s">
        <v>1832</v>
      </c>
      <c r="J2068" s="2">
        <v>2066</v>
      </c>
    </row>
    <row r="2069" spans="1:10" x14ac:dyDescent="0.3">
      <c r="A2069" s="1">
        <v>37897</v>
      </c>
      <c r="B2069" s="8">
        <v>19</v>
      </c>
      <c r="C2069" s="8">
        <v>21</v>
      </c>
      <c r="D2069" s="8">
        <v>30</v>
      </c>
      <c r="E2069" s="8">
        <v>31</v>
      </c>
      <c r="F2069" s="8">
        <v>52</v>
      </c>
      <c r="G2069" s="8">
        <v>51</v>
      </c>
      <c r="H2069" s="8"/>
      <c r="I2069" s="8" t="s">
        <v>1833</v>
      </c>
      <c r="J2069" s="2">
        <v>2067</v>
      </c>
    </row>
    <row r="2070" spans="1:10" x14ac:dyDescent="0.3">
      <c r="A2070" s="1">
        <v>37894</v>
      </c>
      <c r="B2070" s="8">
        <v>2</v>
      </c>
      <c r="C2070" s="8">
        <v>26</v>
      </c>
      <c r="D2070" s="8">
        <v>37</v>
      </c>
      <c r="E2070" s="8">
        <v>40</v>
      </c>
      <c r="F2070" s="8">
        <v>46</v>
      </c>
      <c r="G2070" s="8">
        <v>49</v>
      </c>
      <c r="H2070" s="8"/>
      <c r="I2070" s="8" t="s">
        <v>1834</v>
      </c>
      <c r="J2070" s="2">
        <v>2068</v>
      </c>
    </row>
    <row r="2071" spans="1:10" x14ac:dyDescent="0.3">
      <c r="A2071" s="1">
        <v>37890</v>
      </c>
      <c r="B2071" s="8">
        <v>5</v>
      </c>
      <c r="C2071" s="8">
        <v>29</v>
      </c>
      <c r="D2071" s="8">
        <v>32</v>
      </c>
      <c r="E2071" s="8">
        <v>45</v>
      </c>
      <c r="F2071" s="8">
        <v>52</v>
      </c>
      <c r="G2071" s="8">
        <v>29</v>
      </c>
      <c r="H2071" s="8"/>
      <c r="I2071" s="8" t="s">
        <v>1835</v>
      </c>
      <c r="J2071" s="2">
        <v>2069</v>
      </c>
    </row>
    <row r="2072" spans="1:10" x14ac:dyDescent="0.3">
      <c r="A2072" s="1">
        <v>37887</v>
      </c>
      <c r="B2072" s="8">
        <v>5</v>
      </c>
      <c r="C2072" s="8">
        <v>16</v>
      </c>
      <c r="D2072" s="8">
        <v>24</v>
      </c>
      <c r="E2072" s="8">
        <v>49</v>
      </c>
      <c r="F2072" s="8">
        <v>51</v>
      </c>
      <c r="G2072" s="8">
        <v>28</v>
      </c>
      <c r="H2072" s="8"/>
      <c r="I2072" s="8" t="s">
        <v>1836</v>
      </c>
      <c r="J2072" s="2">
        <v>2070</v>
      </c>
    </row>
    <row r="2073" spans="1:10" x14ac:dyDescent="0.3">
      <c r="A2073" s="1">
        <v>37883</v>
      </c>
      <c r="B2073" s="8">
        <v>13</v>
      </c>
      <c r="C2073" s="8">
        <v>14</v>
      </c>
      <c r="D2073" s="8">
        <v>24</v>
      </c>
      <c r="E2073" s="8">
        <v>34</v>
      </c>
      <c r="F2073" s="8">
        <v>47</v>
      </c>
      <c r="G2073" s="8">
        <v>13</v>
      </c>
      <c r="H2073" s="8"/>
      <c r="I2073" s="8" t="s">
        <v>1837</v>
      </c>
      <c r="J2073" s="2">
        <v>2071</v>
      </c>
    </row>
    <row r="2074" spans="1:10" x14ac:dyDescent="0.3">
      <c r="A2074" s="1">
        <v>37880</v>
      </c>
      <c r="B2074" s="8">
        <v>15</v>
      </c>
      <c r="C2074" s="8">
        <v>20</v>
      </c>
      <c r="D2074" s="8">
        <v>24</v>
      </c>
      <c r="E2074" s="8">
        <v>30</v>
      </c>
      <c r="F2074" s="8">
        <v>46</v>
      </c>
      <c r="G2074" s="8">
        <v>42</v>
      </c>
      <c r="H2074" s="8"/>
      <c r="I2074" s="8" t="s">
        <v>1838</v>
      </c>
      <c r="J2074" s="2">
        <v>2072</v>
      </c>
    </row>
    <row r="2075" spans="1:10" x14ac:dyDescent="0.3">
      <c r="A2075" s="1">
        <v>37876</v>
      </c>
      <c r="B2075" s="8">
        <v>16</v>
      </c>
      <c r="C2075" s="8">
        <v>22</v>
      </c>
      <c r="D2075" s="8">
        <v>23</v>
      </c>
      <c r="E2075" s="8">
        <v>38</v>
      </c>
      <c r="F2075" s="8">
        <v>46</v>
      </c>
      <c r="G2075" s="8">
        <v>45</v>
      </c>
      <c r="H2075" s="8"/>
      <c r="I2075" s="8" t="s">
        <v>1839</v>
      </c>
      <c r="J2075" s="2">
        <v>2073</v>
      </c>
    </row>
    <row r="2076" spans="1:10" x14ac:dyDescent="0.3">
      <c r="A2076" s="1">
        <v>37873</v>
      </c>
      <c r="B2076" s="8">
        <v>14</v>
      </c>
      <c r="C2076" s="8">
        <v>15</v>
      </c>
      <c r="D2076" s="8">
        <v>30</v>
      </c>
      <c r="E2076" s="8">
        <v>39</v>
      </c>
      <c r="F2076" s="8">
        <v>46</v>
      </c>
      <c r="G2076" s="8">
        <v>30</v>
      </c>
      <c r="H2076" s="8"/>
      <c r="I2076" s="8" t="s">
        <v>1840</v>
      </c>
      <c r="J2076" s="2">
        <v>2074</v>
      </c>
    </row>
    <row r="2077" spans="1:10" x14ac:dyDescent="0.3">
      <c r="A2077" s="1">
        <v>37869</v>
      </c>
      <c r="B2077" s="8">
        <v>7</v>
      </c>
      <c r="C2077" s="8">
        <v>9</v>
      </c>
      <c r="D2077" s="8">
        <v>28</v>
      </c>
      <c r="E2077" s="8">
        <v>41</v>
      </c>
      <c r="F2077" s="8">
        <v>42</v>
      </c>
      <c r="G2077" s="8">
        <v>19</v>
      </c>
      <c r="H2077" s="8"/>
      <c r="I2077" s="8" t="s">
        <v>1841</v>
      </c>
      <c r="J2077" s="2">
        <v>2075</v>
      </c>
    </row>
    <row r="2078" spans="1:10" x14ac:dyDescent="0.3">
      <c r="A2078" s="1">
        <v>37866</v>
      </c>
      <c r="B2078" s="8">
        <v>22</v>
      </c>
      <c r="C2078" s="8">
        <v>26</v>
      </c>
      <c r="D2078" s="8">
        <v>27</v>
      </c>
      <c r="E2078" s="8">
        <v>32</v>
      </c>
      <c r="F2078" s="8">
        <v>39</v>
      </c>
      <c r="G2078" s="8">
        <v>14</v>
      </c>
      <c r="H2078" s="8"/>
      <c r="I2078" s="8" t="s">
        <v>1842</v>
      </c>
      <c r="J2078" s="2">
        <v>2076</v>
      </c>
    </row>
    <row r="2079" spans="1:10" x14ac:dyDescent="0.3">
      <c r="A2079" s="1">
        <v>37862</v>
      </c>
      <c r="B2079" s="8">
        <v>8</v>
      </c>
      <c r="C2079" s="8">
        <v>11</v>
      </c>
      <c r="D2079" s="8">
        <v>17</v>
      </c>
      <c r="E2079" s="8">
        <v>42</v>
      </c>
      <c r="F2079" s="8">
        <v>52</v>
      </c>
      <c r="G2079" s="8">
        <v>10</v>
      </c>
      <c r="H2079" s="8"/>
      <c r="I2079" s="8" t="s">
        <v>1843</v>
      </c>
      <c r="J2079" s="2">
        <v>2077</v>
      </c>
    </row>
    <row r="2080" spans="1:10" x14ac:dyDescent="0.3">
      <c r="A2080" s="1">
        <v>37859</v>
      </c>
      <c r="B2080" s="8">
        <v>9</v>
      </c>
      <c r="C2080" s="8">
        <v>28</v>
      </c>
      <c r="D2080" s="8">
        <v>42</v>
      </c>
      <c r="E2080" s="8">
        <v>44</v>
      </c>
      <c r="F2080" s="8">
        <v>49</v>
      </c>
      <c r="G2080" s="8">
        <v>47</v>
      </c>
      <c r="H2080" s="8"/>
      <c r="I2080" s="8" t="s">
        <v>1844</v>
      </c>
      <c r="J2080" s="2">
        <v>2078</v>
      </c>
    </row>
    <row r="2081" spans="1:10" x14ac:dyDescent="0.3">
      <c r="A2081" s="1">
        <v>37855</v>
      </c>
      <c r="B2081" s="8">
        <v>4</v>
      </c>
      <c r="C2081" s="8">
        <v>19</v>
      </c>
      <c r="D2081" s="8">
        <v>31</v>
      </c>
      <c r="E2081" s="8">
        <v>32</v>
      </c>
      <c r="F2081" s="8">
        <v>51</v>
      </c>
      <c r="G2081" s="8">
        <v>31</v>
      </c>
      <c r="H2081" s="8"/>
      <c r="I2081" s="8" t="s">
        <v>1845</v>
      </c>
      <c r="J2081" s="2">
        <v>2079</v>
      </c>
    </row>
    <row r="2082" spans="1:10" x14ac:dyDescent="0.3">
      <c r="A2082" s="1">
        <v>37852</v>
      </c>
      <c r="B2082" s="8">
        <v>7</v>
      </c>
      <c r="C2082" s="8">
        <v>11</v>
      </c>
      <c r="D2082" s="8">
        <v>24</v>
      </c>
      <c r="E2082" s="8">
        <v>28</v>
      </c>
      <c r="F2082" s="8">
        <v>52</v>
      </c>
      <c r="G2082" s="8">
        <v>16</v>
      </c>
      <c r="H2082" s="8"/>
      <c r="I2082" s="8" t="s">
        <v>1846</v>
      </c>
      <c r="J2082" s="2">
        <v>2080</v>
      </c>
    </row>
    <row r="2083" spans="1:10" x14ac:dyDescent="0.3">
      <c r="A2083" s="1">
        <v>37848</v>
      </c>
      <c r="B2083" s="8">
        <v>1</v>
      </c>
      <c r="C2083" s="8">
        <v>16</v>
      </c>
      <c r="D2083" s="8">
        <v>20</v>
      </c>
      <c r="E2083" s="8">
        <v>41</v>
      </c>
      <c r="F2083" s="8">
        <v>52</v>
      </c>
      <c r="G2083" s="8">
        <v>13</v>
      </c>
      <c r="H2083" s="8"/>
      <c r="I2083" s="8" t="s">
        <v>1847</v>
      </c>
      <c r="J2083" s="2">
        <v>2081</v>
      </c>
    </row>
    <row r="2084" spans="1:10" x14ac:dyDescent="0.3">
      <c r="A2084" s="1">
        <v>37845</v>
      </c>
      <c r="B2084" s="8">
        <v>8</v>
      </c>
      <c r="C2084" s="8">
        <v>11</v>
      </c>
      <c r="D2084" s="8">
        <v>18</v>
      </c>
      <c r="E2084" s="8">
        <v>35</v>
      </c>
      <c r="F2084" s="8">
        <v>51</v>
      </c>
      <c r="G2084" s="8">
        <v>26</v>
      </c>
      <c r="H2084" s="8"/>
      <c r="I2084" s="8" t="s">
        <v>1848</v>
      </c>
      <c r="J2084" s="2">
        <v>2082</v>
      </c>
    </row>
    <row r="2085" spans="1:10" x14ac:dyDescent="0.3">
      <c r="A2085" s="1">
        <v>37841</v>
      </c>
      <c r="B2085" s="8">
        <v>6</v>
      </c>
      <c r="C2085" s="8">
        <v>9</v>
      </c>
      <c r="D2085" s="8">
        <v>35</v>
      </c>
      <c r="E2085" s="8">
        <v>40</v>
      </c>
      <c r="F2085" s="8">
        <v>43</v>
      </c>
      <c r="G2085" s="8">
        <v>42</v>
      </c>
      <c r="H2085" s="8"/>
      <c r="I2085" s="8" t="s">
        <v>1849</v>
      </c>
      <c r="J2085" s="2">
        <v>2083</v>
      </c>
    </row>
    <row r="2086" spans="1:10" x14ac:dyDescent="0.3">
      <c r="A2086" s="1">
        <v>37838</v>
      </c>
      <c r="B2086" s="8">
        <v>7</v>
      </c>
      <c r="C2086" s="8">
        <v>32</v>
      </c>
      <c r="D2086" s="8">
        <v>34</v>
      </c>
      <c r="E2086" s="8">
        <v>38</v>
      </c>
      <c r="F2086" s="8">
        <v>44</v>
      </c>
      <c r="G2086" s="8">
        <v>49</v>
      </c>
      <c r="H2086" s="8"/>
      <c r="I2086" s="8" t="s">
        <v>1850</v>
      </c>
      <c r="J2086" s="2">
        <v>2084</v>
      </c>
    </row>
    <row r="2087" spans="1:10" x14ac:dyDescent="0.3">
      <c r="A2087" s="1">
        <v>37834</v>
      </c>
      <c r="B2087" s="8">
        <v>2</v>
      </c>
      <c r="C2087" s="8">
        <v>11</v>
      </c>
      <c r="D2087" s="8">
        <v>27</v>
      </c>
      <c r="E2087" s="8">
        <v>30</v>
      </c>
      <c r="F2087" s="8">
        <v>33</v>
      </c>
      <c r="G2087" s="8">
        <v>46</v>
      </c>
      <c r="H2087" s="8"/>
      <c r="I2087" s="8" t="s">
        <v>1851</v>
      </c>
      <c r="J2087" s="2">
        <v>2085</v>
      </c>
    </row>
    <row r="2088" spans="1:10" x14ac:dyDescent="0.3">
      <c r="A2088" s="1">
        <v>37831</v>
      </c>
      <c r="B2088" s="8">
        <v>1</v>
      </c>
      <c r="C2088" s="8">
        <v>17</v>
      </c>
      <c r="D2088" s="8">
        <v>19</v>
      </c>
      <c r="E2088" s="8">
        <v>32</v>
      </c>
      <c r="F2088" s="8">
        <v>42</v>
      </c>
      <c r="G2088" s="8">
        <v>33</v>
      </c>
      <c r="H2088" s="8"/>
      <c r="I2088" s="8" t="s">
        <v>1852</v>
      </c>
      <c r="J2088" s="2">
        <v>2086</v>
      </c>
    </row>
    <row r="2089" spans="1:10" x14ac:dyDescent="0.3">
      <c r="A2089" s="1">
        <v>37827</v>
      </c>
      <c r="B2089" s="8">
        <v>33</v>
      </c>
      <c r="C2089" s="8">
        <v>46</v>
      </c>
      <c r="D2089" s="8">
        <v>47</v>
      </c>
      <c r="E2089" s="8">
        <v>50</v>
      </c>
      <c r="F2089" s="8">
        <v>51</v>
      </c>
      <c r="G2089" s="8">
        <v>30</v>
      </c>
      <c r="H2089" s="8"/>
      <c r="I2089" s="8" t="s">
        <v>1853</v>
      </c>
      <c r="J2089" s="2">
        <v>2087</v>
      </c>
    </row>
    <row r="2090" spans="1:10" x14ac:dyDescent="0.3">
      <c r="A2090" s="1">
        <v>37824</v>
      </c>
      <c r="B2090" s="8">
        <v>1</v>
      </c>
      <c r="C2090" s="8">
        <v>5</v>
      </c>
      <c r="D2090" s="8">
        <v>31</v>
      </c>
      <c r="E2090" s="8">
        <v>38</v>
      </c>
      <c r="F2090" s="8">
        <v>47</v>
      </c>
      <c r="G2090" s="8">
        <v>3</v>
      </c>
      <c r="H2090" s="8"/>
      <c r="I2090" s="8" t="s">
        <v>1854</v>
      </c>
      <c r="J2090" s="2">
        <v>2088</v>
      </c>
    </row>
    <row r="2091" spans="1:10" x14ac:dyDescent="0.3">
      <c r="A2091" s="1">
        <v>37820</v>
      </c>
      <c r="B2091" s="8">
        <v>29</v>
      </c>
      <c r="C2091" s="8">
        <v>30</v>
      </c>
      <c r="D2091" s="8">
        <v>34</v>
      </c>
      <c r="E2091" s="8">
        <v>38</v>
      </c>
      <c r="F2091" s="8">
        <v>44</v>
      </c>
      <c r="G2091" s="8">
        <v>39</v>
      </c>
      <c r="H2091" s="8"/>
      <c r="I2091" s="8" t="s">
        <v>1855</v>
      </c>
      <c r="J2091" s="2">
        <v>2089</v>
      </c>
    </row>
    <row r="2092" spans="1:10" x14ac:dyDescent="0.3">
      <c r="A2092" s="1">
        <v>37817</v>
      </c>
      <c r="B2092" s="8">
        <v>1</v>
      </c>
      <c r="C2092" s="8">
        <v>26</v>
      </c>
      <c r="D2092" s="8">
        <v>33</v>
      </c>
      <c r="E2092" s="8">
        <v>43</v>
      </c>
      <c r="F2092" s="8">
        <v>48</v>
      </c>
      <c r="G2092" s="8">
        <v>22</v>
      </c>
      <c r="H2092" s="8"/>
      <c r="I2092" s="8" t="s">
        <v>1856</v>
      </c>
      <c r="J2092" s="2">
        <v>2090</v>
      </c>
    </row>
    <row r="2093" spans="1:10" x14ac:dyDescent="0.3">
      <c r="A2093" s="1">
        <v>37813</v>
      </c>
      <c r="B2093" s="8">
        <v>1</v>
      </c>
      <c r="C2093" s="8">
        <v>4</v>
      </c>
      <c r="D2093" s="8">
        <v>10</v>
      </c>
      <c r="E2093" s="8">
        <v>16</v>
      </c>
      <c r="F2093" s="8">
        <v>18</v>
      </c>
      <c r="G2093" s="8">
        <v>10</v>
      </c>
      <c r="H2093" s="8"/>
      <c r="I2093" s="8" t="s">
        <v>1857</v>
      </c>
      <c r="J2093" s="2">
        <v>2091</v>
      </c>
    </row>
    <row r="2094" spans="1:10" x14ac:dyDescent="0.3">
      <c r="A2094" s="1">
        <v>37810</v>
      </c>
      <c r="B2094" s="8">
        <v>2</v>
      </c>
      <c r="C2094" s="8">
        <v>9</v>
      </c>
      <c r="D2094" s="8">
        <v>27</v>
      </c>
      <c r="E2094" s="8">
        <v>29</v>
      </c>
      <c r="F2094" s="8">
        <v>35</v>
      </c>
      <c r="G2094" s="8">
        <v>18</v>
      </c>
      <c r="H2094" s="8"/>
      <c r="I2094" s="8" t="s">
        <v>1858</v>
      </c>
      <c r="J2094" s="2">
        <v>2092</v>
      </c>
    </row>
    <row r="2095" spans="1:10" x14ac:dyDescent="0.3">
      <c r="A2095" s="1">
        <v>37806</v>
      </c>
      <c r="B2095" s="8">
        <v>6</v>
      </c>
      <c r="C2095" s="8">
        <v>7</v>
      </c>
      <c r="D2095" s="8">
        <v>22</v>
      </c>
      <c r="E2095" s="8">
        <v>37</v>
      </c>
      <c r="F2095" s="8">
        <v>46</v>
      </c>
      <c r="G2095" s="8">
        <v>8</v>
      </c>
      <c r="H2095" s="8"/>
      <c r="I2095" s="8" t="s">
        <v>1859</v>
      </c>
      <c r="J2095" s="2">
        <v>2093</v>
      </c>
    </row>
    <row r="2096" spans="1:10" x14ac:dyDescent="0.3">
      <c r="A2096" s="1">
        <v>37803</v>
      </c>
      <c r="B2096" s="8">
        <v>28</v>
      </c>
      <c r="C2096" s="8">
        <v>32</v>
      </c>
      <c r="D2096" s="8">
        <v>39</v>
      </c>
      <c r="E2096" s="8">
        <v>45</v>
      </c>
      <c r="F2096" s="8">
        <v>48</v>
      </c>
      <c r="G2096" s="8">
        <v>31</v>
      </c>
      <c r="H2096" s="8"/>
      <c r="I2096" s="8" t="s">
        <v>1860</v>
      </c>
      <c r="J2096" s="2">
        <v>2094</v>
      </c>
    </row>
    <row r="2097" spans="1:10" x14ac:dyDescent="0.3">
      <c r="A2097" s="1">
        <v>37799</v>
      </c>
      <c r="B2097" s="8">
        <v>1</v>
      </c>
      <c r="C2097" s="8">
        <v>14</v>
      </c>
      <c r="D2097" s="8">
        <v>20</v>
      </c>
      <c r="E2097" s="8">
        <v>31</v>
      </c>
      <c r="F2097" s="8">
        <v>40</v>
      </c>
      <c r="G2097" s="8">
        <v>43</v>
      </c>
      <c r="H2097" s="8"/>
      <c r="I2097" s="8" t="s">
        <v>1861</v>
      </c>
      <c r="J2097" s="2">
        <v>2095</v>
      </c>
    </row>
    <row r="2098" spans="1:10" x14ac:dyDescent="0.3">
      <c r="A2098" s="1">
        <v>37796</v>
      </c>
      <c r="B2098" s="8">
        <v>2</v>
      </c>
      <c r="C2098" s="8">
        <v>26</v>
      </c>
      <c r="D2098" s="8">
        <v>43</v>
      </c>
      <c r="E2098" s="8">
        <v>44</v>
      </c>
      <c r="F2098" s="8">
        <v>47</v>
      </c>
      <c r="G2098" s="8">
        <v>31</v>
      </c>
      <c r="H2098" s="8"/>
      <c r="I2098" s="8" t="s">
        <v>1862</v>
      </c>
      <c r="J2098" s="2">
        <v>2096</v>
      </c>
    </row>
    <row r="2099" spans="1:10" x14ac:dyDescent="0.3">
      <c r="A2099" s="1">
        <v>37792</v>
      </c>
      <c r="B2099" s="8">
        <v>1</v>
      </c>
      <c r="C2099" s="8">
        <v>2</v>
      </c>
      <c r="D2099" s="8">
        <v>3</v>
      </c>
      <c r="E2099" s="8">
        <v>12</v>
      </c>
      <c r="F2099" s="8">
        <v>37</v>
      </c>
      <c r="G2099" s="8">
        <v>35</v>
      </c>
      <c r="H2099" s="8"/>
      <c r="I2099" s="8" t="s">
        <v>1863</v>
      </c>
      <c r="J2099" s="2">
        <v>2097</v>
      </c>
    </row>
    <row r="2100" spans="1:10" x14ac:dyDescent="0.3">
      <c r="A2100" s="1">
        <v>37789</v>
      </c>
      <c r="B2100" s="8">
        <v>27</v>
      </c>
      <c r="C2100" s="8">
        <v>31</v>
      </c>
      <c r="D2100" s="8">
        <v>34</v>
      </c>
      <c r="E2100" s="8">
        <v>40</v>
      </c>
      <c r="F2100" s="8">
        <v>52</v>
      </c>
      <c r="G2100" s="8">
        <v>1</v>
      </c>
      <c r="H2100" s="8"/>
      <c r="I2100" s="8" t="s">
        <v>1864</v>
      </c>
      <c r="J2100" s="2">
        <v>2098</v>
      </c>
    </row>
    <row r="2101" spans="1:10" x14ac:dyDescent="0.3">
      <c r="A2101" s="1">
        <v>37785</v>
      </c>
      <c r="B2101" s="8">
        <v>12</v>
      </c>
      <c r="C2101" s="8">
        <v>15</v>
      </c>
      <c r="D2101" s="8">
        <v>16</v>
      </c>
      <c r="E2101" s="8">
        <v>20</v>
      </c>
      <c r="F2101" s="8">
        <v>51</v>
      </c>
      <c r="G2101" s="8">
        <v>33</v>
      </c>
      <c r="H2101" s="8"/>
      <c r="I2101" s="8" t="s">
        <v>1865</v>
      </c>
      <c r="J2101" s="2">
        <v>2099</v>
      </c>
    </row>
    <row r="2102" spans="1:10" x14ac:dyDescent="0.3">
      <c r="A2102" s="1">
        <v>37782</v>
      </c>
      <c r="B2102" s="8">
        <v>14</v>
      </c>
      <c r="C2102" s="8">
        <v>15</v>
      </c>
      <c r="D2102" s="8">
        <v>23</v>
      </c>
      <c r="E2102" s="8">
        <v>32</v>
      </c>
      <c r="F2102" s="8">
        <v>52</v>
      </c>
      <c r="G2102" s="8">
        <v>37</v>
      </c>
      <c r="H2102" s="8"/>
      <c r="I2102" s="8" t="s">
        <v>1866</v>
      </c>
      <c r="J2102" s="2">
        <v>2100</v>
      </c>
    </row>
    <row r="2103" spans="1:10" x14ac:dyDescent="0.3">
      <c r="A2103" s="1">
        <v>37778</v>
      </c>
      <c r="B2103" s="8">
        <v>10</v>
      </c>
      <c r="C2103" s="8">
        <v>14</v>
      </c>
      <c r="D2103" s="8">
        <v>28</v>
      </c>
      <c r="E2103" s="8">
        <v>39</v>
      </c>
      <c r="F2103" s="8">
        <v>40</v>
      </c>
      <c r="G2103" s="8">
        <v>35</v>
      </c>
      <c r="H2103" s="8"/>
      <c r="I2103" s="8" t="s">
        <v>1867</v>
      </c>
      <c r="J2103" s="2">
        <v>2101</v>
      </c>
    </row>
    <row r="2104" spans="1:10" x14ac:dyDescent="0.3">
      <c r="A2104" s="1">
        <v>37775</v>
      </c>
      <c r="B2104" s="8">
        <v>4</v>
      </c>
      <c r="C2104" s="8">
        <v>20</v>
      </c>
      <c r="D2104" s="8">
        <v>25</v>
      </c>
      <c r="E2104" s="8">
        <v>29</v>
      </c>
      <c r="F2104" s="8">
        <v>32</v>
      </c>
      <c r="G2104" s="8">
        <v>20</v>
      </c>
      <c r="H2104" s="8"/>
      <c r="I2104" s="8" t="s">
        <v>1868</v>
      </c>
      <c r="J2104" s="2">
        <v>2102</v>
      </c>
    </row>
    <row r="2105" spans="1:10" x14ac:dyDescent="0.3">
      <c r="A2105" s="1">
        <v>37771</v>
      </c>
      <c r="B2105" s="8">
        <v>1</v>
      </c>
      <c r="C2105" s="8">
        <v>21</v>
      </c>
      <c r="D2105" s="8">
        <v>28</v>
      </c>
      <c r="E2105" s="8">
        <v>33</v>
      </c>
      <c r="F2105" s="8">
        <v>51</v>
      </c>
      <c r="G2105" s="8">
        <v>3</v>
      </c>
      <c r="H2105" s="8"/>
      <c r="I2105" s="8" t="s">
        <v>1869</v>
      </c>
      <c r="J2105" s="2">
        <v>2103</v>
      </c>
    </row>
    <row r="2106" spans="1:10" x14ac:dyDescent="0.3">
      <c r="A2106" s="1">
        <v>37768</v>
      </c>
      <c r="B2106" s="8">
        <v>10</v>
      </c>
      <c r="C2106" s="8">
        <v>11</v>
      </c>
      <c r="D2106" s="8">
        <v>17</v>
      </c>
      <c r="E2106" s="8">
        <v>20</v>
      </c>
      <c r="F2106" s="8">
        <v>26</v>
      </c>
      <c r="G2106" s="8">
        <v>3</v>
      </c>
      <c r="H2106" s="8"/>
      <c r="I2106" s="8" t="s">
        <v>1870</v>
      </c>
      <c r="J2106" s="2">
        <v>2104</v>
      </c>
    </row>
    <row r="2107" spans="1:10" x14ac:dyDescent="0.3">
      <c r="A2107" s="1">
        <v>37764</v>
      </c>
      <c r="B2107" s="8">
        <v>12</v>
      </c>
      <c r="C2107" s="8">
        <v>20</v>
      </c>
      <c r="D2107" s="8">
        <v>31</v>
      </c>
      <c r="E2107" s="8">
        <v>33</v>
      </c>
      <c r="F2107" s="8">
        <v>50</v>
      </c>
      <c r="G2107" s="8">
        <v>17</v>
      </c>
      <c r="H2107" s="8"/>
      <c r="I2107" s="8" t="s">
        <v>1871</v>
      </c>
      <c r="J2107" s="2">
        <v>2105</v>
      </c>
    </row>
    <row r="2108" spans="1:10" x14ac:dyDescent="0.3">
      <c r="A2108" s="1">
        <v>37761</v>
      </c>
      <c r="B2108" s="8">
        <v>2</v>
      </c>
      <c r="C2108" s="8">
        <v>16</v>
      </c>
      <c r="D2108" s="8">
        <v>36</v>
      </c>
      <c r="E2108" s="8">
        <v>44</v>
      </c>
      <c r="F2108" s="8">
        <v>49</v>
      </c>
      <c r="G2108" s="8">
        <v>3</v>
      </c>
      <c r="H2108" s="8"/>
      <c r="I2108" s="8" t="s">
        <v>1872</v>
      </c>
      <c r="J2108" s="2">
        <v>2106</v>
      </c>
    </row>
    <row r="2109" spans="1:10" x14ac:dyDescent="0.3">
      <c r="A2109" s="1">
        <v>37757</v>
      </c>
      <c r="B2109" s="8">
        <v>5</v>
      </c>
      <c r="C2109" s="8">
        <v>10</v>
      </c>
      <c r="D2109" s="8">
        <v>16</v>
      </c>
      <c r="E2109" s="8">
        <v>26</v>
      </c>
      <c r="F2109" s="8">
        <v>39</v>
      </c>
      <c r="G2109" s="8">
        <v>52</v>
      </c>
      <c r="H2109" s="8"/>
      <c r="I2109" s="8" t="s">
        <v>1873</v>
      </c>
      <c r="J2109" s="2">
        <v>2107</v>
      </c>
    </row>
    <row r="2110" spans="1:10" x14ac:dyDescent="0.3">
      <c r="A2110" s="1">
        <v>37754</v>
      </c>
      <c r="B2110" s="8">
        <v>17</v>
      </c>
      <c r="C2110" s="8">
        <v>20</v>
      </c>
      <c r="D2110" s="8">
        <v>47</v>
      </c>
      <c r="E2110" s="8">
        <v>49</v>
      </c>
      <c r="F2110" s="8">
        <v>50</v>
      </c>
      <c r="G2110" s="8">
        <v>34</v>
      </c>
      <c r="H2110" s="8"/>
      <c r="I2110" s="8" t="s">
        <v>1874</v>
      </c>
      <c r="J2110" s="2">
        <v>2108</v>
      </c>
    </row>
    <row r="2111" spans="1:10" x14ac:dyDescent="0.3">
      <c r="A2111" s="1">
        <v>37750</v>
      </c>
      <c r="B2111" s="8">
        <v>1</v>
      </c>
      <c r="C2111" s="8">
        <v>10</v>
      </c>
      <c r="D2111" s="8">
        <v>20</v>
      </c>
      <c r="E2111" s="8">
        <v>22</v>
      </c>
      <c r="F2111" s="8">
        <v>28</v>
      </c>
      <c r="G2111" s="8">
        <v>39</v>
      </c>
      <c r="H2111" s="8"/>
      <c r="I2111" s="8" t="s">
        <v>1875</v>
      </c>
      <c r="J2111" s="2">
        <v>2109</v>
      </c>
    </row>
    <row r="2112" spans="1:10" x14ac:dyDescent="0.3">
      <c r="A2112" s="1">
        <v>37747</v>
      </c>
      <c r="B2112" s="8">
        <v>5</v>
      </c>
      <c r="C2112" s="8">
        <v>14</v>
      </c>
      <c r="D2112" s="8">
        <v>32</v>
      </c>
      <c r="E2112" s="8">
        <v>44</v>
      </c>
      <c r="F2112" s="8">
        <v>52</v>
      </c>
      <c r="G2112" s="8">
        <v>24</v>
      </c>
      <c r="H2112" s="8"/>
      <c r="I2112" s="8" t="s">
        <v>1876</v>
      </c>
      <c r="J2112" s="2">
        <v>2110</v>
      </c>
    </row>
    <row r="2113" spans="1:10" x14ac:dyDescent="0.3">
      <c r="A2113" s="1">
        <v>37743</v>
      </c>
      <c r="B2113" s="8">
        <v>2</v>
      </c>
      <c r="C2113" s="8">
        <v>5</v>
      </c>
      <c r="D2113" s="8">
        <v>19</v>
      </c>
      <c r="E2113" s="8">
        <v>32</v>
      </c>
      <c r="F2113" s="8">
        <v>34</v>
      </c>
      <c r="G2113" s="8">
        <v>52</v>
      </c>
      <c r="H2113" s="8"/>
      <c r="I2113" s="8" t="s">
        <v>1877</v>
      </c>
      <c r="J2113" s="2">
        <v>2111</v>
      </c>
    </row>
    <row r="2114" spans="1:10" x14ac:dyDescent="0.3">
      <c r="A2114" s="1">
        <v>37740</v>
      </c>
      <c r="B2114" s="8">
        <v>6</v>
      </c>
      <c r="C2114" s="8">
        <v>8</v>
      </c>
      <c r="D2114" s="8">
        <v>9</v>
      </c>
      <c r="E2114" s="8">
        <v>33</v>
      </c>
      <c r="F2114" s="8">
        <v>35</v>
      </c>
      <c r="G2114" s="8">
        <v>32</v>
      </c>
      <c r="H2114" s="8"/>
      <c r="I2114" s="8" t="s">
        <v>1878</v>
      </c>
      <c r="J2114" s="2">
        <v>2112</v>
      </c>
    </row>
    <row r="2115" spans="1:10" x14ac:dyDescent="0.3">
      <c r="A2115" s="1">
        <v>37736</v>
      </c>
      <c r="B2115" s="8">
        <v>1</v>
      </c>
      <c r="C2115" s="8">
        <v>12</v>
      </c>
      <c r="D2115" s="8">
        <v>32</v>
      </c>
      <c r="E2115" s="8">
        <v>48</v>
      </c>
      <c r="F2115" s="8">
        <v>51</v>
      </c>
      <c r="G2115" s="8">
        <v>29</v>
      </c>
      <c r="H2115" s="8"/>
      <c r="I2115" s="8" t="s">
        <v>1879</v>
      </c>
      <c r="J2115" s="2">
        <v>2113</v>
      </c>
    </row>
    <row r="2116" spans="1:10" x14ac:dyDescent="0.3">
      <c r="A2116" s="1">
        <v>37733</v>
      </c>
      <c r="B2116" s="8">
        <v>3</v>
      </c>
      <c r="C2116" s="8">
        <v>9</v>
      </c>
      <c r="D2116" s="8">
        <v>15</v>
      </c>
      <c r="E2116" s="8">
        <v>28</v>
      </c>
      <c r="F2116" s="8">
        <v>52</v>
      </c>
      <c r="G2116" s="8">
        <v>7</v>
      </c>
      <c r="H2116" s="8"/>
      <c r="I2116" s="8" t="s">
        <v>1880</v>
      </c>
      <c r="J2116" s="2">
        <v>2114</v>
      </c>
    </row>
    <row r="2117" spans="1:10" x14ac:dyDescent="0.3">
      <c r="A2117" s="1">
        <v>37729</v>
      </c>
      <c r="B2117" s="8">
        <v>5</v>
      </c>
      <c r="C2117" s="8">
        <v>15</v>
      </c>
      <c r="D2117" s="8">
        <v>24</v>
      </c>
      <c r="E2117" s="8">
        <v>50</v>
      </c>
      <c r="F2117" s="8">
        <v>52</v>
      </c>
      <c r="G2117" s="8">
        <v>3</v>
      </c>
      <c r="H2117" s="8"/>
      <c r="I2117" s="8" t="s">
        <v>1881</v>
      </c>
      <c r="J2117" s="2">
        <v>2115</v>
      </c>
    </row>
    <row r="2118" spans="1:10" x14ac:dyDescent="0.3">
      <c r="A2118" s="1">
        <v>37726</v>
      </c>
      <c r="B2118" s="8">
        <v>16</v>
      </c>
      <c r="C2118" s="8">
        <v>29</v>
      </c>
      <c r="D2118" s="8">
        <v>31</v>
      </c>
      <c r="E2118" s="8">
        <v>39</v>
      </c>
      <c r="F2118" s="8">
        <v>52</v>
      </c>
      <c r="G2118" s="8">
        <v>21</v>
      </c>
      <c r="H2118" s="8"/>
      <c r="I2118" s="8" t="s">
        <v>1882</v>
      </c>
      <c r="J2118" s="2">
        <v>2116</v>
      </c>
    </row>
    <row r="2119" spans="1:10" x14ac:dyDescent="0.3">
      <c r="A2119" s="1">
        <v>37722</v>
      </c>
      <c r="B2119" s="8">
        <v>15</v>
      </c>
      <c r="C2119" s="8">
        <v>26</v>
      </c>
      <c r="D2119" s="8">
        <v>27</v>
      </c>
      <c r="E2119" s="8">
        <v>38</v>
      </c>
      <c r="F2119" s="8">
        <v>39</v>
      </c>
      <c r="G2119" s="8">
        <v>46</v>
      </c>
      <c r="H2119" s="8"/>
      <c r="I2119" s="8" t="s">
        <v>1883</v>
      </c>
      <c r="J2119" s="2">
        <v>2117</v>
      </c>
    </row>
    <row r="2120" spans="1:10" x14ac:dyDescent="0.3">
      <c r="A2120" s="1">
        <v>37719</v>
      </c>
      <c r="B2120" s="8">
        <v>8</v>
      </c>
      <c r="C2120" s="8">
        <v>10</v>
      </c>
      <c r="D2120" s="8">
        <v>24</v>
      </c>
      <c r="E2120" s="8">
        <v>38</v>
      </c>
      <c r="F2120" s="8">
        <v>45</v>
      </c>
      <c r="G2120" s="8">
        <v>6</v>
      </c>
      <c r="H2120" s="8"/>
      <c r="I2120" s="8" t="s">
        <v>1884</v>
      </c>
      <c r="J2120" s="2">
        <v>2118</v>
      </c>
    </row>
    <row r="2121" spans="1:10" x14ac:dyDescent="0.3">
      <c r="A2121" s="1">
        <v>37715</v>
      </c>
      <c r="B2121" s="8">
        <v>6</v>
      </c>
      <c r="C2121" s="8">
        <v>22</v>
      </c>
      <c r="D2121" s="8">
        <v>28</v>
      </c>
      <c r="E2121" s="8">
        <v>31</v>
      </c>
      <c r="F2121" s="8">
        <v>40</v>
      </c>
      <c r="G2121" s="8">
        <v>18</v>
      </c>
      <c r="H2121" s="8"/>
      <c r="I2121" s="8" t="s">
        <v>1885</v>
      </c>
      <c r="J2121" s="2">
        <v>2119</v>
      </c>
    </row>
    <row r="2122" spans="1:10" x14ac:dyDescent="0.3">
      <c r="A2122" s="1">
        <v>37712</v>
      </c>
      <c r="B2122" s="8">
        <v>7</v>
      </c>
      <c r="C2122" s="8">
        <v>12</v>
      </c>
      <c r="D2122" s="8">
        <v>26</v>
      </c>
      <c r="E2122" s="8">
        <v>45</v>
      </c>
      <c r="F2122" s="8">
        <v>47</v>
      </c>
      <c r="G2122" s="8">
        <v>36</v>
      </c>
      <c r="H2122" s="8"/>
      <c r="I2122" s="8" t="s">
        <v>1886</v>
      </c>
      <c r="J2122" s="2">
        <v>2120</v>
      </c>
    </row>
    <row r="2123" spans="1:10" x14ac:dyDescent="0.3">
      <c r="A2123" s="1">
        <v>37708</v>
      </c>
      <c r="B2123" s="8">
        <v>8</v>
      </c>
      <c r="C2123" s="8">
        <v>12</v>
      </c>
      <c r="D2123" s="8">
        <v>21</v>
      </c>
      <c r="E2123" s="8">
        <v>27</v>
      </c>
      <c r="F2123" s="8">
        <v>29</v>
      </c>
      <c r="G2123" s="8">
        <v>15</v>
      </c>
      <c r="H2123" s="8"/>
      <c r="I2123" s="8" t="s">
        <v>1887</v>
      </c>
      <c r="J2123" s="2">
        <v>2121</v>
      </c>
    </row>
    <row r="2124" spans="1:10" x14ac:dyDescent="0.3">
      <c r="A2124" s="1">
        <v>37705</v>
      </c>
      <c r="B2124" s="8">
        <v>15</v>
      </c>
      <c r="C2124" s="8">
        <v>21</v>
      </c>
      <c r="D2124" s="8">
        <v>37</v>
      </c>
      <c r="E2124" s="8">
        <v>40</v>
      </c>
      <c r="F2124" s="8">
        <v>42</v>
      </c>
      <c r="G2124" s="8">
        <v>7</v>
      </c>
      <c r="H2124" s="8"/>
      <c r="I2124" s="8" t="s">
        <v>1888</v>
      </c>
      <c r="J2124" s="2">
        <v>2122</v>
      </c>
    </row>
    <row r="2125" spans="1:10" x14ac:dyDescent="0.3">
      <c r="A2125" s="1">
        <v>37701</v>
      </c>
      <c r="B2125" s="8">
        <v>6</v>
      </c>
      <c r="C2125" s="8">
        <v>17</v>
      </c>
      <c r="D2125" s="8">
        <v>18</v>
      </c>
      <c r="E2125" s="8">
        <v>40</v>
      </c>
      <c r="F2125" s="8">
        <v>50</v>
      </c>
      <c r="G2125" s="8">
        <v>8</v>
      </c>
      <c r="H2125" s="8"/>
      <c r="I2125" s="8" t="s">
        <v>1889</v>
      </c>
      <c r="J2125" s="2">
        <v>2123</v>
      </c>
    </row>
    <row r="2126" spans="1:10" x14ac:dyDescent="0.3">
      <c r="A2126" s="1">
        <v>37698</v>
      </c>
      <c r="B2126" s="8">
        <v>13</v>
      </c>
      <c r="C2126" s="8">
        <v>14</v>
      </c>
      <c r="D2126" s="8">
        <v>16</v>
      </c>
      <c r="E2126" s="8">
        <v>29</v>
      </c>
      <c r="F2126" s="8">
        <v>49</v>
      </c>
      <c r="G2126" s="8">
        <v>29</v>
      </c>
      <c r="H2126" s="8"/>
      <c r="I2126" s="8" t="s">
        <v>1890</v>
      </c>
      <c r="J2126" s="2">
        <v>2124</v>
      </c>
    </row>
    <row r="2127" spans="1:10" x14ac:dyDescent="0.3">
      <c r="A2127" s="1">
        <v>37694</v>
      </c>
      <c r="B2127" s="8">
        <v>3</v>
      </c>
      <c r="C2127" s="8">
        <v>6</v>
      </c>
      <c r="D2127" s="8">
        <v>14</v>
      </c>
      <c r="E2127" s="8">
        <v>31</v>
      </c>
      <c r="F2127" s="8">
        <v>33</v>
      </c>
      <c r="G2127" s="8">
        <v>8</v>
      </c>
      <c r="H2127" s="8"/>
      <c r="I2127" s="8" t="s">
        <v>1891</v>
      </c>
      <c r="J2127" s="2">
        <v>2125</v>
      </c>
    </row>
    <row r="2128" spans="1:10" x14ac:dyDescent="0.3">
      <c r="A2128" s="1">
        <v>37691</v>
      </c>
      <c r="B2128" s="8">
        <v>10</v>
      </c>
      <c r="C2128" s="8">
        <v>15</v>
      </c>
      <c r="D2128" s="8">
        <v>26</v>
      </c>
      <c r="E2128" s="8">
        <v>28</v>
      </c>
      <c r="F2128" s="8">
        <v>39</v>
      </c>
      <c r="G2128" s="8">
        <v>10</v>
      </c>
      <c r="H2128" s="8"/>
      <c r="I2128" s="8" t="s">
        <v>1892</v>
      </c>
      <c r="J2128" s="2">
        <v>2126</v>
      </c>
    </row>
    <row r="2129" spans="1:10" x14ac:dyDescent="0.3">
      <c r="A2129" s="1">
        <v>37687</v>
      </c>
      <c r="B2129" s="8">
        <v>7</v>
      </c>
      <c r="C2129" s="8">
        <v>10</v>
      </c>
      <c r="D2129" s="8">
        <v>32</v>
      </c>
      <c r="E2129" s="8">
        <v>36</v>
      </c>
      <c r="F2129" s="8">
        <v>41</v>
      </c>
      <c r="G2129" s="8">
        <v>33</v>
      </c>
      <c r="H2129" s="8"/>
      <c r="I2129" s="8" t="s">
        <v>1893</v>
      </c>
      <c r="J2129" s="2">
        <v>2127</v>
      </c>
    </row>
    <row r="2130" spans="1:10" x14ac:dyDescent="0.3">
      <c r="A2130" s="1">
        <v>37684</v>
      </c>
      <c r="B2130" s="8">
        <v>2</v>
      </c>
      <c r="C2130" s="8">
        <v>26</v>
      </c>
      <c r="D2130" s="8">
        <v>36</v>
      </c>
      <c r="E2130" s="8">
        <v>37</v>
      </c>
      <c r="F2130" s="8">
        <v>41</v>
      </c>
      <c r="G2130" s="8">
        <v>22</v>
      </c>
      <c r="H2130" s="8"/>
      <c r="I2130" s="8" t="s">
        <v>1894</v>
      </c>
      <c r="J2130" s="2">
        <v>2128</v>
      </c>
    </row>
    <row r="2131" spans="1:10" x14ac:dyDescent="0.3">
      <c r="A2131" s="1">
        <v>37680</v>
      </c>
      <c r="B2131" s="8">
        <v>11</v>
      </c>
      <c r="C2131" s="8">
        <v>16</v>
      </c>
      <c r="D2131" s="8">
        <v>26</v>
      </c>
      <c r="E2131" s="8">
        <v>48</v>
      </c>
      <c r="F2131" s="8">
        <v>49</v>
      </c>
      <c r="G2131" s="8">
        <v>13</v>
      </c>
      <c r="H2131" s="8"/>
      <c r="I2131" s="8" t="s">
        <v>1895</v>
      </c>
      <c r="J2131" s="2">
        <v>2129</v>
      </c>
    </row>
    <row r="2132" spans="1:10" x14ac:dyDescent="0.3">
      <c r="A2132" s="1">
        <v>37677</v>
      </c>
      <c r="B2132" s="8">
        <v>2</v>
      </c>
      <c r="C2132" s="8">
        <v>4</v>
      </c>
      <c r="D2132" s="8">
        <v>6</v>
      </c>
      <c r="E2132" s="8">
        <v>37</v>
      </c>
      <c r="F2132" s="8">
        <v>47</v>
      </c>
      <c r="G2132" s="8">
        <v>38</v>
      </c>
      <c r="H2132" s="8"/>
      <c r="I2132" s="8" t="s">
        <v>1896</v>
      </c>
      <c r="J2132" s="2">
        <v>2130</v>
      </c>
    </row>
    <row r="2133" spans="1:10" x14ac:dyDescent="0.3">
      <c r="A2133" s="1">
        <v>37673</v>
      </c>
      <c r="B2133" s="8">
        <v>21</v>
      </c>
      <c r="C2133" s="8">
        <v>28</v>
      </c>
      <c r="D2133" s="8">
        <v>29</v>
      </c>
      <c r="E2133" s="8">
        <v>40</v>
      </c>
      <c r="F2133" s="8">
        <v>51</v>
      </c>
      <c r="G2133" s="8">
        <v>20</v>
      </c>
      <c r="H2133" s="8"/>
      <c r="I2133" s="8" t="s">
        <v>1897</v>
      </c>
      <c r="J2133" s="2">
        <v>2131</v>
      </c>
    </row>
    <row r="2134" spans="1:10" x14ac:dyDescent="0.3">
      <c r="A2134" s="1">
        <v>37670</v>
      </c>
      <c r="B2134" s="8">
        <v>12</v>
      </c>
      <c r="C2134" s="8">
        <v>22</v>
      </c>
      <c r="D2134" s="8">
        <v>29</v>
      </c>
      <c r="E2134" s="8">
        <v>42</v>
      </c>
      <c r="F2134" s="8">
        <v>50</v>
      </c>
      <c r="G2134" s="8">
        <v>11</v>
      </c>
      <c r="H2134" s="8"/>
      <c r="I2134" s="8" t="s">
        <v>1898</v>
      </c>
      <c r="J2134" s="2">
        <v>2132</v>
      </c>
    </row>
    <row r="2135" spans="1:10" x14ac:dyDescent="0.3">
      <c r="A2135" s="1">
        <v>37666</v>
      </c>
      <c r="B2135" s="8">
        <v>11</v>
      </c>
      <c r="C2135" s="8">
        <v>13</v>
      </c>
      <c r="D2135" s="8">
        <v>19</v>
      </c>
      <c r="E2135" s="8">
        <v>32</v>
      </c>
      <c r="F2135" s="8">
        <v>47</v>
      </c>
      <c r="G2135" s="8">
        <v>21</v>
      </c>
      <c r="H2135" s="8"/>
      <c r="I2135" s="8" t="s">
        <v>1899</v>
      </c>
      <c r="J2135" s="2">
        <v>2133</v>
      </c>
    </row>
    <row r="2136" spans="1:10" x14ac:dyDescent="0.3">
      <c r="A2136" s="1">
        <v>37663</v>
      </c>
      <c r="B2136" s="8">
        <v>18</v>
      </c>
      <c r="C2136" s="8">
        <v>20</v>
      </c>
      <c r="D2136" s="8">
        <v>23</v>
      </c>
      <c r="E2136" s="8">
        <v>48</v>
      </c>
      <c r="F2136" s="8">
        <v>49</v>
      </c>
      <c r="G2136" s="8">
        <v>10</v>
      </c>
      <c r="H2136" s="8"/>
      <c r="I2136" s="8" t="s">
        <v>1900</v>
      </c>
      <c r="J2136" s="2">
        <v>2134</v>
      </c>
    </row>
    <row r="2137" spans="1:10" x14ac:dyDescent="0.3">
      <c r="A2137" s="1">
        <v>37659</v>
      </c>
      <c r="B2137" s="8">
        <v>3</v>
      </c>
      <c r="C2137" s="8">
        <v>9</v>
      </c>
      <c r="D2137" s="8">
        <v>20</v>
      </c>
      <c r="E2137" s="8">
        <v>26</v>
      </c>
      <c r="F2137" s="8">
        <v>27</v>
      </c>
      <c r="G2137" s="8">
        <v>50</v>
      </c>
      <c r="H2137" s="8"/>
      <c r="I2137" s="8" t="s">
        <v>1901</v>
      </c>
      <c r="J2137" s="2">
        <v>2135</v>
      </c>
    </row>
    <row r="2138" spans="1:10" x14ac:dyDescent="0.3">
      <c r="A2138" s="1">
        <v>37656</v>
      </c>
      <c r="B2138" s="8">
        <v>5</v>
      </c>
      <c r="C2138" s="8">
        <v>12</v>
      </c>
      <c r="D2138" s="8">
        <v>16</v>
      </c>
      <c r="E2138" s="8">
        <v>22</v>
      </c>
      <c r="F2138" s="8">
        <v>24</v>
      </c>
      <c r="G2138" s="8">
        <v>48</v>
      </c>
      <c r="H2138" s="8"/>
      <c r="I2138" s="8" t="s">
        <v>1902</v>
      </c>
      <c r="J2138" s="2">
        <v>2136</v>
      </c>
    </row>
    <row r="2139" spans="1:10" x14ac:dyDescent="0.3">
      <c r="A2139" s="1">
        <v>37652</v>
      </c>
      <c r="B2139" s="8">
        <v>1</v>
      </c>
      <c r="C2139" s="8">
        <v>8</v>
      </c>
      <c r="D2139" s="8">
        <v>9</v>
      </c>
      <c r="E2139" s="8">
        <v>19</v>
      </c>
      <c r="F2139" s="8">
        <v>22</v>
      </c>
      <c r="G2139" s="8">
        <v>21</v>
      </c>
      <c r="H2139" s="8"/>
      <c r="I2139" s="8" t="s">
        <v>1903</v>
      </c>
      <c r="J2139" s="2">
        <v>2137</v>
      </c>
    </row>
    <row r="2140" spans="1:10" x14ac:dyDescent="0.3">
      <c r="A2140" s="1">
        <v>37649</v>
      </c>
      <c r="B2140" s="8">
        <v>13</v>
      </c>
      <c r="C2140" s="8">
        <v>24</v>
      </c>
      <c r="D2140" s="8">
        <v>26</v>
      </c>
      <c r="E2140" s="8">
        <v>32</v>
      </c>
      <c r="F2140" s="8">
        <v>47</v>
      </c>
      <c r="G2140" s="8">
        <v>34</v>
      </c>
      <c r="H2140" s="8"/>
      <c r="I2140" s="8" t="s">
        <v>1904</v>
      </c>
      <c r="J2140" s="2">
        <v>2138</v>
      </c>
    </row>
    <row r="2141" spans="1:10" x14ac:dyDescent="0.3">
      <c r="A2141" s="1">
        <v>37645</v>
      </c>
      <c r="B2141" s="8">
        <v>16</v>
      </c>
      <c r="C2141" s="8">
        <v>31</v>
      </c>
      <c r="D2141" s="8">
        <v>37</v>
      </c>
      <c r="E2141" s="8">
        <v>40</v>
      </c>
      <c r="F2141" s="8">
        <v>41</v>
      </c>
      <c r="G2141" s="8">
        <v>5</v>
      </c>
      <c r="H2141" s="8"/>
      <c r="I2141" s="8" t="s">
        <v>1905</v>
      </c>
      <c r="J2141" s="2">
        <v>2139</v>
      </c>
    </row>
    <row r="2142" spans="1:10" x14ac:dyDescent="0.3">
      <c r="A2142" s="1">
        <v>37642</v>
      </c>
      <c r="B2142" s="8">
        <v>4</v>
      </c>
      <c r="C2142" s="8">
        <v>41</v>
      </c>
      <c r="D2142" s="8">
        <v>48</v>
      </c>
      <c r="E2142" s="8">
        <v>50</v>
      </c>
      <c r="F2142" s="8">
        <v>51</v>
      </c>
      <c r="G2142" s="8">
        <v>23</v>
      </c>
      <c r="H2142" s="8"/>
      <c r="I2142" s="8" t="s">
        <v>1906</v>
      </c>
      <c r="J2142" s="2">
        <v>2140</v>
      </c>
    </row>
    <row r="2143" spans="1:10" x14ac:dyDescent="0.3">
      <c r="A2143" s="1">
        <v>37638</v>
      </c>
      <c r="B2143" s="8">
        <v>25</v>
      </c>
      <c r="C2143" s="8">
        <v>26</v>
      </c>
      <c r="D2143" s="8">
        <v>38</v>
      </c>
      <c r="E2143" s="8">
        <v>42</v>
      </c>
      <c r="F2143" s="8">
        <v>46</v>
      </c>
      <c r="G2143" s="8">
        <v>27</v>
      </c>
      <c r="H2143" s="8"/>
      <c r="I2143" s="8" t="s">
        <v>1907</v>
      </c>
      <c r="J2143" s="2">
        <v>2141</v>
      </c>
    </row>
    <row r="2144" spans="1:10" x14ac:dyDescent="0.3">
      <c r="A2144" s="1">
        <v>37635</v>
      </c>
      <c r="B2144" s="8">
        <v>30</v>
      </c>
      <c r="C2144" s="8">
        <v>39</v>
      </c>
      <c r="D2144" s="8">
        <v>41</v>
      </c>
      <c r="E2144" s="8">
        <v>47</v>
      </c>
      <c r="F2144" s="8">
        <v>52</v>
      </c>
      <c r="G2144" s="8">
        <v>27</v>
      </c>
      <c r="H2144" s="8"/>
      <c r="I2144" s="8" t="s">
        <v>1908</v>
      </c>
      <c r="J2144" s="2">
        <v>2142</v>
      </c>
    </row>
    <row r="2145" spans="1:10" x14ac:dyDescent="0.3">
      <c r="A2145" s="1">
        <v>37631</v>
      </c>
      <c r="B2145" s="8">
        <v>7</v>
      </c>
      <c r="C2145" s="8">
        <v>17</v>
      </c>
      <c r="D2145" s="8">
        <v>18</v>
      </c>
      <c r="E2145" s="8">
        <v>34</v>
      </c>
      <c r="F2145" s="8">
        <v>50</v>
      </c>
      <c r="G2145" s="8">
        <v>18</v>
      </c>
      <c r="H2145" s="8"/>
      <c r="I2145" s="8" t="s">
        <v>1909</v>
      </c>
      <c r="J2145" s="2">
        <v>2143</v>
      </c>
    </row>
    <row r="2146" spans="1:10" x14ac:dyDescent="0.3">
      <c r="A2146" s="1">
        <v>37628</v>
      </c>
      <c r="B2146" s="8">
        <v>15</v>
      </c>
      <c r="C2146" s="8">
        <v>16</v>
      </c>
      <c r="D2146" s="8">
        <v>28</v>
      </c>
      <c r="E2146" s="8">
        <v>34</v>
      </c>
      <c r="F2146" s="8">
        <v>51</v>
      </c>
      <c r="G2146" s="8">
        <v>33</v>
      </c>
      <c r="H2146" s="8"/>
      <c r="I2146" s="8" t="s">
        <v>1910</v>
      </c>
      <c r="J2146" s="2">
        <v>2144</v>
      </c>
    </row>
    <row r="2147" spans="1:10" x14ac:dyDescent="0.3">
      <c r="A2147" s="1">
        <v>37624</v>
      </c>
      <c r="B2147" s="8">
        <v>6</v>
      </c>
      <c r="C2147" s="8">
        <v>14</v>
      </c>
      <c r="D2147" s="8">
        <v>28</v>
      </c>
      <c r="E2147" s="8">
        <v>37</v>
      </c>
      <c r="F2147" s="8">
        <v>46</v>
      </c>
      <c r="G2147" s="8">
        <v>3</v>
      </c>
      <c r="H2147" s="8"/>
      <c r="I2147" s="8" t="s">
        <v>1911</v>
      </c>
      <c r="J2147" s="2">
        <v>2145</v>
      </c>
    </row>
    <row r="2148" spans="1:10" x14ac:dyDescent="0.3">
      <c r="A2148" s="1">
        <v>37621</v>
      </c>
      <c r="B2148" s="8">
        <v>8</v>
      </c>
      <c r="C2148" s="8">
        <v>21</v>
      </c>
      <c r="D2148" s="8">
        <v>29</v>
      </c>
      <c r="E2148" s="8">
        <v>42</v>
      </c>
      <c r="F2148" s="8">
        <v>51</v>
      </c>
      <c r="G2148" s="8">
        <v>34</v>
      </c>
      <c r="H2148" s="8"/>
      <c r="I2148" s="8" t="s">
        <v>1912</v>
      </c>
      <c r="J2148" s="2">
        <v>2146</v>
      </c>
    </row>
    <row r="2149" spans="1:10" x14ac:dyDescent="0.3">
      <c r="A2149" s="1">
        <v>37617</v>
      </c>
      <c r="B2149" s="8">
        <v>11</v>
      </c>
      <c r="C2149" s="8">
        <v>14</v>
      </c>
      <c r="D2149" s="8">
        <v>26</v>
      </c>
      <c r="E2149" s="8">
        <v>30</v>
      </c>
      <c r="F2149" s="8">
        <v>39</v>
      </c>
      <c r="G2149" s="8">
        <v>3</v>
      </c>
      <c r="H2149" s="8"/>
      <c r="I2149" s="8" t="s">
        <v>1913</v>
      </c>
      <c r="J2149" s="2">
        <v>2147</v>
      </c>
    </row>
    <row r="2150" spans="1:10" x14ac:dyDescent="0.3">
      <c r="A2150" s="1">
        <v>37614</v>
      </c>
      <c r="B2150" s="8">
        <v>8</v>
      </c>
      <c r="C2150" s="8">
        <v>24</v>
      </c>
      <c r="D2150" s="8">
        <v>39</v>
      </c>
      <c r="E2150" s="8">
        <v>43</v>
      </c>
      <c r="F2150" s="8">
        <v>52</v>
      </c>
      <c r="G2150" s="8">
        <v>43</v>
      </c>
      <c r="H2150" s="8"/>
      <c r="I2150" s="8" t="s">
        <v>1914</v>
      </c>
      <c r="J2150" s="2">
        <v>2148</v>
      </c>
    </row>
    <row r="2151" spans="1:10" x14ac:dyDescent="0.3">
      <c r="A2151" s="1">
        <v>37610</v>
      </c>
      <c r="B2151" s="8">
        <v>10</v>
      </c>
      <c r="C2151" s="8">
        <v>14</v>
      </c>
      <c r="D2151" s="8">
        <v>41</v>
      </c>
      <c r="E2151" s="8">
        <v>46</v>
      </c>
      <c r="F2151" s="8">
        <v>49</v>
      </c>
      <c r="G2151" s="8">
        <v>52</v>
      </c>
      <c r="H2151" s="8"/>
      <c r="I2151" s="8" t="s">
        <v>1915</v>
      </c>
      <c r="J2151" s="2">
        <v>2149</v>
      </c>
    </row>
    <row r="2152" spans="1:10" x14ac:dyDescent="0.3">
      <c r="A2152" s="1">
        <v>37607</v>
      </c>
      <c r="B2152" s="8">
        <v>3</v>
      </c>
      <c r="C2152" s="8">
        <v>7</v>
      </c>
      <c r="D2152" s="8">
        <v>21</v>
      </c>
      <c r="E2152" s="8">
        <v>29</v>
      </c>
      <c r="F2152" s="8">
        <v>49</v>
      </c>
      <c r="G2152" s="8">
        <v>46</v>
      </c>
      <c r="H2152" s="8"/>
      <c r="I2152" s="8" t="s">
        <v>1916</v>
      </c>
      <c r="J2152" s="2">
        <v>2150</v>
      </c>
    </row>
    <row r="2153" spans="1:10" x14ac:dyDescent="0.3">
      <c r="A2153" s="1">
        <v>37603</v>
      </c>
      <c r="B2153" s="8">
        <v>2</v>
      </c>
      <c r="C2153" s="8">
        <v>13</v>
      </c>
      <c r="D2153" s="8">
        <v>14</v>
      </c>
      <c r="E2153" s="8">
        <v>24</v>
      </c>
      <c r="F2153" s="8">
        <v>46</v>
      </c>
      <c r="G2153" s="8">
        <v>34</v>
      </c>
      <c r="H2153" s="8"/>
      <c r="I2153" s="8" t="s">
        <v>1917</v>
      </c>
      <c r="J2153" s="2">
        <v>2151</v>
      </c>
    </row>
    <row r="2154" spans="1:10" x14ac:dyDescent="0.3">
      <c r="A2154" s="1">
        <v>37600</v>
      </c>
      <c r="B2154" s="8">
        <v>3</v>
      </c>
      <c r="C2154" s="8">
        <v>5</v>
      </c>
      <c r="D2154" s="8">
        <v>9</v>
      </c>
      <c r="E2154" s="8">
        <v>16</v>
      </c>
      <c r="F2154" s="8">
        <v>31</v>
      </c>
      <c r="G2154" s="8">
        <v>28</v>
      </c>
      <c r="H2154" s="8"/>
      <c r="I2154" s="8" t="s">
        <v>1918</v>
      </c>
      <c r="J2154" s="2">
        <v>2152</v>
      </c>
    </row>
    <row r="2155" spans="1:10" x14ac:dyDescent="0.3">
      <c r="A2155" s="1">
        <v>37596</v>
      </c>
      <c r="B2155" s="8">
        <v>4</v>
      </c>
      <c r="C2155" s="8">
        <v>8</v>
      </c>
      <c r="D2155" s="8">
        <v>30</v>
      </c>
      <c r="E2155" s="8">
        <v>36</v>
      </c>
      <c r="F2155" s="8">
        <v>52</v>
      </c>
      <c r="G2155" s="8">
        <v>48</v>
      </c>
      <c r="H2155" s="8"/>
      <c r="I2155" s="8" t="s">
        <v>1919</v>
      </c>
      <c r="J2155" s="2">
        <v>2153</v>
      </c>
    </row>
    <row r="2156" spans="1:10" x14ac:dyDescent="0.3">
      <c r="A2156" s="1">
        <v>37593</v>
      </c>
      <c r="B2156" s="8">
        <v>1</v>
      </c>
      <c r="C2156" s="8">
        <v>15</v>
      </c>
      <c r="D2156" s="8">
        <v>19</v>
      </c>
      <c r="E2156" s="8">
        <v>40</v>
      </c>
      <c r="F2156" s="8">
        <v>51</v>
      </c>
      <c r="G2156" s="8">
        <v>26</v>
      </c>
      <c r="H2156" s="8"/>
      <c r="I2156" s="8" t="s">
        <v>1920</v>
      </c>
      <c r="J2156" s="2">
        <v>2154</v>
      </c>
    </row>
    <row r="2157" spans="1:10" x14ac:dyDescent="0.3">
      <c r="A2157" s="1">
        <v>37589</v>
      </c>
      <c r="B2157" s="8">
        <v>8</v>
      </c>
      <c r="C2157" s="8">
        <v>25</v>
      </c>
      <c r="D2157" s="8">
        <v>33</v>
      </c>
      <c r="E2157" s="8">
        <v>42</v>
      </c>
      <c r="F2157" s="8">
        <v>49</v>
      </c>
      <c r="G2157" s="8">
        <v>40</v>
      </c>
      <c r="H2157" s="8"/>
      <c r="I2157" s="8" t="s">
        <v>1921</v>
      </c>
      <c r="J2157" s="2">
        <v>2155</v>
      </c>
    </row>
    <row r="2158" spans="1:10" x14ac:dyDescent="0.3">
      <c r="A2158" s="1">
        <v>37586</v>
      </c>
      <c r="B2158" s="8">
        <v>3</v>
      </c>
      <c r="C2158" s="8">
        <v>21</v>
      </c>
      <c r="D2158" s="8">
        <v>27</v>
      </c>
      <c r="E2158" s="8">
        <v>31</v>
      </c>
      <c r="F2158" s="8">
        <v>43</v>
      </c>
      <c r="G2158" s="8">
        <v>34</v>
      </c>
      <c r="H2158" s="8"/>
      <c r="I2158" s="8" t="s">
        <v>1922</v>
      </c>
      <c r="J2158" s="2">
        <v>2156</v>
      </c>
    </row>
    <row r="2159" spans="1:10" x14ac:dyDescent="0.3">
      <c r="A2159" s="1">
        <v>37582</v>
      </c>
      <c r="B2159" s="8">
        <v>11</v>
      </c>
      <c r="C2159" s="8">
        <v>16</v>
      </c>
      <c r="D2159" s="8">
        <v>19</v>
      </c>
      <c r="E2159" s="8">
        <v>22</v>
      </c>
      <c r="F2159" s="8">
        <v>46</v>
      </c>
      <c r="G2159" s="8">
        <v>5</v>
      </c>
      <c r="H2159" s="8"/>
      <c r="I2159" s="8" t="s">
        <v>1923</v>
      </c>
      <c r="J2159" s="2">
        <v>2157</v>
      </c>
    </row>
    <row r="2160" spans="1:10" x14ac:dyDescent="0.3">
      <c r="A2160" s="1">
        <v>37579</v>
      </c>
      <c r="B2160" s="8">
        <v>7</v>
      </c>
      <c r="C2160" s="8">
        <v>16</v>
      </c>
      <c r="D2160" s="8">
        <v>20</v>
      </c>
      <c r="E2160" s="8">
        <v>40</v>
      </c>
      <c r="F2160" s="8">
        <v>52</v>
      </c>
      <c r="G2160" s="8">
        <v>8</v>
      </c>
      <c r="H2160" s="8"/>
      <c r="I2160" s="8" t="s">
        <v>1924</v>
      </c>
      <c r="J2160" s="2">
        <v>2158</v>
      </c>
    </row>
    <row r="2161" spans="1:10" x14ac:dyDescent="0.3">
      <c r="A2161" s="1">
        <v>37575</v>
      </c>
      <c r="B2161" s="8">
        <v>6</v>
      </c>
      <c r="C2161" s="8">
        <v>17</v>
      </c>
      <c r="D2161" s="8">
        <v>44</v>
      </c>
      <c r="E2161" s="8">
        <v>49</v>
      </c>
      <c r="F2161" s="8">
        <v>51</v>
      </c>
      <c r="G2161" s="8">
        <v>39</v>
      </c>
      <c r="H2161" s="8"/>
      <c r="I2161" s="8" t="s">
        <v>1925</v>
      </c>
      <c r="J2161" s="2">
        <v>2159</v>
      </c>
    </row>
    <row r="2162" spans="1:10" x14ac:dyDescent="0.3">
      <c r="A2162" s="1">
        <v>37572</v>
      </c>
      <c r="B2162" s="8">
        <v>3</v>
      </c>
      <c r="C2162" s="8">
        <v>28</v>
      </c>
      <c r="D2162" s="8">
        <v>45</v>
      </c>
      <c r="E2162" s="8">
        <v>48</v>
      </c>
      <c r="F2162" s="8">
        <v>50</v>
      </c>
      <c r="G2162" s="8">
        <v>24</v>
      </c>
      <c r="H2162" s="8"/>
      <c r="I2162" s="8" t="s">
        <v>1926</v>
      </c>
      <c r="J2162" s="2">
        <v>2160</v>
      </c>
    </row>
    <row r="2163" spans="1:10" x14ac:dyDescent="0.3">
      <c r="A2163" s="1">
        <v>37568</v>
      </c>
      <c r="B2163" s="8">
        <v>17</v>
      </c>
      <c r="C2163" s="8">
        <v>19</v>
      </c>
      <c r="D2163" s="8">
        <v>37</v>
      </c>
      <c r="E2163" s="8">
        <v>47</v>
      </c>
      <c r="F2163" s="8">
        <v>48</v>
      </c>
      <c r="G2163" s="8">
        <v>14</v>
      </c>
      <c r="H2163" s="8"/>
      <c r="I2163" s="8" t="s">
        <v>1927</v>
      </c>
      <c r="J2163" s="2">
        <v>2161</v>
      </c>
    </row>
    <row r="2164" spans="1:10" x14ac:dyDescent="0.3">
      <c r="A2164" s="1">
        <v>37565</v>
      </c>
      <c r="B2164" s="8">
        <v>2</v>
      </c>
      <c r="C2164" s="8">
        <v>7</v>
      </c>
      <c r="D2164" s="8">
        <v>16</v>
      </c>
      <c r="E2164" s="8">
        <v>28</v>
      </c>
      <c r="F2164" s="8">
        <v>36</v>
      </c>
      <c r="G2164" s="8">
        <v>47</v>
      </c>
      <c r="H2164" s="8"/>
      <c r="I2164" s="8" t="s">
        <v>1928</v>
      </c>
      <c r="J2164" s="2">
        <v>2162</v>
      </c>
    </row>
    <row r="2165" spans="1:10" x14ac:dyDescent="0.3">
      <c r="A2165" s="1">
        <v>37561</v>
      </c>
      <c r="B2165" s="8">
        <v>5</v>
      </c>
      <c r="C2165" s="8">
        <v>10</v>
      </c>
      <c r="D2165" s="8">
        <v>22</v>
      </c>
      <c r="E2165" s="8">
        <v>23</v>
      </c>
      <c r="F2165" s="8">
        <v>43</v>
      </c>
      <c r="G2165" s="8">
        <v>37</v>
      </c>
      <c r="H2165" s="8"/>
      <c r="I2165" s="8" t="s">
        <v>1929</v>
      </c>
      <c r="J2165" s="2">
        <v>2163</v>
      </c>
    </row>
    <row r="2166" spans="1:10" x14ac:dyDescent="0.3">
      <c r="A2166" s="1">
        <v>37558</v>
      </c>
      <c r="B2166" s="8">
        <v>9</v>
      </c>
      <c r="C2166" s="8">
        <v>10</v>
      </c>
      <c r="D2166" s="8">
        <v>14</v>
      </c>
      <c r="E2166" s="8">
        <v>41</v>
      </c>
      <c r="F2166" s="8">
        <v>49</v>
      </c>
      <c r="G2166" s="8">
        <v>35</v>
      </c>
      <c r="H2166" s="8"/>
      <c r="I2166" s="8" t="s">
        <v>1930</v>
      </c>
      <c r="J2166" s="2">
        <v>2164</v>
      </c>
    </row>
    <row r="2167" spans="1:10" x14ac:dyDescent="0.3">
      <c r="A2167" s="1">
        <v>37554</v>
      </c>
      <c r="B2167" s="8">
        <v>8</v>
      </c>
      <c r="C2167" s="8">
        <v>15</v>
      </c>
      <c r="D2167" s="8">
        <v>34</v>
      </c>
      <c r="E2167" s="8">
        <v>39</v>
      </c>
      <c r="F2167" s="8">
        <v>47</v>
      </c>
      <c r="G2167" s="8">
        <v>4</v>
      </c>
      <c r="H2167" s="8"/>
      <c r="I2167" s="8" t="s">
        <v>1931</v>
      </c>
      <c r="J2167" s="2">
        <v>2165</v>
      </c>
    </row>
    <row r="2168" spans="1:10" x14ac:dyDescent="0.3">
      <c r="A2168" s="1">
        <v>37551</v>
      </c>
      <c r="B2168" s="8">
        <v>16</v>
      </c>
      <c r="C2168" s="8">
        <v>20</v>
      </c>
      <c r="D2168" s="8">
        <v>26</v>
      </c>
      <c r="E2168" s="8">
        <v>36</v>
      </c>
      <c r="F2168" s="8">
        <v>48</v>
      </c>
      <c r="G2168" s="8">
        <v>32</v>
      </c>
      <c r="H2168" s="8"/>
      <c r="I2168" s="8" t="s">
        <v>1932</v>
      </c>
      <c r="J2168" s="2">
        <v>2166</v>
      </c>
    </row>
    <row r="2169" spans="1:10" x14ac:dyDescent="0.3">
      <c r="A2169" s="1">
        <v>37547</v>
      </c>
      <c r="B2169" s="8">
        <v>10</v>
      </c>
      <c r="C2169" s="8">
        <v>31</v>
      </c>
      <c r="D2169" s="8">
        <v>40</v>
      </c>
      <c r="E2169" s="8">
        <v>48</v>
      </c>
      <c r="F2169" s="8">
        <v>51</v>
      </c>
      <c r="G2169" s="8">
        <v>38</v>
      </c>
      <c r="H2169" s="8"/>
      <c r="I2169" s="8" t="s">
        <v>1933</v>
      </c>
      <c r="J2169" s="2">
        <v>2167</v>
      </c>
    </row>
    <row r="2170" spans="1:10" x14ac:dyDescent="0.3">
      <c r="A2170" s="1">
        <v>37544</v>
      </c>
      <c r="B2170" s="8">
        <v>6</v>
      </c>
      <c r="C2170" s="8">
        <v>20</v>
      </c>
      <c r="D2170" s="8">
        <v>27</v>
      </c>
      <c r="E2170" s="8">
        <v>34</v>
      </c>
      <c r="F2170" s="8">
        <v>51</v>
      </c>
      <c r="G2170" s="8">
        <v>22</v>
      </c>
      <c r="H2170" s="8"/>
      <c r="I2170" s="8" t="s">
        <v>1934</v>
      </c>
      <c r="J2170" s="2">
        <v>2168</v>
      </c>
    </row>
    <row r="2171" spans="1:10" x14ac:dyDescent="0.3">
      <c r="A2171" s="1">
        <v>37540</v>
      </c>
      <c r="B2171" s="8">
        <v>9</v>
      </c>
      <c r="C2171" s="8">
        <v>11</v>
      </c>
      <c r="D2171" s="8">
        <v>17</v>
      </c>
      <c r="E2171" s="8">
        <v>26</v>
      </c>
      <c r="F2171" s="8">
        <v>41</v>
      </c>
      <c r="G2171" s="8">
        <v>29</v>
      </c>
      <c r="H2171" s="8"/>
      <c r="I2171" s="8" t="s">
        <v>1935</v>
      </c>
      <c r="J2171" s="2">
        <v>2169</v>
      </c>
    </row>
    <row r="2172" spans="1:10" x14ac:dyDescent="0.3">
      <c r="A2172" s="1">
        <v>37537</v>
      </c>
      <c r="B2172" s="8">
        <v>18</v>
      </c>
      <c r="C2172" s="8">
        <v>34</v>
      </c>
      <c r="D2172" s="8">
        <v>43</v>
      </c>
      <c r="E2172" s="8">
        <v>47</v>
      </c>
      <c r="F2172" s="8">
        <v>50</v>
      </c>
      <c r="G2172" s="8">
        <v>25</v>
      </c>
      <c r="H2172" s="8"/>
      <c r="I2172" s="8" t="s">
        <v>1936</v>
      </c>
      <c r="J2172" s="2">
        <v>2170</v>
      </c>
    </row>
    <row r="2173" spans="1:10" x14ac:dyDescent="0.3">
      <c r="A2173" s="1">
        <v>37533</v>
      </c>
      <c r="B2173" s="8">
        <v>10</v>
      </c>
      <c r="C2173" s="8">
        <v>42</v>
      </c>
      <c r="D2173" s="8">
        <v>43</v>
      </c>
      <c r="E2173" s="8">
        <v>45</v>
      </c>
      <c r="F2173" s="8">
        <v>51</v>
      </c>
      <c r="G2173" s="8">
        <v>1</v>
      </c>
      <c r="H2173" s="8"/>
      <c r="I2173" s="8" t="s">
        <v>1937</v>
      </c>
      <c r="J2173" s="2">
        <v>2171</v>
      </c>
    </row>
    <row r="2174" spans="1:10" x14ac:dyDescent="0.3">
      <c r="A2174" s="1">
        <v>37530</v>
      </c>
      <c r="B2174" s="8">
        <v>7</v>
      </c>
      <c r="C2174" s="8">
        <v>21</v>
      </c>
      <c r="D2174" s="8">
        <v>30</v>
      </c>
      <c r="E2174" s="8">
        <v>32</v>
      </c>
      <c r="F2174" s="8">
        <v>37</v>
      </c>
      <c r="G2174" s="8">
        <v>15</v>
      </c>
      <c r="H2174" s="8"/>
      <c r="I2174" s="8" t="s">
        <v>1938</v>
      </c>
      <c r="J2174" s="2">
        <v>2172</v>
      </c>
    </row>
    <row r="2175" spans="1:10" x14ac:dyDescent="0.3">
      <c r="A2175" s="1">
        <v>37526</v>
      </c>
      <c r="B2175" s="8">
        <v>23</v>
      </c>
      <c r="C2175" s="8">
        <v>27</v>
      </c>
      <c r="D2175" s="8">
        <v>30</v>
      </c>
      <c r="E2175" s="8">
        <v>33</v>
      </c>
      <c r="F2175" s="8">
        <v>36</v>
      </c>
      <c r="G2175" s="8">
        <v>5</v>
      </c>
      <c r="H2175" s="8"/>
      <c r="I2175" s="8" t="s">
        <v>1939</v>
      </c>
      <c r="J2175" s="2">
        <v>2173</v>
      </c>
    </row>
    <row r="2176" spans="1:10" x14ac:dyDescent="0.3">
      <c r="A2176" s="1">
        <v>37523</v>
      </c>
      <c r="B2176" s="8">
        <v>8</v>
      </c>
      <c r="C2176" s="8">
        <v>32</v>
      </c>
      <c r="D2176" s="8">
        <v>34</v>
      </c>
      <c r="E2176" s="8">
        <v>42</v>
      </c>
      <c r="F2176" s="8">
        <v>50</v>
      </c>
      <c r="G2176" s="8">
        <v>21</v>
      </c>
      <c r="H2176" s="8"/>
      <c r="I2176" s="8" t="s">
        <v>1940</v>
      </c>
      <c r="J2176" s="2">
        <v>2174</v>
      </c>
    </row>
    <row r="2177" spans="1:10" x14ac:dyDescent="0.3">
      <c r="A2177" s="1">
        <v>37519</v>
      </c>
      <c r="B2177" s="8">
        <v>1</v>
      </c>
      <c r="C2177" s="8">
        <v>2</v>
      </c>
      <c r="D2177" s="8">
        <v>4</v>
      </c>
      <c r="E2177" s="8">
        <v>5</v>
      </c>
      <c r="F2177" s="8">
        <v>46</v>
      </c>
      <c r="G2177" s="8">
        <v>8</v>
      </c>
      <c r="H2177" s="8"/>
      <c r="I2177" s="8" t="s">
        <v>1941</v>
      </c>
      <c r="J2177" s="2">
        <v>2175</v>
      </c>
    </row>
    <row r="2178" spans="1:10" x14ac:dyDescent="0.3">
      <c r="A2178" s="1">
        <v>37516</v>
      </c>
      <c r="B2178" s="8">
        <v>7</v>
      </c>
      <c r="C2178" s="8">
        <v>10</v>
      </c>
      <c r="D2178" s="8">
        <v>19</v>
      </c>
      <c r="E2178" s="8">
        <v>26</v>
      </c>
      <c r="F2178" s="8">
        <v>44</v>
      </c>
      <c r="G2178" s="8">
        <v>5</v>
      </c>
      <c r="H2178" s="8"/>
      <c r="I2178" s="8" t="s">
        <v>1942</v>
      </c>
      <c r="J2178" s="2">
        <v>2176</v>
      </c>
    </row>
    <row r="2179" spans="1:10" x14ac:dyDescent="0.3">
      <c r="A2179" s="1">
        <v>37512</v>
      </c>
      <c r="B2179" s="8">
        <v>24</v>
      </c>
      <c r="C2179" s="8">
        <v>32</v>
      </c>
      <c r="D2179" s="8">
        <v>37</v>
      </c>
      <c r="E2179" s="8">
        <v>40</v>
      </c>
      <c r="F2179" s="8">
        <v>51</v>
      </c>
      <c r="G2179" s="8">
        <v>12</v>
      </c>
      <c r="H2179" s="8"/>
      <c r="I2179" s="8" t="s">
        <v>1943</v>
      </c>
      <c r="J2179" s="2">
        <v>2177</v>
      </c>
    </row>
    <row r="2180" spans="1:10" x14ac:dyDescent="0.3">
      <c r="A2180" s="1">
        <v>37509</v>
      </c>
      <c r="B2180" s="8">
        <v>4</v>
      </c>
      <c r="C2180" s="8">
        <v>6</v>
      </c>
      <c r="D2180" s="8">
        <v>10</v>
      </c>
      <c r="E2180" s="8">
        <v>21</v>
      </c>
      <c r="F2180" s="8">
        <v>25</v>
      </c>
      <c r="G2180" s="8">
        <v>21</v>
      </c>
      <c r="H2180" s="8"/>
      <c r="I2180" s="8" t="s">
        <v>1944</v>
      </c>
      <c r="J2180" s="2">
        <v>2178</v>
      </c>
    </row>
    <row r="2181" spans="1:10" x14ac:dyDescent="0.3">
      <c r="A2181" s="1">
        <v>37505</v>
      </c>
      <c r="B2181" s="8">
        <v>31</v>
      </c>
      <c r="C2181" s="8">
        <v>39</v>
      </c>
      <c r="D2181" s="8">
        <v>42</v>
      </c>
      <c r="E2181" s="8">
        <v>49</v>
      </c>
      <c r="F2181" s="8">
        <v>51</v>
      </c>
      <c r="G2181" s="8">
        <v>35</v>
      </c>
      <c r="H2181" s="8"/>
      <c r="I2181" s="8" t="s">
        <v>1945</v>
      </c>
      <c r="J2181" s="2">
        <v>2179</v>
      </c>
    </row>
    <row r="2182" spans="1:10" x14ac:dyDescent="0.3">
      <c r="A2182" s="1">
        <v>37502</v>
      </c>
      <c r="B2182" s="8">
        <v>8</v>
      </c>
      <c r="C2182" s="8">
        <v>23</v>
      </c>
      <c r="D2182" s="8">
        <v>36</v>
      </c>
      <c r="E2182" s="8">
        <v>49</v>
      </c>
      <c r="F2182" s="8">
        <v>51</v>
      </c>
      <c r="G2182" s="8">
        <v>10</v>
      </c>
      <c r="H2182" s="8"/>
      <c r="I2182" s="8" t="s">
        <v>1946</v>
      </c>
      <c r="J2182" s="2">
        <v>2180</v>
      </c>
    </row>
    <row r="2183" spans="1:10" x14ac:dyDescent="0.3">
      <c r="A2183" s="1">
        <v>37498</v>
      </c>
      <c r="B2183" s="8">
        <v>6</v>
      </c>
      <c r="C2183" s="8">
        <v>31</v>
      </c>
      <c r="D2183" s="8">
        <v>32</v>
      </c>
      <c r="E2183" s="8">
        <v>42</v>
      </c>
      <c r="F2183" s="8">
        <v>51</v>
      </c>
      <c r="G2183" s="8">
        <v>42</v>
      </c>
      <c r="H2183" s="8"/>
      <c r="I2183" s="8" t="s">
        <v>1947</v>
      </c>
      <c r="J2183" s="2">
        <v>2181</v>
      </c>
    </row>
    <row r="2184" spans="1:10" x14ac:dyDescent="0.3">
      <c r="A2184" s="1">
        <v>37495</v>
      </c>
      <c r="B2184" s="8">
        <v>2</v>
      </c>
      <c r="C2184" s="8">
        <v>5</v>
      </c>
      <c r="D2184" s="8">
        <v>11</v>
      </c>
      <c r="E2184" s="8">
        <v>18</v>
      </c>
      <c r="F2184" s="8">
        <v>45</v>
      </c>
      <c r="G2184" s="8">
        <v>22</v>
      </c>
      <c r="H2184" s="8"/>
      <c r="I2184" s="8" t="s">
        <v>1948</v>
      </c>
      <c r="J2184" s="2">
        <v>2182</v>
      </c>
    </row>
    <row r="2185" spans="1:10" x14ac:dyDescent="0.3">
      <c r="A2185" s="1">
        <v>37491</v>
      </c>
      <c r="B2185" s="8">
        <v>5</v>
      </c>
      <c r="C2185" s="8">
        <v>19</v>
      </c>
      <c r="D2185" s="8">
        <v>20</v>
      </c>
      <c r="E2185" s="8">
        <v>45</v>
      </c>
      <c r="F2185" s="8">
        <v>48</v>
      </c>
      <c r="G2185" s="8">
        <v>44</v>
      </c>
      <c r="H2185" s="8"/>
      <c r="I2185" s="8" t="s">
        <v>1949</v>
      </c>
      <c r="J2185" s="2">
        <v>2183</v>
      </c>
    </row>
    <row r="2186" spans="1:10" x14ac:dyDescent="0.3">
      <c r="A2186" s="1">
        <v>37488</v>
      </c>
      <c r="B2186" s="8">
        <v>2</v>
      </c>
      <c r="C2186" s="8">
        <v>13</v>
      </c>
      <c r="D2186" s="8">
        <v>20</v>
      </c>
      <c r="E2186" s="8">
        <v>23</v>
      </c>
      <c r="F2186" s="8">
        <v>43</v>
      </c>
      <c r="G2186" s="8">
        <v>6</v>
      </c>
      <c r="H2186" s="8"/>
      <c r="I2186" s="8" t="s">
        <v>1950</v>
      </c>
      <c r="J2186" s="2">
        <v>2184</v>
      </c>
    </row>
    <row r="2187" spans="1:10" x14ac:dyDescent="0.3">
      <c r="A2187" s="1">
        <v>37484</v>
      </c>
      <c r="B2187" s="8">
        <v>22</v>
      </c>
      <c r="C2187" s="8">
        <v>31</v>
      </c>
      <c r="D2187" s="8">
        <v>33</v>
      </c>
      <c r="E2187" s="8">
        <v>44</v>
      </c>
      <c r="F2187" s="8">
        <v>52</v>
      </c>
      <c r="G2187" s="8">
        <v>43</v>
      </c>
      <c r="H2187" s="8"/>
      <c r="I2187" s="8" t="s">
        <v>1951</v>
      </c>
      <c r="J2187" s="2">
        <v>2185</v>
      </c>
    </row>
    <row r="2188" spans="1:10" x14ac:dyDescent="0.3">
      <c r="A2188" s="1">
        <v>37481</v>
      </c>
      <c r="B2188" s="8">
        <v>3</v>
      </c>
      <c r="C2188" s="8">
        <v>10</v>
      </c>
      <c r="D2188" s="8">
        <v>15</v>
      </c>
      <c r="E2188" s="8">
        <v>18</v>
      </c>
      <c r="F2188" s="8">
        <v>25</v>
      </c>
      <c r="G2188" s="8">
        <v>52</v>
      </c>
      <c r="H2188" s="8"/>
      <c r="I2188" s="8" t="s">
        <v>1952</v>
      </c>
      <c r="J2188" s="2">
        <v>2186</v>
      </c>
    </row>
    <row r="2189" spans="1:10" x14ac:dyDescent="0.3">
      <c r="A2189" s="1">
        <v>37477</v>
      </c>
      <c r="B2189" s="8">
        <v>7</v>
      </c>
      <c r="C2189" s="8">
        <v>17</v>
      </c>
      <c r="D2189" s="8">
        <v>23</v>
      </c>
      <c r="E2189" s="8">
        <v>43</v>
      </c>
      <c r="F2189" s="8">
        <v>44</v>
      </c>
      <c r="G2189" s="8">
        <v>26</v>
      </c>
      <c r="H2189" s="8"/>
      <c r="I2189" s="8" t="s">
        <v>1953</v>
      </c>
      <c r="J2189" s="2">
        <v>2187</v>
      </c>
    </row>
    <row r="2190" spans="1:10" x14ac:dyDescent="0.3">
      <c r="A2190" s="1">
        <v>37474</v>
      </c>
      <c r="B2190" s="8">
        <v>2</v>
      </c>
      <c r="C2190" s="8">
        <v>6</v>
      </c>
      <c r="D2190" s="8">
        <v>38</v>
      </c>
      <c r="E2190" s="8">
        <v>40</v>
      </c>
      <c r="F2190" s="8">
        <v>50</v>
      </c>
      <c r="G2190" s="8">
        <v>14</v>
      </c>
      <c r="H2190" s="8"/>
      <c r="I2190" s="8" t="s">
        <v>1954</v>
      </c>
      <c r="J2190" s="2">
        <v>2188</v>
      </c>
    </row>
    <row r="2191" spans="1:10" x14ac:dyDescent="0.3">
      <c r="A2191" s="1">
        <v>37470</v>
      </c>
      <c r="B2191" s="8">
        <v>10</v>
      </c>
      <c r="C2191" s="8">
        <v>16</v>
      </c>
      <c r="D2191" s="8">
        <v>23</v>
      </c>
      <c r="E2191" s="8">
        <v>28</v>
      </c>
      <c r="F2191" s="8">
        <v>31</v>
      </c>
      <c r="G2191" s="8">
        <v>7</v>
      </c>
      <c r="H2191" s="8"/>
      <c r="I2191" s="8" t="s">
        <v>1955</v>
      </c>
      <c r="J2191" s="2">
        <v>2189</v>
      </c>
    </row>
    <row r="2192" spans="1:10" x14ac:dyDescent="0.3">
      <c r="A2192" s="1">
        <v>37467</v>
      </c>
      <c r="B2192" s="8">
        <v>2</v>
      </c>
      <c r="C2192" s="8">
        <v>6</v>
      </c>
      <c r="D2192" s="8">
        <v>22</v>
      </c>
      <c r="E2192" s="8">
        <v>27</v>
      </c>
      <c r="F2192" s="8">
        <v>44</v>
      </c>
      <c r="G2192" s="8">
        <v>1</v>
      </c>
      <c r="H2192" s="8"/>
      <c r="I2192" s="8" t="s">
        <v>1956</v>
      </c>
      <c r="J2192" s="2">
        <v>2190</v>
      </c>
    </row>
    <row r="2193" spans="1:10" x14ac:dyDescent="0.3">
      <c r="A2193" s="1">
        <v>37463</v>
      </c>
      <c r="B2193" s="8">
        <v>20</v>
      </c>
      <c r="C2193" s="8">
        <v>27</v>
      </c>
      <c r="D2193" s="8">
        <v>28</v>
      </c>
      <c r="E2193" s="8">
        <v>37</v>
      </c>
      <c r="F2193" s="8">
        <v>49</v>
      </c>
      <c r="G2193" s="8">
        <v>32</v>
      </c>
      <c r="H2193" s="8"/>
      <c r="I2193" s="8" t="s">
        <v>1957</v>
      </c>
      <c r="J2193" s="2">
        <v>2191</v>
      </c>
    </row>
    <row r="2194" spans="1:10" x14ac:dyDescent="0.3">
      <c r="A2194" s="1">
        <v>37460</v>
      </c>
      <c r="B2194" s="8">
        <v>10</v>
      </c>
      <c r="C2194" s="8">
        <v>12</v>
      </c>
      <c r="D2194" s="8">
        <v>29</v>
      </c>
      <c r="E2194" s="8">
        <v>32</v>
      </c>
      <c r="F2194" s="8">
        <v>38</v>
      </c>
      <c r="G2194" s="8">
        <v>7</v>
      </c>
      <c r="H2194" s="8"/>
      <c r="I2194" s="8" t="s">
        <v>1958</v>
      </c>
      <c r="J2194" s="2">
        <v>2192</v>
      </c>
    </row>
    <row r="2195" spans="1:10" x14ac:dyDescent="0.3">
      <c r="A2195" s="1">
        <v>37456</v>
      </c>
      <c r="B2195" s="8">
        <v>7</v>
      </c>
      <c r="C2195" s="8">
        <v>15</v>
      </c>
      <c r="D2195" s="8">
        <v>24</v>
      </c>
      <c r="E2195" s="8">
        <v>37</v>
      </c>
      <c r="F2195" s="8">
        <v>46</v>
      </c>
      <c r="G2195" s="8">
        <v>9</v>
      </c>
      <c r="H2195" s="8"/>
      <c r="I2195" s="8" t="s">
        <v>1959</v>
      </c>
      <c r="J2195" s="2">
        <v>2193</v>
      </c>
    </row>
    <row r="2196" spans="1:10" x14ac:dyDescent="0.3">
      <c r="A2196" s="1">
        <v>37453</v>
      </c>
      <c r="B2196" s="8">
        <v>10</v>
      </c>
      <c r="C2196" s="8">
        <v>24</v>
      </c>
      <c r="D2196" s="8">
        <v>35</v>
      </c>
      <c r="E2196" s="8">
        <v>49</v>
      </c>
      <c r="F2196" s="8">
        <v>52</v>
      </c>
      <c r="G2196" s="8">
        <v>47</v>
      </c>
      <c r="H2196" s="8"/>
      <c r="I2196" s="8" t="s">
        <v>1960</v>
      </c>
      <c r="J2196" s="2">
        <v>2194</v>
      </c>
    </row>
    <row r="2197" spans="1:10" x14ac:dyDescent="0.3">
      <c r="A2197" s="1">
        <v>37449</v>
      </c>
      <c r="B2197" s="8">
        <v>13</v>
      </c>
      <c r="C2197" s="8">
        <v>19</v>
      </c>
      <c r="D2197" s="8">
        <v>23</v>
      </c>
      <c r="E2197" s="8">
        <v>38</v>
      </c>
      <c r="F2197" s="8">
        <v>47</v>
      </c>
      <c r="G2197" s="8">
        <v>15</v>
      </c>
      <c r="H2197" s="8"/>
      <c r="I2197" s="8" t="s">
        <v>1961</v>
      </c>
      <c r="J2197" s="2">
        <v>2195</v>
      </c>
    </row>
    <row r="2198" spans="1:10" x14ac:dyDescent="0.3">
      <c r="A2198" s="1">
        <v>37446</v>
      </c>
      <c r="B2198" s="8">
        <v>26</v>
      </c>
      <c r="C2198" s="8">
        <v>29</v>
      </c>
      <c r="D2198" s="8">
        <v>31</v>
      </c>
      <c r="E2198" s="8">
        <v>44</v>
      </c>
      <c r="F2198" s="8">
        <v>48</v>
      </c>
      <c r="G2198" s="8">
        <v>40</v>
      </c>
      <c r="H2198" s="8"/>
      <c r="I2198" s="8" t="s">
        <v>1962</v>
      </c>
      <c r="J2198" s="2">
        <v>2196</v>
      </c>
    </row>
    <row r="2199" spans="1:10" x14ac:dyDescent="0.3">
      <c r="A2199" s="1">
        <v>37442</v>
      </c>
      <c r="B2199" s="8">
        <v>11</v>
      </c>
      <c r="C2199" s="8">
        <v>20</v>
      </c>
      <c r="D2199" s="8">
        <v>26</v>
      </c>
      <c r="E2199" s="8">
        <v>29</v>
      </c>
      <c r="F2199" s="8">
        <v>41</v>
      </c>
      <c r="G2199" s="8">
        <v>41</v>
      </c>
      <c r="H2199" s="8"/>
      <c r="I2199" s="8" t="s">
        <v>1963</v>
      </c>
      <c r="J2199" s="2">
        <v>2197</v>
      </c>
    </row>
    <row r="2200" spans="1:10" x14ac:dyDescent="0.3">
      <c r="A2200" s="1">
        <v>37439</v>
      </c>
      <c r="B2200" s="8">
        <v>14</v>
      </c>
      <c r="C2200" s="8">
        <v>22</v>
      </c>
      <c r="D2200" s="8">
        <v>32</v>
      </c>
      <c r="E2200" s="8">
        <v>35</v>
      </c>
      <c r="F2200" s="8">
        <v>44</v>
      </c>
      <c r="G2200" s="8">
        <v>6</v>
      </c>
      <c r="H2200" s="8"/>
      <c r="I2200" s="8" t="s">
        <v>1964</v>
      </c>
      <c r="J2200" s="2">
        <v>2198</v>
      </c>
    </row>
    <row r="2201" spans="1:10" x14ac:dyDescent="0.3">
      <c r="A2201" s="1">
        <v>37435</v>
      </c>
      <c r="B2201" s="8">
        <v>18</v>
      </c>
      <c r="C2201" s="8">
        <v>31</v>
      </c>
      <c r="D2201" s="8">
        <v>49</v>
      </c>
      <c r="E2201" s="8">
        <v>50</v>
      </c>
      <c r="F2201" s="8">
        <v>51</v>
      </c>
      <c r="G2201" s="8">
        <v>4</v>
      </c>
      <c r="H2201" s="8"/>
      <c r="I2201" s="8" t="s">
        <v>1965</v>
      </c>
      <c r="J2201" s="2">
        <v>2199</v>
      </c>
    </row>
    <row r="2202" spans="1:10" x14ac:dyDescent="0.3">
      <c r="A2202" s="1">
        <v>37432</v>
      </c>
      <c r="B2202" s="8">
        <v>4</v>
      </c>
      <c r="C2202" s="8">
        <v>18</v>
      </c>
      <c r="D2202" s="8">
        <v>21</v>
      </c>
      <c r="E2202" s="8">
        <v>27</v>
      </c>
      <c r="F2202" s="8">
        <v>41</v>
      </c>
      <c r="G2202" s="8">
        <v>50</v>
      </c>
      <c r="H2202" s="8"/>
      <c r="I2202" s="8" t="s">
        <v>1966</v>
      </c>
      <c r="J2202" s="2">
        <v>2200</v>
      </c>
    </row>
    <row r="2203" spans="1:10" x14ac:dyDescent="0.3">
      <c r="A2203" s="1">
        <v>37428</v>
      </c>
      <c r="B2203" s="8">
        <v>13</v>
      </c>
      <c r="C2203" s="8">
        <v>18</v>
      </c>
      <c r="D2203" s="8">
        <v>32</v>
      </c>
      <c r="E2203" s="8">
        <v>39</v>
      </c>
      <c r="F2203" s="8">
        <v>49</v>
      </c>
      <c r="G2203" s="8">
        <v>6</v>
      </c>
      <c r="H2203" s="8"/>
      <c r="I2203" s="8" t="s">
        <v>1967</v>
      </c>
      <c r="J2203" s="2">
        <v>2201</v>
      </c>
    </row>
    <row r="2204" spans="1:10" x14ac:dyDescent="0.3">
      <c r="A2204" s="1">
        <v>37425</v>
      </c>
      <c r="B2204" s="8">
        <v>6</v>
      </c>
      <c r="C2204" s="8">
        <v>13</v>
      </c>
      <c r="D2204" s="8">
        <v>18</v>
      </c>
      <c r="E2204" s="8">
        <v>27</v>
      </c>
      <c r="F2204" s="8">
        <v>45</v>
      </c>
      <c r="G2204" s="8">
        <v>18</v>
      </c>
      <c r="H2204" s="8"/>
      <c r="I2204" s="8" t="s">
        <v>1968</v>
      </c>
      <c r="J2204" s="2">
        <v>2202</v>
      </c>
    </row>
    <row r="2205" spans="1:10" x14ac:dyDescent="0.3">
      <c r="A2205" s="1">
        <v>37421</v>
      </c>
      <c r="B2205" s="8">
        <v>4</v>
      </c>
      <c r="C2205" s="8">
        <v>8</v>
      </c>
      <c r="D2205" s="8">
        <v>32</v>
      </c>
      <c r="E2205" s="8">
        <v>37</v>
      </c>
      <c r="F2205" s="8">
        <v>43</v>
      </c>
      <c r="G2205" s="8">
        <v>2</v>
      </c>
      <c r="H2205" s="8"/>
      <c r="I2205" s="8" t="s">
        <v>1969</v>
      </c>
      <c r="J2205" s="2">
        <v>2203</v>
      </c>
    </row>
    <row r="2206" spans="1:10" x14ac:dyDescent="0.3">
      <c r="A2206" s="1">
        <v>37418</v>
      </c>
      <c r="B2206" s="8">
        <v>5</v>
      </c>
      <c r="C2206" s="8">
        <v>6</v>
      </c>
      <c r="D2206" s="8">
        <v>9</v>
      </c>
      <c r="E2206" s="8">
        <v>33</v>
      </c>
      <c r="F2206" s="8">
        <v>44</v>
      </c>
      <c r="G2206" s="8">
        <v>52</v>
      </c>
      <c r="H2206" s="8"/>
      <c r="I2206" s="8" t="s">
        <v>1970</v>
      </c>
      <c r="J2206" s="2">
        <v>2204</v>
      </c>
    </row>
    <row r="2207" spans="1:10" x14ac:dyDescent="0.3">
      <c r="A2207" s="1">
        <v>37414</v>
      </c>
      <c r="B2207" s="8">
        <v>14</v>
      </c>
      <c r="C2207" s="8">
        <v>22</v>
      </c>
      <c r="D2207" s="8">
        <v>27</v>
      </c>
      <c r="E2207" s="8">
        <v>28</v>
      </c>
      <c r="F2207" s="8">
        <v>42</v>
      </c>
      <c r="G2207" s="8">
        <v>13</v>
      </c>
      <c r="H2207" s="8"/>
      <c r="I2207" s="8" t="s">
        <v>1971</v>
      </c>
      <c r="J2207" s="2">
        <v>2205</v>
      </c>
    </row>
    <row r="2208" spans="1:10" x14ac:dyDescent="0.3">
      <c r="A2208" s="1">
        <v>37411</v>
      </c>
      <c r="B2208" s="8">
        <v>3</v>
      </c>
      <c r="C2208" s="8">
        <v>25</v>
      </c>
      <c r="D2208" s="8">
        <v>29</v>
      </c>
      <c r="E2208" s="8">
        <v>30</v>
      </c>
      <c r="F2208" s="8">
        <v>48</v>
      </c>
      <c r="G2208" s="8">
        <v>48</v>
      </c>
      <c r="H2208" s="8"/>
      <c r="I2208" s="8" t="s">
        <v>1972</v>
      </c>
      <c r="J2208" s="2">
        <v>2206</v>
      </c>
    </row>
    <row r="2209" spans="1:10" x14ac:dyDescent="0.3">
      <c r="A2209" s="1">
        <v>37407</v>
      </c>
      <c r="B2209" s="8">
        <v>12</v>
      </c>
      <c r="C2209" s="8">
        <v>28</v>
      </c>
      <c r="D2209" s="8">
        <v>45</v>
      </c>
      <c r="E2209" s="8">
        <v>46</v>
      </c>
      <c r="F2209" s="8">
        <v>52</v>
      </c>
      <c r="G2209" s="8">
        <v>47</v>
      </c>
      <c r="H2209" s="8"/>
      <c r="I2209" s="8" t="s">
        <v>1973</v>
      </c>
      <c r="J2209" s="2">
        <v>2207</v>
      </c>
    </row>
    <row r="2210" spans="1:10" x14ac:dyDescent="0.3">
      <c r="A2210" s="1">
        <v>37404</v>
      </c>
      <c r="B2210" s="8">
        <v>6</v>
      </c>
      <c r="C2210" s="8">
        <v>21</v>
      </c>
      <c r="D2210" s="8">
        <v>22</v>
      </c>
      <c r="E2210" s="8">
        <v>29</v>
      </c>
      <c r="F2210" s="8">
        <v>32</v>
      </c>
      <c r="G2210" s="8">
        <v>24</v>
      </c>
      <c r="H2210" s="8"/>
      <c r="I2210" s="8" t="s">
        <v>1974</v>
      </c>
      <c r="J2210" s="2">
        <v>2208</v>
      </c>
    </row>
    <row r="2211" spans="1:10" x14ac:dyDescent="0.3">
      <c r="A2211" s="1">
        <v>37400</v>
      </c>
      <c r="B2211" s="8">
        <v>2</v>
      </c>
      <c r="C2211" s="8">
        <v>4</v>
      </c>
      <c r="D2211" s="8">
        <v>32</v>
      </c>
      <c r="E2211" s="8">
        <v>44</v>
      </c>
      <c r="F2211" s="8">
        <v>52</v>
      </c>
      <c r="G2211" s="8">
        <v>36</v>
      </c>
      <c r="H2211" s="8"/>
      <c r="I2211" s="8" t="s">
        <v>1975</v>
      </c>
      <c r="J2211" s="2">
        <v>2209</v>
      </c>
    </row>
    <row r="2212" spans="1:10" x14ac:dyDescent="0.3">
      <c r="A2212" s="1">
        <v>37397</v>
      </c>
      <c r="B2212" s="8">
        <v>4</v>
      </c>
      <c r="C2212" s="8">
        <v>28</v>
      </c>
      <c r="D2212" s="8">
        <v>39</v>
      </c>
      <c r="E2212" s="8">
        <v>41</v>
      </c>
      <c r="F2212" s="8">
        <v>44</v>
      </c>
      <c r="G2212" s="8">
        <v>9</v>
      </c>
      <c r="H2212" s="8"/>
      <c r="I2212" s="8" t="s">
        <v>1976</v>
      </c>
      <c r="J2212" s="2">
        <v>2210</v>
      </c>
    </row>
    <row r="2213" spans="1:10" x14ac:dyDescent="0.3">
      <c r="A2213" s="1">
        <v>37393</v>
      </c>
      <c r="B2213" s="8">
        <v>15</v>
      </c>
      <c r="C2213" s="8">
        <v>18</v>
      </c>
      <c r="D2213" s="8">
        <v>25</v>
      </c>
      <c r="E2213" s="8">
        <v>33</v>
      </c>
      <c r="F2213" s="8">
        <v>47</v>
      </c>
      <c r="G2213" s="8">
        <v>30</v>
      </c>
      <c r="H2213" s="8"/>
      <c r="I2213" s="8" t="s">
        <v>1977</v>
      </c>
      <c r="J2213" s="2">
        <v>2211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A9DA-2211-4201-986C-78ACCA95D5D8}">
  <sheetPr>
    <tabColor theme="9" tint="-0.249977111117893"/>
  </sheetPr>
  <dimension ref="A1:J15"/>
  <sheetViews>
    <sheetView tabSelected="1" topLeftCell="B1" workbookViewId="0">
      <selection activeCell="B5" sqref="B5"/>
    </sheetView>
  </sheetViews>
  <sheetFormatPr defaultRowHeight="14" x14ac:dyDescent="0.3"/>
  <cols>
    <col min="1" max="1" width="21.25" style="2" bestFit="1" customWidth="1"/>
    <col min="2" max="2" width="12.83203125" style="3" bestFit="1" customWidth="1"/>
    <col min="3" max="3" width="21.25" style="2" bestFit="1" customWidth="1"/>
    <col min="4" max="4" width="12.83203125" style="3" bestFit="1" customWidth="1"/>
    <col min="5" max="5" width="21.25" style="2" bestFit="1" customWidth="1"/>
    <col min="6" max="6" width="12.83203125" style="3" bestFit="1" customWidth="1"/>
    <col min="7" max="7" width="21.25" style="2" bestFit="1" customWidth="1"/>
    <col min="8" max="8" width="12.83203125" style="3" bestFit="1" customWidth="1"/>
    <col min="9" max="9" width="21.25" style="2" bestFit="1" customWidth="1"/>
    <col min="10" max="10" width="12.83203125" style="3" bestFit="1" customWidth="1"/>
    <col min="11" max="16384" width="8.6640625" style="2"/>
  </cols>
  <sheetData>
    <row r="1" spans="1:10" x14ac:dyDescent="0.3">
      <c r="A1" s="2" t="s">
        <v>2104</v>
      </c>
      <c r="B1" s="3" t="s">
        <v>2107</v>
      </c>
      <c r="C1" s="2" t="s">
        <v>2105</v>
      </c>
      <c r="D1" s="3" t="s">
        <v>2109</v>
      </c>
      <c r="E1" s="2" t="s">
        <v>2106</v>
      </c>
      <c r="F1" s="3" t="s">
        <v>2108</v>
      </c>
      <c r="G1" s="2" t="s">
        <v>2110</v>
      </c>
      <c r="H1" s="3" t="s">
        <v>2111</v>
      </c>
      <c r="I1" s="2" t="s">
        <v>2113</v>
      </c>
      <c r="J1" s="3" t="s">
        <v>2112</v>
      </c>
    </row>
    <row r="2" spans="1:10" x14ac:dyDescent="0.3">
      <c r="A2" s="2" t="s">
        <v>2090</v>
      </c>
      <c r="B2" s="4">
        <f>AVERAGE('Lottery Data'!B:B)</f>
        <v>10.289783001808319</v>
      </c>
      <c r="C2" s="2" t="s">
        <v>2090</v>
      </c>
      <c r="D2" s="4">
        <f>AVERAGE('Lottery Data'!C:C)</f>
        <v>20.844484629294755</v>
      </c>
      <c r="E2" s="2" t="s">
        <v>2090</v>
      </c>
      <c r="F2" s="4">
        <f>AVERAGE('Lottery Data'!D:D)</f>
        <v>31.421338155515372</v>
      </c>
      <c r="G2" s="2" t="s">
        <v>2090</v>
      </c>
      <c r="H2" s="4">
        <f>AVERAGE('Lottery Data'!E:E)</f>
        <v>42.017179023508135</v>
      </c>
      <c r="I2" s="2" t="s">
        <v>2090</v>
      </c>
      <c r="J2" s="4">
        <f>AVERAGE('Lottery Data'!F:F)</f>
        <v>52.706600361663654</v>
      </c>
    </row>
    <row r="3" spans="1:10" x14ac:dyDescent="0.3">
      <c r="A3" s="2" t="s">
        <v>2091</v>
      </c>
      <c r="B3" s="3">
        <f>STDEV('Lottery Data'!B:B)/SQRT(COUNT('Lottery Data'!B:B))</f>
        <v>0.17561383670759539</v>
      </c>
      <c r="C3" s="2" t="s">
        <v>2091</v>
      </c>
      <c r="D3" s="3">
        <f>STDEV('Lottery Data'!C:C)/SQRT(COUNT('Lottery Data'!C:C))</f>
        <v>0.23230198635559862</v>
      </c>
      <c r="E3" s="2" t="s">
        <v>2091</v>
      </c>
      <c r="F3" s="3">
        <f>STDEV('Lottery Data'!D:D)/SQRT(COUNT('Lottery Data'!D:D))</f>
        <v>0.26007934900201163</v>
      </c>
      <c r="G3" s="2" t="s">
        <v>2091</v>
      </c>
      <c r="H3" s="3">
        <f>STDEV('Lottery Data'!E:E)/SQRT(COUNT('Lottery Data'!E:E))</f>
        <v>0.25972849096013856</v>
      </c>
      <c r="I3" s="2" t="s">
        <v>2091</v>
      </c>
      <c r="J3" s="3">
        <f>STDEV('Lottery Data'!F:F)/SQRT(COUNT('Lottery Data'!F:F))</f>
        <v>0.24137385250702828</v>
      </c>
    </row>
    <row r="4" spans="1:10" x14ac:dyDescent="0.3">
      <c r="A4" s="2" t="s">
        <v>2092</v>
      </c>
      <c r="B4" s="4">
        <f>MEDIAN('Lottery Data'!B:B)</f>
        <v>8</v>
      </c>
      <c r="C4" s="2" t="s">
        <v>2092</v>
      </c>
      <c r="D4" s="4">
        <f>MEDIAN('Lottery Data'!C:C)</f>
        <v>19</v>
      </c>
      <c r="E4" s="2" t="s">
        <v>2092</v>
      </c>
      <c r="F4" s="4">
        <f>MEDIAN('Lottery Data'!D:D)</f>
        <v>31</v>
      </c>
      <c r="G4" s="2" t="s">
        <v>2092</v>
      </c>
      <c r="H4" s="4">
        <f>MEDIAN('Lottery Data'!E:E)</f>
        <v>42</v>
      </c>
      <c r="I4" s="2" t="s">
        <v>2092</v>
      </c>
      <c r="J4" s="4">
        <f>MEDIAN('Lottery Data'!F:F)</f>
        <v>52</v>
      </c>
    </row>
    <row r="5" spans="1:10" x14ac:dyDescent="0.3">
      <c r="A5" s="2" t="s">
        <v>2093</v>
      </c>
      <c r="B5" s="4" cm="1">
        <f t="array" ref="B5">_xlfn.MODE.MULT('Lottery Data'!B:B)</f>
        <v>2</v>
      </c>
      <c r="C5" s="2" t="s">
        <v>2093</v>
      </c>
      <c r="D5" s="4" cm="1">
        <f t="array" ref="D5">_xlfn.MODE.MULT('Lottery Data'!C:C)</f>
        <v>17</v>
      </c>
      <c r="E5" s="2" t="s">
        <v>2093</v>
      </c>
      <c r="F5" s="4" cm="1">
        <f t="array" ref="F5">_xlfn.MODE.MULT('Lottery Data'!D:D)</f>
        <v>31</v>
      </c>
      <c r="G5" s="2" t="s">
        <v>2093</v>
      </c>
      <c r="H5" s="4" cm="1">
        <f t="array" ref="H5">_xlfn.MODE.MULT('Lottery Data'!E:E)</f>
        <v>46</v>
      </c>
      <c r="I5" s="2" t="s">
        <v>2093</v>
      </c>
      <c r="J5" s="4" cm="1">
        <f t="array" ref="J5">_xlfn.MODE.MULT('Lottery Data'!F:F)</f>
        <v>52</v>
      </c>
    </row>
    <row r="6" spans="1:10" x14ac:dyDescent="0.3">
      <c r="A6" s="2" t="s">
        <v>2094</v>
      </c>
      <c r="B6" s="3">
        <f>_xlfn.STDEV.S('Lottery Data'!B:B)</f>
        <v>8.2594531205567296</v>
      </c>
      <c r="C6" s="2" t="s">
        <v>2094</v>
      </c>
      <c r="D6" s="3">
        <f>_xlfn.STDEV.S('Lottery Data'!C:C)</f>
        <v>10.925604736436417</v>
      </c>
      <c r="E6" s="2" t="s">
        <v>2094</v>
      </c>
      <c r="F6" s="3">
        <f>_xlfn.STDEV.S('Lottery Data'!D:D)</f>
        <v>12.232026991607322</v>
      </c>
      <c r="G6" s="2" t="s">
        <v>2094</v>
      </c>
      <c r="H6" s="3">
        <f>_xlfn.STDEV.S('Lottery Data'!E:E)</f>
        <v>12.215525469841438</v>
      </c>
      <c r="I6" s="2" t="s">
        <v>2094</v>
      </c>
      <c r="J6" s="3">
        <f>_xlfn.STDEV.S('Lottery Data'!F:F)</f>
        <v>11.352271874962968</v>
      </c>
    </row>
    <row r="7" spans="1:10" x14ac:dyDescent="0.3">
      <c r="A7" s="2" t="s">
        <v>2095</v>
      </c>
      <c r="B7" s="3">
        <f>_xlfn.VAR.S('Lottery Data'!B:B)</f>
        <v>68.218565850674295</v>
      </c>
      <c r="C7" s="2" t="s">
        <v>2095</v>
      </c>
      <c r="D7" s="3">
        <f>_xlfn.VAR.S('Lottery Data'!C:C)</f>
        <v>119.36883885684186</v>
      </c>
      <c r="E7" s="2" t="s">
        <v>2095</v>
      </c>
      <c r="F7" s="3">
        <f>_xlfn.VAR.S('Lottery Data'!D:D)</f>
        <v>149.62248432341005</v>
      </c>
      <c r="G7" s="2" t="s">
        <v>2095</v>
      </c>
      <c r="H7" s="3">
        <f>_xlfn.VAR.S('Lottery Data'!E:E)</f>
        <v>149.21906250434489</v>
      </c>
      <c r="I7" s="2" t="s">
        <v>2095</v>
      </c>
      <c r="J7" s="3">
        <f>_xlfn.VAR.S('Lottery Data'!F:F)</f>
        <v>128.87407672307521</v>
      </c>
    </row>
    <row r="8" spans="1:10" x14ac:dyDescent="0.3">
      <c r="A8" s="2" t="s">
        <v>2096</v>
      </c>
      <c r="B8" s="3">
        <f>KURT('Lottery Data'!B:B)</f>
        <v>1.1773429858461055</v>
      </c>
      <c r="C8" s="2" t="s">
        <v>2096</v>
      </c>
      <c r="D8" s="3">
        <f>KURT('Lottery Data'!C:C)</f>
        <v>4.4557069782123371E-2</v>
      </c>
      <c r="E8" s="2" t="s">
        <v>2096</v>
      </c>
      <c r="F8" s="3">
        <f>KURT('Lottery Data'!D:D)</f>
        <v>-0.37749338273062572</v>
      </c>
      <c r="G8" s="2" t="s">
        <v>2096</v>
      </c>
      <c r="H8" s="3">
        <f>KURT('Lottery Data'!E:E)</f>
        <v>-0.32302352554157787</v>
      </c>
      <c r="I8" s="2" t="s">
        <v>2096</v>
      </c>
      <c r="J8" s="3">
        <f>KURT('Lottery Data'!F:F)</f>
        <v>-0.23034727363499874</v>
      </c>
    </row>
    <row r="9" spans="1:10" x14ac:dyDescent="0.3">
      <c r="A9" s="2" t="s">
        <v>2097</v>
      </c>
      <c r="B9" s="3">
        <f>SKEW('Lottery Data'!B:B)</f>
        <v>1.1968822604686291</v>
      </c>
      <c r="C9" s="2" t="s">
        <v>2097</v>
      </c>
      <c r="D9" s="3">
        <f>SKEW('Lottery Data'!C:C)</f>
        <v>0.63202812039190215</v>
      </c>
      <c r="E9" s="2" t="s">
        <v>2097</v>
      </c>
      <c r="F9" s="3">
        <f>SKEW('Lottery Data'!D:D)</f>
        <v>0.29152146384023064</v>
      </c>
      <c r="G9" s="2" t="s">
        <v>2097</v>
      </c>
      <c r="H9" s="3">
        <f>SKEW('Lottery Data'!E:E)</f>
        <v>-8.3901483274493559E-3</v>
      </c>
      <c r="I9" s="2" t="s">
        <v>2097</v>
      </c>
      <c r="J9" s="3">
        <f>SKEW('Lottery Data'!F:F)</f>
        <v>-0.15162850478713147</v>
      </c>
    </row>
    <row r="10" spans="1:10" x14ac:dyDescent="0.3">
      <c r="A10" s="2" t="s">
        <v>2098</v>
      </c>
      <c r="B10" s="4">
        <f>B12-B11</f>
        <v>45</v>
      </c>
      <c r="C10" s="2" t="s">
        <v>2098</v>
      </c>
      <c r="D10" s="4">
        <f t="shared" ref="D10:J10" si="0">D12-D11</f>
        <v>62</v>
      </c>
      <c r="E10" s="2" t="s">
        <v>2098</v>
      </c>
      <c r="F10" s="4">
        <f t="shared" si="0"/>
        <v>65</v>
      </c>
      <c r="G10" s="2" t="s">
        <v>2098</v>
      </c>
      <c r="H10" s="4">
        <f t="shared" si="0"/>
        <v>69</v>
      </c>
      <c r="I10" s="2" t="s">
        <v>2098</v>
      </c>
      <c r="J10" s="4">
        <f t="shared" si="0"/>
        <v>61</v>
      </c>
    </row>
    <row r="11" spans="1:10" x14ac:dyDescent="0.3">
      <c r="A11" s="2" t="s">
        <v>2099</v>
      </c>
      <c r="B11" s="4">
        <f>MIN('Lottery Data'!B:B)</f>
        <v>1</v>
      </c>
      <c r="C11" s="2" t="s">
        <v>2099</v>
      </c>
      <c r="D11" s="4">
        <f>MIN('Lottery Data'!C:C)</f>
        <v>2</v>
      </c>
      <c r="E11" s="2" t="s">
        <v>2099</v>
      </c>
      <c r="F11" s="4">
        <f>MIN('Lottery Data'!D:D)</f>
        <v>3</v>
      </c>
      <c r="G11" s="2" t="s">
        <v>2099</v>
      </c>
      <c r="H11" s="4">
        <f>MIN('Lottery Data'!E:E)</f>
        <v>5</v>
      </c>
      <c r="I11" s="2" t="s">
        <v>2099</v>
      </c>
      <c r="J11" s="4">
        <f>MIN('Lottery Data'!F:F)</f>
        <v>14</v>
      </c>
    </row>
    <row r="12" spans="1:10" x14ac:dyDescent="0.3">
      <c r="A12" s="2" t="s">
        <v>2100</v>
      </c>
      <c r="B12" s="4">
        <f>MAX('Lottery Data'!B:B)</f>
        <v>46</v>
      </c>
      <c r="C12" s="2" t="s">
        <v>2100</v>
      </c>
      <c r="D12" s="4">
        <f>MAX('Lottery Data'!C:C)</f>
        <v>64</v>
      </c>
      <c r="E12" s="2" t="s">
        <v>2100</v>
      </c>
      <c r="F12" s="4">
        <f>MAX('Lottery Data'!D:D)</f>
        <v>68</v>
      </c>
      <c r="G12" s="2" t="s">
        <v>2100</v>
      </c>
      <c r="H12" s="4">
        <f>MAX('Lottery Data'!E:E)</f>
        <v>74</v>
      </c>
      <c r="I12" s="2" t="s">
        <v>2100</v>
      </c>
      <c r="J12" s="4">
        <f>MAX('Lottery Data'!F:F)</f>
        <v>75</v>
      </c>
    </row>
    <row r="13" spans="1:10" x14ac:dyDescent="0.3">
      <c r="A13" s="2" t="s">
        <v>2101</v>
      </c>
      <c r="B13" s="4">
        <f>SUM('Lottery Data'!B:B)</f>
        <v>22761</v>
      </c>
      <c r="C13" s="2" t="s">
        <v>2101</v>
      </c>
      <c r="D13" s="4">
        <f>SUM('Lottery Data'!C:C)</f>
        <v>46108</v>
      </c>
      <c r="E13" s="2" t="s">
        <v>2101</v>
      </c>
      <c r="F13" s="4">
        <f>SUM('Lottery Data'!D:D)</f>
        <v>69504</v>
      </c>
      <c r="G13" s="2" t="s">
        <v>2101</v>
      </c>
      <c r="H13" s="4">
        <f>SUM('Lottery Data'!E:E)</f>
        <v>92942</v>
      </c>
      <c r="I13" s="2" t="s">
        <v>2101</v>
      </c>
      <c r="J13" s="4">
        <f>SUM('Lottery Data'!F:F)</f>
        <v>116587</v>
      </c>
    </row>
    <row r="14" spans="1:10" x14ac:dyDescent="0.3">
      <c r="A14" s="2" t="s">
        <v>2102</v>
      </c>
      <c r="B14" s="4">
        <f>COUNT('Lottery Data'!B:B)</f>
        <v>2212</v>
      </c>
      <c r="C14" s="2" t="s">
        <v>2102</v>
      </c>
      <c r="D14" s="4">
        <f>COUNT('Lottery Data'!C:C)</f>
        <v>2212</v>
      </c>
      <c r="E14" s="2" t="s">
        <v>2102</v>
      </c>
      <c r="F14" s="4">
        <f>COUNT('Lottery Data'!D:D)</f>
        <v>2212</v>
      </c>
      <c r="G14" s="2" t="s">
        <v>2102</v>
      </c>
      <c r="H14" s="4">
        <f>COUNT('Lottery Data'!E:E)</f>
        <v>2212</v>
      </c>
      <c r="I14" s="2" t="s">
        <v>2102</v>
      </c>
      <c r="J14" s="4">
        <f>COUNT('Lottery Data'!F:F)</f>
        <v>2212</v>
      </c>
    </row>
    <row r="15" spans="1:10" x14ac:dyDescent="0.3">
      <c r="A15" s="2" t="s">
        <v>2103</v>
      </c>
      <c r="B15" s="3">
        <f>_xlfn.CONFIDENCE.NORM(0.05,B6,B14)</f>
        <v>0.34419679513378498</v>
      </c>
      <c r="C15" s="2" t="s">
        <v>2103</v>
      </c>
      <c r="D15" s="3">
        <f>_xlfn.CONFIDENCE.NORM(0.05,D6,D14)</f>
        <v>0.45530352679408825</v>
      </c>
      <c r="E15" s="2" t="s">
        <v>2103</v>
      </c>
      <c r="F15" s="3">
        <f>_xlfn.CONFIDENCE.NORM(0.05,F6,F14)</f>
        <v>0.50974615716656591</v>
      </c>
      <c r="G15" s="2" t="s">
        <v>2103</v>
      </c>
      <c r="H15" s="3">
        <f>_xlfn.CONFIDENCE.NORM(0.05,H6,H14)</f>
        <v>0.50905848804080844</v>
      </c>
      <c r="I15" s="2" t="s">
        <v>2103</v>
      </c>
      <c r="J15" s="3">
        <f>_xlfn.CONFIDENCE.NORM(0.05,J6,J14)</f>
        <v>0.47308405772345835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BC3F-AA8B-4354-8628-03398737EF0D}">
  <sheetPr>
    <tabColor theme="9" tint="0.39997558519241921"/>
  </sheetPr>
  <dimension ref="A1:L10406"/>
  <sheetViews>
    <sheetView workbookViewId="0">
      <selection activeCell="E11" sqref="E11"/>
    </sheetView>
  </sheetViews>
  <sheetFormatPr defaultRowHeight="14" x14ac:dyDescent="0.3"/>
  <cols>
    <col min="1" max="1" width="13.9140625" bestFit="1" customWidth="1"/>
    <col min="2" max="2" width="10.08203125" style="5" bestFit="1" customWidth="1"/>
    <col min="3" max="3" width="16.1640625" style="5" bestFit="1" customWidth="1"/>
    <col min="4" max="4" width="15.5" style="5" bestFit="1" customWidth="1"/>
    <col min="5" max="5" width="18.1640625" bestFit="1" customWidth="1"/>
    <col min="6" max="6" width="11.33203125" customWidth="1"/>
    <col min="7" max="7" width="11.58203125" style="7" customWidth="1"/>
    <col min="8" max="12" width="11.33203125" customWidth="1"/>
  </cols>
  <sheetData>
    <row r="1" spans="1:12" x14ac:dyDescent="0.3">
      <c r="A1" s="2" t="s">
        <v>2116</v>
      </c>
      <c r="B1" s="4" t="s">
        <v>2102</v>
      </c>
      <c r="C1" s="4" t="s">
        <v>2119</v>
      </c>
      <c r="D1" s="4" t="s">
        <v>2120</v>
      </c>
      <c r="E1" s="2" t="s">
        <v>2117</v>
      </c>
      <c r="G1" s="7" t="s">
        <v>1</v>
      </c>
      <c r="H1" t="s">
        <v>2085</v>
      </c>
      <c r="I1" t="s">
        <v>2086</v>
      </c>
      <c r="J1" t="s">
        <v>2087</v>
      </c>
      <c r="K1" t="s">
        <v>2088</v>
      </c>
      <c r="L1" t="s">
        <v>2089</v>
      </c>
    </row>
    <row r="2" spans="1:12" x14ac:dyDescent="0.3">
      <c r="A2" s="1">
        <v>45135</v>
      </c>
      <c r="B2" s="4">
        <v>1</v>
      </c>
      <c r="C2" s="4">
        <f>COUNTIF(E:E,ROW(B1))</f>
        <v>151</v>
      </c>
      <c r="D2" s="4" cm="1">
        <f t="array" ref="D2">_xlfn.MODE.MULT(C2:C10)</f>
        <v>168</v>
      </c>
      <c r="E2" s="2">
        <v>5</v>
      </c>
      <c r="G2" s="7">
        <f>'Lottery Data'!A2</f>
        <v>45142</v>
      </c>
      <c r="H2">
        <f>'Lottery Data'!B2</f>
        <v>11</v>
      </c>
      <c r="I2">
        <f>'Lottery Data'!C2</f>
        <v>30</v>
      </c>
      <c r="J2">
        <f>'Lottery Data'!D2</f>
        <v>45</v>
      </c>
      <c r="K2">
        <f>'Lottery Data'!E2</f>
        <v>52</v>
      </c>
      <c r="L2">
        <f>'Lottery Data'!F2</f>
        <v>56</v>
      </c>
    </row>
    <row r="3" spans="1:12" x14ac:dyDescent="0.3">
      <c r="A3" s="1">
        <v>45135</v>
      </c>
      <c r="B3" s="4">
        <v>2</v>
      </c>
      <c r="C3" s="4">
        <f>COUNTIF(E:E,ROW(B2))</f>
        <v>181</v>
      </c>
      <c r="D3" s="4" cm="1">
        <f t="array" ref="D3">_xlfn.MODE.MULT(C11:C20)</f>
        <v>174</v>
      </c>
      <c r="E3" s="2">
        <v>10</v>
      </c>
      <c r="F3" s="4"/>
      <c r="G3" s="7">
        <f>'Lottery Data'!A3</f>
        <v>45139</v>
      </c>
      <c r="H3">
        <f>'Lottery Data'!B3</f>
        <v>8</v>
      </c>
      <c r="I3">
        <f>'Lottery Data'!C3</f>
        <v>24</v>
      </c>
      <c r="J3">
        <f>'Lottery Data'!D3</f>
        <v>30</v>
      </c>
      <c r="K3">
        <f>'Lottery Data'!E3</f>
        <v>45</v>
      </c>
      <c r="L3">
        <f>'Lottery Data'!F3</f>
        <v>61</v>
      </c>
    </row>
    <row r="4" spans="1:12" x14ac:dyDescent="0.3">
      <c r="A4" s="1">
        <v>45135</v>
      </c>
      <c r="B4" s="4">
        <v>3</v>
      </c>
      <c r="C4" s="4">
        <f>COUNTIF(E:E,ROW(B3))</f>
        <v>177</v>
      </c>
      <c r="D4" s="4" t="e" cm="1">
        <f t="array" ref="D4">_xlfn.MODE.MULT(C21:C30)</f>
        <v>#N/A</v>
      </c>
      <c r="E4" s="2">
        <v>28</v>
      </c>
      <c r="G4" s="7">
        <f>'Lottery Data'!A4</f>
        <v>45135</v>
      </c>
      <c r="H4">
        <f>'Lottery Data'!B4</f>
        <v>5</v>
      </c>
      <c r="I4">
        <f>'Lottery Data'!C4</f>
        <v>10</v>
      </c>
      <c r="J4">
        <f>'Lottery Data'!D4</f>
        <v>28</v>
      </c>
      <c r="K4">
        <f>'Lottery Data'!E4</f>
        <v>52</v>
      </c>
      <c r="L4">
        <f>'Lottery Data'!F4</f>
        <v>63</v>
      </c>
    </row>
    <row r="5" spans="1:12" x14ac:dyDescent="0.3">
      <c r="A5" s="1">
        <v>45135</v>
      </c>
      <c r="B5" s="4">
        <v>4</v>
      </c>
      <c r="C5" s="4">
        <f>COUNTIF(E:E,ROW(B4))</f>
        <v>175</v>
      </c>
      <c r="D5" s="4" t="e" cm="1">
        <f t="array" ref="D5">_xlfn.MODE.MULT(C31:C40)</f>
        <v>#N/A</v>
      </c>
      <c r="E5" s="2">
        <v>52</v>
      </c>
      <c r="G5" s="7">
        <f>'Lottery Data'!A5</f>
        <v>45132</v>
      </c>
      <c r="H5">
        <f>'Lottery Data'!B5</f>
        <v>3</v>
      </c>
      <c r="I5">
        <f>'Lottery Data'!C5</f>
        <v>5</v>
      </c>
      <c r="J5">
        <f>'Lottery Data'!D5</f>
        <v>6</v>
      </c>
      <c r="K5">
        <f>'Lottery Data'!E5</f>
        <v>44</v>
      </c>
      <c r="L5">
        <f>'Lottery Data'!F5</f>
        <v>61</v>
      </c>
    </row>
    <row r="6" spans="1:12" x14ac:dyDescent="0.3">
      <c r="A6" s="1">
        <v>45135</v>
      </c>
      <c r="B6" s="4">
        <v>5</v>
      </c>
      <c r="C6" s="4">
        <f>COUNTIF(E:E,ROW(B5))</f>
        <v>159</v>
      </c>
      <c r="D6" s="4" t="e" cm="1">
        <f t="array" ref="D6">_xlfn.MODE.MULT(C41:C50)</f>
        <v>#N/A</v>
      </c>
      <c r="E6" s="2">
        <v>63</v>
      </c>
      <c r="F6" s="4"/>
      <c r="G6" s="7">
        <f>'Lottery Data'!A6</f>
        <v>45128</v>
      </c>
      <c r="H6">
        <f>'Lottery Data'!B6</f>
        <v>29</v>
      </c>
      <c r="I6">
        <f>'Lottery Data'!C6</f>
        <v>40</v>
      </c>
      <c r="J6">
        <f>'Lottery Data'!D6</f>
        <v>47</v>
      </c>
      <c r="K6">
        <f>'Lottery Data'!E6</f>
        <v>50</v>
      </c>
      <c r="L6">
        <f>'Lottery Data'!F6</f>
        <v>57</v>
      </c>
    </row>
    <row r="7" spans="1:12" x14ac:dyDescent="0.3">
      <c r="A7" s="1">
        <v>45132</v>
      </c>
      <c r="B7" s="4">
        <v>6</v>
      </c>
      <c r="C7" s="4">
        <f>COUNTIF(E:E,ROW(B6))</f>
        <v>156</v>
      </c>
      <c r="D7" s="4" cm="1">
        <f t="array" ref="D7">_xlfn.MODE.MULT(C51:C60)</f>
        <v>69</v>
      </c>
      <c r="E7" s="2">
        <v>3</v>
      </c>
      <c r="G7" s="7">
        <f>'Lottery Data'!A7</f>
        <v>45125</v>
      </c>
      <c r="H7">
        <f>'Lottery Data'!B7</f>
        <v>19</v>
      </c>
      <c r="I7">
        <f>'Lottery Data'!C7</f>
        <v>22</v>
      </c>
      <c r="J7">
        <f>'Lottery Data'!D7</f>
        <v>31</v>
      </c>
      <c r="K7">
        <f>'Lottery Data'!E7</f>
        <v>37</v>
      </c>
      <c r="L7">
        <f>'Lottery Data'!F7</f>
        <v>54</v>
      </c>
    </row>
    <row r="8" spans="1:12" x14ac:dyDescent="0.3">
      <c r="A8" s="1">
        <v>45132</v>
      </c>
      <c r="B8" s="4">
        <v>7</v>
      </c>
      <c r="C8" s="4">
        <f>COUNTIF(E:E,ROW(B7))</f>
        <v>173</v>
      </c>
      <c r="D8" s="4" t="str">
        <f>_xlfn.TEXTJOIN(", ", TRUE, _xlfn.MODE.MULT(C61:C70))</f>
        <v>62, 74</v>
      </c>
      <c r="E8" s="2">
        <v>5</v>
      </c>
      <c r="G8" s="7">
        <f>'Lottery Data'!A8</f>
        <v>45121</v>
      </c>
      <c r="H8">
        <f>'Lottery Data'!B8</f>
        <v>10</v>
      </c>
      <c r="I8">
        <f>'Lottery Data'!C8</f>
        <v>24</v>
      </c>
      <c r="J8">
        <f>'Lottery Data'!D8</f>
        <v>48</v>
      </c>
      <c r="K8">
        <f>'Lottery Data'!E8</f>
        <v>51</v>
      </c>
      <c r="L8">
        <f>'Lottery Data'!F8</f>
        <v>66</v>
      </c>
    </row>
    <row r="9" spans="1:12" x14ac:dyDescent="0.3">
      <c r="A9" s="1">
        <v>45132</v>
      </c>
      <c r="B9" s="4">
        <v>8</v>
      </c>
      <c r="C9" s="4">
        <f>COUNTIF(E:E,ROW(B8))</f>
        <v>168</v>
      </c>
      <c r="D9" s="4" t="e" cm="1">
        <f t="array" ref="D9">_xlfn.MODE.MULT(C71:C76)</f>
        <v>#N/A</v>
      </c>
      <c r="E9" s="2">
        <v>6</v>
      </c>
      <c r="G9" s="7">
        <f>'Lottery Data'!A9</f>
        <v>45118</v>
      </c>
      <c r="H9">
        <f>'Lottery Data'!B9</f>
        <v>10</v>
      </c>
      <c r="I9">
        <f>'Lottery Data'!C9</f>
        <v>17</v>
      </c>
      <c r="J9">
        <f>'Lottery Data'!D9</f>
        <v>33</v>
      </c>
      <c r="K9">
        <f>'Lottery Data'!E9</f>
        <v>51</v>
      </c>
      <c r="L9">
        <f>'Lottery Data'!F9</f>
        <v>64</v>
      </c>
    </row>
    <row r="10" spans="1:12" x14ac:dyDescent="0.3">
      <c r="A10" s="1">
        <v>45132</v>
      </c>
      <c r="B10" s="4">
        <v>9</v>
      </c>
      <c r="C10" s="4">
        <f>COUNTIF(E:E,ROW(B9))</f>
        <v>168</v>
      </c>
      <c r="D10" s="4"/>
      <c r="E10" s="2">
        <v>44</v>
      </c>
      <c r="G10" s="7">
        <f>'Lottery Data'!A10</f>
        <v>45114</v>
      </c>
      <c r="H10">
        <f>'Lottery Data'!B10</f>
        <v>8</v>
      </c>
      <c r="I10">
        <f>'Lottery Data'!C10</f>
        <v>10</v>
      </c>
      <c r="J10">
        <f>'Lottery Data'!D10</f>
        <v>17</v>
      </c>
      <c r="K10">
        <f>'Lottery Data'!E10</f>
        <v>55</v>
      </c>
      <c r="L10">
        <f>'Lottery Data'!F10</f>
        <v>66</v>
      </c>
    </row>
    <row r="11" spans="1:12" x14ac:dyDescent="0.3">
      <c r="A11" s="1">
        <v>45132</v>
      </c>
      <c r="B11" s="4">
        <v>10</v>
      </c>
      <c r="C11" s="4">
        <f>COUNTIF(E:E,ROW(B10))</f>
        <v>188</v>
      </c>
      <c r="D11" s="4"/>
      <c r="E11" s="2">
        <v>61</v>
      </c>
      <c r="G11" s="7">
        <f>'Lottery Data'!A11</f>
        <v>45111</v>
      </c>
      <c r="H11">
        <f>'Lottery Data'!B11</f>
        <v>21</v>
      </c>
      <c r="I11">
        <f>'Lottery Data'!C11</f>
        <v>33</v>
      </c>
      <c r="J11">
        <f>'Lottery Data'!D11</f>
        <v>54</v>
      </c>
      <c r="K11">
        <f>'Lottery Data'!E11</f>
        <v>61</v>
      </c>
      <c r="L11">
        <f>'Lottery Data'!F11</f>
        <v>67</v>
      </c>
    </row>
    <row r="12" spans="1:12" x14ac:dyDescent="0.3">
      <c r="A12" s="1">
        <v>45128</v>
      </c>
      <c r="B12" s="4">
        <v>11</v>
      </c>
      <c r="C12" s="4">
        <f>COUNTIF(E:E,ROW(B11))</f>
        <v>174</v>
      </c>
      <c r="D12" s="4"/>
      <c r="E12" s="2">
        <v>29</v>
      </c>
      <c r="G12" s="7">
        <f>'Lottery Data'!A12</f>
        <v>45107</v>
      </c>
      <c r="H12">
        <f>'Lottery Data'!B12</f>
        <v>13</v>
      </c>
      <c r="I12">
        <f>'Lottery Data'!C12</f>
        <v>22</v>
      </c>
      <c r="J12">
        <f>'Lottery Data'!D12</f>
        <v>47</v>
      </c>
      <c r="K12">
        <f>'Lottery Data'!E12</f>
        <v>51</v>
      </c>
      <c r="L12">
        <f>'Lottery Data'!F12</f>
        <v>55</v>
      </c>
    </row>
    <row r="13" spans="1:12" x14ac:dyDescent="0.3">
      <c r="A13" s="1">
        <v>45128</v>
      </c>
      <c r="B13" s="4">
        <v>12</v>
      </c>
      <c r="C13" s="4">
        <f>COUNTIF(E:E,ROW(B12))</f>
        <v>165</v>
      </c>
      <c r="D13" s="4"/>
      <c r="E13" s="2">
        <v>40</v>
      </c>
      <c r="G13" s="7">
        <f>'Lottery Data'!A13</f>
        <v>45104</v>
      </c>
      <c r="H13">
        <f>'Lottery Data'!B13</f>
        <v>8</v>
      </c>
      <c r="I13">
        <f>'Lottery Data'!C13</f>
        <v>34</v>
      </c>
      <c r="J13">
        <f>'Lottery Data'!D13</f>
        <v>35</v>
      </c>
      <c r="K13">
        <f>'Lottery Data'!E13</f>
        <v>41</v>
      </c>
      <c r="L13">
        <f>'Lottery Data'!F13</f>
        <v>52</v>
      </c>
    </row>
    <row r="14" spans="1:12" x14ac:dyDescent="0.3">
      <c r="A14" s="1">
        <v>45128</v>
      </c>
      <c r="B14" s="4">
        <v>13</v>
      </c>
      <c r="C14" s="4">
        <f>COUNTIF(E:E,ROW(B13))</f>
        <v>166</v>
      </c>
      <c r="D14" s="4"/>
      <c r="E14" s="2">
        <v>47</v>
      </c>
      <c r="G14" s="7">
        <f>'Lottery Data'!A14</f>
        <v>45100</v>
      </c>
      <c r="H14">
        <f>'Lottery Data'!B14</f>
        <v>13</v>
      </c>
      <c r="I14">
        <f>'Lottery Data'!C14</f>
        <v>62</v>
      </c>
      <c r="J14">
        <f>'Lottery Data'!D14</f>
        <v>65</v>
      </c>
      <c r="K14">
        <f>'Lottery Data'!E14</f>
        <v>67</v>
      </c>
      <c r="L14">
        <f>'Lottery Data'!F14</f>
        <v>69</v>
      </c>
    </row>
    <row r="15" spans="1:12" x14ac:dyDescent="0.3">
      <c r="A15" s="1">
        <v>45128</v>
      </c>
      <c r="B15" s="4">
        <v>14</v>
      </c>
      <c r="C15" s="4">
        <f>COUNTIF(E:E,ROW(B14))</f>
        <v>193</v>
      </c>
      <c r="D15" s="4"/>
      <c r="E15" s="2">
        <v>50</v>
      </c>
      <c r="G15" s="7">
        <f>'Lottery Data'!A15</f>
        <v>45097</v>
      </c>
      <c r="H15">
        <f>'Lottery Data'!B15</f>
        <v>6</v>
      </c>
      <c r="I15">
        <f>'Lottery Data'!C15</f>
        <v>37</v>
      </c>
      <c r="J15">
        <f>'Lottery Data'!D15</f>
        <v>39</v>
      </c>
      <c r="K15">
        <f>'Lottery Data'!E15</f>
        <v>45</v>
      </c>
      <c r="L15">
        <f>'Lottery Data'!F15</f>
        <v>46</v>
      </c>
    </row>
    <row r="16" spans="1:12" x14ac:dyDescent="0.3">
      <c r="A16" s="1">
        <v>45128</v>
      </c>
      <c r="B16" s="4">
        <v>15</v>
      </c>
      <c r="C16" s="4">
        <f>COUNTIF(E:E,ROW(B15))</f>
        <v>167</v>
      </c>
      <c r="D16" s="4"/>
      <c r="E16" s="2">
        <v>57</v>
      </c>
      <c r="G16" s="7">
        <f>'Lottery Data'!A16</f>
        <v>45093</v>
      </c>
      <c r="H16">
        <f>'Lottery Data'!B16</f>
        <v>4</v>
      </c>
      <c r="I16">
        <f>'Lottery Data'!C16</f>
        <v>24</v>
      </c>
      <c r="J16">
        <f>'Lottery Data'!D16</f>
        <v>34</v>
      </c>
      <c r="K16">
        <f>'Lottery Data'!E16</f>
        <v>45</v>
      </c>
      <c r="L16">
        <f>'Lottery Data'!F16</f>
        <v>57</v>
      </c>
    </row>
    <row r="17" spans="1:12" x14ac:dyDescent="0.3">
      <c r="A17" s="1">
        <v>45125</v>
      </c>
      <c r="B17" s="4">
        <v>16</v>
      </c>
      <c r="C17" s="4">
        <f>COUNTIF(E:E,ROW(B16))</f>
        <v>168</v>
      </c>
      <c r="D17" s="4"/>
      <c r="E17" s="2">
        <v>19</v>
      </c>
      <c r="G17" s="7">
        <f>'Lottery Data'!A17</f>
        <v>45090</v>
      </c>
      <c r="H17">
        <f>'Lottery Data'!B17</f>
        <v>8</v>
      </c>
      <c r="I17">
        <f>'Lottery Data'!C17</f>
        <v>10</v>
      </c>
      <c r="J17">
        <f>'Lottery Data'!D17</f>
        <v>19</v>
      </c>
      <c r="K17">
        <f>'Lottery Data'!E17</f>
        <v>44</v>
      </c>
      <c r="L17">
        <f>'Lottery Data'!F17</f>
        <v>47</v>
      </c>
    </row>
    <row r="18" spans="1:12" x14ac:dyDescent="0.3">
      <c r="A18" s="1">
        <v>45125</v>
      </c>
      <c r="B18" s="4">
        <v>17</v>
      </c>
      <c r="C18" s="4">
        <f>COUNTIF(E:E,ROW(B17))</f>
        <v>195</v>
      </c>
      <c r="D18" s="4"/>
      <c r="E18" s="2">
        <v>22</v>
      </c>
      <c r="G18" s="7">
        <f>'Lottery Data'!A18</f>
        <v>45086</v>
      </c>
      <c r="H18">
        <f>'Lottery Data'!B18</f>
        <v>3</v>
      </c>
      <c r="I18">
        <f>'Lottery Data'!C18</f>
        <v>19</v>
      </c>
      <c r="J18">
        <f>'Lottery Data'!D18</f>
        <v>53</v>
      </c>
      <c r="K18">
        <f>'Lottery Data'!E18</f>
        <v>60</v>
      </c>
      <c r="L18">
        <f>'Lottery Data'!F18</f>
        <v>68</v>
      </c>
    </row>
    <row r="19" spans="1:12" x14ac:dyDescent="0.3">
      <c r="A19" s="1">
        <v>45125</v>
      </c>
      <c r="B19" s="4">
        <v>18</v>
      </c>
      <c r="C19" s="4">
        <f>COUNTIF(E:E,ROW(B18))</f>
        <v>174</v>
      </c>
      <c r="D19" s="4"/>
      <c r="E19" s="2">
        <v>31</v>
      </c>
      <c r="G19" s="7">
        <f>'Lottery Data'!A19</f>
        <v>45083</v>
      </c>
      <c r="H19">
        <f>'Lottery Data'!B19</f>
        <v>6</v>
      </c>
      <c r="I19">
        <f>'Lottery Data'!C19</f>
        <v>12</v>
      </c>
      <c r="J19">
        <f>'Lottery Data'!D19</f>
        <v>23</v>
      </c>
      <c r="K19">
        <f>'Lottery Data'!E19</f>
        <v>29</v>
      </c>
      <c r="L19">
        <f>'Lottery Data'!F19</f>
        <v>57</v>
      </c>
    </row>
    <row r="20" spans="1:12" x14ac:dyDescent="0.3">
      <c r="A20" s="1">
        <v>45125</v>
      </c>
      <c r="B20" s="4">
        <v>19</v>
      </c>
      <c r="C20" s="4">
        <f>COUNTIF(E:E,ROW(B19))</f>
        <v>157</v>
      </c>
      <c r="D20" s="4"/>
      <c r="E20" s="2">
        <v>37</v>
      </c>
      <c r="G20" s="7">
        <f>'Lottery Data'!A20</f>
        <v>45079</v>
      </c>
      <c r="H20">
        <f>'Lottery Data'!B20</f>
        <v>3</v>
      </c>
      <c r="I20">
        <f>'Lottery Data'!C20</f>
        <v>16</v>
      </c>
      <c r="J20">
        <f>'Lottery Data'!D20</f>
        <v>19</v>
      </c>
      <c r="K20">
        <f>'Lottery Data'!E20</f>
        <v>36</v>
      </c>
      <c r="L20">
        <f>'Lottery Data'!F20</f>
        <v>60</v>
      </c>
    </row>
    <row r="21" spans="1:12" x14ac:dyDescent="0.3">
      <c r="A21" s="1">
        <v>45125</v>
      </c>
      <c r="B21" s="4">
        <v>20</v>
      </c>
      <c r="C21" s="4">
        <f>COUNTIF(E:E,ROW(B20))</f>
        <v>191</v>
      </c>
      <c r="D21" s="4"/>
      <c r="E21" s="2">
        <v>54</v>
      </c>
      <c r="G21" s="7">
        <f>'Lottery Data'!A21</f>
        <v>45076</v>
      </c>
      <c r="H21">
        <f>'Lottery Data'!B21</f>
        <v>13</v>
      </c>
      <c r="I21">
        <f>'Lottery Data'!C21</f>
        <v>16</v>
      </c>
      <c r="J21">
        <f>'Lottery Data'!D21</f>
        <v>40</v>
      </c>
      <c r="K21">
        <f>'Lottery Data'!E21</f>
        <v>64</v>
      </c>
      <c r="L21">
        <f>'Lottery Data'!F21</f>
        <v>68</v>
      </c>
    </row>
    <row r="22" spans="1:12" x14ac:dyDescent="0.3">
      <c r="A22" s="1">
        <v>45121</v>
      </c>
      <c r="B22" s="4">
        <v>21</v>
      </c>
      <c r="C22" s="4">
        <f>COUNTIF(E:E,ROW(B21))</f>
        <v>161</v>
      </c>
      <c r="D22" s="4"/>
      <c r="E22" s="2">
        <v>10</v>
      </c>
      <c r="G22" s="7">
        <f>'Lottery Data'!A22</f>
        <v>45072</v>
      </c>
      <c r="H22">
        <f>'Lottery Data'!B22</f>
        <v>12</v>
      </c>
      <c r="I22">
        <f>'Lottery Data'!C22</f>
        <v>20</v>
      </c>
      <c r="J22">
        <f>'Lottery Data'!D22</f>
        <v>37</v>
      </c>
      <c r="K22">
        <f>'Lottery Data'!E22</f>
        <v>41</v>
      </c>
      <c r="L22">
        <f>'Lottery Data'!F22</f>
        <v>64</v>
      </c>
    </row>
    <row r="23" spans="1:12" x14ac:dyDescent="0.3">
      <c r="A23" s="1">
        <v>45121</v>
      </c>
      <c r="B23" s="4">
        <v>22</v>
      </c>
      <c r="C23" s="4">
        <f>COUNTIF(E:E,ROW(B22))</f>
        <v>166</v>
      </c>
      <c r="D23" s="4"/>
      <c r="E23" s="2">
        <v>24</v>
      </c>
      <c r="G23" s="7">
        <f>'Lottery Data'!A23</f>
        <v>45069</v>
      </c>
      <c r="H23">
        <f>'Lottery Data'!B23</f>
        <v>3</v>
      </c>
      <c r="I23">
        <f>'Lottery Data'!C23</f>
        <v>10</v>
      </c>
      <c r="J23">
        <f>'Lottery Data'!D23</f>
        <v>22</v>
      </c>
      <c r="K23">
        <f>'Lottery Data'!E23</f>
        <v>65</v>
      </c>
      <c r="L23">
        <f>'Lottery Data'!F23</f>
        <v>66</v>
      </c>
    </row>
    <row r="24" spans="1:12" x14ac:dyDescent="0.3">
      <c r="A24" s="1">
        <v>45121</v>
      </c>
      <c r="B24" s="4">
        <v>23</v>
      </c>
      <c r="C24" s="4">
        <f>COUNTIF(E:E,ROW(B23))</f>
        <v>145</v>
      </c>
      <c r="D24" s="4"/>
      <c r="E24" s="2">
        <v>48</v>
      </c>
      <c r="G24" s="7">
        <f>'Lottery Data'!A24</f>
        <v>45065</v>
      </c>
      <c r="H24">
        <f>'Lottery Data'!B24</f>
        <v>5</v>
      </c>
      <c r="I24">
        <f>'Lottery Data'!C24</f>
        <v>11</v>
      </c>
      <c r="J24">
        <f>'Lottery Data'!D24</f>
        <v>41</v>
      </c>
      <c r="K24">
        <f>'Lottery Data'!E24</f>
        <v>44</v>
      </c>
      <c r="L24">
        <f>'Lottery Data'!F24</f>
        <v>55</v>
      </c>
    </row>
    <row r="25" spans="1:12" x14ac:dyDescent="0.3">
      <c r="A25" s="1">
        <v>45121</v>
      </c>
      <c r="B25" s="4">
        <v>24</v>
      </c>
      <c r="C25" s="4">
        <f>COUNTIF(E:E,ROW(B24))</f>
        <v>183</v>
      </c>
      <c r="D25" s="4"/>
      <c r="E25" s="2">
        <v>51</v>
      </c>
      <c r="G25" s="7">
        <f>'Lottery Data'!A25</f>
        <v>45062</v>
      </c>
      <c r="H25">
        <f>'Lottery Data'!B25</f>
        <v>15</v>
      </c>
      <c r="I25">
        <f>'Lottery Data'!C25</f>
        <v>34</v>
      </c>
      <c r="J25">
        <f>'Lottery Data'!D25</f>
        <v>36</v>
      </c>
      <c r="K25">
        <f>'Lottery Data'!E25</f>
        <v>69</v>
      </c>
      <c r="L25">
        <f>'Lottery Data'!F25</f>
        <v>70</v>
      </c>
    </row>
    <row r="26" spans="1:12" x14ac:dyDescent="0.3">
      <c r="A26" s="1">
        <v>45121</v>
      </c>
      <c r="B26" s="4">
        <v>25</v>
      </c>
      <c r="C26" s="4">
        <f>COUNTIF(E:E,ROW(B25))</f>
        <v>186</v>
      </c>
      <c r="D26" s="4"/>
      <c r="E26" s="2">
        <v>66</v>
      </c>
      <c r="G26" s="7">
        <f>'Lottery Data'!A26</f>
        <v>45058</v>
      </c>
      <c r="H26">
        <f>'Lottery Data'!B26</f>
        <v>1</v>
      </c>
      <c r="I26">
        <f>'Lottery Data'!C26</f>
        <v>2</v>
      </c>
      <c r="J26">
        <f>'Lottery Data'!D26</f>
        <v>23</v>
      </c>
      <c r="K26">
        <f>'Lottery Data'!E26</f>
        <v>40</v>
      </c>
      <c r="L26">
        <f>'Lottery Data'!F26</f>
        <v>45</v>
      </c>
    </row>
    <row r="27" spans="1:12" x14ac:dyDescent="0.3">
      <c r="A27" s="1">
        <v>45118</v>
      </c>
      <c r="B27" s="4">
        <v>26</v>
      </c>
      <c r="C27" s="4">
        <f>COUNTIF(E:E,ROW(B26))</f>
        <v>151</v>
      </c>
      <c r="D27" s="4"/>
      <c r="E27" s="2">
        <v>10</v>
      </c>
      <c r="G27" s="7">
        <f>'Lottery Data'!A27</f>
        <v>45055</v>
      </c>
      <c r="H27">
        <f>'Lottery Data'!B27</f>
        <v>4</v>
      </c>
      <c r="I27">
        <f>'Lottery Data'!C27</f>
        <v>37</v>
      </c>
      <c r="J27">
        <f>'Lottery Data'!D27</f>
        <v>46</v>
      </c>
      <c r="K27">
        <f>'Lottery Data'!E27</f>
        <v>48</v>
      </c>
      <c r="L27">
        <f>'Lottery Data'!F27</f>
        <v>51</v>
      </c>
    </row>
    <row r="28" spans="1:12" x14ac:dyDescent="0.3">
      <c r="A28" s="1">
        <v>45118</v>
      </c>
      <c r="B28" s="4">
        <v>27</v>
      </c>
      <c r="C28" s="4">
        <f>COUNTIF(E:E,ROW(B27))</f>
        <v>164</v>
      </c>
      <c r="D28" s="4"/>
      <c r="E28" s="2">
        <v>17</v>
      </c>
      <c r="G28" s="7">
        <f>'Lottery Data'!A28</f>
        <v>45051</v>
      </c>
      <c r="H28">
        <f>'Lottery Data'!B28</f>
        <v>16</v>
      </c>
      <c r="I28">
        <f>'Lottery Data'!C28</f>
        <v>18</v>
      </c>
      <c r="J28">
        <f>'Lottery Data'!D28</f>
        <v>28</v>
      </c>
      <c r="K28">
        <f>'Lottery Data'!E28</f>
        <v>42</v>
      </c>
      <c r="L28">
        <f>'Lottery Data'!F28</f>
        <v>43</v>
      </c>
    </row>
    <row r="29" spans="1:12" x14ac:dyDescent="0.3">
      <c r="A29" s="1">
        <v>45118</v>
      </c>
      <c r="B29" s="4">
        <v>28</v>
      </c>
      <c r="C29" s="4">
        <f>COUNTIF(E:E,ROW(B28))</f>
        <v>170</v>
      </c>
      <c r="D29" s="4"/>
      <c r="E29" s="2">
        <v>33</v>
      </c>
      <c r="G29" s="7">
        <f>'Lottery Data'!A29</f>
        <v>45048</v>
      </c>
      <c r="H29">
        <f>'Lottery Data'!B29</f>
        <v>3</v>
      </c>
      <c r="I29">
        <f>'Lottery Data'!C29</f>
        <v>15</v>
      </c>
      <c r="J29">
        <f>'Lottery Data'!D29</f>
        <v>16</v>
      </c>
      <c r="K29">
        <f>'Lottery Data'!E29</f>
        <v>32</v>
      </c>
      <c r="L29">
        <f>'Lottery Data'!F29</f>
        <v>41</v>
      </c>
    </row>
    <row r="30" spans="1:12" x14ac:dyDescent="0.3">
      <c r="A30" s="1">
        <v>45118</v>
      </c>
      <c r="B30" s="4">
        <v>29</v>
      </c>
      <c r="C30" s="4">
        <f>COUNTIF(E:E,ROW(B29))</f>
        <v>178</v>
      </c>
      <c r="D30" s="4"/>
      <c r="E30" s="2">
        <v>51</v>
      </c>
      <c r="G30" s="7">
        <f>'Lottery Data'!A30</f>
        <v>45044</v>
      </c>
      <c r="H30">
        <f>'Lottery Data'!B30</f>
        <v>18</v>
      </c>
      <c r="I30">
        <f>'Lottery Data'!C30</f>
        <v>38</v>
      </c>
      <c r="J30">
        <f>'Lottery Data'!D30</f>
        <v>53</v>
      </c>
      <c r="K30">
        <f>'Lottery Data'!E30</f>
        <v>62</v>
      </c>
      <c r="L30">
        <f>'Lottery Data'!F30</f>
        <v>64</v>
      </c>
    </row>
    <row r="31" spans="1:12" x14ac:dyDescent="0.3">
      <c r="A31" s="1">
        <v>45118</v>
      </c>
      <c r="B31" s="4">
        <v>30</v>
      </c>
      <c r="C31" s="4">
        <f>COUNTIF(E:E,ROW(B30))</f>
        <v>165</v>
      </c>
      <c r="D31" s="4"/>
      <c r="E31" s="2">
        <v>64</v>
      </c>
      <c r="G31" s="7">
        <f>'Lottery Data'!A31</f>
        <v>45041</v>
      </c>
      <c r="H31">
        <f>'Lottery Data'!B31</f>
        <v>8</v>
      </c>
      <c r="I31">
        <f>'Lottery Data'!C31</f>
        <v>29</v>
      </c>
      <c r="J31">
        <f>'Lottery Data'!D31</f>
        <v>46</v>
      </c>
      <c r="K31">
        <f>'Lottery Data'!E31</f>
        <v>47</v>
      </c>
      <c r="L31">
        <f>'Lottery Data'!F31</f>
        <v>48</v>
      </c>
    </row>
    <row r="32" spans="1:12" x14ac:dyDescent="0.3">
      <c r="A32" s="1">
        <v>45114</v>
      </c>
      <c r="B32" s="4">
        <v>31</v>
      </c>
      <c r="C32" s="4">
        <f>COUNTIF(E:E,ROW(B31))</f>
        <v>195</v>
      </c>
      <c r="D32" s="4"/>
      <c r="E32" s="2">
        <v>8</v>
      </c>
      <c r="G32" s="7">
        <f>'Lottery Data'!A32</f>
        <v>45037</v>
      </c>
      <c r="H32">
        <f>'Lottery Data'!B32</f>
        <v>3</v>
      </c>
      <c r="I32">
        <f>'Lottery Data'!C32</f>
        <v>21</v>
      </c>
      <c r="J32">
        <f>'Lottery Data'!D32</f>
        <v>29</v>
      </c>
      <c r="K32">
        <f>'Lottery Data'!E32</f>
        <v>46</v>
      </c>
      <c r="L32">
        <f>'Lottery Data'!F32</f>
        <v>63</v>
      </c>
    </row>
    <row r="33" spans="1:12" x14ac:dyDescent="0.3">
      <c r="A33" s="1">
        <v>45114</v>
      </c>
      <c r="B33" s="4">
        <v>32</v>
      </c>
      <c r="C33" s="4">
        <f>COUNTIF(E:E,ROW(B32))</f>
        <v>161</v>
      </c>
      <c r="D33" s="4"/>
      <c r="E33" s="2">
        <v>10</v>
      </c>
      <c r="G33" s="7">
        <f>'Lottery Data'!A33</f>
        <v>45034</v>
      </c>
      <c r="H33">
        <f>'Lottery Data'!B33</f>
        <v>7</v>
      </c>
      <c r="I33">
        <f>'Lottery Data'!C33</f>
        <v>9</v>
      </c>
      <c r="J33">
        <f>'Lottery Data'!D33</f>
        <v>15</v>
      </c>
      <c r="K33">
        <f>'Lottery Data'!E33</f>
        <v>19</v>
      </c>
      <c r="L33">
        <f>'Lottery Data'!F33</f>
        <v>25</v>
      </c>
    </row>
    <row r="34" spans="1:12" x14ac:dyDescent="0.3">
      <c r="A34" s="1">
        <v>45114</v>
      </c>
      <c r="B34" s="4">
        <v>33</v>
      </c>
      <c r="C34" s="4">
        <f>COUNTIF(E:E,ROW(B33))</f>
        <v>154</v>
      </c>
      <c r="D34" s="4"/>
      <c r="E34" s="2">
        <v>17</v>
      </c>
      <c r="G34" s="7">
        <f>'Lottery Data'!A34</f>
        <v>45030</v>
      </c>
      <c r="H34">
        <f>'Lottery Data'!B34</f>
        <v>23</v>
      </c>
      <c r="I34">
        <f>'Lottery Data'!C34</f>
        <v>27</v>
      </c>
      <c r="J34">
        <f>'Lottery Data'!D34</f>
        <v>41</v>
      </c>
      <c r="K34">
        <f>'Lottery Data'!E34</f>
        <v>48</v>
      </c>
      <c r="L34">
        <f>'Lottery Data'!F34</f>
        <v>51</v>
      </c>
    </row>
    <row r="35" spans="1:12" x14ac:dyDescent="0.3">
      <c r="A35" s="1">
        <v>45114</v>
      </c>
      <c r="B35" s="4">
        <v>34</v>
      </c>
      <c r="C35" s="4">
        <f>COUNTIF(E:E,ROW(B34))</f>
        <v>155</v>
      </c>
      <c r="D35" s="4"/>
      <c r="E35" s="2">
        <v>55</v>
      </c>
      <c r="G35" s="7">
        <f>'Lottery Data'!A35</f>
        <v>45027</v>
      </c>
      <c r="H35">
        <f>'Lottery Data'!B35</f>
        <v>31</v>
      </c>
      <c r="I35">
        <f>'Lottery Data'!C35</f>
        <v>35</v>
      </c>
      <c r="J35">
        <f>'Lottery Data'!D35</f>
        <v>53</v>
      </c>
      <c r="K35">
        <f>'Lottery Data'!E35</f>
        <v>54</v>
      </c>
      <c r="L35">
        <f>'Lottery Data'!F35</f>
        <v>55</v>
      </c>
    </row>
    <row r="36" spans="1:12" x14ac:dyDescent="0.3">
      <c r="A36" s="1">
        <v>45114</v>
      </c>
      <c r="B36" s="4">
        <v>35</v>
      </c>
      <c r="C36" s="4">
        <f>COUNTIF(E:E,ROW(B35))</f>
        <v>166</v>
      </c>
      <c r="D36" s="4"/>
      <c r="E36" s="2">
        <v>66</v>
      </c>
      <c r="G36" s="7">
        <f>'Lottery Data'!A36</f>
        <v>45023</v>
      </c>
      <c r="H36">
        <f>'Lottery Data'!B36</f>
        <v>12</v>
      </c>
      <c r="I36">
        <f>'Lottery Data'!C36</f>
        <v>32</v>
      </c>
      <c r="J36">
        <f>'Lottery Data'!D36</f>
        <v>49</v>
      </c>
      <c r="K36">
        <f>'Lottery Data'!E36</f>
        <v>51</v>
      </c>
      <c r="L36">
        <f>'Lottery Data'!F36</f>
        <v>66</v>
      </c>
    </row>
    <row r="37" spans="1:12" x14ac:dyDescent="0.3">
      <c r="A37" s="1">
        <v>45111</v>
      </c>
      <c r="B37" s="4">
        <v>36</v>
      </c>
      <c r="C37" s="4">
        <f>COUNTIF(E:E,ROW(B36))</f>
        <v>170</v>
      </c>
      <c r="D37" s="4"/>
      <c r="E37" s="2">
        <v>21</v>
      </c>
      <c r="G37" s="7">
        <f>'Lottery Data'!A37</f>
        <v>45020</v>
      </c>
      <c r="H37">
        <f>'Lottery Data'!B37</f>
        <v>1</v>
      </c>
      <c r="I37">
        <f>'Lottery Data'!C37</f>
        <v>37</v>
      </c>
      <c r="J37">
        <f>'Lottery Data'!D37</f>
        <v>45</v>
      </c>
      <c r="K37">
        <f>'Lottery Data'!E37</f>
        <v>62</v>
      </c>
      <c r="L37">
        <f>'Lottery Data'!F37</f>
        <v>64</v>
      </c>
    </row>
    <row r="38" spans="1:12" x14ac:dyDescent="0.3">
      <c r="A38" s="1">
        <v>45111</v>
      </c>
      <c r="B38" s="4">
        <v>37</v>
      </c>
      <c r="C38" s="4">
        <f>COUNTIF(E:E,ROW(B37))</f>
        <v>153</v>
      </c>
      <c r="D38" s="4"/>
      <c r="E38" s="2">
        <v>33</v>
      </c>
      <c r="G38" s="7">
        <f>'Lottery Data'!A38</f>
        <v>45016</v>
      </c>
      <c r="H38">
        <f>'Lottery Data'!B38</f>
        <v>16</v>
      </c>
      <c r="I38">
        <f>'Lottery Data'!C38</f>
        <v>26</v>
      </c>
      <c r="J38">
        <f>'Lottery Data'!D38</f>
        <v>27</v>
      </c>
      <c r="K38">
        <f>'Lottery Data'!E38</f>
        <v>42</v>
      </c>
      <c r="L38">
        <f>'Lottery Data'!F38</f>
        <v>61</v>
      </c>
    </row>
    <row r="39" spans="1:12" x14ac:dyDescent="0.3">
      <c r="A39" s="1">
        <v>45111</v>
      </c>
      <c r="B39" s="4">
        <v>38</v>
      </c>
      <c r="C39" s="4">
        <f>COUNTIF(E:E,ROW(B38))</f>
        <v>182</v>
      </c>
      <c r="D39" s="4"/>
      <c r="E39" s="2">
        <v>54</v>
      </c>
      <c r="G39" s="7">
        <f>'Lottery Data'!A39</f>
        <v>45013</v>
      </c>
      <c r="H39">
        <f>'Lottery Data'!B39</f>
        <v>2</v>
      </c>
      <c r="I39">
        <f>'Lottery Data'!C39</f>
        <v>3</v>
      </c>
      <c r="J39">
        <f>'Lottery Data'!D39</f>
        <v>18</v>
      </c>
      <c r="K39">
        <f>'Lottery Data'!E39</f>
        <v>32</v>
      </c>
      <c r="L39">
        <f>'Lottery Data'!F39</f>
        <v>68</v>
      </c>
    </row>
    <row r="40" spans="1:12" x14ac:dyDescent="0.3">
      <c r="A40" s="1">
        <v>45111</v>
      </c>
      <c r="B40" s="4">
        <v>39</v>
      </c>
      <c r="C40" s="4">
        <f>COUNTIF(E:E,ROW(B39))</f>
        <v>180</v>
      </c>
      <c r="D40" s="4"/>
      <c r="E40" s="2">
        <v>61</v>
      </c>
      <c r="G40" s="7">
        <f>'Lottery Data'!A40</f>
        <v>45009</v>
      </c>
      <c r="H40">
        <f>'Lottery Data'!B40</f>
        <v>14</v>
      </c>
      <c r="I40">
        <f>'Lottery Data'!C40</f>
        <v>17</v>
      </c>
      <c r="J40">
        <f>'Lottery Data'!D40</f>
        <v>33</v>
      </c>
      <c r="K40">
        <f>'Lottery Data'!E40</f>
        <v>42</v>
      </c>
      <c r="L40">
        <f>'Lottery Data'!F40</f>
        <v>66</v>
      </c>
    </row>
    <row r="41" spans="1:12" x14ac:dyDescent="0.3">
      <c r="A41" s="1">
        <v>45111</v>
      </c>
      <c r="B41" s="4">
        <v>40</v>
      </c>
      <c r="C41" s="4">
        <f>COUNTIF(E:E,ROW(B40))</f>
        <v>161</v>
      </c>
      <c r="D41" s="4"/>
      <c r="E41" s="2">
        <v>67</v>
      </c>
      <c r="G41" s="7">
        <f>'Lottery Data'!A41</f>
        <v>45006</v>
      </c>
      <c r="H41">
        <f>'Lottery Data'!B41</f>
        <v>1</v>
      </c>
      <c r="I41">
        <f>'Lottery Data'!C41</f>
        <v>21</v>
      </c>
      <c r="J41">
        <f>'Lottery Data'!D41</f>
        <v>25</v>
      </c>
      <c r="K41">
        <f>'Lottery Data'!E41</f>
        <v>27</v>
      </c>
      <c r="L41">
        <f>'Lottery Data'!F41</f>
        <v>40</v>
      </c>
    </row>
    <row r="42" spans="1:12" x14ac:dyDescent="0.3">
      <c r="A42" s="1">
        <v>45107</v>
      </c>
      <c r="B42" s="4">
        <v>41</v>
      </c>
      <c r="C42" s="4">
        <f>COUNTIF(E:E,ROW(B41))</f>
        <v>163</v>
      </c>
      <c r="D42" s="4"/>
      <c r="E42" s="2">
        <v>13</v>
      </c>
      <c r="G42" s="7">
        <f>'Lottery Data'!A42</f>
        <v>45002</v>
      </c>
      <c r="H42">
        <f>'Lottery Data'!B42</f>
        <v>26</v>
      </c>
      <c r="I42">
        <f>'Lottery Data'!C42</f>
        <v>28</v>
      </c>
      <c r="J42">
        <f>'Lottery Data'!D42</f>
        <v>29</v>
      </c>
      <c r="K42">
        <f>'Lottery Data'!E42</f>
        <v>39</v>
      </c>
      <c r="L42">
        <f>'Lottery Data'!F42</f>
        <v>49</v>
      </c>
    </row>
    <row r="43" spans="1:12" x14ac:dyDescent="0.3">
      <c r="A43" s="1">
        <v>45107</v>
      </c>
      <c r="B43" s="4">
        <v>42</v>
      </c>
      <c r="C43" s="4">
        <f>COUNTIF(E:E,ROW(B42))</f>
        <v>166</v>
      </c>
      <c r="D43" s="4"/>
      <c r="E43" s="2">
        <v>22</v>
      </c>
      <c r="G43" s="7">
        <f>'Lottery Data'!A43</f>
        <v>44999</v>
      </c>
      <c r="H43">
        <f>'Lottery Data'!B43</f>
        <v>1</v>
      </c>
      <c r="I43">
        <f>'Lottery Data'!C43</f>
        <v>7</v>
      </c>
      <c r="J43">
        <f>'Lottery Data'!D43</f>
        <v>23</v>
      </c>
      <c r="K43">
        <f>'Lottery Data'!E43</f>
        <v>38</v>
      </c>
      <c r="L43">
        <f>'Lottery Data'!F43</f>
        <v>55</v>
      </c>
    </row>
    <row r="44" spans="1:12" x14ac:dyDescent="0.3">
      <c r="A44" s="1">
        <v>45107</v>
      </c>
      <c r="B44" s="4">
        <v>43</v>
      </c>
      <c r="C44" s="4">
        <f>COUNTIF(E:E,ROW(B43))</f>
        <v>155</v>
      </c>
      <c r="D44" s="4"/>
      <c r="E44" s="2">
        <v>47</v>
      </c>
      <c r="G44" s="7">
        <f>'Lottery Data'!A44</f>
        <v>44995</v>
      </c>
      <c r="H44">
        <f>'Lottery Data'!B44</f>
        <v>9</v>
      </c>
      <c r="I44">
        <f>'Lottery Data'!C44</f>
        <v>20</v>
      </c>
      <c r="J44">
        <f>'Lottery Data'!D44</f>
        <v>59</v>
      </c>
      <c r="K44">
        <f>'Lottery Data'!E44</f>
        <v>60</v>
      </c>
      <c r="L44">
        <f>'Lottery Data'!F44</f>
        <v>63</v>
      </c>
    </row>
    <row r="45" spans="1:12" x14ac:dyDescent="0.3">
      <c r="A45" s="1">
        <v>45107</v>
      </c>
      <c r="B45" s="4">
        <v>44</v>
      </c>
      <c r="C45" s="4">
        <f>COUNTIF(E:E,ROW(B44))</f>
        <v>169</v>
      </c>
      <c r="D45" s="4"/>
      <c r="E45" s="2">
        <v>51</v>
      </c>
      <c r="G45" s="7">
        <f>'Lottery Data'!A45</f>
        <v>44992</v>
      </c>
      <c r="H45">
        <f>'Lottery Data'!B45</f>
        <v>15</v>
      </c>
      <c r="I45">
        <f>'Lottery Data'!C45</f>
        <v>22</v>
      </c>
      <c r="J45">
        <f>'Lottery Data'!D45</f>
        <v>25</v>
      </c>
      <c r="K45">
        <f>'Lottery Data'!E45</f>
        <v>28</v>
      </c>
      <c r="L45">
        <f>'Lottery Data'!F45</f>
        <v>69</v>
      </c>
    </row>
    <row r="46" spans="1:12" x14ac:dyDescent="0.3">
      <c r="A46" s="1">
        <v>45107</v>
      </c>
      <c r="B46" s="4">
        <v>45</v>
      </c>
      <c r="C46" s="4">
        <f>COUNTIF(E:E,ROW(B45))</f>
        <v>165</v>
      </c>
      <c r="D46" s="4"/>
      <c r="E46" s="2">
        <v>55</v>
      </c>
      <c r="G46" s="7">
        <f>'Lottery Data'!A46</f>
        <v>44988</v>
      </c>
      <c r="H46">
        <f>'Lottery Data'!B46</f>
        <v>8</v>
      </c>
      <c r="I46">
        <f>'Lottery Data'!C46</f>
        <v>25</v>
      </c>
      <c r="J46">
        <f>'Lottery Data'!D46</f>
        <v>36</v>
      </c>
      <c r="K46">
        <f>'Lottery Data'!E46</f>
        <v>39</v>
      </c>
      <c r="L46">
        <f>'Lottery Data'!F46</f>
        <v>67</v>
      </c>
    </row>
    <row r="47" spans="1:12" x14ac:dyDescent="0.3">
      <c r="A47" s="1">
        <v>45104</v>
      </c>
      <c r="B47" s="4">
        <v>46</v>
      </c>
      <c r="C47" s="4">
        <f>COUNTIF(E:E,ROW(B46))</f>
        <v>193</v>
      </c>
      <c r="D47" s="4"/>
      <c r="E47" s="2">
        <v>8</v>
      </c>
      <c r="G47" s="7">
        <f>'Lottery Data'!A47</f>
        <v>44985</v>
      </c>
      <c r="H47">
        <f>'Lottery Data'!B47</f>
        <v>14</v>
      </c>
      <c r="I47">
        <f>'Lottery Data'!C47</f>
        <v>16</v>
      </c>
      <c r="J47">
        <f>'Lottery Data'!D47</f>
        <v>40</v>
      </c>
      <c r="K47">
        <f>'Lottery Data'!E47</f>
        <v>52</v>
      </c>
      <c r="L47">
        <f>'Lottery Data'!F47</f>
        <v>59</v>
      </c>
    </row>
    <row r="48" spans="1:12" x14ac:dyDescent="0.3">
      <c r="A48" s="1">
        <v>45104</v>
      </c>
      <c r="B48" s="4">
        <v>47</v>
      </c>
      <c r="C48" s="4">
        <f>COUNTIF(E:E,ROW(B47))</f>
        <v>144</v>
      </c>
      <c r="D48" s="4"/>
      <c r="E48" s="2">
        <v>34</v>
      </c>
      <c r="G48" s="7">
        <f>'Lottery Data'!A48</f>
        <v>44981</v>
      </c>
      <c r="H48">
        <f>'Lottery Data'!B48</f>
        <v>2</v>
      </c>
      <c r="I48">
        <f>'Lottery Data'!C48</f>
        <v>22</v>
      </c>
      <c r="J48">
        <f>'Lottery Data'!D48</f>
        <v>49</v>
      </c>
      <c r="K48">
        <f>'Lottery Data'!E48</f>
        <v>65</v>
      </c>
      <c r="L48">
        <f>'Lottery Data'!F48</f>
        <v>67</v>
      </c>
    </row>
    <row r="49" spans="1:12" x14ac:dyDescent="0.3">
      <c r="A49" s="1">
        <v>45104</v>
      </c>
      <c r="B49" s="4">
        <v>48</v>
      </c>
      <c r="C49" s="4">
        <f>COUNTIF(E:E,ROW(B48))</f>
        <v>182</v>
      </c>
      <c r="D49" s="4"/>
      <c r="E49" s="2">
        <v>35</v>
      </c>
      <c r="G49" s="7">
        <f>'Lottery Data'!A49</f>
        <v>44978</v>
      </c>
      <c r="H49">
        <f>'Lottery Data'!B49</f>
        <v>2</v>
      </c>
      <c r="I49">
        <f>'Lottery Data'!C49</f>
        <v>15</v>
      </c>
      <c r="J49">
        <f>'Lottery Data'!D49</f>
        <v>30</v>
      </c>
      <c r="K49">
        <f>'Lottery Data'!E49</f>
        <v>36</v>
      </c>
      <c r="L49">
        <f>'Lottery Data'!F49</f>
        <v>63</v>
      </c>
    </row>
    <row r="50" spans="1:12" x14ac:dyDescent="0.3">
      <c r="A50" s="1">
        <v>45104</v>
      </c>
      <c r="B50" s="4">
        <v>49</v>
      </c>
      <c r="C50" s="4">
        <f>COUNTIF(E:E,ROW(B49))</f>
        <v>151</v>
      </c>
      <c r="D50" s="4"/>
      <c r="E50" s="2">
        <v>41</v>
      </c>
      <c r="G50" s="7">
        <f>'Lottery Data'!A50</f>
        <v>44974</v>
      </c>
      <c r="H50">
        <f>'Lottery Data'!B50</f>
        <v>2</v>
      </c>
      <c r="I50">
        <f>'Lottery Data'!C50</f>
        <v>33</v>
      </c>
      <c r="J50">
        <f>'Lottery Data'!D50</f>
        <v>38</v>
      </c>
      <c r="K50">
        <f>'Lottery Data'!E50</f>
        <v>57</v>
      </c>
      <c r="L50">
        <f>'Lottery Data'!F50</f>
        <v>70</v>
      </c>
    </row>
    <row r="51" spans="1:12" x14ac:dyDescent="0.3">
      <c r="A51" s="1">
        <v>45104</v>
      </c>
      <c r="B51" s="4">
        <v>50</v>
      </c>
      <c r="C51" s="4">
        <f>COUNTIF(E:E,ROW(B50))</f>
        <v>163</v>
      </c>
      <c r="D51" s="4"/>
      <c r="E51" s="2">
        <v>52</v>
      </c>
      <c r="G51" s="7">
        <f>'Lottery Data'!A51</f>
        <v>44971</v>
      </c>
      <c r="H51">
        <f>'Lottery Data'!B51</f>
        <v>23</v>
      </c>
      <c r="I51">
        <f>'Lottery Data'!C51</f>
        <v>24</v>
      </c>
      <c r="J51">
        <f>'Lottery Data'!D51</f>
        <v>35</v>
      </c>
      <c r="K51">
        <f>'Lottery Data'!E51</f>
        <v>40</v>
      </c>
      <c r="L51">
        <f>'Lottery Data'!F51</f>
        <v>43</v>
      </c>
    </row>
    <row r="52" spans="1:12" x14ac:dyDescent="0.3">
      <c r="A52" s="1">
        <v>45100</v>
      </c>
      <c r="B52" s="4">
        <v>51</v>
      </c>
      <c r="C52" s="4">
        <f>COUNTIF(E:E,ROW(B51))</f>
        <v>178</v>
      </c>
      <c r="D52" s="4"/>
      <c r="E52" s="2">
        <v>13</v>
      </c>
      <c r="G52" s="7">
        <f>'Lottery Data'!A52</f>
        <v>44967</v>
      </c>
      <c r="H52">
        <f>'Lottery Data'!B52</f>
        <v>20</v>
      </c>
      <c r="I52">
        <f>'Lottery Data'!C52</f>
        <v>29</v>
      </c>
      <c r="J52">
        <f>'Lottery Data'!D52</f>
        <v>30</v>
      </c>
      <c r="K52">
        <f>'Lottery Data'!E52</f>
        <v>52</v>
      </c>
      <c r="L52">
        <f>'Lottery Data'!F52</f>
        <v>58</v>
      </c>
    </row>
    <row r="53" spans="1:12" x14ac:dyDescent="0.3">
      <c r="A53" s="1">
        <v>45100</v>
      </c>
      <c r="B53" s="4">
        <v>52</v>
      </c>
      <c r="C53" s="4">
        <f>COUNTIF(E:E,ROW(B52))</f>
        <v>167</v>
      </c>
      <c r="D53" s="4"/>
      <c r="E53" s="2">
        <v>62</v>
      </c>
      <c r="G53" s="7">
        <f>'Lottery Data'!A53</f>
        <v>44964</v>
      </c>
      <c r="H53">
        <f>'Lottery Data'!B53</f>
        <v>9</v>
      </c>
      <c r="I53">
        <f>'Lottery Data'!C53</f>
        <v>15</v>
      </c>
      <c r="J53">
        <f>'Lottery Data'!D53</f>
        <v>46</v>
      </c>
      <c r="K53">
        <f>'Lottery Data'!E53</f>
        <v>55</v>
      </c>
      <c r="L53">
        <f>'Lottery Data'!F53</f>
        <v>57</v>
      </c>
    </row>
    <row r="54" spans="1:12" x14ac:dyDescent="0.3">
      <c r="A54" s="1">
        <v>45100</v>
      </c>
      <c r="B54" s="4">
        <v>53</v>
      </c>
      <c r="C54" s="4">
        <f>COUNTIF(E:E,ROW(B53))</f>
        <v>166</v>
      </c>
      <c r="D54" s="4"/>
      <c r="E54" s="2">
        <v>65</v>
      </c>
      <c r="G54" s="7">
        <f>'Lottery Data'!A54</f>
        <v>44960</v>
      </c>
      <c r="H54">
        <f>'Lottery Data'!B54</f>
        <v>1</v>
      </c>
      <c r="I54">
        <f>'Lottery Data'!C54</f>
        <v>4</v>
      </c>
      <c r="J54">
        <f>'Lottery Data'!D54</f>
        <v>50</v>
      </c>
      <c r="K54">
        <f>'Lottery Data'!E54</f>
        <v>54</v>
      </c>
      <c r="L54">
        <f>'Lottery Data'!F54</f>
        <v>59</v>
      </c>
    </row>
    <row r="55" spans="1:12" x14ac:dyDescent="0.3">
      <c r="A55" s="1">
        <v>45100</v>
      </c>
      <c r="B55" s="4">
        <v>54</v>
      </c>
      <c r="C55" s="4">
        <f>COUNTIF(E:E,ROW(B54))</f>
        <v>135</v>
      </c>
      <c r="D55" s="4"/>
      <c r="E55" s="2">
        <v>67</v>
      </c>
      <c r="G55" s="7">
        <f>'Lottery Data'!A55</f>
        <v>44957</v>
      </c>
      <c r="H55">
        <f>'Lottery Data'!B55</f>
        <v>7</v>
      </c>
      <c r="I55">
        <f>'Lottery Data'!C55</f>
        <v>9</v>
      </c>
      <c r="J55">
        <f>'Lottery Data'!D55</f>
        <v>18</v>
      </c>
      <c r="K55">
        <f>'Lottery Data'!E55</f>
        <v>29</v>
      </c>
      <c r="L55">
        <f>'Lottery Data'!F55</f>
        <v>39</v>
      </c>
    </row>
    <row r="56" spans="1:12" x14ac:dyDescent="0.3">
      <c r="A56" s="1">
        <v>45100</v>
      </c>
      <c r="B56" s="4">
        <v>55</v>
      </c>
      <c r="C56" s="4">
        <f>COUNTIF(E:E,ROW(B55))</f>
        <v>119</v>
      </c>
      <c r="D56" s="4"/>
      <c r="E56" s="2">
        <v>69</v>
      </c>
      <c r="G56" s="7">
        <f>'Lottery Data'!A56</f>
        <v>44953</v>
      </c>
      <c r="H56">
        <f>'Lottery Data'!B56</f>
        <v>4</v>
      </c>
      <c r="I56">
        <f>'Lottery Data'!C56</f>
        <v>43</v>
      </c>
      <c r="J56">
        <f>'Lottery Data'!D56</f>
        <v>46</v>
      </c>
      <c r="K56">
        <f>'Lottery Data'!E56</f>
        <v>47</v>
      </c>
      <c r="L56">
        <f>'Lottery Data'!F56</f>
        <v>61</v>
      </c>
    </row>
    <row r="57" spans="1:12" x14ac:dyDescent="0.3">
      <c r="A57" s="1">
        <v>45097</v>
      </c>
      <c r="B57" s="4">
        <v>56</v>
      </c>
      <c r="C57" s="4">
        <f>COUNTIF(E:E,ROW(B56))</f>
        <v>144</v>
      </c>
      <c r="D57" s="4"/>
      <c r="E57" s="2">
        <v>6</v>
      </c>
      <c r="G57" s="7">
        <f>'Lottery Data'!A57</f>
        <v>44950</v>
      </c>
      <c r="H57">
        <f>'Lottery Data'!B57</f>
        <v>33</v>
      </c>
      <c r="I57">
        <f>'Lottery Data'!C57</f>
        <v>41</v>
      </c>
      <c r="J57">
        <f>'Lottery Data'!D57</f>
        <v>47</v>
      </c>
      <c r="K57">
        <f>'Lottery Data'!E57</f>
        <v>50</v>
      </c>
      <c r="L57">
        <f>'Lottery Data'!F57</f>
        <v>62</v>
      </c>
    </row>
    <row r="58" spans="1:12" x14ac:dyDescent="0.3">
      <c r="A58" s="1">
        <v>45097</v>
      </c>
      <c r="B58" s="4">
        <v>57</v>
      </c>
      <c r="C58" s="4">
        <f>COUNTIF(E:E,ROW(B57))</f>
        <v>69</v>
      </c>
      <c r="D58" s="4"/>
      <c r="E58" s="2">
        <v>37</v>
      </c>
      <c r="G58" s="7">
        <f>'Lottery Data'!A58</f>
        <v>44946</v>
      </c>
      <c r="H58">
        <f>'Lottery Data'!B58</f>
        <v>20</v>
      </c>
      <c r="I58">
        <f>'Lottery Data'!C58</f>
        <v>29</v>
      </c>
      <c r="J58">
        <f>'Lottery Data'!D58</f>
        <v>31</v>
      </c>
      <c r="K58">
        <f>'Lottery Data'!E58</f>
        <v>64</v>
      </c>
      <c r="L58">
        <f>'Lottery Data'!F58</f>
        <v>66</v>
      </c>
    </row>
    <row r="59" spans="1:12" x14ac:dyDescent="0.3">
      <c r="A59" s="1">
        <v>45097</v>
      </c>
      <c r="B59" s="4">
        <v>58</v>
      </c>
      <c r="C59" s="4">
        <f>COUNTIF(E:E,ROW(B58))</f>
        <v>77</v>
      </c>
      <c r="D59" s="4"/>
      <c r="E59" s="2">
        <v>39</v>
      </c>
      <c r="G59" s="7">
        <f>'Lottery Data'!A59</f>
        <v>44943</v>
      </c>
      <c r="H59">
        <f>'Lottery Data'!B59</f>
        <v>2</v>
      </c>
      <c r="I59">
        <f>'Lottery Data'!C59</f>
        <v>12</v>
      </c>
      <c r="J59">
        <f>'Lottery Data'!D59</f>
        <v>18</v>
      </c>
      <c r="K59">
        <f>'Lottery Data'!E59</f>
        <v>24</v>
      </c>
      <c r="L59">
        <f>'Lottery Data'!F59</f>
        <v>39</v>
      </c>
    </row>
    <row r="60" spans="1:12" x14ac:dyDescent="0.3">
      <c r="A60" s="1">
        <v>45097</v>
      </c>
      <c r="B60" s="4">
        <v>59</v>
      </c>
      <c r="C60" s="4">
        <f>COUNTIF(E:E,ROW(B59))</f>
        <v>69</v>
      </c>
      <c r="D60" s="4"/>
      <c r="E60" s="2">
        <v>45</v>
      </c>
      <c r="G60" s="7">
        <f>'Lottery Data'!A60</f>
        <v>44939</v>
      </c>
      <c r="H60">
        <f>'Lottery Data'!B60</f>
        <v>30</v>
      </c>
      <c r="I60">
        <f>'Lottery Data'!C60</f>
        <v>43</v>
      </c>
      <c r="J60">
        <f>'Lottery Data'!D60</f>
        <v>45</v>
      </c>
      <c r="K60">
        <f>'Lottery Data'!E60</f>
        <v>46</v>
      </c>
      <c r="L60">
        <f>'Lottery Data'!F60</f>
        <v>61</v>
      </c>
    </row>
    <row r="61" spans="1:12" x14ac:dyDescent="0.3">
      <c r="A61" s="1">
        <v>45097</v>
      </c>
      <c r="B61" s="4">
        <v>60</v>
      </c>
      <c r="C61" s="4">
        <f>COUNTIF(E:E,ROW(B60))</f>
        <v>60</v>
      </c>
      <c r="D61" s="4"/>
      <c r="E61" s="2">
        <v>46</v>
      </c>
      <c r="G61" s="7">
        <f>'Lottery Data'!A61</f>
        <v>44936</v>
      </c>
      <c r="H61">
        <f>'Lottery Data'!B61</f>
        <v>7</v>
      </c>
      <c r="I61">
        <f>'Lottery Data'!C61</f>
        <v>13</v>
      </c>
      <c r="J61">
        <f>'Lottery Data'!D61</f>
        <v>14</v>
      </c>
      <c r="K61">
        <f>'Lottery Data'!E61</f>
        <v>15</v>
      </c>
      <c r="L61">
        <f>'Lottery Data'!F61</f>
        <v>18</v>
      </c>
    </row>
    <row r="62" spans="1:12" x14ac:dyDescent="0.3">
      <c r="A62" s="1">
        <v>45093</v>
      </c>
      <c r="B62" s="4">
        <v>61</v>
      </c>
      <c r="C62" s="4">
        <f>COUNTIF(E:E,ROW(B61))</f>
        <v>62</v>
      </c>
      <c r="D62" s="4"/>
      <c r="E62" s="2">
        <v>4</v>
      </c>
      <c r="G62" s="7">
        <f>'Lottery Data'!A62</f>
        <v>44932</v>
      </c>
      <c r="H62">
        <f>'Lottery Data'!B62</f>
        <v>3</v>
      </c>
      <c r="I62">
        <f>'Lottery Data'!C62</f>
        <v>20</v>
      </c>
      <c r="J62">
        <f>'Lottery Data'!D62</f>
        <v>46</v>
      </c>
      <c r="K62">
        <f>'Lottery Data'!E62</f>
        <v>59</v>
      </c>
      <c r="L62">
        <f>'Lottery Data'!F62</f>
        <v>63</v>
      </c>
    </row>
    <row r="63" spans="1:12" x14ac:dyDescent="0.3">
      <c r="A63" s="1">
        <v>45093</v>
      </c>
      <c r="B63" s="4">
        <v>62</v>
      </c>
      <c r="C63" s="4">
        <f>COUNTIF(E:E,ROW(B62))</f>
        <v>74</v>
      </c>
      <c r="D63" s="4"/>
      <c r="E63" s="2">
        <v>24</v>
      </c>
      <c r="G63" s="7">
        <f>'Lottery Data'!A63</f>
        <v>44929</v>
      </c>
      <c r="H63">
        <f>'Lottery Data'!B63</f>
        <v>25</v>
      </c>
      <c r="I63">
        <f>'Lottery Data'!C63</f>
        <v>29</v>
      </c>
      <c r="J63">
        <f>'Lottery Data'!D63</f>
        <v>33</v>
      </c>
      <c r="K63">
        <f>'Lottery Data'!E63</f>
        <v>41</v>
      </c>
      <c r="L63">
        <f>'Lottery Data'!F63</f>
        <v>44</v>
      </c>
    </row>
    <row r="64" spans="1:12" x14ac:dyDescent="0.3">
      <c r="A64" s="1">
        <v>45093</v>
      </c>
      <c r="B64" s="4">
        <v>63</v>
      </c>
      <c r="C64" s="4">
        <f>COUNTIF(E:E,ROW(B63))</f>
        <v>63</v>
      </c>
      <c r="D64" s="4"/>
      <c r="E64" s="2">
        <v>34</v>
      </c>
      <c r="G64" s="7">
        <f>'Lottery Data'!A64</f>
        <v>44925</v>
      </c>
      <c r="H64">
        <f>'Lottery Data'!B64</f>
        <v>1</v>
      </c>
      <c r="I64">
        <f>'Lottery Data'!C64</f>
        <v>3</v>
      </c>
      <c r="J64">
        <f>'Lottery Data'!D64</f>
        <v>6</v>
      </c>
      <c r="K64">
        <f>'Lottery Data'!E64</f>
        <v>44</v>
      </c>
      <c r="L64">
        <f>'Lottery Data'!F64</f>
        <v>51</v>
      </c>
    </row>
    <row r="65" spans="1:12" x14ac:dyDescent="0.3">
      <c r="A65" s="1">
        <v>45093</v>
      </c>
      <c r="B65" s="4">
        <v>64</v>
      </c>
      <c r="C65" s="4">
        <f>COUNTIF(E:E,ROW(B64))</f>
        <v>74</v>
      </c>
      <c r="D65" s="4"/>
      <c r="E65" s="2">
        <v>45</v>
      </c>
      <c r="G65" s="7">
        <f>'Lottery Data'!A65</f>
        <v>44922</v>
      </c>
      <c r="H65">
        <f>'Lottery Data'!B65</f>
        <v>9</v>
      </c>
      <c r="I65">
        <f>'Lottery Data'!C65</f>
        <v>13</v>
      </c>
      <c r="J65">
        <f>'Lottery Data'!D65</f>
        <v>36</v>
      </c>
      <c r="K65">
        <f>'Lottery Data'!E65</f>
        <v>59</v>
      </c>
      <c r="L65">
        <f>'Lottery Data'!F65</f>
        <v>61</v>
      </c>
    </row>
    <row r="66" spans="1:12" x14ac:dyDescent="0.3">
      <c r="A66" s="1">
        <v>45093</v>
      </c>
      <c r="B66" s="4">
        <v>65</v>
      </c>
      <c r="C66" s="4">
        <f>COUNTIF(E:E,ROW(B65))</f>
        <v>55</v>
      </c>
      <c r="D66" s="4"/>
      <c r="E66" s="2">
        <v>57</v>
      </c>
      <c r="G66" s="7">
        <f>'Lottery Data'!A66</f>
        <v>44918</v>
      </c>
      <c r="H66">
        <f>'Lottery Data'!B66</f>
        <v>15</v>
      </c>
      <c r="I66">
        <f>'Lottery Data'!C66</f>
        <v>21</v>
      </c>
      <c r="J66">
        <f>'Lottery Data'!D66</f>
        <v>32</v>
      </c>
      <c r="K66">
        <f>'Lottery Data'!E66</f>
        <v>38</v>
      </c>
      <c r="L66">
        <f>'Lottery Data'!F66</f>
        <v>62</v>
      </c>
    </row>
    <row r="67" spans="1:12" x14ac:dyDescent="0.3">
      <c r="A67" s="1">
        <v>45090</v>
      </c>
      <c r="B67" s="4">
        <v>66</v>
      </c>
      <c r="C67" s="4">
        <f>COUNTIF(E:E,ROW(B66))</f>
        <v>73</v>
      </c>
      <c r="D67" s="4"/>
      <c r="E67" s="2">
        <v>8</v>
      </c>
      <c r="G67" s="7">
        <f>'Lottery Data'!A67</f>
        <v>44915</v>
      </c>
      <c r="H67">
        <f>'Lottery Data'!B67</f>
        <v>3</v>
      </c>
      <c r="I67">
        <f>'Lottery Data'!C67</f>
        <v>4</v>
      </c>
      <c r="J67">
        <f>'Lottery Data'!D67</f>
        <v>33</v>
      </c>
      <c r="K67">
        <f>'Lottery Data'!E67</f>
        <v>36</v>
      </c>
      <c r="L67">
        <f>'Lottery Data'!F67</f>
        <v>52</v>
      </c>
    </row>
    <row r="68" spans="1:12" x14ac:dyDescent="0.3">
      <c r="A68" s="1">
        <v>45090</v>
      </c>
      <c r="B68" s="4">
        <v>67</v>
      </c>
      <c r="C68" s="4">
        <f>COUNTIF(E:E,ROW(B67))</f>
        <v>53</v>
      </c>
      <c r="D68" s="4"/>
      <c r="E68" s="2">
        <v>10</v>
      </c>
      <c r="G68" s="7">
        <f>'Lottery Data'!A68</f>
        <v>44911</v>
      </c>
      <c r="H68">
        <f>'Lottery Data'!B68</f>
        <v>8</v>
      </c>
      <c r="I68">
        <f>'Lottery Data'!C68</f>
        <v>35</v>
      </c>
      <c r="J68">
        <f>'Lottery Data'!D68</f>
        <v>40</v>
      </c>
      <c r="K68">
        <f>'Lottery Data'!E68</f>
        <v>53</v>
      </c>
      <c r="L68">
        <f>'Lottery Data'!F68</f>
        <v>56</v>
      </c>
    </row>
    <row r="69" spans="1:12" x14ac:dyDescent="0.3">
      <c r="A69" s="1">
        <v>45090</v>
      </c>
      <c r="B69" s="4">
        <v>68</v>
      </c>
      <c r="C69" s="4">
        <f>COUNTIF(E:E,ROW(B68))</f>
        <v>71</v>
      </c>
      <c r="D69" s="4"/>
      <c r="E69" s="2">
        <v>19</v>
      </c>
      <c r="G69" s="7">
        <f>'Lottery Data'!A69</f>
        <v>44908</v>
      </c>
      <c r="H69">
        <f>'Lottery Data'!B69</f>
        <v>14</v>
      </c>
      <c r="I69">
        <f>'Lottery Data'!C69</f>
        <v>22</v>
      </c>
      <c r="J69">
        <f>'Lottery Data'!D69</f>
        <v>48</v>
      </c>
      <c r="K69">
        <f>'Lottery Data'!E69</f>
        <v>58</v>
      </c>
      <c r="L69">
        <f>'Lottery Data'!F69</f>
        <v>68</v>
      </c>
    </row>
    <row r="70" spans="1:12" x14ac:dyDescent="0.3">
      <c r="A70" s="1">
        <v>45090</v>
      </c>
      <c r="B70" s="4">
        <v>69</v>
      </c>
      <c r="C70" s="4">
        <f>COUNTIF(E:E,ROW(B69))</f>
        <v>62</v>
      </c>
      <c r="D70" s="4"/>
      <c r="E70" s="2">
        <v>44</v>
      </c>
      <c r="G70" s="7">
        <f>'Lottery Data'!A70</f>
        <v>44904</v>
      </c>
      <c r="H70">
        <f>'Lottery Data'!B70</f>
        <v>8</v>
      </c>
      <c r="I70">
        <f>'Lottery Data'!C70</f>
        <v>19</v>
      </c>
      <c r="J70">
        <f>'Lottery Data'!D70</f>
        <v>53</v>
      </c>
      <c r="K70">
        <f>'Lottery Data'!E70</f>
        <v>61</v>
      </c>
      <c r="L70">
        <f>'Lottery Data'!F70</f>
        <v>69</v>
      </c>
    </row>
    <row r="71" spans="1:12" x14ac:dyDescent="0.3">
      <c r="A71" s="1">
        <v>45090</v>
      </c>
      <c r="B71" s="4">
        <v>70</v>
      </c>
      <c r="C71" s="4">
        <f>COUNTIF(E:E,ROW(B70))</f>
        <v>63</v>
      </c>
      <c r="D71" s="4"/>
      <c r="E71" s="2">
        <v>47</v>
      </c>
      <c r="G71" s="7">
        <f>'Lottery Data'!A71</f>
        <v>44901</v>
      </c>
      <c r="H71">
        <f>'Lottery Data'!B71</f>
        <v>15</v>
      </c>
      <c r="I71">
        <f>'Lottery Data'!C71</f>
        <v>16</v>
      </c>
      <c r="J71">
        <f>'Lottery Data'!D71</f>
        <v>19</v>
      </c>
      <c r="K71">
        <f>'Lottery Data'!E71</f>
        <v>28</v>
      </c>
      <c r="L71">
        <f>'Lottery Data'!F71</f>
        <v>47</v>
      </c>
    </row>
    <row r="72" spans="1:12" x14ac:dyDescent="0.3">
      <c r="A72" s="1">
        <v>45086</v>
      </c>
      <c r="B72" s="4">
        <v>71</v>
      </c>
      <c r="C72" s="4">
        <f>COUNTIF(E:E,ROW(B71))</f>
        <v>22</v>
      </c>
      <c r="D72" s="4"/>
      <c r="E72" s="2">
        <v>3</v>
      </c>
      <c r="G72" s="7">
        <f>'Lottery Data'!A72</f>
        <v>44897</v>
      </c>
      <c r="H72">
        <f>'Lottery Data'!B72</f>
        <v>1</v>
      </c>
      <c r="I72">
        <f>'Lottery Data'!C72</f>
        <v>21</v>
      </c>
      <c r="J72">
        <f>'Lottery Data'!D72</f>
        <v>36</v>
      </c>
      <c r="K72">
        <f>'Lottery Data'!E72</f>
        <v>46</v>
      </c>
      <c r="L72">
        <f>'Lottery Data'!F72</f>
        <v>52</v>
      </c>
    </row>
    <row r="73" spans="1:12" x14ac:dyDescent="0.3">
      <c r="A73" s="1">
        <v>45086</v>
      </c>
      <c r="B73" s="4">
        <v>72</v>
      </c>
      <c r="C73" s="4">
        <f>COUNTIF(E:E,ROW(B72))</f>
        <v>20</v>
      </c>
      <c r="D73" s="4"/>
      <c r="E73" s="2">
        <v>19</v>
      </c>
      <c r="G73" s="7">
        <f>'Lottery Data'!A73</f>
        <v>44894</v>
      </c>
      <c r="H73">
        <f>'Lottery Data'!B73</f>
        <v>20</v>
      </c>
      <c r="I73">
        <f>'Lottery Data'!C73</f>
        <v>23</v>
      </c>
      <c r="J73">
        <f>'Lottery Data'!D73</f>
        <v>37</v>
      </c>
      <c r="K73">
        <f>'Lottery Data'!E73</f>
        <v>46</v>
      </c>
      <c r="L73">
        <f>'Lottery Data'!F73</f>
        <v>52</v>
      </c>
    </row>
    <row r="74" spans="1:12" x14ac:dyDescent="0.3">
      <c r="A74" s="1">
        <v>45086</v>
      </c>
      <c r="B74" s="4">
        <v>73</v>
      </c>
      <c r="C74" s="4">
        <f>COUNTIF(E:E,ROW(B73))</f>
        <v>31</v>
      </c>
      <c r="D74" s="4"/>
      <c r="E74" s="2">
        <v>53</v>
      </c>
      <c r="G74" s="7">
        <f>'Lottery Data'!A74</f>
        <v>44890</v>
      </c>
      <c r="H74">
        <f>'Lottery Data'!B74</f>
        <v>29</v>
      </c>
      <c r="I74">
        <f>'Lottery Data'!C74</f>
        <v>31</v>
      </c>
      <c r="J74">
        <f>'Lottery Data'!D74</f>
        <v>46</v>
      </c>
      <c r="K74">
        <f>'Lottery Data'!E74</f>
        <v>54</v>
      </c>
      <c r="L74">
        <f>'Lottery Data'!F74</f>
        <v>67</v>
      </c>
    </row>
    <row r="75" spans="1:12" x14ac:dyDescent="0.3">
      <c r="A75" s="1">
        <v>45086</v>
      </c>
      <c r="B75" s="4">
        <v>74</v>
      </c>
      <c r="C75" s="4">
        <f>COUNTIF(E:E,ROW(B74))</f>
        <v>30</v>
      </c>
      <c r="D75" s="4"/>
      <c r="E75" s="2">
        <v>60</v>
      </c>
      <c r="G75" s="7">
        <f>'Lottery Data'!A75</f>
        <v>44887</v>
      </c>
      <c r="H75">
        <f>'Lottery Data'!B75</f>
        <v>13</v>
      </c>
      <c r="I75">
        <f>'Lottery Data'!C75</f>
        <v>23</v>
      </c>
      <c r="J75">
        <f>'Lottery Data'!D75</f>
        <v>24</v>
      </c>
      <c r="K75">
        <f>'Lottery Data'!E75</f>
        <v>25</v>
      </c>
      <c r="L75">
        <f>'Lottery Data'!F75</f>
        <v>43</v>
      </c>
    </row>
    <row r="76" spans="1:12" x14ac:dyDescent="0.3">
      <c r="A76" s="1">
        <v>45086</v>
      </c>
      <c r="B76" s="4">
        <v>75</v>
      </c>
      <c r="C76" s="4">
        <f>COUNTIF(E:E,ROW(B75))</f>
        <v>25</v>
      </c>
      <c r="D76" s="4"/>
      <c r="E76" s="2">
        <v>68</v>
      </c>
      <c r="G76" s="7">
        <f>'Lottery Data'!A76</f>
        <v>44883</v>
      </c>
      <c r="H76">
        <f>'Lottery Data'!B76</f>
        <v>2</v>
      </c>
      <c r="I76">
        <f>'Lottery Data'!C76</f>
        <v>14</v>
      </c>
      <c r="J76">
        <f>'Lottery Data'!D76</f>
        <v>16</v>
      </c>
      <c r="K76">
        <f>'Lottery Data'!E76</f>
        <v>38</v>
      </c>
      <c r="L76">
        <f>'Lottery Data'!F76</f>
        <v>66</v>
      </c>
    </row>
    <row r="77" spans="1:12" x14ac:dyDescent="0.3">
      <c r="A77" s="1">
        <v>45083</v>
      </c>
      <c r="B77" s="4"/>
      <c r="C77" s="4">
        <f>COUNTIF(E:E,ROW(B76))</f>
        <v>0</v>
      </c>
      <c r="D77" s="4"/>
      <c r="E77" s="2">
        <v>6</v>
      </c>
      <c r="G77" s="7">
        <f>'Lottery Data'!A77</f>
        <v>44880</v>
      </c>
      <c r="H77">
        <f>'Lottery Data'!B77</f>
        <v>6</v>
      </c>
      <c r="I77">
        <f>'Lottery Data'!C77</f>
        <v>19</v>
      </c>
      <c r="J77">
        <f>'Lottery Data'!D77</f>
        <v>28</v>
      </c>
      <c r="K77">
        <f>'Lottery Data'!E77</f>
        <v>46</v>
      </c>
      <c r="L77">
        <f>'Lottery Data'!F77</f>
        <v>61</v>
      </c>
    </row>
    <row r="78" spans="1:12" x14ac:dyDescent="0.3">
      <c r="A78" s="1">
        <v>45083</v>
      </c>
      <c r="B78" s="4"/>
      <c r="C78" s="4">
        <f>COUNTIF(E:E,ROW(B77))</f>
        <v>0</v>
      </c>
      <c r="D78" s="4"/>
      <c r="E78" s="2">
        <v>12</v>
      </c>
      <c r="G78" s="7">
        <f>'Lottery Data'!A78</f>
        <v>44876</v>
      </c>
      <c r="H78">
        <f>'Lottery Data'!B78</f>
        <v>1</v>
      </c>
      <c r="I78">
        <f>'Lottery Data'!C78</f>
        <v>5</v>
      </c>
      <c r="J78">
        <f>'Lottery Data'!D78</f>
        <v>17</v>
      </c>
      <c r="K78">
        <f>'Lottery Data'!E78</f>
        <v>37</v>
      </c>
      <c r="L78">
        <f>'Lottery Data'!F78</f>
        <v>70</v>
      </c>
    </row>
    <row r="79" spans="1:12" x14ac:dyDescent="0.3">
      <c r="A79" s="1">
        <v>45083</v>
      </c>
      <c r="B79" s="4"/>
      <c r="C79" s="4">
        <f>COUNTIF(E:E,ROW(B78))</f>
        <v>0</v>
      </c>
      <c r="D79" s="4"/>
      <c r="E79" s="2">
        <v>23</v>
      </c>
      <c r="G79" s="7">
        <f>'Lottery Data'!A79</f>
        <v>44873</v>
      </c>
      <c r="H79">
        <f>'Lottery Data'!B79</f>
        <v>5</v>
      </c>
      <c r="I79">
        <f>'Lottery Data'!C79</f>
        <v>13</v>
      </c>
      <c r="J79">
        <f>'Lottery Data'!D79</f>
        <v>29</v>
      </c>
      <c r="K79">
        <f>'Lottery Data'!E79</f>
        <v>38</v>
      </c>
      <c r="L79">
        <f>'Lottery Data'!F79</f>
        <v>59</v>
      </c>
    </row>
    <row r="80" spans="1:12" x14ac:dyDescent="0.3">
      <c r="A80" s="1">
        <v>45083</v>
      </c>
      <c r="B80" s="4"/>
      <c r="C80" s="4">
        <f>COUNTIF(E:E,ROW(B79))</f>
        <v>0</v>
      </c>
      <c r="D80" s="4"/>
      <c r="E80" s="2">
        <v>29</v>
      </c>
      <c r="G80" s="7">
        <f>'Lottery Data'!A80</f>
        <v>44869</v>
      </c>
      <c r="H80">
        <f>'Lottery Data'!B80</f>
        <v>2</v>
      </c>
      <c r="I80">
        <f>'Lottery Data'!C80</f>
        <v>20</v>
      </c>
      <c r="J80">
        <f>'Lottery Data'!D80</f>
        <v>47</v>
      </c>
      <c r="K80">
        <f>'Lottery Data'!E80</f>
        <v>55</v>
      </c>
      <c r="L80">
        <f>'Lottery Data'!F80</f>
        <v>59</v>
      </c>
    </row>
    <row r="81" spans="1:12" x14ac:dyDescent="0.3">
      <c r="A81" s="1">
        <v>45083</v>
      </c>
      <c r="B81" s="4"/>
      <c r="C81" s="4">
        <f>COUNTIF(E:E,ROW(B80))</f>
        <v>0</v>
      </c>
      <c r="D81" s="4"/>
      <c r="E81" s="2">
        <v>57</v>
      </c>
      <c r="G81" s="7">
        <f>'Lottery Data'!A81</f>
        <v>44866</v>
      </c>
      <c r="H81">
        <f>'Lottery Data'!B81</f>
        <v>5</v>
      </c>
      <c r="I81">
        <f>'Lottery Data'!C81</f>
        <v>9</v>
      </c>
      <c r="J81">
        <f>'Lottery Data'!D81</f>
        <v>15</v>
      </c>
      <c r="K81">
        <f>'Lottery Data'!E81</f>
        <v>16</v>
      </c>
      <c r="L81">
        <f>'Lottery Data'!F81</f>
        <v>17</v>
      </c>
    </row>
    <row r="82" spans="1:12" x14ac:dyDescent="0.3">
      <c r="A82" s="1">
        <v>45079</v>
      </c>
      <c r="B82" s="4"/>
      <c r="C82" s="4">
        <f>COUNTIF(E:E,ROW(B81))</f>
        <v>0</v>
      </c>
      <c r="D82" s="4"/>
      <c r="E82" s="2">
        <v>3</v>
      </c>
      <c r="G82" s="7">
        <f>'Lottery Data'!A82</f>
        <v>44862</v>
      </c>
      <c r="H82">
        <f>'Lottery Data'!B82</f>
        <v>4</v>
      </c>
      <c r="I82">
        <f>'Lottery Data'!C82</f>
        <v>18</v>
      </c>
      <c r="J82">
        <f>'Lottery Data'!D82</f>
        <v>31</v>
      </c>
      <c r="K82">
        <f>'Lottery Data'!E82</f>
        <v>53</v>
      </c>
      <c r="L82">
        <f>'Lottery Data'!F82</f>
        <v>69</v>
      </c>
    </row>
    <row r="83" spans="1:12" x14ac:dyDescent="0.3">
      <c r="A83" s="1">
        <v>45079</v>
      </c>
      <c r="B83" s="4"/>
      <c r="C83" s="4">
        <f>COUNTIF(E:E,ROW(B82))</f>
        <v>0</v>
      </c>
      <c r="D83" s="4"/>
      <c r="E83" s="2">
        <v>16</v>
      </c>
      <c r="G83" s="7">
        <f>'Lottery Data'!A83</f>
        <v>44859</v>
      </c>
      <c r="H83">
        <f>'Lottery Data'!B83</f>
        <v>21</v>
      </c>
      <c r="I83">
        <f>'Lottery Data'!C83</f>
        <v>30</v>
      </c>
      <c r="J83">
        <f>'Lottery Data'!D83</f>
        <v>35</v>
      </c>
      <c r="K83">
        <f>'Lottery Data'!E83</f>
        <v>45</v>
      </c>
      <c r="L83">
        <f>'Lottery Data'!F83</f>
        <v>66</v>
      </c>
    </row>
    <row r="84" spans="1:12" x14ac:dyDescent="0.3">
      <c r="A84" s="1">
        <v>45079</v>
      </c>
      <c r="B84" s="4"/>
      <c r="C84" s="4">
        <f>COUNTIF(E:E,ROW(B83))</f>
        <v>0</v>
      </c>
      <c r="D84" s="4"/>
      <c r="E84" s="2">
        <v>19</v>
      </c>
      <c r="G84" s="7">
        <f>'Lottery Data'!A84</f>
        <v>44855</v>
      </c>
      <c r="H84">
        <f>'Lottery Data'!B84</f>
        <v>34</v>
      </c>
      <c r="I84">
        <f>'Lottery Data'!C84</f>
        <v>36</v>
      </c>
      <c r="J84">
        <f>'Lottery Data'!D84</f>
        <v>43</v>
      </c>
      <c r="K84">
        <f>'Lottery Data'!E84</f>
        <v>45</v>
      </c>
      <c r="L84">
        <f>'Lottery Data'!F84</f>
        <v>68</v>
      </c>
    </row>
    <row r="85" spans="1:12" x14ac:dyDescent="0.3">
      <c r="A85" s="1">
        <v>45079</v>
      </c>
      <c r="B85" s="4"/>
      <c r="C85" s="4">
        <f>COUNTIF(E:E,ROW(B84))</f>
        <v>0</v>
      </c>
      <c r="D85" s="4"/>
      <c r="E85" s="2">
        <v>36</v>
      </c>
      <c r="G85" s="7">
        <f>'Lottery Data'!A85</f>
        <v>44852</v>
      </c>
      <c r="H85">
        <f>'Lottery Data'!B85</f>
        <v>1</v>
      </c>
      <c r="I85">
        <f>'Lottery Data'!C85</f>
        <v>15</v>
      </c>
      <c r="J85">
        <f>'Lottery Data'!D85</f>
        <v>20</v>
      </c>
      <c r="K85">
        <f>'Lottery Data'!E85</f>
        <v>44</v>
      </c>
      <c r="L85">
        <f>'Lottery Data'!F85</f>
        <v>67</v>
      </c>
    </row>
    <row r="86" spans="1:12" x14ac:dyDescent="0.3">
      <c r="A86" s="1">
        <v>45079</v>
      </c>
      <c r="B86" s="4"/>
      <c r="C86" s="4">
        <f>COUNTIF(E:E,ROW(B85))</f>
        <v>0</v>
      </c>
      <c r="D86" s="4"/>
      <c r="E86" s="2">
        <v>60</v>
      </c>
      <c r="G86" s="7">
        <f>'Lottery Data'!A86</f>
        <v>44848</v>
      </c>
      <c r="H86">
        <f>'Lottery Data'!B86</f>
        <v>9</v>
      </c>
      <c r="I86">
        <f>'Lottery Data'!C86</f>
        <v>22</v>
      </c>
      <c r="J86">
        <f>'Lottery Data'!D86</f>
        <v>26</v>
      </c>
      <c r="K86">
        <f>'Lottery Data'!E86</f>
        <v>41</v>
      </c>
      <c r="L86">
        <f>'Lottery Data'!F86</f>
        <v>44</v>
      </c>
    </row>
    <row r="87" spans="1:12" x14ac:dyDescent="0.3">
      <c r="A87" s="1">
        <v>45076</v>
      </c>
      <c r="B87" s="4"/>
      <c r="C87" s="4">
        <f>COUNTIF(E:E,ROW(B86))</f>
        <v>0</v>
      </c>
      <c r="D87" s="4"/>
      <c r="E87" s="2">
        <v>13</v>
      </c>
      <c r="G87" s="7">
        <f>'Lottery Data'!A87</f>
        <v>44845</v>
      </c>
      <c r="H87">
        <f>'Lottery Data'!B87</f>
        <v>3</v>
      </c>
      <c r="I87">
        <f>'Lottery Data'!C87</f>
        <v>7</v>
      </c>
      <c r="J87">
        <f>'Lottery Data'!D87</f>
        <v>11</v>
      </c>
      <c r="K87">
        <f>'Lottery Data'!E87</f>
        <v>13</v>
      </c>
      <c r="L87">
        <f>'Lottery Data'!F87</f>
        <v>38</v>
      </c>
    </row>
    <row r="88" spans="1:12" x14ac:dyDescent="0.3">
      <c r="A88" s="1">
        <v>45076</v>
      </c>
      <c r="B88" s="4"/>
      <c r="C88" s="4">
        <f>COUNTIF(E:E,ROW(B87))</f>
        <v>0</v>
      </c>
      <c r="D88" s="4"/>
      <c r="E88" s="2">
        <v>16</v>
      </c>
      <c r="G88" s="7">
        <f>'Lottery Data'!A88</f>
        <v>44841</v>
      </c>
      <c r="H88">
        <f>'Lottery Data'!B88</f>
        <v>6</v>
      </c>
      <c r="I88">
        <f>'Lottery Data'!C88</f>
        <v>11</v>
      </c>
      <c r="J88">
        <f>'Lottery Data'!D88</f>
        <v>29</v>
      </c>
      <c r="K88">
        <f>'Lottery Data'!E88</f>
        <v>36</v>
      </c>
      <c r="L88">
        <f>'Lottery Data'!F88</f>
        <v>55</v>
      </c>
    </row>
    <row r="89" spans="1:12" x14ac:dyDescent="0.3">
      <c r="A89" s="1">
        <v>45076</v>
      </c>
      <c r="B89" s="4"/>
      <c r="C89" s="4">
        <f>COUNTIF(E:E,ROW(B88))</f>
        <v>0</v>
      </c>
      <c r="D89" s="4"/>
      <c r="E89" s="2">
        <v>40</v>
      </c>
      <c r="G89" s="7">
        <f>'Lottery Data'!A89</f>
        <v>44838</v>
      </c>
      <c r="H89">
        <f>'Lottery Data'!B89</f>
        <v>15</v>
      </c>
      <c r="I89">
        <f>'Lottery Data'!C89</f>
        <v>18</v>
      </c>
      <c r="J89">
        <f>'Lottery Data'!D89</f>
        <v>25</v>
      </c>
      <c r="K89">
        <f>'Lottery Data'!E89</f>
        <v>33</v>
      </c>
      <c r="L89">
        <f>'Lottery Data'!F89</f>
        <v>38</v>
      </c>
    </row>
    <row r="90" spans="1:12" x14ac:dyDescent="0.3">
      <c r="A90" s="1">
        <v>45076</v>
      </c>
      <c r="B90" s="4"/>
      <c r="C90" s="4">
        <f>COUNTIF(E:E,ROW(B89))</f>
        <v>0</v>
      </c>
      <c r="D90" s="4"/>
      <c r="E90" s="2">
        <v>64</v>
      </c>
      <c r="G90" s="7">
        <f>'Lottery Data'!A90</f>
        <v>44834</v>
      </c>
      <c r="H90">
        <f>'Lottery Data'!B90</f>
        <v>16</v>
      </c>
      <c r="I90">
        <f>'Lottery Data'!C90</f>
        <v>26</v>
      </c>
      <c r="J90">
        <f>'Lottery Data'!D90</f>
        <v>37</v>
      </c>
      <c r="K90">
        <f>'Lottery Data'!E90</f>
        <v>40</v>
      </c>
      <c r="L90">
        <f>'Lottery Data'!F90</f>
        <v>51</v>
      </c>
    </row>
    <row r="91" spans="1:12" x14ac:dyDescent="0.3">
      <c r="A91" s="1">
        <v>45076</v>
      </c>
      <c r="B91" s="4"/>
      <c r="C91" s="4">
        <f>COUNTIF(E:E,ROW(B90))</f>
        <v>0</v>
      </c>
      <c r="D91" s="4"/>
      <c r="E91" s="2">
        <v>68</v>
      </c>
      <c r="G91" s="7">
        <f>'Lottery Data'!A91</f>
        <v>44831</v>
      </c>
      <c r="H91">
        <f>'Lottery Data'!B91</f>
        <v>8</v>
      </c>
      <c r="I91">
        <f>'Lottery Data'!C91</f>
        <v>14</v>
      </c>
      <c r="J91">
        <f>'Lottery Data'!D91</f>
        <v>24</v>
      </c>
      <c r="K91">
        <f>'Lottery Data'!E91</f>
        <v>43</v>
      </c>
      <c r="L91">
        <f>'Lottery Data'!F91</f>
        <v>51</v>
      </c>
    </row>
    <row r="92" spans="1:12" x14ac:dyDescent="0.3">
      <c r="A92" s="1">
        <v>45072</v>
      </c>
      <c r="B92" s="4"/>
      <c r="C92" s="4">
        <f>COUNTIF(E:E,ROW(B91))</f>
        <v>0</v>
      </c>
      <c r="D92" s="4"/>
      <c r="E92" s="2">
        <v>12</v>
      </c>
      <c r="G92" s="7">
        <f>'Lottery Data'!A92</f>
        <v>44827</v>
      </c>
      <c r="H92">
        <f>'Lottery Data'!B92</f>
        <v>5</v>
      </c>
      <c r="I92">
        <f>'Lottery Data'!C92</f>
        <v>50</v>
      </c>
      <c r="J92">
        <f>'Lottery Data'!D92</f>
        <v>53</v>
      </c>
      <c r="K92">
        <f>'Lottery Data'!E92</f>
        <v>58</v>
      </c>
      <c r="L92">
        <f>'Lottery Data'!F92</f>
        <v>64</v>
      </c>
    </row>
    <row r="93" spans="1:12" x14ac:dyDescent="0.3">
      <c r="A93" s="1">
        <v>45072</v>
      </c>
      <c r="B93" s="4"/>
      <c r="C93" s="4">
        <f>COUNTIF(E:E,ROW(B92))</f>
        <v>0</v>
      </c>
      <c r="D93" s="4"/>
      <c r="E93" s="2">
        <v>20</v>
      </c>
      <c r="G93" s="7">
        <f>'Lottery Data'!A93</f>
        <v>44824</v>
      </c>
      <c r="H93">
        <f>'Lottery Data'!B93</f>
        <v>9</v>
      </c>
      <c r="I93">
        <f>'Lottery Data'!C93</f>
        <v>21</v>
      </c>
      <c r="J93">
        <f>'Lottery Data'!D93</f>
        <v>28</v>
      </c>
      <c r="K93">
        <f>'Lottery Data'!E93</f>
        <v>30</v>
      </c>
      <c r="L93">
        <f>'Lottery Data'!F93</f>
        <v>52</v>
      </c>
    </row>
    <row r="94" spans="1:12" x14ac:dyDescent="0.3">
      <c r="A94" s="1">
        <v>45072</v>
      </c>
      <c r="B94" s="4"/>
      <c r="C94" s="4">
        <f>COUNTIF(E:E,ROW(B93))</f>
        <v>0</v>
      </c>
      <c r="D94" s="4"/>
      <c r="E94" s="2">
        <v>37</v>
      </c>
      <c r="G94" s="7">
        <f>'Lottery Data'!A94</f>
        <v>44820</v>
      </c>
      <c r="H94">
        <f>'Lottery Data'!B94</f>
        <v>15</v>
      </c>
      <c r="I94">
        <f>'Lottery Data'!C94</f>
        <v>30</v>
      </c>
      <c r="J94">
        <f>'Lottery Data'!D94</f>
        <v>35</v>
      </c>
      <c r="K94">
        <f>'Lottery Data'!E94</f>
        <v>38</v>
      </c>
      <c r="L94">
        <f>'Lottery Data'!F94</f>
        <v>66</v>
      </c>
    </row>
    <row r="95" spans="1:12" x14ac:dyDescent="0.3">
      <c r="A95" s="1">
        <v>45072</v>
      </c>
      <c r="B95" s="4"/>
      <c r="C95" s="4">
        <f>COUNTIF(E:E,ROW(B94))</f>
        <v>0</v>
      </c>
      <c r="D95" s="4"/>
      <c r="E95" s="2">
        <v>41</v>
      </c>
      <c r="G95" s="7">
        <f>'Lottery Data'!A95</f>
        <v>44817</v>
      </c>
      <c r="H95">
        <f>'Lottery Data'!B95</f>
        <v>14</v>
      </c>
      <c r="I95">
        <f>'Lottery Data'!C95</f>
        <v>25</v>
      </c>
      <c r="J95">
        <f>'Lottery Data'!D95</f>
        <v>38</v>
      </c>
      <c r="K95">
        <f>'Lottery Data'!E95</f>
        <v>59</v>
      </c>
      <c r="L95">
        <f>'Lottery Data'!F95</f>
        <v>64</v>
      </c>
    </row>
    <row r="96" spans="1:12" x14ac:dyDescent="0.3">
      <c r="A96" s="1">
        <v>45072</v>
      </c>
      <c r="B96" s="4"/>
      <c r="C96" s="4">
        <f>COUNTIF(E:E,ROW(B95))</f>
        <v>0</v>
      </c>
      <c r="D96" s="4"/>
      <c r="E96" s="2">
        <v>64</v>
      </c>
      <c r="G96" s="7">
        <f>'Lottery Data'!A96</f>
        <v>44813</v>
      </c>
      <c r="H96">
        <f>'Lottery Data'!B96</f>
        <v>16</v>
      </c>
      <c r="I96">
        <f>'Lottery Data'!C96</f>
        <v>21</v>
      </c>
      <c r="J96">
        <f>'Lottery Data'!D96</f>
        <v>54</v>
      </c>
      <c r="K96">
        <f>'Lottery Data'!E96</f>
        <v>55</v>
      </c>
      <c r="L96">
        <f>'Lottery Data'!F96</f>
        <v>69</v>
      </c>
    </row>
    <row r="97" spans="1:12" x14ac:dyDescent="0.3">
      <c r="A97" s="1">
        <v>45069</v>
      </c>
      <c r="B97" s="4"/>
      <c r="C97" s="4">
        <f>COUNTIF(E:E,ROW(B96))</f>
        <v>0</v>
      </c>
      <c r="D97" s="4"/>
      <c r="E97" s="2">
        <v>3</v>
      </c>
      <c r="G97" s="7">
        <f>'Lottery Data'!A97</f>
        <v>44810</v>
      </c>
      <c r="H97">
        <f>'Lottery Data'!B97</f>
        <v>6</v>
      </c>
      <c r="I97">
        <f>'Lottery Data'!C97</f>
        <v>17</v>
      </c>
      <c r="J97">
        <f>'Lottery Data'!D97</f>
        <v>46</v>
      </c>
      <c r="K97">
        <f>'Lottery Data'!E97</f>
        <v>59</v>
      </c>
      <c r="L97">
        <f>'Lottery Data'!F97</f>
        <v>68</v>
      </c>
    </row>
    <row r="98" spans="1:12" x14ac:dyDescent="0.3">
      <c r="A98" s="1">
        <v>45069</v>
      </c>
      <c r="B98" s="4"/>
      <c r="C98" s="4">
        <f>COUNTIF(E:E,ROW(B97))</f>
        <v>0</v>
      </c>
      <c r="D98" s="4"/>
      <c r="E98" s="2">
        <v>10</v>
      </c>
      <c r="G98" s="7">
        <f>'Lottery Data'!A98</f>
        <v>44806</v>
      </c>
      <c r="H98">
        <f>'Lottery Data'!B98</f>
        <v>39</v>
      </c>
      <c r="I98">
        <f>'Lottery Data'!C98</f>
        <v>40</v>
      </c>
      <c r="J98">
        <f>'Lottery Data'!D98</f>
        <v>52</v>
      </c>
      <c r="K98">
        <f>'Lottery Data'!E98</f>
        <v>60</v>
      </c>
      <c r="L98">
        <f>'Lottery Data'!F98</f>
        <v>67</v>
      </c>
    </row>
    <row r="99" spans="1:12" x14ac:dyDescent="0.3">
      <c r="A99" s="1">
        <v>45069</v>
      </c>
      <c r="B99" s="4"/>
      <c r="C99" s="4">
        <f>COUNTIF(E:E,ROW(B98))</f>
        <v>0</v>
      </c>
      <c r="D99" s="4"/>
      <c r="E99" s="2">
        <v>22</v>
      </c>
      <c r="G99" s="7">
        <f>'Lottery Data'!A99</f>
        <v>44803</v>
      </c>
      <c r="H99">
        <f>'Lottery Data'!B99</f>
        <v>2</v>
      </c>
      <c r="I99">
        <f>'Lottery Data'!C99</f>
        <v>38</v>
      </c>
      <c r="J99">
        <f>'Lottery Data'!D99</f>
        <v>55</v>
      </c>
      <c r="K99">
        <f>'Lottery Data'!E99</f>
        <v>57</v>
      </c>
      <c r="L99">
        <f>'Lottery Data'!F99</f>
        <v>65</v>
      </c>
    </row>
    <row r="100" spans="1:12" x14ac:dyDescent="0.3">
      <c r="A100" s="1">
        <v>45069</v>
      </c>
      <c r="B100" s="4"/>
      <c r="C100" s="4">
        <f>COUNTIF(E:E,ROW(B99))</f>
        <v>0</v>
      </c>
      <c r="D100" s="4"/>
      <c r="E100" s="2">
        <v>65</v>
      </c>
      <c r="G100" s="7">
        <f>'Lottery Data'!A100</f>
        <v>44799</v>
      </c>
      <c r="H100">
        <f>'Lottery Data'!B100</f>
        <v>6</v>
      </c>
      <c r="I100">
        <f>'Lottery Data'!C100</f>
        <v>27</v>
      </c>
      <c r="J100">
        <f>'Lottery Data'!D100</f>
        <v>30</v>
      </c>
      <c r="K100">
        <f>'Lottery Data'!E100</f>
        <v>38</v>
      </c>
      <c r="L100">
        <f>'Lottery Data'!F100</f>
        <v>64</v>
      </c>
    </row>
    <row r="101" spans="1:12" x14ac:dyDescent="0.3">
      <c r="A101" s="1">
        <v>45069</v>
      </c>
      <c r="B101" s="4"/>
      <c r="C101" s="4">
        <f>COUNTIF(E:E,ROW(B100))</f>
        <v>0</v>
      </c>
      <c r="D101" s="4"/>
      <c r="E101" s="2">
        <v>66</v>
      </c>
      <c r="G101" s="7">
        <f>'Lottery Data'!A101</f>
        <v>44796</v>
      </c>
      <c r="H101">
        <f>'Lottery Data'!B101</f>
        <v>3</v>
      </c>
      <c r="I101">
        <f>'Lottery Data'!C101</f>
        <v>5</v>
      </c>
      <c r="J101">
        <f>'Lottery Data'!D101</f>
        <v>47</v>
      </c>
      <c r="K101">
        <f>'Lottery Data'!E101</f>
        <v>48</v>
      </c>
      <c r="L101">
        <f>'Lottery Data'!F101</f>
        <v>67</v>
      </c>
    </row>
    <row r="102" spans="1:12" x14ac:dyDescent="0.3">
      <c r="A102" s="1">
        <v>45065</v>
      </c>
      <c r="B102" s="4"/>
      <c r="C102" s="4">
        <f>COUNTIF(E:E,ROW(B101))</f>
        <v>0</v>
      </c>
      <c r="D102" s="4"/>
      <c r="E102" s="2">
        <v>5</v>
      </c>
      <c r="G102" s="7">
        <f>'Lottery Data'!A102</f>
        <v>44792</v>
      </c>
      <c r="H102">
        <f>'Lottery Data'!B102</f>
        <v>12</v>
      </c>
      <c r="I102">
        <f>'Lottery Data'!C102</f>
        <v>18</v>
      </c>
      <c r="J102">
        <f>'Lottery Data'!D102</f>
        <v>24</v>
      </c>
      <c r="K102">
        <f>'Lottery Data'!E102</f>
        <v>46</v>
      </c>
      <c r="L102">
        <f>'Lottery Data'!F102</f>
        <v>65</v>
      </c>
    </row>
    <row r="103" spans="1:12" x14ac:dyDescent="0.3">
      <c r="A103" s="1">
        <v>45065</v>
      </c>
      <c r="B103" s="4"/>
      <c r="C103" s="4">
        <f>COUNTIF(E:E,ROW(B102))</f>
        <v>0</v>
      </c>
      <c r="D103" s="4"/>
      <c r="E103" s="2">
        <v>11</v>
      </c>
      <c r="G103" s="7">
        <f>'Lottery Data'!A103</f>
        <v>44789</v>
      </c>
      <c r="H103">
        <f>'Lottery Data'!B103</f>
        <v>33</v>
      </c>
      <c r="I103">
        <f>'Lottery Data'!C103</f>
        <v>35</v>
      </c>
      <c r="J103">
        <f>'Lottery Data'!D103</f>
        <v>41</v>
      </c>
      <c r="K103">
        <f>'Lottery Data'!E103</f>
        <v>45</v>
      </c>
      <c r="L103">
        <f>'Lottery Data'!F103</f>
        <v>51</v>
      </c>
    </row>
    <row r="104" spans="1:12" x14ac:dyDescent="0.3">
      <c r="A104" s="1">
        <v>45065</v>
      </c>
      <c r="B104" s="4"/>
      <c r="C104" s="4">
        <f>COUNTIF(E:E,ROW(B103))</f>
        <v>0</v>
      </c>
      <c r="D104" s="4"/>
      <c r="E104" s="2">
        <v>41</v>
      </c>
      <c r="G104" s="7">
        <f>'Lottery Data'!A104</f>
        <v>44785</v>
      </c>
      <c r="H104">
        <f>'Lottery Data'!B104</f>
        <v>23</v>
      </c>
      <c r="I104">
        <f>'Lottery Data'!C104</f>
        <v>24</v>
      </c>
      <c r="J104">
        <f>'Lottery Data'!D104</f>
        <v>50</v>
      </c>
      <c r="K104">
        <f>'Lottery Data'!E104</f>
        <v>54</v>
      </c>
      <c r="L104">
        <f>'Lottery Data'!F104</f>
        <v>64</v>
      </c>
    </row>
    <row r="105" spans="1:12" x14ac:dyDescent="0.3">
      <c r="A105" s="1">
        <v>45065</v>
      </c>
      <c r="B105" s="4"/>
      <c r="C105" s="4">
        <f>COUNTIF(E:E,ROW(B104))</f>
        <v>0</v>
      </c>
      <c r="D105" s="4"/>
      <c r="E105" s="2">
        <v>44</v>
      </c>
      <c r="G105" s="7">
        <f>'Lottery Data'!A105</f>
        <v>44782</v>
      </c>
      <c r="H105">
        <f>'Lottery Data'!B105</f>
        <v>1</v>
      </c>
      <c r="I105">
        <f>'Lottery Data'!C105</f>
        <v>8</v>
      </c>
      <c r="J105">
        <f>'Lottery Data'!D105</f>
        <v>10</v>
      </c>
      <c r="K105">
        <f>'Lottery Data'!E105</f>
        <v>25</v>
      </c>
      <c r="L105">
        <f>'Lottery Data'!F105</f>
        <v>32</v>
      </c>
    </row>
    <row r="106" spans="1:12" x14ac:dyDescent="0.3">
      <c r="A106" s="1">
        <v>45065</v>
      </c>
      <c r="B106" s="4"/>
      <c r="C106" s="4">
        <f>COUNTIF(E:E,ROW(B105))</f>
        <v>0</v>
      </c>
      <c r="D106" s="4"/>
      <c r="E106" s="2">
        <v>55</v>
      </c>
      <c r="G106" s="7">
        <f>'Lottery Data'!A106</f>
        <v>44778</v>
      </c>
      <c r="H106">
        <f>'Lottery Data'!B106</f>
        <v>2</v>
      </c>
      <c r="I106">
        <f>'Lottery Data'!C106</f>
        <v>5</v>
      </c>
      <c r="J106">
        <f>'Lottery Data'!D106</f>
        <v>29</v>
      </c>
      <c r="K106">
        <f>'Lottery Data'!E106</f>
        <v>64</v>
      </c>
      <c r="L106">
        <f>'Lottery Data'!F106</f>
        <v>69</v>
      </c>
    </row>
    <row r="107" spans="1:12" x14ac:dyDescent="0.3">
      <c r="A107" s="1">
        <v>45062</v>
      </c>
      <c r="B107" s="4"/>
      <c r="C107" s="4">
        <f>COUNTIF(E:E,ROW(B106))</f>
        <v>0</v>
      </c>
      <c r="D107" s="4"/>
      <c r="E107" s="2">
        <v>15</v>
      </c>
      <c r="G107" s="7">
        <f>'Lottery Data'!A107</f>
        <v>44775</v>
      </c>
      <c r="H107">
        <f>'Lottery Data'!B107</f>
        <v>10</v>
      </c>
      <c r="I107">
        <f>'Lottery Data'!C107</f>
        <v>14</v>
      </c>
      <c r="J107">
        <f>'Lottery Data'!D107</f>
        <v>25</v>
      </c>
      <c r="K107">
        <f>'Lottery Data'!E107</f>
        <v>37</v>
      </c>
      <c r="L107">
        <f>'Lottery Data'!F107</f>
        <v>63</v>
      </c>
    </row>
    <row r="108" spans="1:12" x14ac:dyDescent="0.3">
      <c r="A108" s="1">
        <v>45062</v>
      </c>
      <c r="B108" s="4"/>
      <c r="C108" s="4">
        <f>COUNTIF(E:E,ROW(B107))</f>
        <v>0</v>
      </c>
      <c r="D108" s="4"/>
      <c r="E108" s="2">
        <v>34</v>
      </c>
      <c r="G108" s="7">
        <f>'Lottery Data'!A108</f>
        <v>44771</v>
      </c>
      <c r="H108">
        <f>'Lottery Data'!B108</f>
        <v>13</v>
      </c>
      <c r="I108">
        <f>'Lottery Data'!C108</f>
        <v>36</v>
      </c>
      <c r="J108">
        <f>'Lottery Data'!D108</f>
        <v>45</v>
      </c>
      <c r="K108">
        <f>'Lottery Data'!E108</f>
        <v>57</v>
      </c>
      <c r="L108">
        <f>'Lottery Data'!F108</f>
        <v>67</v>
      </c>
    </row>
    <row r="109" spans="1:12" x14ac:dyDescent="0.3">
      <c r="A109" s="1">
        <v>45062</v>
      </c>
      <c r="B109" s="4"/>
      <c r="C109" s="4">
        <f>COUNTIF(E:E,ROW(B108))</f>
        <v>0</v>
      </c>
      <c r="D109" s="4"/>
      <c r="E109" s="2">
        <v>36</v>
      </c>
      <c r="G109" s="7">
        <f>'Lottery Data'!A109</f>
        <v>44768</v>
      </c>
      <c r="H109">
        <f>'Lottery Data'!B109</f>
        <v>7</v>
      </c>
      <c r="I109">
        <f>'Lottery Data'!C109</f>
        <v>29</v>
      </c>
      <c r="J109">
        <f>'Lottery Data'!D109</f>
        <v>60</v>
      </c>
      <c r="K109">
        <f>'Lottery Data'!E109</f>
        <v>63</v>
      </c>
      <c r="L109">
        <f>'Lottery Data'!F109</f>
        <v>66</v>
      </c>
    </row>
    <row r="110" spans="1:12" x14ac:dyDescent="0.3">
      <c r="A110" s="1">
        <v>45062</v>
      </c>
      <c r="B110" s="4"/>
      <c r="C110" s="4">
        <f>COUNTIF(E:E,ROW(B109))</f>
        <v>0</v>
      </c>
      <c r="D110" s="4"/>
      <c r="E110" s="2">
        <v>69</v>
      </c>
      <c r="G110" s="7">
        <f>'Lottery Data'!A110</f>
        <v>44764</v>
      </c>
      <c r="H110">
        <f>'Lottery Data'!B110</f>
        <v>14</v>
      </c>
      <c r="I110">
        <f>'Lottery Data'!C110</f>
        <v>40</v>
      </c>
      <c r="J110">
        <f>'Lottery Data'!D110</f>
        <v>60</v>
      </c>
      <c r="K110">
        <f>'Lottery Data'!E110</f>
        <v>64</v>
      </c>
      <c r="L110">
        <f>'Lottery Data'!F110</f>
        <v>66</v>
      </c>
    </row>
    <row r="111" spans="1:12" x14ac:dyDescent="0.3">
      <c r="A111" s="1">
        <v>45062</v>
      </c>
      <c r="B111" s="4"/>
      <c r="C111" s="4">
        <f>COUNTIF(E:E,ROW(B110))</f>
        <v>0</v>
      </c>
      <c r="D111" s="4"/>
      <c r="E111" s="2">
        <v>70</v>
      </c>
      <c r="G111" s="7">
        <f>'Lottery Data'!A111</f>
        <v>44761</v>
      </c>
      <c r="H111">
        <f>'Lottery Data'!B111</f>
        <v>2</v>
      </c>
      <c r="I111">
        <f>'Lottery Data'!C111</f>
        <v>31</v>
      </c>
      <c r="J111">
        <f>'Lottery Data'!D111</f>
        <v>32</v>
      </c>
      <c r="K111">
        <f>'Lottery Data'!E111</f>
        <v>37</v>
      </c>
      <c r="L111">
        <f>'Lottery Data'!F111</f>
        <v>70</v>
      </c>
    </row>
    <row r="112" spans="1:12" x14ac:dyDescent="0.3">
      <c r="A112" s="1">
        <v>45058</v>
      </c>
      <c r="B112" s="4"/>
      <c r="C112" s="4">
        <f>COUNTIF(E:E,ROW(B111))</f>
        <v>0</v>
      </c>
      <c r="D112" s="4"/>
      <c r="E112" s="2">
        <v>1</v>
      </c>
      <c r="G112" s="7">
        <f>'Lottery Data'!A112</f>
        <v>44757</v>
      </c>
      <c r="H112">
        <f>'Lottery Data'!B112</f>
        <v>8</v>
      </c>
      <c r="I112">
        <f>'Lottery Data'!C112</f>
        <v>20</v>
      </c>
      <c r="J112">
        <f>'Lottery Data'!D112</f>
        <v>26</v>
      </c>
      <c r="K112">
        <f>'Lottery Data'!E112</f>
        <v>53</v>
      </c>
      <c r="L112">
        <f>'Lottery Data'!F112</f>
        <v>64</v>
      </c>
    </row>
    <row r="113" spans="1:12" x14ac:dyDescent="0.3">
      <c r="A113" s="1">
        <v>45058</v>
      </c>
      <c r="B113" s="4"/>
      <c r="C113" s="4">
        <f>COUNTIF(E:E,ROW(B112))</f>
        <v>0</v>
      </c>
      <c r="D113" s="4"/>
      <c r="E113" s="2">
        <v>2</v>
      </c>
      <c r="G113" s="7">
        <f>'Lottery Data'!A113</f>
        <v>44754</v>
      </c>
      <c r="H113">
        <f>'Lottery Data'!B113</f>
        <v>4</v>
      </c>
      <c r="I113">
        <f>'Lottery Data'!C113</f>
        <v>7</v>
      </c>
      <c r="J113">
        <f>'Lottery Data'!D113</f>
        <v>10</v>
      </c>
      <c r="K113">
        <f>'Lottery Data'!E113</f>
        <v>45</v>
      </c>
      <c r="L113">
        <f>'Lottery Data'!F113</f>
        <v>64</v>
      </c>
    </row>
    <row r="114" spans="1:12" x14ac:dyDescent="0.3">
      <c r="A114" s="1">
        <v>45058</v>
      </c>
      <c r="B114" s="4"/>
      <c r="C114" s="4">
        <f>COUNTIF(E:E,ROW(B113))</f>
        <v>0</v>
      </c>
      <c r="D114" s="4"/>
      <c r="E114" s="2">
        <v>23</v>
      </c>
      <c r="G114" s="7">
        <f>'Lottery Data'!A114</f>
        <v>44750</v>
      </c>
      <c r="H114">
        <f>'Lottery Data'!B114</f>
        <v>20</v>
      </c>
      <c r="I114">
        <f>'Lottery Data'!C114</f>
        <v>36</v>
      </c>
      <c r="J114">
        <f>'Lottery Data'!D114</f>
        <v>61</v>
      </c>
      <c r="K114">
        <f>'Lottery Data'!E114</f>
        <v>62</v>
      </c>
      <c r="L114">
        <f>'Lottery Data'!F114</f>
        <v>69</v>
      </c>
    </row>
    <row r="115" spans="1:12" x14ac:dyDescent="0.3">
      <c r="A115" s="1">
        <v>45058</v>
      </c>
      <c r="B115" s="4"/>
      <c r="C115" s="4">
        <f>COUNTIF(E:E,ROW(B114))</f>
        <v>0</v>
      </c>
      <c r="D115" s="4"/>
      <c r="E115" s="2">
        <v>40</v>
      </c>
      <c r="G115" s="7">
        <f>'Lottery Data'!A115</f>
        <v>44747</v>
      </c>
      <c r="H115">
        <f>'Lottery Data'!B115</f>
        <v>27</v>
      </c>
      <c r="I115">
        <f>'Lottery Data'!C115</f>
        <v>31</v>
      </c>
      <c r="J115">
        <f>'Lottery Data'!D115</f>
        <v>50</v>
      </c>
      <c r="K115">
        <f>'Lottery Data'!E115</f>
        <v>51</v>
      </c>
      <c r="L115">
        <f>'Lottery Data'!F115</f>
        <v>61</v>
      </c>
    </row>
    <row r="116" spans="1:12" x14ac:dyDescent="0.3">
      <c r="A116" s="1">
        <v>45058</v>
      </c>
      <c r="B116" s="4"/>
      <c r="C116" s="4">
        <f>COUNTIF(E:E,ROW(B115))</f>
        <v>0</v>
      </c>
      <c r="D116" s="4"/>
      <c r="E116" s="2">
        <v>45</v>
      </c>
      <c r="G116" s="7">
        <f>'Lottery Data'!A116</f>
        <v>44743</v>
      </c>
      <c r="H116">
        <f>'Lottery Data'!B116</f>
        <v>1</v>
      </c>
      <c r="I116">
        <f>'Lottery Data'!C116</f>
        <v>27</v>
      </c>
      <c r="J116">
        <f>'Lottery Data'!D116</f>
        <v>29</v>
      </c>
      <c r="K116">
        <f>'Lottery Data'!E116</f>
        <v>38</v>
      </c>
      <c r="L116">
        <f>'Lottery Data'!F116</f>
        <v>62</v>
      </c>
    </row>
    <row r="117" spans="1:12" x14ac:dyDescent="0.3">
      <c r="A117" s="1">
        <v>45055</v>
      </c>
      <c r="B117" s="4"/>
      <c r="C117" s="4">
        <f>COUNTIF(E:E,ROW(B116))</f>
        <v>0</v>
      </c>
      <c r="D117" s="4"/>
      <c r="E117" s="2">
        <v>4</v>
      </c>
      <c r="G117" s="7">
        <f>'Lottery Data'!A117</f>
        <v>44740</v>
      </c>
      <c r="H117">
        <f>'Lottery Data'!B117</f>
        <v>7</v>
      </c>
      <c r="I117">
        <f>'Lottery Data'!C117</f>
        <v>12</v>
      </c>
      <c r="J117">
        <f>'Lottery Data'!D117</f>
        <v>21</v>
      </c>
      <c r="K117">
        <f>'Lottery Data'!E117</f>
        <v>43</v>
      </c>
      <c r="L117">
        <f>'Lottery Data'!F117</f>
        <v>55</v>
      </c>
    </row>
    <row r="118" spans="1:12" x14ac:dyDescent="0.3">
      <c r="A118" s="1">
        <v>45055</v>
      </c>
      <c r="B118" s="4"/>
      <c r="C118" s="4">
        <f>COUNTIF(E:E,ROW(B117))</f>
        <v>0</v>
      </c>
      <c r="D118" s="4"/>
      <c r="E118" s="2">
        <v>37</v>
      </c>
      <c r="G118" s="7">
        <f>'Lottery Data'!A118</f>
        <v>44736</v>
      </c>
      <c r="H118">
        <f>'Lottery Data'!B118</f>
        <v>1</v>
      </c>
      <c r="I118">
        <f>'Lottery Data'!C118</f>
        <v>7</v>
      </c>
      <c r="J118">
        <f>'Lottery Data'!D118</f>
        <v>11</v>
      </c>
      <c r="K118">
        <f>'Lottery Data'!E118</f>
        <v>25</v>
      </c>
      <c r="L118">
        <f>'Lottery Data'!F118</f>
        <v>56</v>
      </c>
    </row>
    <row r="119" spans="1:12" x14ac:dyDescent="0.3">
      <c r="A119" s="1">
        <v>45055</v>
      </c>
      <c r="B119" s="4"/>
      <c r="C119" s="4">
        <f>COUNTIF(E:E,ROW(B118))</f>
        <v>0</v>
      </c>
      <c r="D119" s="4"/>
      <c r="E119" s="2">
        <v>46</v>
      </c>
      <c r="G119" s="7">
        <f>'Lottery Data'!A119</f>
        <v>44733</v>
      </c>
      <c r="H119">
        <f>'Lottery Data'!B119</f>
        <v>8</v>
      </c>
      <c r="I119">
        <f>'Lottery Data'!C119</f>
        <v>13</v>
      </c>
      <c r="J119">
        <f>'Lottery Data'!D119</f>
        <v>18</v>
      </c>
      <c r="K119">
        <f>'Lottery Data'!E119</f>
        <v>32</v>
      </c>
      <c r="L119">
        <f>'Lottery Data'!F119</f>
        <v>42</v>
      </c>
    </row>
    <row r="120" spans="1:12" x14ac:dyDescent="0.3">
      <c r="A120" s="1">
        <v>45055</v>
      </c>
      <c r="B120" s="4"/>
      <c r="C120" s="4">
        <f>COUNTIF(E:E,ROW(B119))</f>
        <v>0</v>
      </c>
      <c r="D120" s="4"/>
      <c r="E120" s="2">
        <v>48</v>
      </c>
      <c r="G120" s="7">
        <f>'Lottery Data'!A120</f>
        <v>44729</v>
      </c>
      <c r="H120">
        <f>'Lottery Data'!B120</f>
        <v>20</v>
      </c>
      <c r="I120">
        <f>'Lottery Data'!C120</f>
        <v>36</v>
      </c>
      <c r="J120">
        <f>'Lottery Data'!D120</f>
        <v>53</v>
      </c>
      <c r="K120">
        <f>'Lottery Data'!E120</f>
        <v>56</v>
      </c>
      <c r="L120">
        <f>'Lottery Data'!F120</f>
        <v>69</v>
      </c>
    </row>
    <row r="121" spans="1:12" x14ac:dyDescent="0.3">
      <c r="A121" s="1">
        <v>45055</v>
      </c>
      <c r="B121" s="4"/>
      <c r="C121" s="4">
        <f>COUNTIF(E:E,ROW(B120))</f>
        <v>0</v>
      </c>
      <c r="D121" s="4"/>
      <c r="E121" s="2">
        <v>51</v>
      </c>
      <c r="G121" s="7">
        <f>'Lottery Data'!A121</f>
        <v>44726</v>
      </c>
      <c r="H121">
        <f>'Lottery Data'!B121</f>
        <v>30</v>
      </c>
      <c r="I121">
        <f>'Lottery Data'!C121</f>
        <v>37</v>
      </c>
      <c r="J121">
        <f>'Lottery Data'!D121</f>
        <v>38</v>
      </c>
      <c r="K121">
        <f>'Lottery Data'!E121</f>
        <v>42</v>
      </c>
      <c r="L121">
        <f>'Lottery Data'!F121</f>
        <v>58</v>
      </c>
    </row>
    <row r="122" spans="1:12" x14ac:dyDescent="0.3">
      <c r="A122" s="1">
        <v>45051</v>
      </c>
      <c r="B122" s="4"/>
      <c r="C122" s="4">
        <f>COUNTIF(E:E,ROW(B121))</f>
        <v>0</v>
      </c>
      <c r="D122" s="4"/>
      <c r="E122" s="2">
        <v>16</v>
      </c>
      <c r="G122" s="7">
        <f>'Lottery Data'!A122</f>
        <v>44722</v>
      </c>
      <c r="H122">
        <f>'Lottery Data'!B122</f>
        <v>3</v>
      </c>
      <c r="I122">
        <f>'Lottery Data'!C122</f>
        <v>12</v>
      </c>
      <c r="J122">
        <f>'Lottery Data'!D122</f>
        <v>14</v>
      </c>
      <c r="K122">
        <f>'Lottery Data'!E122</f>
        <v>18</v>
      </c>
      <c r="L122">
        <f>'Lottery Data'!F122</f>
        <v>32</v>
      </c>
    </row>
    <row r="123" spans="1:12" x14ac:dyDescent="0.3">
      <c r="A123" s="1">
        <v>45051</v>
      </c>
      <c r="B123" s="4"/>
      <c r="C123" s="4">
        <f>COUNTIF(E:E,ROW(B122))</f>
        <v>0</v>
      </c>
      <c r="D123" s="4"/>
      <c r="E123" s="2">
        <v>18</v>
      </c>
      <c r="G123" s="7">
        <f>'Lottery Data'!A123</f>
        <v>44719</v>
      </c>
      <c r="H123">
        <f>'Lottery Data'!B123</f>
        <v>4</v>
      </c>
      <c r="I123">
        <f>'Lottery Data'!C123</f>
        <v>34</v>
      </c>
      <c r="J123">
        <f>'Lottery Data'!D123</f>
        <v>40</v>
      </c>
      <c r="K123">
        <f>'Lottery Data'!E123</f>
        <v>41</v>
      </c>
      <c r="L123">
        <f>'Lottery Data'!F123</f>
        <v>53</v>
      </c>
    </row>
    <row r="124" spans="1:12" x14ac:dyDescent="0.3">
      <c r="A124" s="1">
        <v>45051</v>
      </c>
      <c r="B124" s="4"/>
      <c r="C124" s="4">
        <f>COUNTIF(E:E,ROW(B123))</f>
        <v>0</v>
      </c>
      <c r="D124" s="4"/>
      <c r="E124" s="2">
        <v>28</v>
      </c>
      <c r="G124" s="7">
        <f>'Lottery Data'!A124</f>
        <v>44715</v>
      </c>
      <c r="H124">
        <f>'Lottery Data'!B124</f>
        <v>11</v>
      </c>
      <c r="I124">
        <f>'Lottery Data'!C124</f>
        <v>16</v>
      </c>
      <c r="J124">
        <f>'Lottery Data'!D124</f>
        <v>22</v>
      </c>
      <c r="K124">
        <f>'Lottery Data'!E124</f>
        <v>48</v>
      </c>
      <c r="L124">
        <f>'Lottery Data'!F124</f>
        <v>59</v>
      </c>
    </row>
    <row r="125" spans="1:12" x14ac:dyDescent="0.3">
      <c r="A125" s="1">
        <v>45051</v>
      </c>
      <c r="B125" s="4"/>
      <c r="C125" s="4">
        <f>COUNTIF(E:E,ROW(B124))</f>
        <v>0</v>
      </c>
      <c r="D125" s="4"/>
      <c r="E125" s="2">
        <v>42</v>
      </c>
      <c r="G125" s="7">
        <f>'Lottery Data'!A125</f>
        <v>44712</v>
      </c>
      <c r="H125">
        <f>'Lottery Data'!B125</f>
        <v>6</v>
      </c>
      <c r="I125">
        <f>'Lottery Data'!C125</f>
        <v>15</v>
      </c>
      <c r="J125">
        <f>'Lottery Data'!D125</f>
        <v>41</v>
      </c>
      <c r="K125">
        <f>'Lottery Data'!E125</f>
        <v>63</v>
      </c>
      <c r="L125">
        <f>'Lottery Data'!F125</f>
        <v>64</v>
      </c>
    </row>
    <row r="126" spans="1:12" x14ac:dyDescent="0.3">
      <c r="A126" s="1">
        <v>45051</v>
      </c>
      <c r="B126" s="4"/>
      <c r="C126" s="4">
        <f>COUNTIF(E:E,ROW(B125))</f>
        <v>0</v>
      </c>
      <c r="D126" s="4"/>
      <c r="E126" s="2">
        <v>43</v>
      </c>
      <c r="G126" s="7">
        <f>'Lottery Data'!A126</f>
        <v>44708</v>
      </c>
      <c r="H126">
        <f>'Lottery Data'!B126</f>
        <v>3</v>
      </c>
      <c r="I126">
        <f>'Lottery Data'!C126</f>
        <v>14</v>
      </c>
      <c r="J126">
        <f>'Lottery Data'!D126</f>
        <v>40</v>
      </c>
      <c r="K126">
        <f>'Lottery Data'!E126</f>
        <v>53</v>
      </c>
      <c r="L126">
        <f>'Lottery Data'!F126</f>
        <v>54</v>
      </c>
    </row>
    <row r="127" spans="1:12" x14ac:dyDescent="0.3">
      <c r="A127" s="1">
        <v>45048</v>
      </c>
      <c r="B127" s="4"/>
      <c r="C127" s="4">
        <f>COUNTIF(E:E,ROW(B126))</f>
        <v>0</v>
      </c>
      <c r="D127" s="4"/>
      <c r="E127" s="2">
        <v>3</v>
      </c>
      <c r="G127" s="7">
        <f>'Lottery Data'!A127</f>
        <v>44705</v>
      </c>
      <c r="H127">
        <f>'Lottery Data'!B127</f>
        <v>3</v>
      </c>
      <c r="I127">
        <f>'Lottery Data'!C127</f>
        <v>5</v>
      </c>
      <c r="J127">
        <f>'Lottery Data'!D127</f>
        <v>6</v>
      </c>
      <c r="K127">
        <f>'Lottery Data'!E127</f>
        <v>63</v>
      </c>
      <c r="L127">
        <f>'Lottery Data'!F127</f>
        <v>68</v>
      </c>
    </row>
    <row r="128" spans="1:12" x14ac:dyDescent="0.3">
      <c r="A128" s="1">
        <v>45048</v>
      </c>
      <c r="B128" s="4"/>
      <c r="C128" s="4">
        <f>COUNTIF(E:E,ROW(B127))</f>
        <v>0</v>
      </c>
      <c r="D128" s="4"/>
      <c r="E128" s="2">
        <v>15</v>
      </c>
      <c r="G128" s="7">
        <f>'Lottery Data'!A128</f>
        <v>44701</v>
      </c>
      <c r="H128">
        <f>'Lottery Data'!B128</f>
        <v>33</v>
      </c>
      <c r="I128">
        <f>'Lottery Data'!C128</f>
        <v>40</v>
      </c>
      <c r="J128">
        <f>'Lottery Data'!D128</f>
        <v>59</v>
      </c>
      <c r="K128">
        <f>'Lottery Data'!E128</f>
        <v>60</v>
      </c>
      <c r="L128">
        <f>'Lottery Data'!F128</f>
        <v>69</v>
      </c>
    </row>
    <row r="129" spans="1:12" x14ac:dyDescent="0.3">
      <c r="A129" s="1">
        <v>45048</v>
      </c>
      <c r="B129" s="4"/>
      <c r="C129" s="4">
        <f>COUNTIF(E:E,ROW(B128))</f>
        <v>0</v>
      </c>
      <c r="D129" s="4"/>
      <c r="E129" s="2">
        <v>16</v>
      </c>
      <c r="G129" s="7">
        <f>'Lottery Data'!A129</f>
        <v>44698</v>
      </c>
      <c r="H129">
        <f>'Lottery Data'!B129</f>
        <v>7</v>
      </c>
      <c r="I129">
        <f>'Lottery Data'!C129</f>
        <v>21</v>
      </c>
      <c r="J129">
        <f>'Lottery Data'!D129</f>
        <v>24</v>
      </c>
      <c r="K129">
        <f>'Lottery Data'!E129</f>
        <v>41</v>
      </c>
      <c r="L129">
        <f>'Lottery Data'!F129</f>
        <v>65</v>
      </c>
    </row>
    <row r="130" spans="1:12" x14ac:dyDescent="0.3">
      <c r="A130" s="1">
        <v>45048</v>
      </c>
      <c r="B130" s="4"/>
      <c r="C130" s="4">
        <f>COUNTIF(E:E,ROW(B129))</f>
        <v>0</v>
      </c>
      <c r="D130" s="4"/>
      <c r="E130" s="2">
        <v>32</v>
      </c>
      <c r="G130" s="7">
        <f>'Lottery Data'!A130</f>
        <v>44694</v>
      </c>
      <c r="H130">
        <f>'Lottery Data'!B130</f>
        <v>11</v>
      </c>
      <c r="I130">
        <f>'Lottery Data'!C130</f>
        <v>41</v>
      </c>
      <c r="J130">
        <f>'Lottery Data'!D130</f>
        <v>43</v>
      </c>
      <c r="K130">
        <f>'Lottery Data'!E130</f>
        <v>44</v>
      </c>
      <c r="L130">
        <f>'Lottery Data'!F130</f>
        <v>65</v>
      </c>
    </row>
    <row r="131" spans="1:12" x14ac:dyDescent="0.3">
      <c r="A131" s="1">
        <v>45048</v>
      </c>
      <c r="B131" s="4"/>
      <c r="C131" s="4">
        <f>COUNTIF(E:E,ROW(B130))</f>
        <v>0</v>
      </c>
      <c r="D131" s="4"/>
      <c r="E131" s="2">
        <v>41</v>
      </c>
      <c r="G131" s="7">
        <f>'Lottery Data'!A131</f>
        <v>44691</v>
      </c>
      <c r="H131">
        <f>'Lottery Data'!B131</f>
        <v>15</v>
      </c>
      <c r="I131">
        <f>'Lottery Data'!C131</f>
        <v>19</v>
      </c>
      <c r="J131">
        <f>'Lottery Data'!D131</f>
        <v>20</v>
      </c>
      <c r="K131">
        <f>'Lottery Data'!E131</f>
        <v>61</v>
      </c>
      <c r="L131">
        <f>'Lottery Data'!F131</f>
        <v>70</v>
      </c>
    </row>
    <row r="132" spans="1:12" x14ac:dyDescent="0.3">
      <c r="A132" s="1">
        <v>45044</v>
      </c>
      <c r="B132" s="4"/>
      <c r="C132" s="4">
        <f>COUNTIF(E:E,ROW(B131))</f>
        <v>0</v>
      </c>
      <c r="D132" s="4"/>
      <c r="E132" s="2">
        <v>18</v>
      </c>
      <c r="G132" s="7">
        <f>'Lottery Data'!A132</f>
        <v>44687</v>
      </c>
      <c r="H132">
        <f>'Lottery Data'!B132</f>
        <v>16</v>
      </c>
      <c r="I132">
        <f>'Lottery Data'!C132</f>
        <v>21</v>
      </c>
      <c r="J132">
        <f>'Lottery Data'!D132</f>
        <v>33</v>
      </c>
      <c r="K132">
        <f>'Lottery Data'!E132</f>
        <v>52</v>
      </c>
      <c r="L132">
        <f>'Lottery Data'!F132</f>
        <v>70</v>
      </c>
    </row>
    <row r="133" spans="1:12" x14ac:dyDescent="0.3">
      <c r="A133" s="1">
        <v>45044</v>
      </c>
      <c r="B133" s="4"/>
      <c r="C133" s="4">
        <f>COUNTIF(E:E,ROW(B132))</f>
        <v>0</v>
      </c>
      <c r="D133" s="4"/>
      <c r="E133" s="2">
        <v>38</v>
      </c>
      <c r="G133" s="7">
        <f>'Lottery Data'!A133</f>
        <v>44684</v>
      </c>
      <c r="H133">
        <f>'Lottery Data'!B133</f>
        <v>15</v>
      </c>
      <c r="I133">
        <f>'Lottery Data'!C133</f>
        <v>19</v>
      </c>
      <c r="J133">
        <f>'Lottery Data'!D133</f>
        <v>27</v>
      </c>
      <c r="K133">
        <f>'Lottery Data'!E133</f>
        <v>35</v>
      </c>
      <c r="L133">
        <f>'Lottery Data'!F133</f>
        <v>57</v>
      </c>
    </row>
    <row r="134" spans="1:12" x14ac:dyDescent="0.3">
      <c r="A134" s="1">
        <v>45044</v>
      </c>
      <c r="B134" s="4"/>
      <c r="C134" s="4">
        <f>COUNTIF(E:E,ROW(B133))</f>
        <v>0</v>
      </c>
      <c r="D134" s="4"/>
      <c r="E134" s="2">
        <v>53</v>
      </c>
      <c r="G134" s="7">
        <f>'Lottery Data'!A134</f>
        <v>44680</v>
      </c>
      <c r="H134">
        <f>'Lottery Data'!B134</f>
        <v>9</v>
      </c>
      <c r="I134">
        <f>'Lottery Data'!C134</f>
        <v>11</v>
      </c>
      <c r="J134">
        <f>'Lottery Data'!D134</f>
        <v>34</v>
      </c>
      <c r="K134">
        <f>'Lottery Data'!E134</f>
        <v>49</v>
      </c>
      <c r="L134">
        <f>'Lottery Data'!F134</f>
        <v>66</v>
      </c>
    </row>
    <row r="135" spans="1:12" x14ac:dyDescent="0.3">
      <c r="A135" s="1">
        <v>45044</v>
      </c>
      <c r="B135" s="4"/>
      <c r="C135" s="4">
        <f>COUNTIF(E:E,ROW(B134))</f>
        <v>0</v>
      </c>
      <c r="D135" s="4"/>
      <c r="E135" s="2">
        <v>62</v>
      </c>
      <c r="G135" s="7">
        <f>'Lottery Data'!A135</f>
        <v>44677</v>
      </c>
      <c r="H135">
        <f>'Lottery Data'!B135</f>
        <v>5</v>
      </c>
      <c r="I135">
        <f>'Lottery Data'!C135</f>
        <v>7</v>
      </c>
      <c r="J135">
        <f>'Lottery Data'!D135</f>
        <v>19</v>
      </c>
      <c r="K135">
        <f>'Lottery Data'!E135</f>
        <v>46</v>
      </c>
      <c r="L135">
        <f>'Lottery Data'!F135</f>
        <v>69</v>
      </c>
    </row>
    <row r="136" spans="1:12" x14ac:dyDescent="0.3">
      <c r="A136" s="1">
        <v>45044</v>
      </c>
      <c r="B136" s="4"/>
      <c r="C136" s="4">
        <f>COUNTIF(E:E,ROW(B135))</f>
        <v>0</v>
      </c>
      <c r="D136" s="4"/>
      <c r="E136" s="2">
        <v>64</v>
      </c>
      <c r="G136" s="7">
        <f>'Lottery Data'!A136</f>
        <v>44673</v>
      </c>
      <c r="H136">
        <f>'Lottery Data'!B136</f>
        <v>7</v>
      </c>
      <c r="I136">
        <f>'Lottery Data'!C136</f>
        <v>28</v>
      </c>
      <c r="J136">
        <f>'Lottery Data'!D136</f>
        <v>29</v>
      </c>
      <c r="K136">
        <f>'Lottery Data'!E136</f>
        <v>58</v>
      </c>
      <c r="L136">
        <f>'Lottery Data'!F136</f>
        <v>59</v>
      </c>
    </row>
    <row r="137" spans="1:12" x14ac:dyDescent="0.3">
      <c r="A137" s="1">
        <v>45041</v>
      </c>
      <c r="B137" s="4"/>
      <c r="C137" s="4">
        <f>COUNTIF(E:E,ROW(B136))</f>
        <v>0</v>
      </c>
      <c r="D137" s="4"/>
      <c r="E137" s="2">
        <v>8</v>
      </c>
      <c r="G137" s="7">
        <f>'Lottery Data'!A137</f>
        <v>44670</v>
      </c>
      <c r="H137">
        <f>'Lottery Data'!B137</f>
        <v>2</v>
      </c>
      <c r="I137">
        <f>'Lottery Data'!C137</f>
        <v>9</v>
      </c>
      <c r="J137">
        <f>'Lottery Data'!D137</f>
        <v>33</v>
      </c>
      <c r="K137">
        <f>'Lottery Data'!E137</f>
        <v>47</v>
      </c>
      <c r="L137">
        <f>'Lottery Data'!F137</f>
        <v>53</v>
      </c>
    </row>
    <row r="138" spans="1:12" x14ac:dyDescent="0.3">
      <c r="A138" s="1">
        <v>45041</v>
      </c>
      <c r="B138" s="4"/>
      <c r="C138" s="4">
        <f>COUNTIF(E:E,ROW(B137))</f>
        <v>0</v>
      </c>
      <c r="D138" s="4"/>
      <c r="E138" s="2">
        <v>29</v>
      </c>
      <c r="G138" s="7">
        <f>'Lottery Data'!A138</f>
        <v>44666</v>
      </c>
      <c r="H138">
        <f>'Lottery Data'!B138</f>
        <v>4</v>
      </c>
      <c r="I138">
        <f>'Lottery Data'!C138</f>
        <v>17</v>
      </c>
      <c r="J138">
        <f>'Lottery Data'!D138</f>
        <v>20</v>
      </c>
      <c r="K138">
        <f>'Lottery Data'!E138</f>
        <v>46</v>
      </c>
      <c r="L138">
        <f>'Lottery Data'!F138</f>
        <v>64</v>
      </c>
    </row>
    <row r="139" spans="1:12" x14ac:dyDescent="0.3">
      <c r="A139" s="1">
        <v>45041</v>
      </c>
      <c r="B139" s="4"/>
      <c r="C139" s="4">
        <f>COUNTIF(E:E,ROW(B138))</f>
        <v>0</v>
      </c>
      <c r="D139" s="4"/>
      <c r="E139" s="2">
        <v>46</v>
      </c>
      <c r="G139" s="7">
        <f>'Lottery Data'!A139</f>
        <v>44663</v>
      </c>
      <c r="H139">
        <f>'Lottery Data'!B139</f>
        <v>2</v>
      </c>
      <c r="I139">
        <f>'Lottery Data'!C139</f>
        <v>8</v>
      </c>
      <c r="J139">
        <f>'Lottery Data'!D139</f>
        <v>14</v>
      </c>
      <c r="K139">
        <f>'Lottery Data'!E139</f>
        <v>20</v>
      </c>
      <c r="L139">
        <f>'Lottery Data'!F139</f>
        <v>31</v>
      </c>
    </row>
    <row r="140" spans="1:12" x14ac:dyDescent="0.3">
      <c r="A140" s="1">
        <v>45041</v>
      </c>
      <c r="B140" s="4"/>
      <c r="C140" s="4">
        <f>COUNTIF(E:E,ROW(B139))</f>
        <v>0</v>
      </c>
      <c r="D140" s="4"/>
      <c r="E140" s="2">
        <v>47</v>
      </c>
      <c r="G140" s="7">
        <f>'Lottery Data'!A140</f>
        <v>44659</v>
      </c>
      <c r="H140">
        <f>'Lottery Data'!B140</f>
        <v>8</v>
      </c>
      <c r="I140">
        <f>'Lottery Data'!C140</f>
        <v>11</v>
      </c>
      <c r="J140">
        <f>'Lottery Data'!D140</f>
        <v>29</v>
      </c>
      <c r="K140">
        <f>'Lottery Data'!E140</f>
        <v>32</v>
      </c>
      <c r="L140">
        <f>'Lottery Data'!F140</f>
        <v>40</v>
      </c>
    </row>
    <row r="141" spans="1:12" x14ac:dyDescent="0.3">
      <c r="A141" s="1">
        <v>45041</v>
      </c>
      <c r="B141" s="4"/>
      <c r="C141" s="4">
        <f>COUNTIF(E:E,ROW(B140))</f>
        <v>0</v>
      </c>
      <c r="D141" s="4"/>
      <c r="E141" s="2">
        <v>48</v>
      </c>
      <c r="G141" s="7">
        <f>'Lottery Data'!A141</f>
        <v>44656</v>
      </c>
      <c r="H141">
        <f>'Lottery Data'!B141</f>
        <v>22</v>
      </c>
      <c r="I141">
        <f>'Lottery Data'!C141</f>
        <v>43</v>
      </c>
      <c r="J141">
        <f>'Lottery Data'!D141</f>
        <v>60</v>
      </c>
      <c r="K141">
        <f>'Lottery Data'!E141</f>
        <v>63</v>
      </c>
      <c r="L141">
        <f>'Lottery Data'!F141</f>
        <v>64</v>
      </c>
    </row>
    <row r="142" spans="1:12" x14ac:dyDescent="0.3">
      <c r="A142" s="1">
        <v>45037</v>
      </c>
      <c r="B142" s="4"/>
      <c r="C142" s="4">
        <f>COUNTIF(E:E,ROW(B141))</f>
        <v>0</v>
      </c>
      <c r="D142" s="4"/>
      <c r="E142" s="2">
        <v>3</v>
      </c>
      <c r="G142" s="7">
        <f>'Lottery Data'!A142</f>
        <v>44652</v>
      </c>
      <c r="H142">
        <f>'Lottery Data'!B142</f>
        <v>26</v>
      </c>
      <c r="I142">
        <f>'Lottery Data'!C142</f>
        <v>42</v>
      </c>
      <c r="J142">
        <f>'Lottery Data'!D142</f>
        <v>47</v>
      </c>
      <c r="K142">
        <f>'Lottery Data'!E142</f>
        <v>48</v>
      </c>
      <c r="L142">
        <f>'Lottery Data'!F142</f>
        <v>63</v>
      </c>
    </row>
    <row r="143" spans="1:12" x14ac:dyDescent="0.3">
      <c r="A143" s="1">
        <v>45037</v>
      </c>
      <c r="B143" s="4"/>
      <c r="C143" s="4">
        <f>COUNTIF(E:E,ROW(B142))</f>
        <v>0</v>
      </c>
      <c r="D143" s="4"/>
      <c r="E143" s="2">
        <v>21</v>
      </c>
      <c r="G143" s="7">
        <f>'Lottery Data'!A143</f>
        <v>44649</v>
      </c>
      <c r="H143">
        <f>'Lottery Data'!B143</f>
        <v>7</v>
      </c>
      <c r="I143">
        <f>'Lottery Data'!C143</f>
        <v>22</v>
      </c>
      <c r="J143">
        <f>'Lottery Data'!D143</f>
        <v>36</v>
      </c>
      <c r="K143">
        <f>'Lottery Data'!E143</f>
        <v>45</v>
      </c>
      <c r="L143">
        <f>'Lottery Data'!F143</f>
        <v>47</v>
      </c>
    </row>
    <row r="144" spans="1:12" x14ac:dyDescent="0.3">
      <c r="A144" s="1">
        <v>45037</v>
      </c>
      <c r="B144" s="4"/>
      <c r="C144" s="4">
        <f>COUNTIF(E:E,ROW(B143))</f>
        <v>0</v>
      </c>
      <c r="D144" s="4"/>
      <c r="E144" s="2">
        <v>29</v>
      </c>
      <c r="G144" s="7">
        <f>'Lottery Data'!A144</f>
        <v>44645</v>
      </c>
      <c r="H144">
        <f>'Lottery Data'!B144</f>
        <v>3</v>
      </c>
      <c r="I144">
        <f>'Lottery Data'!C144</f>
        <v>13</v>
      </c>
      <c r="J144">
        <f>'Lottery Data'!D144</f>
        <v>42</v>
      </c>
      <c r="K144">
        <f>'Lottery Data'!E144</f>
        <v>51</v>
      </c>
      <c r="L144">
        <f>'Lottery Data'!F144</f>
        <v>58</v>
      </c>
    </row>
    <row r="145" spans="1:12" x14ac:dyDescent="0.3">
      <c r="A145" s="1">
        <v>45037</v>
      </c>
      <c r="B145" s="4"/>
      <c r="C145" s="4">
        <f>COUNTIF(E:E,ROW(B144))</f>
        <v>0</v>
      </c>
      <c r="D145" s="4"/>
      <c r="E145" s="2">
        <v>46</v>
      </c>
      <c r="G145" s="7">
        <f>'Lottery Data'!A145</f>
        <v>44642</v>
      </c>
      <c r="H145">
        <f>'Lottery Data'!B145</f>
        <v>8</v>
      </c>
      <c r="I145">
        <f>'Lottery Data'!C145</f>
        <v>15</v>
      </c>
      <c r="J145">
        <f>'Lottery Data'!D145</f>
        <v>21</v>
      </c>
      <c r="K145">
        <f>'Lottery Data'!E145</f>
        <v>27</v>
      </c>
      <c r="L145">
        <f>'Lottery Data'!F145</f>
        <v>61</v>
      </c>
    </row>
    <row r="146" spans="1:12" x14ac:dyDescent="0.3">
      <c r="A146" s="1">
        <v>45037</v>
      </c>
      <c r="B146" s="4"/>
      <c r="C146" s="4">
        <f>COUNTIF(E:E,ROW(B145))</f>
        <v>0</v>
      </c>
      <c r="D146" s="4"/>
      <c r="E146" s="2">
        <v>63</v>
      </c>
      <c r="G146" s="7">
        <f>'Lottery Data'!A146</f>
        <v>44638</v>
      </c>
      <c r="H146">
        <f>'Lottery Data'!B146</f>
        <v>2</v>
      </c>
      <c r="I146">
        <f>'Lottery Data'!C146</f>
        <v>6</v>
      </c>
      <c r="J146">
        <f>'Lottery Data'!D146</f>
        <v>25</v>
      </c>
      <c r="K146">
        <f>'Lottery Data'!E146</f>
        <v>40</v>
      </c>
      <c r="L146">
        <f>'Lottery Data'!F146</f>
        <v>45</v>
      </c>
    </row>
    <row r="147" spans="1:12" x14ac:dyDescent="0.3">
      <c r="A147" s="1">
        <v>45034</v>
      </c>
      <c r="B147" s="4"/>
      <c r="C147" s="4">
        <f>COUNTIF(E:E,ROW(B146))</f>
        <v>0</v>
      </c>
      <c r="D147" s="4"/>
      <c r="E147" s="2">
        <v>7</v>
      </c>
      <c r="G147" s="7">
        <f>'Lottery Data'!A147</f>
        <v>44635</v>
      </c>
      <c r="H147">
        <f>'Lottery Data'!B147</f>
        <v>9</v>
      </c>
      <c r="I147">
        <f>'Lottery Data'!C147</f>
        <v>14</v>
      </c>
      <c r="J147">
        <f>'Lottery Data'!D147</f>
        <v>28</v>
      </c>
      <c r="K147">
        <f>'Lottery Data'!E147</f>
        <v>59</v>
      </c>
      <c r="L147">
        <f>'Lottery Data'!F147</f>
        <v>60</v>
      </c>
    </row>
    <row r="148" spans="1:12" x14ac:dyDescent="0.3">
      <c r="A148" s="1">
        <v>45034</v>
      </c>
      <c r="B148" s="4"/>
      <c r="C148" s="4">
        <f>COUNTIF(E:E,ROW(B147))</f>
        <v>0</v>
      </c>
      <c r="D148" s="4"/>
      <c r="E148" s="2">
        <v>9</v>
      </c>
      <c r="G148" s="7">
        <f>'Lottery Data'!A148</f>
        <v>44631</v>
      </c>
      <c r="H148">
        <f>'Lottery Data'!B148</f>
        <v>24</v>
      </c>
      <c r="I148">
        <f>'Lottery Data'!C148</f>
        <v>28</v>
      </c>
      <c r="J148">
        <f>'Lottery Data'!D148</f>
        <v>39</v>
      </c>
      <c r="K148">
        <f>'Lottery Data'!E148</f>
        <v>44</v>
      </c>
      <c r="L148">
        <f>'Lottery Data'!F148</f>
        <v>66</v>
      </c>
    </row>
    <row r="149" spans="1:12" x14ac:dyDescent="0.3">
      <c r="A149" s="1">
        <v>45034</v>
      </c>
      <c r="B149" s="4"/>
      <c r="C149" s="4">
        <f>COUNTIF(E:E,ROW(B148))</f>
        <v>0</v>
      </c>
      <c r="D149" s="4"/>
      <c r="E149" s="2">
        <v>15</v>
      </c>
      <c r="G149" s="7">
        <f>'Lottery Data'!A149</f>
        <v>44628</v>
      </c>
      <c r="H149">
        <f>'Lottery Data'!B149</f>
        <v>7</v>
      </c>
      <c r="I149">
        <f>'Lottery Data'!C149</f>
        <v>18</v>
      </c>
      <c r="J149">
        <f>'Lottery Data'!D149</f>
        <v>38</v>
      </c>
      <c r="K149">
        <f>'Lottery Data'!E149</f>
        <v>58</v>
      </c>
      <c r="L149">
        <f>'Lottery Data'!F149</f>
        <v>64</v>
      </c>
    </row>
    <row r="150" spans="1:12" x14ac:dyDescent="0.3">
      <c r="A150" s="1">
        <v>45034</v>
      </c>
      <c r="B150" s="4"/>
      <c r="C150" s="4">
        <f>COUNTIF(E:E,ROW(B149))</f>
        <v>0</v>
      </c>
      <c r="D150" s="4"/>
      <c r="E150" s="2">
        <v>19</v>
      </c>
      <c r="G150" s="7">
        <f>'Lottery Data'!A150</f>
        <v>44624</v>
      </c>
      <c r="H150">
        <f>'Lottery Data'!B150</f>
        <v>11</v>
      </c>
      <c r="I150">
        <f>'Lottery Data'!C150</f>
        <v>19</v>
      </c>
      <c r="J150">
        <f>'Lottery Data'!D150</f>
        <v>28</v>
      </c>
      <c r="K150">
        <f>'Lottery Data'!E150</f>
        <v>46</v>
      </c>
      <c r="L150">
        <f>'Lottery Data'!F150</f>
        <v>47</v>
      </c>
    </row>
    <row r="151" spans="1:12" x14ac:dyDescent="0.3">
      <c r="A151" s="1">
        <v>45034</v>
      </c>
      <c r="B151" s="4"/>
      <c r="C151" s="4">
        <f>COUNTIF(E:E,ROW(B150))</f>
        <v>0</v>
      </c>
      <c r="D151" s="4"/>
      <c r="E151" s="2">
        <v>25</v>
      </c>
      <c r="G151" s="7">
        <f>'Lottery Data'!A151</f>
        <v>44621</v>
      </c>
      <c r="H151">
        <f>'Lottery Data'!B151</f>
        <v>18</v>
      </c>
      <c r="I151">
        <f>'Lottery Data'!C151</f>
        <v>22</v>
      </c>
      <c r="J151">
        <f>'Lottery Data'!D151</f>
        <v>38</v>
      </c>
      <c r="K151">
        <f>'Lottery Data'!E151</f>
        <v>39</v>
      </c>
      <c r="L151">
        <f>'Lottery Data'!F151</f>
        <v>50</v>
      </c>
    </row>
    <row r="152" spans="1:12" x14ac:dyDescent="0.3">
      <c r="A152" s="1">
        <v>45030</v>
      </c>
      <c r="B152" s="4"/>
      <c r="C152" s="4">
        <f>COUNTIF(E:E,ROW(B151))</f>
        <v>0</v>
      </c>
      <c r="D152" s="4"/>
      <c r="E152" s="2">
        <v>23</v>
      </c>
      <c r="G152" s="7">
        <f>'Lottery Data'!A152</f>
        <v>44617</v>
      </c>
      <c r="H152">
        <f>'Lottery Data'!B152</f>
        <v>15</v>
      </c>
      <c r="I152">
        <f>'Lottery Data'!C152</f>
        <v>31</v>
      </c>
      <c r="J152">
        <f>'Lottery Data'!D152</f>
        <v>40</v>
      </c>
      <c r="K152">
        <f>'Lottery Data'!E152</f>
        <v>56</v>
      </c>
      <c r="L152">
        <f>'Lottery Data'!F152</f>
        <v>66</v>
      </c>
    </row>
    <row r="153" spans="1:12" x14ac:dyDescent="0.3">
      <c r="A153" s="1">
        <v>45030</v>
      </c>
      <c r="B153" s="4"/>
      <c r="C153" s="4">
        <f>COUNTIF(E:E,ROW(B152))</f>
        <v>0</v>
      </c>
      <c r="D153" s="4"/>
      <c r="E153" s="2">
        <v>27</v>
      </c>
      <c r="G153" s="7">
        <f>'Lottery Data'!A153</f>
        <v>44614</v>
      </c>
      <c r="H153">
        <f>'Lottery Data'!B153</f>
        <v>6</v>
      </c>
      <c r="I153">
        <f>'Lottery Data'!C153</f>
        <v>17</v>
      </c>
      <c r="J153">
        <f>'Lottery Data'!D153</f>
        <v>22</v>
      </c>
      <c r="K153">
        <f>'Lottery Data'!E153</f>
        <v>57</v>
      </c>
      <c r="L153">
        <f>'Lottery Data'!F153</f>
        <v>62</v>
      </c>
    </row>
    <row r="154" spans="1:12" x14ac:dyDescent="0.3">
      <c r="A154" s="1">
        <v>45030</v>
      </c>
      <c r="B154" s="4"/>
      <c r="C154" s="4">
        <f>COUNTIF(E:E,ROW(B153))</f>
        <v>0</v>
      </c>
      <c r="D154" s="4"/>
      <c r="E154" s="2">
        <v>41</v>
      </c>
      <c r="G154" s="7">
        <f>'Lottery Data'!A154</f>
        <v>44610</v>
      </c>
      <c r="H154">
        <f>'Lottery Data'!B154</f>
        <v>6</v>
      </c>
      <c r="I154">
        <f>'Lottery Data'!C154</f>
        <v>11</v>
      </c>
      <c r="J154">
        <f>'Lottery Data'!D154</f>
        <v>50</v>
      </c>
      <c r="K154">
        <f>'Lottery Data'!E154</f>
        <v>63</v>
      </c>
      <c r="L154">
        <f>'Lottery Data'!F154</f>
        <v>68</v>
      </c>
    </row>
    <row r="155" spans="1:12" x14ac:dyDescent="0.3">
      <c r="A155" s="1">
        <v>45030</v>
      </c>
      <c r="B155" s="4"/>
      <c r="C155" s="4">
        <f>COUNTIF(E:E,ROW(B154))</f>
        <v>0</v>
      </c>
      <c r="D155" s="4"/>
      <c r="E155" s="2">
        <v>48</v>
      </c>
      <c r="G155" s="7">
        <f>'Lottery Data'!A155</f>
        <v>44607</v>
      </c>
      <c r="H155">
        <f>'Lottery Data'!B155</f>
        <v>2</v>
      </c>
      <c r="I155">
        <f>'Lottery Data'!C155</f>
        <v>4</v>
      </c>
      <c r="J155">
        <f>'Lottery Data'!D155</f>
        <v>15</v>
      </c>
      <c r="K155">
        <f>'Lottery Data'!E155</f>
        <v>21</v>
      </c>
      <c r="L155">
        <f>'Lottery Data'!F155</f>
        <v>63</v>
      </c>
    </row>
    <row r="156" spans="1:12" x14ac:dyDescent="0.3">
      <c r="A156" s="1">
        <v>45030</v>
      </c>
      <c r="B156" s="4"/>
      <c r="C156" s="4">
        <f>COUNTIF(E:E,ROW(B155))</f>
        <v>0</v>
      </c>
      <c r="D156" s="4"/>
      <c r="E156" s="2">
        <v>51</v>
      </c>
      <c r="G156" s="7">
        <f>'Lottery Data'!A156</f>
        <v>44603</v>
      </c>
      <c r="H156">
        <f>'Lottery Data'!B156</f>
        <v>11</v>
      </c>
      <c r="I156">
        <f>'Lottery Data'!C156</f>
        <v>16</v>
      </c>
      <c r="J156">
        <f>'Lottery Data'!D156</f>
        <v>23</v>
      </c>
      <c r="K156">
        <f>'Lottery Data'!E156</f>
        <v>24</v>
      </c>
      <c r="L156">
        <f>'Lottery Data'!F156</f>
        <v>30</v>
      </c>
    </row>
    <row r="157" spans="1:12" x14ac:dyDescent="0.3">
      <c r="A157" s="1">
        <v>45027</v>
      </c>
      <c r="B157" s="4"/>
      <c r="C157" s="4">
        <f>COUNTIF(E:E,ROW(B156))</f>
        <v>0</v>
      </c>
      <c r="D157" s="4"/>
      <c r="E157" s="2">
        <v>31</v>
      </c>
      <c r="G157" s="7">
        <f>'Lottery Data'!A157</f>
        <v>44600</v>
      </c>
      <c r="H157">
        <f>'Lottery Data'!B157</f>
        <v>1</v>
      </c>
      <c r="I157">
        <f>'Lottery Data'!C157</f>
        <v>17</v>
      </c>
      <c r="J157">
        <f>'Lottery Data'!D157</f>
        <v>20</v>
      </c>
      <c r="K157">
        <f>'Lottery Data'!E157</f>
        <v>52</v>
      </c>
      <c r="L157">
        <f>'Lottery Data'!F157</f>
        <v>54</v>
      </c>
    </row>
    <row r="158" spans="1:12" x14ac:dyDescent="0.3">
      <c r="A158" s="1">
        <v>45027</v>
      </c>
      <c r="B158" s="4"/>
      <c r="C158" s="4">
        <f>COUNTIF(E:E,ROW(B157))</f>
        <v>0</v>
      </c>
      <c r="D158" s="4"/>
      <c r="E158" s="2">
        <v>35</v>
      </c>
      <c r="G158" s="7">
        <f>'Lottery Data'!A158</f>
        <v>44596</v>
      </c>
      <c r="H158">
        <f>'Lottery Data'!B158</f>
        <v>7</v>
      </c>
      <c r="I158">
        <f>'Lottery Data'!C158</f>
        <v>16</v>
      </c>
      <c r="J158">
        <f>'Lottery Data'!D158</f>
        <v>34</v>
      </c>
      <c r="K158">
        <f>'Lottery Data'!E158</f>
        <v>44</v>
      </c>
      <c r="L158">
        <f>'Lottery Data'!F158</f>
        <v>61</v>
      </c>
    </row>
    <row r="159" spans="1:12" x14ac:dyDescent="0.3">
      <c r="A159" s="1">
        <v>45027</v>
      </c>
      <c r="B159" s="4"/>
      <c r="C159" s="4">
        <f>COUNTIF(E:E,ROW(B158))</f>
        <v>0</v>
      </c>
      <c r="D159" s="4"/>
      <c r="E159" s="2">
        <v>53</v>
      </c>
      <c r="G159" s="7">
        <f>'Lottery Data'!A159</f>
        <v>44593</v>
      </c>
      <c r="H159">
        <f>'Lottery Data'!B159</f>
        <v>11</v>
      </c>
      <c r="I159">
        <f>'Lottery Data'!C159</f>
        <v>24</v>
      </c>
      <c r="J159">
        <f>'Lottery Data'!D159</f>
        <v>38</v>
      </c>
      <c r="K159">
        <f>'Lottery Data'!E159</f>
        <v>62</v>
      </c>
      <c r="L159">
        <f>'Lottery Data'!F159</f>
        <v>66</v>
      </c>
    </row>
    <row r="160" spans="1:12" x14ac:dyDescent="0.3">
      <c r="A160" s="1">
        <v>45027</v>
      </c>
      <c r="B160" s="4"/>
      <c r="C160" s="4">
        <f>COUNTIF(E:E,ROW(B159))</f>
        <v>0</v>
      </c>
      <c r="D160" s="4"/>
      <c r="E160" s="2">
        <v>54</v>
      </c>
      <c r="G160" s="7">
        <f>'Lottery Data'!A160</f>
        <v>44589</v>
      </c>
      <c r="H160">
        <f>'Lottery Data'!B160</f>
        <v>3</v>
      </c>
      <c r="I160">
        <f>'Lottery Data'!C160</f>
        <v>16</v>
      </c>
      <c r="J160">
        <f>'Lottery Data'!D160</f>
        <v>25</v>
      </c>
      <c r="K160">
        <f>'Lottery Data'!E160</f>
        <v>44</v>
      </c>
      <c r="L160">
        <f>'Lottery Data'!F160</f>
        <v>55</v>
      </c>
    </row>
    <row r="161" spans="1:12" x14ac:dyDescent="0.3">
      <c r="A161" s="1">
        <v>45027</v>
      </c>
      <c r="B161" s="4"/>
      <c r="C161" s="4">
        <f>COUNTIF(E:E,ROW(B160))</f>
        <v>0</v>
      </c>
      <c r="D161" s="4"/>
      <c r="E161" s="2">
        <v>55</v>
      </c>
      <c r="G161" s="7">
        <f>'Lottery Data'!A161</f>
        <v>44586</v>
      </c>
      <c r="H161">
        <f>'Lottery Data'!B161</f>
        <v>3</v>
      </c>
      <c r="I161">
        <f>'Lottery Data'!C161</f>
        <v>12</v>
      </c>
      <c r="J161">
        <f>'Lottery Data'!D161</f>
        <v>38</v>
      </c>
      <c r="K161">
        <f>'Lottery Data'!E161</f>
        <v>53</v>
      </c>
      <c r="L161">
        <f>'Lottery Data'!F161</f>
        <v>58</v>
      </c>
    </row>
    <row r="162" spans="1:12" x14ac:dyDescent="0.3">
      <c r="A162" s="1">
        <v>45023</v>
      </c>
      <c r="B162" s="4"/>
      <c r="C162" s="4">
        <f>COUNTIF(E:E,ROW(B161))</f>
        <v>0</v>
      </c>
      <c r="D162" s="4"/>
      <c r="E162" s="2">
        <v>12</v>
      </c>
      <c r="G162" s="7">
        <f>'Lottery Data'!A162</f>
        <v>44582</v>
      </c>
      <c r="H162">
        <f>'Lottery Data'!B162</f>
        <v>38</v>
      </c>
      <c r="I162">
        <f>'Lottery Data'!C162</f>
        <v>45</v>
      </c>
      <c r="J162">
        <f>'Lottery Data'!D162</f>
        <v>46</v>
      </c>
      <c r="K162">
        <f>'Lottery Data'!E162</f>
        <v>55</v>
      </c>
      <c r="L162">
        <f>'Lottery Data'!F162</f>
        <v>67</v>
      </c>
    </row>
    <row r="163" spans="1:12" x14ac:dyDescent="0.3">
      <c r="A163" s="1">
        <v>45023</v>
      </c>
      <c r="B163" s="4"/>
      <c r="C163" s="4">
        <f>COUNTIF(E:E,ROW(B162))</f>
        <v>0</v>
      </c>
      <c r="D163" s="4"/>
      <c r="E163" s="2">
        <v>32</v>
      </c>
      <c r="G163" s="7">
        <f>'Lottery Data'!A163</f>
        <v>44579</v>
      </c>
      <c r="H163">
        <f>'Lottery Data'!B163</f>
        <v>4</v>
      </c>
      <c r="I163">
        <f>'Lottery Data'!C163</f>
        <v>19</v>
      </c>
      <c r="J163">
        <f>'Lottery Data'!D163</f>
        <v>39</v>
      </c>
      <c r="K163">
        <f>'Lottery Data'!E163</f>
        <v>42</v>
      </c>
      <c r="L163">
        <f>'Lottery Data'!F163</f>
        <v>52</v>
      </c>
    </row>
    <row r="164" spans="1:12" x14ac:dyDescent="0.3">
      <c r="A164" s="1">
        <v>45023</v>
      </c>
      <c r="B164" s="4"/>
      <c r="C164" s="4">
        <f>COUNTIF(E:E,ROW(B163))</f>
        <v>0</v>
      </c>
      <c r="D164" s="4"/>
      <c r="E164" s="2">
        <v>49</v>
      </c>
      <c r="G164" s="7">
        <f>'Lottery Data'!A164</f>
        <v>44575</v>
      </c>
      <c r="H164">
        <f>'Lottery Data'!B164</f>
        <v>5</v>
      </c>
      <c r="I164">
        <f>'Lottery Data'!C164</f>
        <v>8</v>
      </c>
      <c r="J164">
        <f>'Lottery Data'!D164</f>
        <v>13</v>
      </c>
      <c r="K164">
        <f>'Lottery Data'!E164</f>
        <v>22</v>
      </c>
      <c r="L164">
        <f>'Lottery Data'!F164</f>
        <v>48</v>
      </c>
    </row>
    <row r="165" spans="1:12" x14ac:dyDescent="0.3">
      <c r="A165" s="1">
        <v>45023</v>
      </c>
      <c r="B165" s="4"/>
      <c r="C165" s="4">
        <f>COUNTIF(E:E,ROW(B164))</f>
        <v>0</v>
      </c>
      <c r="D165" s="4"/>
      <c r="E165" s="2">
        <v>51</v>
      </c>
      <c r="G165" s="7">
        <f>'Lottery Data'!A165</f>
        <v>44572</v>
      </c>
      <c r="H165">
        <f>'Lottery Data'!B165</f>
        <v>2</v>
      </c>
      <c r="I165">
        <f>'Lottery Data'!C165</f>
        <v>3</v>
      </c>
      <c r="J165">
        <f>'Lottery Data'!D165</f>
        <v>19</v>
      </c>
      <c r="K165">
        <f>'Lottery Data'!E165</f>
        <v>52</v>
      </c>
      <c r="L165">
        <f>'Lottery Data'!F165</f>
        <v>58</v>
      </c>
    </row>
    <row r="166" spans="1:12" x14ac:dyDescent="0.3">
      <c r="A166" s="1">
        <v>45023</v>
      </c>
      <c r="B166" s="4"/>
      <c r="C166" s="4">
        <f>COUNTIF(E:E,ROW(B165))</f>
        <v>0</v>
      </c>
      <c r="D166" s="4"/>
      <c r="E166" s="2">
        <v>66</v>
      </c>
      <c r="G166" s="7">
        <f>'Lottery Data'!A166</f>
        <v>44568</v>
      </c>
      <c r="H166">
        <f>'Lottery Data'!B166</f>
        <v>7</v>
      </c>
      <c r="I166">
        <f>'Lottery Data'!C166</f>
        <v>29</v>
      </c>
      <c r="J166">
        <f>'Lottery Data'!D166</f>
        <v>43</v>
      </c>
      <c r="K166">
        <f>'Lottery Data'!E166</f>
        <v>56</v>
      </c>
      <c r="L166">
        <f>'Lottery Data'!F166</f>
        <v>57</v>
      </c>
    </row>
    <row r="167" spans="1:12" x14ac:dyDescent="0.3">
      <c r="A167" s="1">
        <v>45020</v>
      </c>
      <c r="B167" s="4"/>
      <c r="C167" s="4">
        <f>COUNTIF(E:E,ROW(B166))</f>
        <v>0</v>
      </c>
      <c r="D167" s="4"/>
      <c r="E167" s="2">
        <v>1</v>
      </c>
      <c r="G167" s="7">
        <f>'Lottery Data'!A167</f>
        <v>44565</v>
      </c>
      <c r="H167">
        <f>'Lottery Data'!B167</f>
        <v>4</v>
      </c>
      <c r="I167">
        <f>'Lottery Data'!C167</f>
        <v>6</v>
      </c>
      <c r="J167">
        <f>'Lottery Data'!D167</f>
        <v>16</v>
      </c>
      <c r="K167">
        <f>'Lottery Data'!E167</f>
        <v>21</v>
      </c>
      <c r="L167">
        <f>'Lottery Data'!F167</f>
        <v>22</v>
      </c>
    </row>
    <row r="168" spans="1:12" x14ac:dyDescent="0.3">
      <c r="A168" s="1">
        <v>45020</v>
      </c>
      <c r="B168" s="4"/>
      <c r="C168" s="4">
        <f>COUNTIF(E:E,ROW(B167))</f>
        <v>0</v>
      </c>
      <c r="D168" s="4"/>
      <c r="E168" s="2">
        <v>37</v>
      </c>
      <c r="G168" s="7">
        <f>'Lottery Data'!A168</f>
        <v>44561</v>
      </c>
      <c r="H168">
        <f>'Lottery Data'!B168</f>
        <v>2</v>
      </c>
      <c r="I168">
        <f>'Lottery Data'!C168</f>
        <v>5</v>
      </c>
      <c r="J168">
        <f>'Lottery Data'!D168</f>
        <v>30</v>
      </c>
      <c r="K168">
        <f>'Lottery Data'!E168</f>
        <v>46</v>
      </c>
      <c r="L168">
        <f>'Lottery Data'!F168</f>
        <v>61</v>
      </c>
    </row>
    <row r="169" spans="1:12" x14ac:dyDescent="0.3">
      <c r="A169" s="1">
        <v>45020</v>
      </c>
      <c r="B169" s="4"/>
      <c r="C169" s="4">
        <f>COUNTIF(E:E,ROW(B168))</f>
        <v>0</v>
      </c>
      <c r="D169" s="4"/>
      <c r="E169" s="2">
        <v>45</v>
      </c>
      <c r="G169" s="7">
        <f>'Lottery Data'!A169</f>
        <v>44558</v>
      </c>
      <c r="H169">
        <f>'Lottery Data'!B169</f>
        <v>3</v>
      </c>
      <c r="I169">
        <f>'Lottery Data'!C169</f>
        <v>5</v>
      </c>
      <c r="J169">
        <f>'Lottery Data'!D169</f>
        <v>8</v>
      </c>
      <c r="K169">
        <f>'Lottery Data'!E169</f>
        <v>31</v>
      </c>
      <c r="L169">
        <f>'Lottery Data'!F169</f>
        <v>38</v>
      </c>
    </row>
    <row r="170" spans="1:12" x14ac:dyDescent="0.3">
      <c r="A170" s="1">
        <v>45020</v>
      </c>
      <c r="B170" s="4"/>
      <c r="C170" s="4">
        <f>COUNTIF(E:E,ROW(B169))</f>
        <v>0</v>
      </c>
      <c r="D170" s="4"/>
      <c r="E170" s="2">
        <v>62</v>
      </c>
      <c r="G170" s="7">
        <f>'Lottery Data'!A170</f>
        <v>44554</v>
      </c>
      <c r="H170">
        <f>'Lottery Data'!B170</f>
        <v>16</v>
      </c>
      <c r="I170">
        <f>'Lottery Data'!C170</f>
        <v>17</v>
      </c>
      <c r="J170">
        <f>'Lottery Data'!D170</f>
        <v>25</v>
      </c>
      <c r="K170">
        <f>'Lottery Data'!E170</f>
        <v>36</v>
      </c>
      <c r="L170">
        <f>'Lottery Data'!F170</f>
        <v>37</v>
      </c>
    </row>
    <row r="171" spans="1:12" x14ac:dyDescent="0.3">
      <c r="A171" s="1">
        <v>45020</v>
      </c>
      <c r="B171" s="4"/>
      <c r="C171" s="4">
        <f>COUNTIF(E:E,ROW(B170))</f>
        <v>0</v>
      </c>
      <c r="D171" s="4"/>
      <c r="E171" s="2">
        <v>64</v>
      </c>
      <c r="G171" s="7">
        <f>'Lottery Data'!A171</f>
        <v>44551</v>
      </c>
      <c r="H171">
        <f>'Lottery Data'!B171</f>
        <v>25</v>
      </c>
      <c r="I171">
        <f>'Lottery Data'!C171</f>
        <v>31</v>
      </c>
      <c r="J171">
        <f>'Lottery Data'!D171</f>
        <v>58</v>
      </c>
      <c r="K171">
        <f>'Lottery Data'!E171</f>
        <v>64</v>
      </c>
      <c r="L171">
        <f>'Lottery Data'!F171</f>
        <v>67</v>
      </c>
    </row>
    <row r="172" spans="1:12" x14ac:dyDescent="0.3">
      <c r="A172" s="1">
        <v>45016</v>
      </c>
      <c r="B172" s="4"/>
      <c r="C172" s="4">
        <f>COUNTIF(E:E,ROW(B171))</f>
        <v>0</v>
      </c>
      <c r="D172" s="4"/>
      <c r="E172" s="2">
        <v>16</v>
      </c>
      <c r="G172" s="7">
        <f>'Lottery Data'!A172</f>
        <v>44547</v>
      </c>
      <c r="H172">
        <f>'Lottery Data'!B172</f>
        <v>21</v>
      </c>
      <c r="I172">
        <f>'Lottery Data'!C172</f>
        <v>32</v>
      </c>
      <c r="J172">
        <f>'Lottery Data'!D172</f>
        <v>38</v>
      </c>
      <c r="K172">
        <f>'Lottery Data'!E172</f>
        <v>48</v>
      </c>
      <c r="L172">
        <f>'Lottery Data'!F172</f>
        <v>62</v>
      </c>
    </row>
    <row r="173" spans="1:12" x14ac:dyDescent="0.3">
      <c r="A173" s="1">
        <v>45016</v>
      </c>
      <c r="B173" s="4"/>
      <c r="C173" s="4">
        <f>COUNTIF(E:E,ROW(B172))</f>
        <v>0</v>
      </c>
      <c r="D173" s="4"/>
      <c r="E173" s="2">
        <v>26</v>
      </c>
      <c r="G173" s="7">
        <f>'Lottery Data'!A173</f>
        <v>44544</v>
      </c>
      <c r="H173">
        <f>'Lottery Data'!B173</f>
        <v>33</v>
      </c>
      <c r="I173">
        <f>'Lottery Data'!C173</f>
        <v>35</v>
      </c>
      <c r="J173">
        <f>'Lottery Data'!D173</f>
        <v>44</v>
      </c>
      <c r="K173">
        <f>'Lottery Data'!E173</f>
        <v>55</v>
      </c>
      <c r="L173">
        <f>'Lottery Data'!F173</f>
        <v>69</v>
      </c>
    </row>
    <row r="174" spans="1:12" x14ac:dyDescent="0.3">
      <c r="A174" s="1">
        <v>45016</v>
      </c>
      <c r="B174" s="4"/>
      <c r="C174" s="4">
        <f>COUNTIF(E:E,ROW(B173))</f>
        <v>0</v>
      </c>
      <c r="D174" s="4"/>
      <c r="E174" s="2">
        <v>27</v>
      </c>
      <c r="G174" s="7">
        <f>'Lottery Data'!A174</f>
        <v>44540</v>
      </c>
      <c r="H174">
        <f>'Lottery Data'!B174</f>
        <v>23</v>
      </c>
      <c r="I174">
        <f>'Lottery Data'!C174</f>
        <v>25</v>
      </c>
      <c r="J174">
        <f>'Lottery Data'!D174</f>
        <v>40</v>
      </c>
      <c r="K174">
        <f>'Lottery Data'!E174</f>
        <v>42</v>
      </c>
      <c r="L174">
        <f>'Lottery Data'!F174</f>
        <v>60</v>
      </c>
    </row>
    <row r="175" spans="1:12" x14ac:dyDescent="0.3">
      <c r="A175" s="1">
        <v>45016</v>
      </c>
      <c r="B175" s="4"/>
      <c r="C175" s="4">
        <f>COUNTIF(E:E,ROW(B174))</f>
        <v>0</v>
      </c>
      <c r="D175" s="4"/>
      <c r="E175" s="2">
        <v>42</v>
      </c>
      <c r="G175" s="7">
        <f>'Lottery Data'!A175</f>
        <v>44537</v>
      </c>
      <c r="H175">
        <f>'Lottery Data'!B175</f>
        <v>1</v>
      </c>
      <c r="I175">
        <f>'Lottery Data'!C175</f>
        <v>7</v>
      </c>
      <c r="J175">
        <f>'Lottery Data'!D175</f>
        <v>40</v>
      </c>
      <c r="K175">
        <f>'Lottery Data'!E175</f>
        <v>43</v>
      </c>
      <c r="L175">
        <f>'Lottery Data'!F175</f>
        <v>68</v>
      </c>
    </row>
    <row r="176" spans="1:12" x14ac:dyDescent="0.3">
      <c r="A176" s="1">
        <v>45016</v>
      </c>
      <c r="B176" s="4"/>
      <c r="C176" s="4">
        <f>COUNTIF(E:E,ROW(B175))</f>
        <v>0</v>
      </c>
      <c r="D176" s="4"/>
      <c r="E176" s="2">
        <v>61</v>
      </c>
      <c r="G176" s="7">
        <f>'Lottery Data'!A176</f>
        <v>44533</v>
      </c>
      <c r="H176">
        <f>'Lottery Data'!B176</f>
        <v>22</v>
      </c>
      <c r="I176">
        <f>'Lottery Data'!C176</f>
        <v>45</v>
      </c>
      <c r="J176">
        <f>'Lottery Data'!D176</f>
        <v>48</v>
      </c>
      <c r="K176">
        <f>'Lottery Data'!E176</f>
        <v>58</v>
      </c>
      <c r="L176">
        <f>'Lottery Data'!F176</f>
        <v>61</v>
      </c>
    </row>
    <row r="177" spans="1:12" x14ac:dyDescent="0.3">
      <c r="A177" s="1">
        <v>45013</v>
      </c>
      <c r="B177" s="4"/>
      <c r="C177" s="4">
        <f>COUNTIF(E:E,ROW(B176))</f>
        <v>0</v>
      </c>
      <c r="D177" s="4"/>
      <c r="E177" s="2">
        <v>2</v>
      </c>
      <c r="G177" s="7">
        <f>'Lottery Data'!A177</f>
        <v>44530</v>
      </c>
      <c r="H177">
        <f>'Lottery Data'!B177</f>
        <v>7</v>
      </c>
      <c r="I177">
        <f>'Lottery Data'!C177</f>
        <v>8</v>
      </c>
      <c r="J177">
        <f>'Lottery Data'!D177</f>
        <v>26</v>
      </c>
      <c r="K177">
        <f>'Lottery Data'!E177</f>
        <v>30</v>
      </c>
      <c r="L177">
        <f>'Lottery Data'!F177</f>
        <v>39</v>
      </c>
    </row>
    <row r="178" spans="1:12" x14ac:dyDescent="0.3">
      <c r="A178" s="1">
        <v>45013</v>
      </c>
      <c r="B178" s="4"/>
      <c r="C178" s="4">
        <f>COUNTIF(E:E,ROW(B177))</f>
        <v>0</v>
      </c>
      <c r="D178" s="4"/>
      <c r="E178" s="2">
        <v>3</v>
      </c>
      <c r="G178" s="7">
        <f>'Lottery Data'!A178</f>
        <v>44526</v>
      </c>
      <c r="H178">
        <f>'Lottery Data'!B178</f>
        <v>7</v>
      </c>
      <c r="I178">
        <f>'Lottery Data'!C178</f>
        <v>27</v>
      </c>
      <c r="J178">
        <f>'Lottery Data'!D178</f>
        <v>37</v>
      </c>
      <c r="K178">
        <f>'Lottery Data'!E178</f>
        <v>42</v>
      </c>
      <c r="L178">
        <f>'Lottery Data'!F178</f>
        <v>59</v>
      </c>
    </row>
    <row r="179" spans="1:12" x14ac:dyDescent="0.3">
      <c r="A179" s="1">
        <v>45013</v>
      </c>
      <c r="B179" s="4"/>
      <c r="C179" s="4">
        <f>COUNTIF(E:E,ROW(B178))</f>
        <v>0</v>
      </c>
      <c r="D179" s="4"/>
      <c r="E179" s="2">
        <v>18</v>
      </c>
      <c r="G179" s="7">
        <f>'Lottery Data'!A179</f>
        <v>44523</v>
      </c>
      <c r="H179">
        <f>'Lottery Data'!B179</f>
        <v>7</v>
      </c>
      <c r="I179">
        <f>'Lottery Data'!C179</f>
        <v>24</v>
      </c>
      <c r="J179">
        <f>'Lottery Data'!D179</f>
        <v>54</v>
      </c>
      <c r="K179">
        <f>'Lottery Data'!E179</f>
        <v>57</v>
      </c>
      <c r="L179">
        <f>'Lottery Data'!F179</f>
        <v>58</v>
      </c>
    </row>
    <row r="180" spans="1:12" x14ac:dyDescent="0.3">
      <c r="A180" s="1">
        <v>45013</v>
      </c>
      <c r="B180" s="4"/>
      <c r="C180" s="4">
        <f>COUNTIF(E:E,ROW(B179))</f>
        <v>0</v>
      </c>
      <c r="D180" s="4"/>
      <c r="E180" s="2">
        <v>32</v>
      </c>
      <c r="G180" s="7">
        <f>'Lottery Data'!A180</f>
        <v>44519</v>
      </c>
      <c r="H180">
        <f>'Lottery Data'!B180</f>
        <v>5</v>
      </c>
      <c r="I180">
        <f>'Lottery Data'!C180</f>
        <v>23</v>
      </c>
      <c r="J180">
        <f>'Lottery Data'!D180</f>
        <v>52</v>
      </c>
      <c r="K180">
        <f>'Lottery Data'!E180</f>
        <v>53</v>
      </c>
      <c r="L180">
        <f>'Lottery Data'!F180</f>
        <v>59</v>
      </c>
    </row>
    <row r="181" spans="1:12" x14ac:dyDescent="0.3">
      <c r="A181" s="1">
        <v>45013</v>
      </c>
      <c r="B181" s="4"/>
      <c r="C181" s="4">
        <f>COUNTIF(E:E,ROW(B180))</f>
        <v>0</v>
      </c>
      <c r="D181" s="4"/>
      <c r="E181" s="2">
        <v>68</v>
      </c>
      <c r="G181" s="7">
        <f>'Lottery Data'!A181</f>
        <v>44516</v>
      </c>
      <c r="H181">
        <f>'Lottery Data'!B181</f>
        <v>6</v>
      </c>
      <c r="I181">
        <f>'Lottery Data'!C181</f>
        <v>22</v>
      </c>
      <c r="J181">
        <f>'Lottery Data'!D181</f>
        <v>44</v>
      </c>
      <c r="K181">
        <f>'Lottery Data'!E181</f>
        <v>53</v>
      </c>
      <c r="L181">
        <f>'Lottery Data'!F181</f>
        <v>65</v>
      </c>
    </row>
    <row r="182" spans="1:12" x14ac:dyDescent="0.3">
      <c r="A182" s="1">
        <v>45009</v>
      </c>
      <c r="B182" s="4"/>
      <c r="C182" s="4">
        <f>COUNTIF(E:E,ROW(B181))</f>
        <v>0</v>
      </c>
      <c r="D182" s="4"/>
      <c r="E182" s="2">
        <v>14</v>
      </c>
      <c r="G182" s="7">
        <f>'Lottery Data'!A182</f>
        <v>44512</v>
      </c>
      <c r="H182">
        <f>'Lottery Data'!B182</f>
        <v>30</v>
      </c>
      <c r="I182">
        <f>'Lottery Data'!C182</f>
        <v>32</v>
      </c>
      <c r="J182">
        <f>'Lottery Data'!D182</f>
        <v>42</v>
      </c>
      <c r="K182">
        <f>'Lottery Data'!E182</f>
        <v>46</v>
      </c>
      <c r="L182">
        <f>'Lottery Data'!F182</f>
        <v>48</v>
      </c>
    </row>
    <row r="183" spans="1:12" x14ac:dyDescent="0.3">
      <c r="A183" s="1">
        <v>45009</v>
      </c>
      <c r="B183" s="4"/>
      <c r="C183" s="4">
        <f>COUNTIF(E:E,ROW(B182))</f>
        <v>0</v>
      </c>
      <c r="D183" s="4"/>
      <c r="E183" s="2">
        <v>17</v>
      </c>
      <c r="G183" s="7">
        <f>'Lottery Data'!A183</f>
        <v>44509</v>
      </c>
      <c r="H183">
        <f>'Lottery Data'!B183</f>
        <v>9</v>
      </c>
      <c r="I183">
        <f>'Lottery Data'!C183</f>
        <v>14</v>
      </c>
      <c r="J183">
        <f>'Lottery Data'!D183</f>
        <v>16</v>
      </c>
      <c r="K183">
        <f>'Lottery Data'!E183</f>
        <v>26</v>
      </c>
      <c r="L183">
        <f>'Lottery Data'!F183</f>
        <v>49</v>
      </c>
    </row>
    <row r="184" spans="1:12" x14ac:dyDescent="0.3">
      <c r="A184" s="1">
        <v>45009</v>
      </c>
      <c r="B184" s="4"/>
      <c r="C184" s="4">
        <f>COUNTIF(E:E,ROW(B183))</f>
        <v>0</v>
      </c>
      <c r="D184" s="4"/>
      <c r="E184" s="2">
        <v>33</v>
      </c>
      <c r="G184" s="7">
        <f>'Lottery Data'!A184</f>
        <v>44505</v>
      </c>
      <c r="H184">
        <f>'Lottery Data'!B184</f>
        <v>10</v>
      </c>
      <c r="I184">
        <f>'Lottery Data'!C184</f>
        <v>15</v>
      </c>
      <c r="J184">
        <f>'Lottery Data'!D184</f>
        <v>20</v>
      </c>
      <c r="K184">
        <f>'Lottery Data'!E184</f>
        <v>66</v>
      </c>
      <c r="L184">
        <f>'Lottery Data'!F184</f>
        <v>68</v>
      </c>
    </row>
    <row r="185" spans="1:12" x14ac:dyDescent="0.3">
      <c r="A185" s="1">
        <v>45009</v>
      </c>
      <c r="B185" s="4"/>
      <c r="C185" s="4">
        <f>COUNTIF(E:E,ROW(B184))</f>
        <v>0</v>
      </c>
      <c r="D185" s="4"/>
      <c r="E185" s="2">
        <v>42</v>
      </c>
      <c r="G185" s="7">
        <f>'Lottery Data'!A185</f>
        <v>44502</v>
      </c>
      <c r="H185">
        <f>'Lottery Data'!B185</f>
        <v>5</v>
      </c>
      <c r="I185">
        <f>'Lottery Data'!C185</f>
        <v>10</v>
      </c>
      <c r="J185">
        <f>'Lottery Data'!D185</f>
        <v>26</v>
      </c>
      <c r="K185">
        <f>'Lottery Data'!E185</f>
        <v>58</v>
      </c>
      <c r="L185">
        <f>'Lottery Data'!F185</f>
        <v>65</v>
      </c>
    </row>
    <row r="186" spans="1:12" x14ac:dyDescent="0.3">
      <c r="A186" s="1">
        <v>45009</v>
      </c>
      <c r="B186" s="4"/>
      <c r="C186" s="4">
        <f>COUNTIF(E:E,ROW(B185))</f>
        <v>0</v>
      </c>
      <c r="D186" s="4"/>
      <c r="E186" s="2">
        <v>66</v>
      </c>
      <c r="G186" s="7">
        <f>'Lottery Data'!A186</f>
        <v>44498</v>
      </c>
      <c r="H186">
        <f>'Lottery Data'!B186</f>
        <v>15</v>
      </c>
      <c r="I186">
        <f>'Lottery Data'!C186</f>
        <v>26</v>
      </c>
      <c r="J186">
        <f>'Lottery Data'!D186</f>
        <v>28</v>
      </c>
      <c r="K186">
        <f>'Lottery Data'!E186</f>
        <v>35</v>
      </c>
      <c r="L186">
        <f>'Lottery Data'!F186</f>
        <v>45</v>
      </c>
    </row>
    <row r="187" spans="1:12" x14ac:dyDescent="0.3">
      <c r="A187" s="1">
        <v>45006</v>
      </c>
      <c r="B187" s="4"/>
      <c r="C187" s="4">
        <f>COUNTIF(E:E,ROW(B186))</f>
        <v>0</v>
      </c>
      <c r="D187" s="4"/>
      <c r="E187" s="2">
        <v>1</v>
      </c>
      <c r="G187" s="7">
        <f>'Lottery Data'!A187</f>
        <v>44495</v>
      </c>
      <c r="H187">
        <f>'Lottery Data'!B187</f>
        <v>6</v>
      </c>
      <c r="I187">
        <f>'Lottery Data'!C187</f>
        <v>14</v>
      </c>
      <c r="J187">
        <f>'Lottery Data'!D187</f>
        <v>19</v>
      </c>
      <c r="K187">
        <f>'Lottery Data'!E187</f>
        <v>56</v>
      </c>
      <c r="L187">
        <f>'Lottery Data'!F187</f>
        <v>62</v>
      </c>
    </row>
    <row r="188" spans="1:12" x14ac:dyDescent="0.3">
      <c r="A188" s="1">
        <v>45006</v>
      </c>
      <c r="B188" s="4"/>
      <c r="C188" s="4">
        <f>COUNTIF(E:E,ROW(B187))</f>
        <v>0</v>
      </c>
      <c r="D188" s="4"/>
      <c r="E188" s="2">
        <v>21</v>
      </c>
      <c r="G188" s="7">
        <f>'Lottery Data'!A188</f>
        <v>44491</v>
      </c>
      <c r="H188">
        <f>'Lottery Data'!B188</f>
        <v>9</v>
      </c>
      <c r="I188">
        <f>'Lottery Data'!C188</f>
        <v>14</v>
      </c>
      <c r="J188">
        <f>'Lottery Data'!D188</f>
        <v>26</v>
      </c>
      <c r="K188">
        <f>'Lottery Data'!E188</f>
        <v>29</v>
      </c>
      <c r="L188">
        <f>'Lottery Data'!F188</f>
        <v>66</v>
      </c>
    </row>
    <row r="189" spans="1:12" x14ac:dyDescent="0.3">
      <c r="A189" s="1">
        <v>45006</v>
      </c>
      <c r="B189" s="4"/>
      <c r="C189" s="4">
        <f>COUNTIF(E:E,ROW(B188))</f>
        <v>0</v>
      </c>
      <c r="D189" s="4"/>
      <c r="E189" s="2">
        <v>25</v>
      </c>
      <c r="G189" s="7">
        <f>'Lottery Data'!A189</f>
        <v>44488</v>
      </c>
      <c r="H189">
        <f>'Lottery Data'!B189</f>
        <v>3</v>
      </c>
      <c r="I189">
        <f>'Lottery Data'!C189</f>
        <v>12</v>
      </c>
      <c r="J189">
        <f>'Lottery Data'!D189</f>
        <v>13</v>
      </c>
      <c r="K189">
        <f>'Lottery Data'!E189</f>
        <v>19</v>
      </c>
      <c r="L189">
        <f>'Lottery Data'!F189</f>
        <v>52</v>
      </c>
    </row>
    <row r="190" spans="1:12" x14ac:dyDescent="0.3">
      <c r="A190" s="1">
        <v>45006</v>
      </c>
      <c r="B190" s="4"/>
      <c r="C190" s="4">
        <f>COUNTIF(E:E,ROW(B189))</f>
        <v>0</v>
      </c>
      <c r="D190" s="4"/>
      <c r="E190" s="2">
        <v>27</v>
      </c>
      <c r="G190" s="7">
        <f>'Lottery Data'!A190</f>
        <v>44484</v>
      </c>
      <c r="H190">
        <f>'Lottery Data'!B190</f>
        <v>3</v>
      </c>
      <c r="I190">
        <f>'Lottery Data'!C190</f>
        <v>20</v>
      </c>
      <c r="J190">
        <f>'Lottery Data'!D190</f>
        <v>31</v>
      </c>
      <c r="K190">
        <f>'Lottery Data'!E190</f>
        <v>34</v>
      </c>
      <c r="L190">
        <f>'Lottery Data'!F190</f>
        <v>65</v>
      </c>
    </row>
    <row r="191" spans="1:12" x14ac:dyDescent="0.3">
      <c r="A191" s="1">
        <v>45006</v>
      </c>
      <c r="B191" s="4"/>
      <c r="C191" s="4">
        <f>COUNTIF(E:E,ROW(B190))</f>
        <v>0</v>
      </c>
      <c r="D191" s="4"/>
      <c r="E191" s="2">
        <v>40</v>
      </c>
      <c r="G191" s="7">
        <f>'Lottery Data'!A191</f>
        <v>44481</v>
      </c>
      <c r="H191">
        <f>'Lottery Data'!B191</f>
        <v>21</v>
      </c>
      <c r="I191">
        <f>'Lottery Data'!C191</f>
        <v>26</v>
      </c>
      <c r="J191">
        <f>'Lottery Data'!D191</f>
        <v>56</v>
      </c>
      <c r="K191">
        <f>'Lottery Data'!E191</f>
        <v>61</v>
      </c>
      <c r="L191">
        <f>'Lottery Data'!F191</f>
        <v>65</v>
      </c>
    </row>
    <row r="192" spans="1:12" x14ac:dyDescent="0.3">
      <c r="A192" s="1">
        <v>45002</v>
      </c>
      <c r="B192" s="4"/>
      <c r="C192" s="4">
        <f>COUNTIF(E:E,ROW(B191))</f>
        <v>0</v>
      </c>
      <c r="D192" s="4"/>
      <c r="E192" s="2">
        <v>26</v>
      </c>
      <c r="G192" s="7">
        <f>'Lottery Data'!A192</f>
        <v>44477</v>
      </c>
      <c r="H192">
        <f>'Lottery Data'!B192</f>
        <v>21</v>
      </c>
      <c r="I192">
        <f>'Lottery Data'!C192</f>
        <v>24</v>
      </c>
      <c r="J192">
        <f>'Lottery Data'!D192</f>
        <v>36</v>
      </c>
      <c r="K192">
        <f>'Lottery Data'!E192</f>
        <v>40</v>
      </c>
      <c r="L192">
        <f>'Lottery Data'!F192</f>
        <v>70</v>
      </c>
    </row>
    <row r="193" spans="1:12" x14ac:dyDescent="0.3">
      <c r="A193" s="1">
        <v>45002</v>
      </c>
      <c r="B193" s="4"/>
      <c r="C193" s="4">
        <f>COUNTIF(E:E,ROW(B192))</f>
        <v>0</v>
      </c>
      <c r="D193" s="4"/>
      <c r="E193" s="2">
        <v>28</v>
      </c>
      <c r="G193" s="7">
        <f>'Lottery Data'!A193</f>
        <v>44474</v>
      </c>
      <c r="H193">
        <f>'Lottery Data'!B193</f>
        <v>7</v>
      </c>
      <c r="I193">
        <f>'Lottery Data'!C193</f>
        <v>11</v>
      </c>
      <c r="J193">
        <f>'Lottery Data'!D193</f>
        <v>18</v>
      </c>
      <c r="K193">
        <f>'Lottery Data'!E193</f>
        <v>30</v>
      </c>
      <c r="L193">
        <f>'Lottery Data'!F193</f>
        <v>36</v>
      </c>
    </row>
    <row r="194" spans="1:12" x14ac:dyDescent="0.3">
      <c r="A194" s="1">
        <v>45002</v>
      </c>
      <c r="B194" s="4"/>
      <c r="C194" s="4">
        <f>COUNTIF(E:E,ROW(B193))</f>
        <v>0</v>
      </c>
      <c r="D194" s="4"/>
      <c r="E194" s="2">
        <v>29</v>
      </c>
      <c r="G194" s="7">
        <f>'Lottery Data'!A194</f>
        <v>44470</v>
      </c>
      <c r="H194">
        <f>'Lottery Data'!B194</f>
        <v>21</v>
      </c>
      <c r="I194">
        <f>'Lottery Data'!C194</f>
        <v>25</v>
      </c>
      <c r="J194">
        <f>'Lottery Data'!D194</f>
        <v>36</v>
      </c>
      <c r="K194">
        <f>'Lottery Data'!E194</f>
        <v>62</v>
      </c>
      <c r="L194">
        <f>'Lottery Data'!F194</f>
        <v>63</v>
      </c>
    </row>
    <row r="195" spans="1:12" x14ac:dyDescent="0.3">
      <c r="A195" s="1">
        <v>45002</v>
      </c>
      <c r="B195" s="4"/>
      <c r="C195" s="4">
        <f>COUNTIF(E:E,ROW(B194))</f>
        <v>0</v>
      </c>
      <c r="D195" s="4"/>
      <c r="E195" s="2">
        <v>39</v>
      </c>
      <c r="G195" s="7">
        <f>'Lottery Data'!A195</f>
        <v>44467</v>
      </c>
      <c r="H195">
        <f>'Lottery Data'!B195</f>
        <v>18</v>
      </c>
      <c r="I195">
        <f>'Lottery Data'!C195</f>
        <v>30</v>
      </c>
      <c r="J195">
        <f>'Lottery Data'!D195</f>
        <v>43</v>
      </c>
      <c r="K195">
        <f>'Lottery Data'!E195</f>
        <v>68</v>
      </c>
      <c r="L195">
        <f>'Lottery Data'!F195</f>
        <v>69</v>
      </c>
    </row>
    <row r="196" spans="1:12" x14ac:dyDescent="0.3">
      <c r="A196" s="1">
        <v>45002</v>
      </c>
      <c r="B196" s="4"/>
      <c r="C196" s="4">
        <f>COUNTIF(E:E,ROW(B195))</f>
        <v>0</v>
      </c>
      <c r="D196" s="4"/>
      <c r="E196" s="2">
        <v>49</v>
      </c>
      <c r="G196" s="7">
        <f>'Lottery Data'!A196</f>
        <v>44463</v>
      </c>
      <c r="H196">
        <f>'Lottery Data'!B196</f>
        <v>17</v>
      </c>
      <c r="I196">
        <f>'Lottery Data'!C196</f>
        <v>21</v>
      </c>
      <c r="J196">
        <f>'Lottery Data'!D196</f>
        <v>27</v>
      </c>
      <c r="K196">
        <f>'Lottery Data'!E196</f>
        <v>43</v>
      </c>
      <c r="L196">
        <f>'Lottery Data'!F196</f>
        <v>56</v>
      </c>
    </row>
    <row r="197" spans="1:12" x14ac:dyDescent="0.3">
      <c r="A197" s="1">
        <v>44999</v>
      </c>
      <c r="B197" s="4"/>
      <c r="C197" s="4">
        <f>COUNTIF(E:E,ROW(B196))</f>
        <v>0</v>
      </c>
      <c r="D197" s="4"/>
      <c r="E197" s="2">
        <v>1</v>
      </c>
      <c r="G197" s="7">
        <f>'Lottery Data'!A197</f>
        <v>44460</v>
      </c>
      <c r="H197">
        <f>'Lottery Data'!B197</f>
        <v>36</v>
      </c>
      <c r="I197">
        <f>'Lottery Data'!C197</f>
        <v>41</v>
      </c>
      <c r="J197">
        <f>'Lottery Data'!D197</f>
        <v>45</v>
      </c>
      <c r="K197">
        <f>'Lottery Data'!E197</f>
        <v>51</v>
      </c>
      <c r="L197">
        <f>'Lottery Data'!F197</f>
        <v>56</v>
      </c>
    </row>
    <row r="198" spans="1:12" x14ac:dyDescent="0.3">
      <c r="A198" s="1">
        <v>44999</v>
      </c>
      <c r="B198" s="4"/>
      <c r="C198" s="4">
        <f>COUNTIF(E:E,ROW(B197))</f>
        <v>0</v>
      </c>
      <c r="D198" s="4"/>
      <c r="E198" s="2">
        <v>7</v>
      </c>
      <c r="G198" s="7">
        <f>'Lottery Data'!A198</f>
        <v>44456</v>
      </c>
      <c r="H198">
        <f>'Lottery Data'!B198</f>
        <v>17</v>
      </c>
      <c r="I198">
        <f>'Lottery Data'!C198</f>
        <v>32</v>
      </c>
      <c r="J198">
        <f>'Lottery Data'!D198</f>
        <v>40</v>
      </c>
      <c r="K198">
        <f>'Lottery Data'!E198</f>
        <v>59</v>
      </c>
      <c r="L198">
        <f>'Lottery Data'!F198</f>
        <v>61</v>
      </c>
    </row>
    <row r="199" spans="1:12" x14ac:dyDescent="0.3">
      <c r="A199" s="1">
        <v>44999</v>
      </c>
      <c r="B199" s="4"/>
      <c r="C199" s="4">
        <f>COUNTIF(E:E,ROW(B198))</f>
        <v>0</v>
      </c>
      <c r="D199" s="4"/>
      <c r="E199" s="2">
        <v>23</v>
      </c>
      <c r="G199" s="7">
        <f>'Lottery Data'!A199</f>
        <v>44453</v>
      </c>
      <c r="H199">
        <f>'Lottery Data'!B199</f>
        <v>4</v>
      </c>
      <c r="I199">
        <f>'Lottery Data'!C199</f>
        <v>13</v>
      </c>
      <c r="J199">
        <f>'Lottery Data'!D199</f>
        <v>19</v>
      </c>
      <c r="K199">
        <f>'Lottery Data'!E199</f>
        <v>63</v>
      </c>
      <c r="L199">
        <f>'Lottery Data'!F199</f>
        <v>64</v>
      </c>
    </row>
    <row r="200" spans="1:12" x14ac:dyDescent="0.3">
      <c r="A200" s="1">
        <v>44999</v>
      </c>
      <c r="B200" s="4"/>
      <c r="C200" s="4">
        <f>COUNTIF(E:E,ROW(B199))</f>
        <v>0</v>
      </c>
      <c r="D200" s="4"/>
      <c r="E200" s="2">
        <v>38</v>
      </c>
      <c r="G200" s="7">
        <f>'Lottery Data'!A200</f>
        <v>44449</v>
      </c>
      <c r="H200">
        <f>'Lottery Data'!B200</f>
        <v>20</v>
      </c>
      <c r="I200">
        <f>'Lottery Data'!C200</f>
        <v>32</v>
      </c>
      <c r="J200">
        <f>'Lottery Data'!D200</f>
        <v>35</v>
      </c>
      <c r="K200">
        <f>'Lottery Data'!E200</f>
        <v>47</v>
      </c>
      <c r="L200">
        <f>'Lottery Data'!F200</f>
        <v>64</v>
      </c>
    </row>
    <row r="201" spans="1:12" x14ac:dyDescent="0.3">
      <c r="A201" s="1">
        <v>44999</v>
      </c>
      <c r="B201" s="4"/>
      <c r="C201" s="4">
        <f>COUNTIF(E:E,ROW(B200))</f>
        <v>0</v>
      </c>
      <c r="D201" s="4"/>
      <c r="E201" s="2">
        <v>55</v>
      </c>
      <c r="G201" s="7">
        <f>'Lottery Data'!A201</f>
        <v>44446</v>
      </c>
      <c r="H201">
        <f>'Lottery Data'!B201</f>
        <v>15</v>
      </c>
      <c r="I201">
        <f>'Lottery Data'!C201</f>
        <v>17</v>
      </c>
      <c r="J201">
        <f>'Lottery Data'!D201</f>
        <v>25</v>
      </c>
      <c r="K201">
        <f>'Lottery Data'!E201</f>
        <v>32</v>
      </c>
      <c r="L201">
        <f>'Lottery Data'!F201</f>
        <v>53</v>
      </c>
    </row>
    <row r="202" spans="1:12" x14ac:dyDescent="0.3">
      <c r="A202" s="1">
        <v>44995</v>
      </c>
      <c r="B202" s="4"/>
      <c r="C202" s="4">
        <f>COUNTIF(E:E,ROW(B201))</f>
        <v>0</v>
      </c>
      <c r="D202" s="4"/>
      <c r="E202" s="2">
        <v>9</v>
      </c>
      <c r="G202" s="7">
        <f>'Lottery Data'!A202</f>
        <v>44442</v>
      </c>
      <c r="H202">
        <f>'Lottery Data'!B202</f>
        <v>7</v>
      </c>
      <c r="I202">
        <f>'Lottery Data'!C202</f>
        <v>10</v>
      </c>
      <c r="J202">
        <f>'Lottery Data'!D202</f>
        <v>12</v>
      </c>
      <c r="K202">
        <f>'Lottery Data'!E202</f>
        <v>61</v>
      </c>
      <c r="L202">
        <f>'Lottery Data'!F202</f>
        <v>65</v>
      </c>
    </row>
    <row r="203" spans="1:12" x14ac:dyDescent="0.3">
      <c r="A203" s="1">
        <v>44995</v>
      </c>
      <c r="B203" s="4"/>
      <c r="C203" s="4">
        <f>COUNTIF(E:E,ROW(B202))</f>
        <v>0</v>
      </c>
      <c r="D203" s="4"/>
      <c r="E203" s="2">
        <v>20</v>
      </c>
      <c r="G203" s="7">
        <f>'Lottery Data'!A203</f>
        <v>44439</v>
      </c>
      <c r="H203">
        <f>'Lottery Data'!B203</f>
        <v>8</v>
      </c>
      <c r="I203">
        <f>'Lottery Data'!C203</f>
        <v>14</v>
      </c>
      <c r="J203">
        <f>'Lottery Data'!D203</f>
        <v>31</v>
      </c>
      <c r="K203">
        <f>'Lottery Data'!E203</f>
        <v>58</v>
      </c>
      <c r="L203">
        <f>'Lottery Data'!F203</f>
        <v>68</v>
      </c>
    </row>
    <row r="204" spans="1:12" x14ac:dyDescent="0.3">
      <c r="A204" s="1">
        <v>44995</v>
      </c>
      <c r="B204" s="4"/>
      <c r="C204" s="4">
        <f>COUNTIF(E:E,ROW(B203))</f>
        <v>0</v>
      </c>
      <c r="D204" s="4"/>
      <c r="E204" s="2">
        <v>59</v>
      </c>
      <c r="G204" s="7">
        <f>'Lottery Data'!A204</f>
        <v>44435</v>
      </c>
      <c r="H204">
        <f>'Lottery Data'!B204</f>
        <v>1</v>
      </c>
      <c r="I204">
        <f>'Lottery Data'!C204</f>
        <v>10</v>
      </c>
      <c r="J204">
        <f>'Lottery Data'!D204</f>
        <v>44</v>
      </c>
      <c r="K204">
        <f>'Lottery Data'!E204</f>
        <v>47</v>
      </c>
      <c r="L204">
        <f>'Lottery Data'!F204</f>
        <v>56</v>
      </c>
    </row>
    <row r="205" spans="1:12" x14ac:dyDescent="0.3">
      <c r="A205" s="1">
        <v>44995</v>
      </c>
      <c r="B205" s="4"/>
      <c r="C205" s="4">
        <f>COUNTIF(E:E,ROW(B204))</f>
        <v>0</v>
      </c>
      <c r="D205" s="4"/>
      <c r="E205" s="2">
        <v>60</v>
      </c>
      <c r="G205" s="7">
        <f>'Lottery Data'!A205</f>
        <v>44432</v>
      </c>
      <c r="H205">
        <f>'Lottery Data'!B205</f>
        <v>17</v>
      </c>
      <c r="I205">
        <f>'Lottery Data'!C205</f>
        <v>18</v>
      </c>
      <c r="J205">
        <f>'Lottery Data'!D205</f>
        <v>26</v>
      </c>
      <c r="K205">
        <f>'Lottery Data'!E205</f>
        <v>52</v>
      </c>
      <c r="L205">
        <f>'Lottery Data'!F205</f>
        <v>67</v>
      </c>
    </row>
    <row r="206" spans="1:12" x14ac:dyDescent="0.3">
      <c r="A206" s="1">
        <v>44995</v>
      </c>
      <c r="B206" s="4"/>
      <c r="C206" s="4">
        <f>COUNTIF(E:E,ROW(B205))</f>
        <v>0</v>
      </c>
      <c r="D206" s="4"/>
      <c r="E206" s="2">
        <v>63</v>
      </c>
      <c r="G206" s="7">
        <f>'Lottery Data'!A206</f>
        <v>44428</v>
      </c>
      <c r="H206">
        <f>'Lottery Data'!B206</f>
        <v>41</v>
      </c>
      <c r="I206">
        <f>'Lottery Data'!C206</f>
        <v>43</v>
      </c>
      <c r="J206">
        <f>'Lottery Data'!D206</f>
        <v>51</v>
      </c>
      <c r="K206">
        <f>'Lottery Data'!E206</f>
        <v>57</v>
      </c>
      <c r="L206">
        <f>'Lottery Data'!F206</f>
        <v>70</v>
      </c>
    </row>
    <row r="207" spans="1:12" x14ac:dyDescent="0.3">
      <c r="A207" s="1">
        <v>44992</v>
      </c>
      <c r="B207" s="4"/>
      <c r="C207" s="4">
        <f>COUNTIF(E:E,ROW(B206))</f>
        <v>0</v>
      </c>
      <c r="D207" s="4"/>
      <c r="E207" s="2">
        <v>15</v>
      </c>
      <c r="G207" s="7">
        <f>'Lottery Data'!A207</f>
        <v>44425</v>
      </c>
      <c r="H207">
        <f>'Lottery Data'!B207</f>
        <v>3</v>
      </c>
      <c r="I207">
        <f>'Lottery Data'!C207</f>
        <v>6</v>
      </c>
      <c r="J207">
        <f>'Lottery Data'!D207</f>
        <v>16</v>
      </c>
      <c r="K207">
        <f>'Lottery Data'!E207</f>
        <v>38</v>
      </c>
      <c r="L207">
        <f>'Lottery Data'!F207</f>
        <v>56</v>
      </c>
    </row>
    <row r="208" spans="1:12" x14ac:dyDescent="0.3">
      <c r="A208" s="1">
        <v>44992</v>
      </c>
      <c r="B208" s="4"/>
      <c r="C208" s="4">
        <f>COUNTIF(E:E,ROW(B207))</f>
        <v>0</v>
      </c>
      <c r="D208" s="4"/>
      <c r="E208" s="2">
        <v>22</v>
      </c>
      <c r="G208" s="7">
        <f>'Lottery Data'!A208</f>
        <v>44421</v>
      </c>
      <c r="H208">
        <f>'Lottery Data'!B208</f>
        <v>17</v>
      </c>
      <c r="I208">
        <f>'Lottery Data'!C208</f>
        <v>21</v>
      </c>
      <c r="J208">
        <f>'Lottery Data'!D208</f>
        <v>35</v>
      </c>
      <c r="K208">
        <f>'Lottery Data'!E208</f>
        <v>40</v>
      </c>
      <c r="L208">
        <f>'Lottery Data'!F208</f>
        <v>53</v>
      </c>
    </row>
    <row r="209" spans="1:12" x14ac:dyDescent="0.3">
      <c r="A209" s="1">
        <v>44992</v>
      </c>
      <c r="B209" s="4"/>
      <c r="C209" s="4">
        <f>COUNTIF(E:E,ROW(B208))</f>
        <v>0</v>
      </c>
      <c r="D209" s="4"/>
      <c r="E209" s="2">
        <v>25</v>
      </c>
      <c r="G209" s="7">
        <f>'Lottery Data'!A209</f>
        <v>44418</v>
      </c>
      <c r="H209">
        <f>'Lottery Data'!B209</f>
        <v>29</v>
      </c>
      <c r="I209">
        <f>'Lottery Data'!C209</f>
        <v>45</v>
      </c>
      <c r="J209">
        <f>'Lottery Data'!D209</f>
        <v>50</v>
      </c>
      <c r="K209">
        <f>'Lottery Data'!E209</f>
        <v>59</v>
      </c>
      <c r="L209">
        <f>'Lottery Data'!F209</f>
        <v>62</v>
      </c>
    </row>
    <row r="210" spans="1:12" x14ac:dyDescent="0.3">
      <c r="A210" s="1">
        <v>44992</v>
      </c>
      <c r="B210" s="4"/>
      <c r="C210" s="4">
        <f>COUNTIF(E:E,ROW(B209))</f>
        <v>0</v>
      </c>
      <c r="D210" s="4"/>
      <c r="E210" s="2">
        <v>28</v>
      </c>
      <c r="G210" s="7">
        <f>'Lottery Data'!A210</f>
        <v>44414</v>
      </c>
      <c r="H210">
        <f>'Lottery Data'!B210</f>
        <v>9</v>
      </c>
      <c r="I210">
        <f>'Lottery Data'!C210</f>
        <v>18</v>
      </c>
      <c r="J210">
        <f>'Lottery Data'!D210</f>
        <v>40</v>
      </c>
      <c r="K210">
        <f>'Lottery Data'!E210</f>
        <v>46</v>
      </c>
      <c r="L210">
        <f>'Lottery Data'!F210</f>
        <v>69</v>
      </c>
    </row>
    <row r="211" spans="1:12" x14ac:dyDescent="0.3">
      <c r="A211" s="1">
        <v>44992</v>
      </c>
      <c r="B211" s="4"/>
      <c r="C211" s="4">
        <f>COUNTIF(E:E,ROW(B210))</f>
        <v>0</v>
      </c>
      <c r="D211" s="4"/>
      <c r="E211" s="2">
        <v>69</v>
      </c>
      <c r="G211" s="7">
        <f>'Lottery Data'!A211</f>
        <v>44411</v>
      </c>
      <c r="H211">
        <f>'Lottery Data'!B211</f>
        <v>1</v>
      </c>
      <c r="I211">
        <f>'Lottery Data'!C211</f>
        <v>9</v>
      </c>
      <c r="J211">
        <f>'Lottery Data'!D211</f>
        <v>17</v>
      </c>
      <c r="K211">
        <f>'Lottery Data'!E211</f>
        <v>27</v>
      </c>
      <c r="L211">
        <f>'Lottery Data'!F211</f>
        <v>34</v>
      </c>
    </row>
    <row r="212" spans="1:12" x14ac:dyDescent="0.3">
      <c r="A212" s="1">
        <v>44988</v>
      </c>
      <c r="B212" s="4"/>
      <c r="C212" s="4">
        <f>COUNTIF(E:E,ROW(B211))</f>
        <v>0</v>
      </c>
      <c r="D212" s="4"/>
      <c r="E212" s="2">
        <v>8</v>
      </c>
      <c r="G212" s="7">
        <f>'Lottery Data'!A212</f>
        <v>44407</v>
      </c>
      <c r="H212">
        <f>'Lottery Data'!B212</f>
        <v>19</v>
      </c>
      <c r="I212">
        <f>'Lottery Data'!C212</f>
        <v>26</v>
      </c>
      <c r="J212">
        <f>'Lottery Data'!D212</f>
        <v>31</v>
      </c>
      <c r="K212">
        <f>'Lottery Data'!E212</f>
        <v>52</v>
      </c>
      <c r="L212">
        <f>'Lottery Data'!F212</f>
        <v>68</v>
      </c>
    </row>
    <row r="213" spans="1:12" x14ac:dyDescent="0.3">
      <c r="A213" s="1">
        <v>44988</v>
      </c>
      <c r="B213" s="4"/>
      <c r="C213" s="4">
        <f>COUNTIF(E:E,ROW(B212))</f>
        <v>0</v>
      </c>
      <c r="D213" s="4"/>
      <c r="E213" s="2">
        <v>25</v>
      </c>
      <c r="G213" s="7">
        <f>'Lottery Data'!A213</f>
        <v>44404</v>
      </c>
      <c r="H213">
        <f>'Lottery Data'!B213</f>
        <v>2</v>
      </c>
      <c r="I213">
        <f>'Lottery Data'!C213</f>
        <v>35</v>
      </c>
      <c r="J213">
        <f>'Lottery Data'!D213</f>
        <v>36</v>
      </c>
      <c r="K213">
        <f>'Lottery Data'!E213</f>
        <v>54</v>
      </c>
      <c r="L213">
        <f>'Lottery Data'!F213</f>
        <v>64</v>
      </c>
    </row>
    <row r="214" spans="1:12" x14ac:dyDescent="0.3">
      <c r="A214" s="1">
        <v>44988</v>
      </c>
      <c r="B214" s="4"/>
      <c r="C214" s="4">
        <f>COUNTIF(E:E,ROW(B213))</f>
        <v>0</v>
      </c>
      <c r="D214" s="4"/>
      <c r="E214" s="2">
        <v>36</v>
      </c>
      <c r="G214" s="7">
        <f>'Lottery Data'!A214</f>
        <v>44400</v>
      </c>
      <c r="H214">
        <f>'Lottery Data'!B214</f>
        <v>13</v>
      </c>
      <c r="I214">
        <f>'Lottery Data'!C214</f>
        <v>17</v>
      </c>
      <c r="J214">
        <f>'Lottery Data'!D214</f>
        <v>19</v>
      </c>
      <c r="K214">
        <f>'Lottery Data'!E214</f>
        <v>40</v>
      </c>
      <c r="L214">
        <f>'Lottery Data'!F214</f>
        <v>69</v>
      </c>
    </row>
    <row r="215" spans="1:12" x14ac:dyDescent="0.3">
      <c r="A215" s="1">
        <v>44988</v>
      </c>
      <c r="B215" s="4"/>
      <c r="C215" s="4">
        <f>COUNTIF(E:E,ROW(B214))</f>
        <v>0</v>
      </c>
      <c r="D215" s="4"/>
      <c r="E215" s="2">
        <v>39</v>
      </c>
      <c r="G215" s="7">
        <f>'Lottery Data'!A215</f>
        <v>44397</v>
      </c>
      <c r="H215">
        <f>'Lottery Data'!B215</f>
        <v>10</v>
      </c>
      <c r="I215">
        <f>'Lottery Data'!C215</f>
        <v>26</v>
      </c>
      <c r="J215">
        <f>'Lottery Data'!D215</f>
        <v>30</v>
      </c>
      <c r="K215">
        <f>'Lottery Data'!E215</f>
        <v>52</v>
      </c>
      <c r="L215">
        <f>'Lottery Data'!F215</f>
        <v>57</v>
      </c>
    </row>
    <row r="216" spans="1:12" x14ac:dyDescent="0.3">
      <c r="A216" s="1">
        <v>44988</v>
      </c>
      <c r="B216" s="4"/>
      <c r="C216" s="4">
        <f>COUNTIF(E:E,ROW(B215))</f>
        <v>0</v>
      </c>
      <c r="D216" s="4"/>
      <c r="E216" s="2">
        <v>67</v>
      </c>
      <c r="G216" s="7">
        <f>'Lottery Data'!A216</f>
        <v>44393</v>
      </c>
      <c r="H216">
        <f>'Lottery Data'!B216</f>
        <v>24</v>
      </c>
      <c r="I216">
        <f>'Lottery Data'!C216</f>
        <v>25</v>
      </c>
      <c r="J216">
        <f>'Lottery Data'!D216</f>
        <v>47</v>
      </c>
      <c r="K216">
        <f>'Lottery Data'!E216</f>
        <v>52</v>
      </c>
      <c r="L216">
        <f>'Lottery Data'!F216</f>
        <v>57</v>
      </c>
    </row>
    <row r="217" spans="1:12" x14ac:dyDescent="0.3">
      <c r="A217" s="1">
        <v>44985</v>
      </c>
      <c r="B217" s="4"/>
      <c r="C217" s="4">
        <f>COUNTIF(E:E,ROW(B216))</f>
        <v>0</v>
      </c>
      <c r="D217" s="4"/>
      <c r="E217" s="2">
        <v>14</v>
      </c>
      <c r="G217" s="7">
        <f>'Lottery Data'!A217</f>
        <v>44390</v>
      </c>
      <c r="H217">
        <f>'Lottery Data'!B217</f>
        <v>3</v>
      </c>
      <c r="I217">
        <f>'Lottery Data'!C217</f>
        <v>10</v>
      </c>
      <c r="J217">
        <f>'Lottery Data'!D217</f>
        <v>17</v>
      </c>
      <c r="K217">
        <f>'Lottery Data'!E217</f>
        <v>26</v>
      </c>
      <c r="L217">
        <f>'Lottery Data'!F217</f>
        <v>55</v>
      </c>
    </row>
    <row r="218" spans="1:12" x14ac:dyDescent="0.3">
      <c r="A218" s="1">
        <v>44985</v>
      </c>
      <c r="B218" s="4"/>
      <c r="C218" s="4">
        <f>COUNTIF(E:E,ROW(B217))</f>
        <v>0</v>
      </c>
      <c r="D218" s="4"/>
      <c r="E218" s="2">
        <v>16</v>
      </c>
      <c r="G218" s="7">
        <f>'Lottery Data'!A218</f>
        <v>44386</v>
      </c>
      <c r="H218">
        <f>'Lottery Data'!B218</f>
        <v>6</v>
      </c>
      <c r="I218">
        <f>'Lottery Data'!C218</f>
        <v>37</v>
      </c>
      <c r="J218">
        <f>'Lottery Data'!D218</f>
        <v>39</v>
      </c>
      <c r="K218">
        <f>'Lottery Data'!E218</f>
        <v>41</v>
      </c>
      <c r="L218">
        <f>'Lottery Data'!F218</f>
        <v>46</v>
      </c>
    </row>
    <row r="219" spans="1:12" x14ac:dyDescent="0.3">
      <c r="A219" s="1">
        <v>44985</v>
      </c>
      <c r="B219" s="4"/>
      <c r="C219" s="4">
        <f>COUNTIF(E:E,ROW(B218))</f>
        <v>0</v>
      </c>
      <c r="D219" s="4"/>
      <c r="E219" s="2">
        <v>40</v>
      </c>
      <c r="G219" s="7">
        <f>'Lottery Data'!A219</f>
        <v>44383</v>
      </c>
      <c r="H219">
        <f>'Lottery Data'!B219</f>
        <v>18</v>
      </c>
      <c r="I219">
        <f>'Lottery Data'!C219</f>
        <v>47</v>
      </c>
      <c r="J219">
        <f>'Lottery Data'!D219</f>
        <v>63</v>
      </c>
      <c r="K219">
        <f>'Lottery Data'!E219</f>
        <v>68</v>
      </c>
      <c r="L219">
        <f>'Lottery Data'!F219</f>
        <v>69</v>
      </c>
    </row>
    <row r="220" spans="1:12" x14ac:dyDescent="0.3">
      <c r="A220" s="1">
        <v>44985</v>
      </c>
      <c r="B220" s="4"/>
      <c r="C220" s="4">
        <f>COUNTIF(E:E,ROW(B219))</f>
        <v>0</v>
      </c>
      <c r="D220" s="4"/>
      <c r="E220" s="2">
        <v>52</v>
      </c>
      <c r="G220" s="7">
        <f>'Lottery Data'!A220</f>
        <v>44379</v>
      </c>
      <c r="H220">
        <f>'Lottery Data'!B220</f>
        <v>8</v>
      </c>
      <c r="I220">
        <f>'Lottery Data'!C220</f>
        <v>31</v>
      </c>
      <c r="J220">
        <f>'Lottery Data'!D220</f>
        <v>32</v>
      </c>
      <c r="K220">
        <f>'Lottery Data'!E220</f>
        <v>34</v>
      </c>
      <c r="L220">
        <f>'Lottery Data'!F220</f>
        <v>45</v>
      </c>
    </row>
    <row r="221" spans="1:12" x14ac:dyDescent="0.3">
      <c r="A221" s="1">
        <v>44985</v>
      </c>
      <c r="B221" s="4"/>
      <c r="C221" s="4">
        <f>COUNTIF(E:E,ROW(B220))</f>
        <v>0</v>
      </c>
      <c r="D221" s="4"/>
      <c r="E221" s="2">
        <v>59</v>
      </c>
      <c r="G221" s="7">
        <f>'Lottery Data'!A221</f>
        <v>44376</v>
      </c>
      <c r="H221">
        <f>'Lottery Data'!B221</f>
        <v>7</v>
      </c>
      <c r="I221">
        <f>'Lottery Data'!C221</f>
        <v>38</v>
      </c>
      <c r="J221">
        <f>'Lottery Data'!D221</f>
        <v>50</v>
      </c>
      <c r="K221">
        <f>'Lottery Data'!E221</f>
        <v>52</v>
      </c>
      <c r="L221">
        <f>'Lottery Data'!F221</f>
        <v>69</v>
      </c>
    </row>
    <row r="222" spans="1:12" x14ac:dyDescent="0.3">
      <c r="A222" s="1">
        <v>44981</v>
      </c>
      <c r="B222" s="4"/>
      <c r="C222" s="4">
        <f>COUNTIF(E:E,ROW(B221))</f>
        <v>0</v>
      </c>
      <c r="D222" s="4"/>
      <c r="E222" s="2">
        <v>2</v>
      </c>
      <c r="G222" s="7">
        <f>'Lottery Data'!A222</f>
        <v>44372</v>
      </c>
      <c r="H222">
        <f>'Lottery Data'!B222</f>
        <v>17</v>
      </c>
      <c r="I222">
        <f>'Lottery Data'!C222</f>
        <v>20</v>
      </c>
      <c r="J222">
        <f>'Lottery Data'!D222</f>
        <v>42</v>
      </c>
      <c r="K222">
        <f>'Lottery Data'!E222</f>
        <v>45</v>
      </c>
      <c r="L222">
        <f>'Lottery Data'!F222</f>
        <v>65</v>
      </c>
    </row>
    <row r="223" spans="1:12" x14ac:dyDescent="0.3">
      <c r="A223" s="1">
        <v>44981</v>
      </c>
      <c r="B223" s="4"/>
      <c r="C223" s="4">
        <f>COUNTIF(E:E,ROW(B222))</f>
        <v>0</v>
      </c>
      <c r="D223" s="4"/>
      <c r="E223" s="2">
        <v>22</v>
      </c>
      <c r="G223" s="7">
        <f>'Lottery Data'!A223</f>
        <v>44369</v>
      </c>
      <c r="H223">
        <f>'Lottery Data'!B223</f>
        <v>1</v>
      </c>
      <c r="I223">
        <f>'Lottery Data'!C223</f>
        <v>26</v>
      </c>
      <c r="J223">
        <f>'Lottery Data'!D223</f>
        <v>48</v>
      </c>
      <c r="K223">
        <f>'Lottery Data'!E223</f>
        <v>51</v>
      </c>
      <c r="L223">
        <f>'Lottery Data'!F223</f>
        <v>59</v>
      </c>
    </row>
    <row r="224" spans="1:12" x14ac:dyDescent="0.3">
      <c r="A224" s="1">
        <v>44981</v>
      </c>
      <c r="B224" s="4"/>
      <c r="C224" s="4">
        <f>COUNTIF(E:E,ROW(B223))</f>
        <v>0</v>
      </c>
      <c r="D224" s="4"/>
      <c r="E224" s="2">
        <v>49</v>
      </c>
      <c r="G224" s="7">
        <f>'Lottery Data'!A224</f>
        <v>44365</v>
      </c>
      <c r="H224">
        <f>'Lottery Data'!B224</f>
        <v>14</v>
      </c>
      <c r="I224">
        <f>'Lottery Data'!C224</f>
        <v>36</v>
      </c>
      <c r="J224">
        <f>'Lottery Data'!D224</f>
        <v>44</v>
      </c>
      <c r="K224">
        <f>'Lottery Data'!E224</f>
        <v>46</v>
      </c>
      <c r="L224">
        <f>'Lottery Data'!F224</f>
        <v>53</v>
      </c>
    </row>
    <row r="225" spans="1:12" x14ac:dyDescent="0.3">
      <c r="A225" s="1">
        <v>44981</v>
      </c>
      <c r="B225" s="4"/>
      <c r="C225" s="4">
        <f>COUNTIF(E:E,ROW(B224))</f>
        <v>0</v>
      </c>
      <c r="D225" s="4"/>
      <c r="E225" s="2">
        <v>65</v>
      </c>
      <c r="G225" s="7">
        <f>'Lottery Data'!A225</f>
        <v>44362</v>
      </c>
      <c r="H225">
        <f>'Lottery Data'!B225</f>
        <v>18</v>
      </c>
      <c r="I225">
        <f>'Lottery Data'!C225</f>
        <v>22</v>
      </c>
      <c r="J225">
        <f>'Lottery Data'!D225</f>
        <v>27</v>
      </c>
      <c r="K225">
        <f>'Lottery Data'!E225</f>
        <v>38</v>
      </c>
      <c r="L225">
        <f>'Lottery Data'!F225</f>
        <v>52</v>
      </c>
    </row>
    <row r="226" spans="1:12" x14ac:dyDescent="0.3">
      <c r="A226" s="1">
        <v>44981</v>
      </c>
      <c r="B226" s="4"/>
      <c r="C226" s="4">
        <f>COUNTIF(E:E,ROW(B225))</f>
        <v>0</v>
      </c>
      <c r="D226" s="4"/>
      <c r="E226" s="2">
        <v>67</v>
      </c>
      <c r="G226" s="7">
        <f>'Lottery Data'!A226</f>
        <v>44358</v>
      </c>
      <c r="H226">
        <f>'Lottery Data'!B226</f>
        <v>4</v>
      </c>
      <c r="I226">
        <f>'Lottery Data'!C226</f>
        <v>43</v>
      </c>
      <c r="J226">
        <f>'Lottery Data'!D226</f>
        <v>56</v>
      </c>
      <c r="K226">
        <f>'Lottery Data'!E226</f>
        <v>63</v>
      </c>
      <c r="L226">
        <f>'Lottery Data'!F226</f>
        <v>68</v>
      </c>
    </row>
    <row r="227" spans="1:12" x14ac:dyDescent="0.3">
      <c r="A227" s="1">
        <v>44978</v>
      </c>
      <c r="B227" s="4"/>
      <c r="C227" s="4">
        <f>COUNTIF(E:E,ROW(B226))</f>
        <v>0</v>
      </c>
      <c r="D227" s="4"/>
      <c r="E227" s="2">
        <v>2</v>
      </c>
      <c r="G227" s="7">
        <f>'Lottery Data'!A227</f>
        <v>44355</v>
      </c>
      <c r="H227">
        <f>'Lottery Data'!B227</f>
        <v>9</v>
      </c>
      <c r="I227">
        <f>'Lottery Data'!C227</f>
        <v>22</v>
      </c>
      <c r="J227">
        <f>'Lottery Data'!D227</f>
        <v>39</v>
      </c>
      <c r="K227">
        <f>'Lottery Data'!E227</f>
        <v>41</v>
      </c>
      <c r="L227">
        <f>'Lottery Data'!F227</f>
        <v>54</v>
      </c>
    </row>
    <row r="228" spans="1:12" x14ac:dyDescent="0.3">
      <c r="A228" s="1">
        <v>44978</v>
      </c>
      <c r="B228" s="4"/>
      <c r="C228" s="4">
        <f>COUNTIF(E:E,ROW(B227))</f>
        <v>0</v>
      </c>
      <c r="D228" s="4"/>
      <c r="E228" s="2">
        <v>15</v>
      </c>
      <c r="G228" s="7">
        <f>'Lottery Data'!A228</f>
        <v>44351</v>
      </c>
      <c r="H228">
        <f>'Lottery Data'!B228</f>
        <v>4</v>
      </c>
      <c r="I228">
        <f>'Lottery Data'!C228</f>
        <v>30</v>
      </c>
      <c r="J228">
        <f>'Lottery Data'!D228</f>
        <v>34</v>
      </c>
      <c r="K228">
        <f>'Lottery Data'!E228</f>
        <v>41</v>
      </c>
      <c r="L228">
        <f>'Lottery Data'!F228</f>
        <v>64</v>
      </c>
    </row>
    <row r="229" spans="1:12" x14ac:dyDescent="0.3">
      <c r="A229" s="1">
        <v>44978</v>
      </c>
      <c r="B229" s="4"/>
      <c r="C229" s="4">
        <f>COUNTIF(E:E,ROW(B228))</f>
        <v>0</v>
      </c>
      <c r="D229" s="4"/>
      <c r="E229" s="2">
        <v>30</v>
      </c>
      <c r="G229" s="7">
        <f>'Lottery Data'!A229</f>
        <v>44348</v>
      </c>
      <c r="H229">
        <f>'Lottery Data'!B229</f>
        <v>7</v>
      </c>
      <c r="I229">
        <f>'Lottery Data'!C229</f>
        <v>11</v>
      </c>
      <c r="J229">
        <f>'Lottery Data'!D229</f>
        <v>33</v>
      </c>
      <c r="K229">
        <f>'Lottery Data'!E229</f>
        <v>58</v>
      </c>
      <c r="L229">
        <f>'Lottery Data'!F229</f>
        <v>63</v>
      </c>
    </row>
    <row r="230" spans="1:12" x14ac:dyDescent="0.3">
      <c r="A230" s="1">
        <v>44978</v>
      </c>
      <c r="B230" s="4"/>
      <c r="C230" s="4">
        <f>COUNTIF(E:E,ROW(B229))</f>
        <v>0</v>
      </c>
      <c r="D230" s="4"/>
      <c r="E230" s="2">
        <v>36</v>
      </c>
      <c r="G230" s="7">
        <f>'Lottery Data'!A230</f>
        <v>44344</v>
      </c>
      <c r="H230">
        <f>'Lottery Data'!B230</f>
        <v>10</v>
      </c>
      <c r="I230">
        <f>'Lottery Data'!C230</f>
        <v>14</v>
      </c>
      <c r="J230">
        <f>'Lottery Data'!D230</f>
        <v>20</v>
      </c>
      <c r="K230">
        <f>'Lottery Data'!E230</f>
        <v>47</v>
      </c>
      <c r="L230">
        <f>'Lottery Data'!F230</f>
        <v>70</v>
      </c>
    </row>
    <row r="231" spans="1:12" x14ac:dyDescent="0.3">
      <c r="A231" s="1">
        <v>44978</v>
      </c>
      <c r="B231" s="4"/>
      <c r="C231" s="4">
        <f>COUNTIF(E:E,ROW(B230))</f>
        <v>0</v>
      </c>
      <c r="D231" s="4"/>
      <c r="E231" s="2">
        <v>63</v>
      </c>
      <c r="G231" s="7">
        <f>'Lottery Data'!A231</f>
        <v>44341</v>
      </c>
      <c r="H231">
        <f>'Lottery Data'!B231</f>
        <v>14</v>
      </c>
      <c r="I231">
        <f>'Lottery Data'!C231</f>
        <v>21</v>
      </c>
      <c r="J231">
        <f>'Lottery Data'!D231</f>
        <v>31</v>
      </c>
      <c r="K231">
        <f>'Lottery Data'!E231</f>
        <v>34</v>
      </c>
      <c r="L231">
        <f>'Lottery Data'!F231</f>
        <v>54</v>
      </c>
    </row>
    <row r="232" spans="1:12" x14ac:dyDescent="0.3">
      <c r="A232" s="1">
        <v>44974</v>
      </c>
      <c r="B232" s="4"/>
      <c r="C232" s="4">
        <f>COUNTIF(E:E,ROW(B231))</f>
        <v>0</v>
      </c>
      <c r="D232" s="4"/>
      <c r="E232" s="2">
        <v>2</v>
      </c>
      <c r="G232" s="7">
        <f>'Lottery Data'!A232</f>
        <v>44337</v>
      </c>
      <c r="H232">
        <f>'Lottery Data'!B232</f>
        <v>6</v>
      </c>
      <c r="I232">
        <f>'Lottery Data'!C232</f>
        <v>9</v>
      </c>
      <c r="J232">
        <f>'Lottery Data'!D232</f>
        <v>17</v>
      </c>
      <c r="K232">
        <f>'Lottery Data'!E232</f>
        <v>18</v>
      </c>
      <c r="L232">
        <f>'Lottery Data'!F232</f>
        <v>48</v>
      </c>
    </row>
    <row r="233" spans="1:12" x14ac:dyDescent="0.3">
      <c r="A233" s="1">
        <v>44974</v>
      </c>
      <c r="B233" s="4"/>
      <c r="C233" s="4">
        <f>COUNTIF(E:E,ROW(B232))</f>
        <v>0</v>
      </c>
      <c r="D233" s="4"/>
      <c r="E233" s="2">
        <v>33</v>
      </c>
      <c r="G233" s="7">
        <f>'Lottery Data'!A233</f>
        <v>44334</v>
      </c>
      <c r="H233">
        <f>'Lottery Data'!B233</f>
        <v>3</v>
      </c>
      <c r="I233">
        <f>'Lottery Data'!C233</f>
        <v>5</v>
      </c>
      <c r="J233">
        <f>'Lottery Data'!D233</f>
        <v>56</v>
      </c>
      <c r="K233">
        <f>'Lottery Data'!E233</f>
        <v>61</v>
      </c>
      <c r="L233">
        <f>'Lottery Data'!F233</f>
        <v>66</v>
      </c>
    </row>
    <row r="234" spans="1:12" x14ac:dyDescent="0.3">
      <c r="A234" s="1">
        <v>44974</v>
      </c>
      <c r="B234" s="4"/>
      <c r="C234" s="4">
        <f>COUNTIF(E:E,ROW(B233))</f>
        <v>0</v>
      </c>
      <c r="D234" s="4"/>
      <c r="E234" s="2">
        <v>38</v>
      </c>
      <c r="G234" s="7">
        <f>'Lottery Data'!A234</f>
        <v>44330</v>
      </c>
      <c r="H234">
        <f>'Lottery Data'!B234</f>
        <v>3</v>
      </c>
      <c r="I234">
        <f>'Lottery Data'!C234</f>
        <v>18</v>
      </c>
      <c r="J234">
        <f>'Lottery Data'!D234</f>
        <v>41</v>
      </c>
      <c r="K234">
        <f>'Lottery Data'!E234</f>
        <v>44</v>
      </c>
      <c r="L234">
        <f>'Lottery Data'!F234</f>
        <v>68</v>
      </c>
    </row>
    <row r="235" spans="1:12" x14ac:dyDescent="0.3">
      <c r="A235" s="1">
        <v>44974</v>
      </c>
      <c r="B235" s="4"/>
      <c r="C235" s="4">
        <f>COUNTIF(E:E,ROW(B234))</f>
        <v>0</v>
      </c>
      <c r="D235" s="4"/>
      <c r="E235" s="2">
        <v>57</v>
      </c>
      <c r="G235" s="7">
        <f>'Lottery Data'!A235</f>
        <v>44327</v>
      </c>
      <c r="H235">
        <f>'Lottery Data'!B235</f>
        <v>7</v>
      </c>
      <c r="I235">
        <f>'Lottery Data'!C235</f>
        <v>8</v>
      </c>
      <c r="J235">
        <f>'Lottery Data'!D235</f>
        <v>20</v>
      </c>
      <c r="K235">
        <f>'Lottery Data'!E235</f>
        <v>36</v>
      </c>
      <c r="L235">
        <f>'Lottery Data'!F235</f>
        <v>39</v>
      </c>
    </row>
    <row r="236" spans="1:12" x14ac:dyDescent="0.3">
      <c r="A236" s="1">
        <v>44974</v>
      </c>
      <c r="B236" s="4"/>
      <c r="C236" s="4">
        <f>COUNTIF(E:E,ROW(B235))</f>
        <v>0</v>
      </c>
      <c r="D236" s="4"/>
      <c r="E236" s="2">
        <v>70</v>
      </c>
      <c r="G236" s="7">
        <f>'Lottery Data'!A236</f>
        <v>44323</v>
      </c>
      <c r="H236">
        <f>'Lottery Data'!B236</f>
        <v>5</v>
      </c>
      <c r="I236">
        <f>'Lottery Data'!C236</f>
        <v>10</v>
      </c>
      <c r="J236">
        <f>'Lottery Data'!D236</f>
        <v>19</v>
      </c>
      <c r="K236">
        <f>'Lottery Data'!E236</f>
        <v>21</v>
      </c>
      <c r="L236">
        <f>'Lottery Data'!F236</f>
        <v>50</v>
      </c>
    </row>
    <row r="237" spans="1:12" x14ac:dyDescent="0.3">
      <c r="A237" s="1">
        <v>44971</v>
      </c>
      <c r="B237" s="4"/>
      <c r="C237" s="4">
        <f>COUNTIF(E:E,ROW(B236))</f>
        <v>0</v>
      </c>
      <c r="D237" s="4"/>
      <c r="E237" s="2">
        <v>23</v>
      </c>
      <c r="G237" s="7">
        <f>'Lottery Data'!A237</f>
        <v>44320</v>
      </c>
      <c r="H237">
        <f>'Lottery Data'!B237</f>
        <v>4</v>
      </c>
      <c r="I237">
        <f>'Lottery Data'!C237</f>
        <v>27</v>
      </c>
      <c r="J237">
        <f>'Lottery Data'!D237</f>
        <v>32</v>
      </c>
      <c r="K237">
        <f>'Lottery Data'!E237</f>
        <v>57</v>
      </c>
      <c r="L237">
        <f>'Lottery Data'!F237</f>
        <v>63</v>
      </c>
    </row>
    <row r="238" spans="1:12" x14ac:dyDescent="0.3">
      <c r="A238" s="1">
        <v>44971</v>
      </c>
      <c r="B238" s="4"/>
      <c r="C238" s="4">
        <f>COUNTIF(E:E,ROW(B237))</f>
        <v>0</v>
      </c>
      <c r="D238" s="4"/>
      <c r="E238" s="2">
        <v>24</v>
      </c>
      <c r="G238" s="7">
        <f>'Lottery Data'!A238</f>
        <v>44316</v>
      </c>
      <c r="H238">
        <f>'Lottery Data'!B238</f>
        <v>8</v>
      </c>
      <c r="I238">
        <f>'Lottery Data'!C238</f>
        <v>19</v>
      </c>
      <c r="J238">
        <f>'Lottery Data'!D238</f>
        <v>26</v>
      </c>
      <c r="K238">
        <f>'Lottery Data'!E238</f>
        <v>48</v>
      </c>
      <c r="L238">
        <f>'Lottery Data'!F238</f>
        <v>49</v>
      </c>
    </row>
    <row r="239" spans="1:12" x14ac:dyDescent="0.3">
      <c r="A239" s="1">
        <v>44971</v>
      </c>
      <c r="B239" s="4"/>
      <c r="C239" s="4">
        <f>COUNTIF(E:E,ROW(B238))</f>
        <v>0</v>
      </c>
      <c r="D239" s="4"/>
      <c r="E239" s="2">
        <v>35</v>
      </c>
      <c r="G239" s="7">
        <f>'Lottery Data'!A239</f>
        <v>44313</v>
      </c>
      <c r="H239">
        <f>'Lottery Data'!B239</f>
        <v>15</v>
      </c>
      <c r="I239">
        <f>'Lottery Data'!C239</f>
        <v>22</v>
      </c>
      <c r="J239">
        <f>'Lottery Data'!D239</f>
        <v>30</v>
      </c>
      <c r="K239">
        <f>'Lottery Data'!E239</f>
        <v>41</v>
      </c>
      <c r="L239">
        <f>'Lottery Data'!F239</f>
        <v>42</v>
      </c>
    </row>
    <row r="240" spans="1:12" x14ac:dyDescent="0.3">
      <c r="A240" s="1">
        <v>44971</v>
      </c>
      <c r="B240" s="4"/>
      <c r="C240" s="4">
        <f>COUNTIF(E:E,ROW(B239))</f>
        <v>0</v>
      </c>
      <c r="D240" s="4"/>
      <c r="E240" s="2">
        <v>40</v>
      </c>
      <c r="G240" s="7">
        <f>'Lottery Data'!A240</f>
        <v>44309</v>
      </c>
      <c r="H240">
        <f>'Lottery Data'!B240</f>
        <v>4</v>
      </c>
      <c r="I240">
        <f>'Lottery Data'!C240</f>
        <v>28</v>
      </c>
      <c r="J240">
        <f>'Lottery Data'!D240</f>
        <v>29</v>
      </c>
      <c r="K240">
        <f>'Lottery Data'!E240</f>
        <v>30</v>
      </c>
      <c r="L240">
        <f>'Lottery Data'!F240</f>
        <v>60</v>
      </c>
    </row>
    <row r="241" spans="1:12" x14ac:dyDescent="0.3">
      <c r="A241" s="1">
        <v>44971</v>
      </c>
      <c r="B241" s="4"/>
      <c r="C241" s="4">
        <f>COUNTIF(E:E,ROW(B240))</f>
        <v>0</v>
      </c>
      <c r="D241" s="4"/>
      <c r="E241" s="2">
        <v>43</v>
      </c>
      <c r="G241" s="7">
        <f>'Lottery Data'!A241</f>
        <v>44306</v>
      </c>
      <c r="H241">
        <f>'Lottery Data'!B241</f>
        <v>6</v>
      </c>
      <c r="I241">
        <f>'Lottery Data'!C241</f>
        <v>23</v>
      </c>
      <c r="J241">
        <f>'Lottery Data'!D241</f>
        <v>43</v>
      </c>
      <c r="K241">
        <f>'Lottery Data'!E241</f>
        <v>49</v>
      </c>
      <c r="L241">
        <f>'Lottery Data'!F241</f>
        <v>52</v>
      </c>
    </row>
    <row r="242" spans="1:12" x14ac:dyDescent="0.3">
      <c r="A242" s="1">
        <v>44967</v>
      </c>
      <c r="B242" s="4"/>
      <c r="C242" s="4">
        <f>COUNTIF(E:E,ROW(B241))</f>
        <v>0</v>
      </c>
      <c r="D242" s="4"/>
      <c r="E242" s="2">
        <v>20</v>
      </c>
      <c r="G242" s="7">
        <f>'Lottery Data'!A242</f>
        <v>44302</v>
      </c>
      <c r="H242">
        <f>'Lottery Data'!B242</f>
        <v>17</v>
      </c>
      <c r="I242">
        <f>'Lottery Data'!C242</f>
        <v>27</v>
      </c>
      <c r="J242">
        <f>'Lottery Data'!D242</f>
        <v>28</v>
      </c>
      <c r="K242">
        <f>'Lottery Data'!E242</f>
        <v>50</v>
      </c>
      <c r="L242">
        <f>'Lottery Data'!F242</f>
        <v>55</v>
      </c>
    </row>
    <row r="243" spans="1:12" x14ac:dyDescent="0.3">
      <c r="A243" s="1">
        <v>44967</v>
      </c>
      <c r="B243" s="4"/>
      <c r="C243" s="4">
        <f>COUNTIF(E:E,ROW(B242))</f>
        <v>0</v>
      </c>
      <c r="D243" s="4"/>
      <c r="E243" s="2">
        <v>29</v>
      </c>
      <c r="G243" s="7">
        <f>'Lottery Data'!A243</f>
        <v>44299</v>
      </c>
      <c r="H243">
        <f>'Lottery Data'!B243</f>
        <v>10</v>
      </c>
      <c r="I243">
        <f>'Lottery Data'!C243</f>
        <v>15</v>
      </c>
      <c r="J243">
        <f>'Lottery Data'!D243</f>
        <v>19</v>
      </c>
      <c r="K243">
        <f>'Lottery Data'!E243</f>
        <v>45</v>
      </c>
      <c r="L243">
        <f>'Lottery Data'!F243</f>
        <v>68</v>
      </c>
    </row>
    <row r="244" spans="1:12" x14ac:dyDescent="0.3">
      <c r="A244" s="1">
        <v>44967</v>
      </c>
      <c r="B244" s="4"/>
      <c r="C244" s="4">
        <f>COUNTIF(E:E,ROW(B243))</f>
        <v>0</v>
      </c>
      <c r="D244" s="4"/>
      <c r="E244" s="2">
        <v>30</v>
      </c>
      <c r="G244" s="7">
        <f>'Lottery Data'!A244</f>
        <v>44295</v>
      </c>
      <c r="H244">
        <f>'Lottery Data'!B244</f>
        <v>22</v>
      </c>
      <c r="I244">
        <f>'Lottery Data'!C244</f>
        <v>26</v>
      </c>
      <c r="J244">
        <f>'Lottery Data'!D244</f>
        <v>27</v>
      </c>
      <c r="K244">
        <f>'Lottery Data'!E244</f>
        <v>58</v>
      </c>
      <c r="L244">
        <f>'Lottery Data'!F244</f>
        <v>66</v>
      </c>
    </row>
    <row r="245" spans="1:12" x14ac:dyDescent="0.3">
      <c r="A245" s="1">
        <v>44967</v>
      </c>
      <c r="B245" s="4"/>
      <c r="C245" s="4">
        <f>COUNTIF(E:E,ROW(B244))</f>
        <v>0</v>
      </c>
      <c r="D245" s="4"/>
      <c r="E245" s="2">
        <v>52</v>
      </c>
      <c r="G245" s="7">
        <f>'Lottery Data'!A245</f>
        <v>44292</v>
      </c>
      <c r="H245">
        <f>'Lottery Data'!B245</f>
        <v>1</v>
      </c>
      <c r="I245">
        <f>'Lottery Data'!C245</f>
        <v>19</v>
      </c>
      <c r="J245">
        <f>'Lottery Data'!D245</f>
        <v>20</v>
      </c>
      <c r="K245">
        <f>'Lottery Data'!E245</f>
        <v>32</v>
      </c>
      <c r="L245">
        <f>'Lottery Data'!F245</f>
        <v>42</v>
      </c>
    </row>
    <row r="246" spans="1:12" x14ac:dyDescent="0.3">
      <c r="A246" s="1">
        <v>44967</v>
      </c>
      <c r="B246" s="4"/>
      <c r="C246" s="4">
        <f>COUNTIF(E:E,ROW(B245))</f>
        <v>0</v>
      </c>
      <c r="D246" s="4"/>
      <c r="E246" s="2">
        <v>58</v>
      </c>
      <c r="G246" s="7">
        <f>'Lottery Data'!A246</f>
        <v>44288</v>
      </c>
      <c r="H246">
        <f>'Lottery Data'!B246</f>
        <v>10</v>
      </c>
      <c r="I246">
        <f>'Lottery Data'!C246</f>
        <v>42</v>
      </c>
      <c r="J246">
        <f>'Lottery Data'!D246</f>
        <v>48</v>
      </c>
      <c r="K246">
        <f>'Lottery Data'!E246</f>
        <v>53</v>
      </c>
      <c r="L246">
        <f>'Lottery Data'!F246</f>
        <v>62</v>
      </c>
    </row>
    <row r="247" spans="1:12" x14ac:dyDescent="0.3">
      <c r="A247" s="1">
        <v>44964</v>
      </c>
      <c r="B247" s="4"/>
      <c r="C247" s="4">
        <f>COUNTIF(E:E,ROW(B246))</f>
        <v>0</v>
      </c>
      <c r="D247" s="4"/>
      <c r="E247" s="2">
        <v>9</v>
      </c>
      <c r="G247" s="7">
        <f>'Lottery Data'!A247</f>
        <v>44285</v>
      </c>
      <c r="H247">
        <f>'Lottery Data'!B247</f>
        <v>11</v>
      </c>
      <c r="I247">
        <f>'Lottery Data'!C247</f>
        <v>37</v>
      </c>
      <c r="J247">
        <f>'Lottery Data'!D247</f>
        <v>47</v>
      </c>
      <c r="K247">
        <f>'Lottery Data'!E247</f>
        <v>53</v>
      </c>
      <c r="L247">
        <f>'Lottery Data'!F247</f>
        <v>56</v>
      </c>
    </row>
    <row r="248" spans="1:12" x14ac:dyDescent="0.3">
      <c r="A248" s="1">
        <v>44964</v>
      </c>
      <c r="B248" s="4"/>
      <c r="C248" s="4">
        <f>COUNTIF(E:E,ROW(B247))</f>
        <v>0</v>
      </c>
      <c r="D248" s="4"/>
      <c r="E248" s="2">
        <v>15</v>
      </c>
      <c r="G248" s="7">
        <f>'Lottery Data'!A248</f>
        <v>44281</v>
      </c>
      <c r="H248">
        <f>'Lottery Data'!B248</f>
        <v>4</v>
      </c>
      <c r="I248">
        <f>'Lottery Data'!C248</f>
        <v>25</v>
      </c>
      <c r="J248">
        <f>'Lottery Data'!D248</f>
        <v>37</v>
      </c>
      <c r="K248">
        <f>'Lottery Data'!E248</f>
        <v>46</v>
      </c>
      <c r="L248">
        <f>'Lottery Data'!F248</f>
        <v>67</v>
      </c>
    </row>
    <row r="249" spans="1:12" x14ac:dyDescent="0.3">
      <c r="A249" s="1">
        <v>44964</v>
      </c>
      <c r="B249" s="4"/>
      <c r="C249" s="4">
        <f>COUNTIF(E:E,ROW(B248))</f>
        <v>0</v>
      </c>
      <c r="D249" s="4"/>
      <c r="E249" s="2">
        <v>46</v>
      </c>
      <c r="G249" s="7">
        <f>'Lottery Data'!A249</f>
        <v>44278</v>
      </c>
      <c r="H249">
        <f>'Lottery Data'!B249</f>
        <v>12</v>
      </c>
      <c r="I249">
        <f>'Lottery Data'!C249</f>
        <v>23</v>
      </c>
      <c r="J249">
        <f>'Lottery Data'!D249</f>
        <v>35</v>
      </c>
      <c r="K249">
        <f>'Lottery Data'!E249</f>
        <v>38</v>
      </c>
      <c r="L249">
        <f>'Lottery Data'!F249</f>
        <v>55</v>
      </c>
    </row>
    <row r="250" spans="1:12" x14ac:dyDescent="0.3">
      <c r="A250" s="1">
        <v>44964</v>
      </c>
      <c r="B250" s="4"/>
      <c r="C250" s="4">
        <f>COUNTIF(E:E,ROW(B249))</f>
        <v>0</v>
      </c>
      <c r="D250" s="4"/>
      <c r="E250" s="2">
        <v>55</v>
      </c>
      <c r="G250" s="7">
        <f>'Lottery Data'!A250</f>
        <v>44274</v>
      </c>
      <c r="H250">
        <f>'Lottery Data'!B250</f>
        <v>9</v>
      </c>
      <c r="I250">
        <f>'Lottery Data'!C250</f>
        <v>14</v>
      </c>
      <c r="J250">
        <f>'Lottery Data'!D250</f>
        <v>40</v>
      </c>
      <c r="K250">
        <f>'Lottery Data'!E250</f>
        <v>58</v>
      </c>
      <c r="L250">
        <f>'Lottery Data'!F250</f>
        <v>69</v>
      </c>
    </row>
    <row r="251" spans="1:12" x14ac:dyDescent="0.3">
      <c r="A251" s="1">
        <v>44964</v>
      </c>
      <c r="B251" s="4"/>
      <c r="C251" s="4">
        <f>COUNTIF(E:E,ROW(B250))</f>
        <v>0</v>
      </c>
      <c r="D251" s="4"/>
      <c r="E251" s="2">
        <v>57</v>
      </c>
      <c r="G251" s="7">
        <f>'Lottery Data'!A251</f>
        <v>44271</v>
      </c>
      <c r="H251">
        <f>'Lottery Data'!B251</f>
        <v>10</v>
      </c>
      <c r="I251">
        <f>'Lottery Data'!C251</f>
        <v>41</v>
      </c>
      <c r="J251">
        <f>'Lottery Data'!D251</f>
        <v>46</v>
      </c>
      <c r="K251">
        <f>'Lottery Data'!E251</f>
        <v>52</v>
      </c>
      <c r="L251">
        <f>'Lottery Data'!F251</f>
        <v>69</v>
      </c>
    </row>
    <row r="252" spans="1:12" x14ac:dyDescent="0.3">
      <c r="A252" s="1">
        <v>44960</v>
      </c>
      <c r="B252" s="4"/>
      <c r="C252" s="4">
        <f>COUNTIF(E:E,ROW(B251))</f>
        <v>0</v>
      </c>
      <c r="D252" s="4"/>
      <c r="E252" s="2">
        <v>1</v>
      </c>
      <c r="G252" s="7">
        <f>'Lottery Data'!A252</f>
        <v>44267</v>
      </c>
      <c r="H252">
        <f>'Lottery Data'!B252</f>
        <v>2</v>
      </c>
      <c r="I252">
        <f>'Lottery Data'!C252</f>
        <v>24</v>
      </c>
      <c r="J252">
        <f>'Lottery Data'!D252</f>
        <v>25</v>
      </c>
      <c r="K252">
        <f>'Lottery Data'!E252</f>
        <v>31</v>
      </c>
      <c r="L252">
        <f>'Lottery Data'!F252</f>
        <v>65</v>
      </c>
    </row>
    <row r="253" spans="1:12" x14ac:dyDescent="0.3">
      <c r="A253" s="1">
        <v>44960</v>
      </c>
      <c r="B253" s="4"/>
      <c r="C253" s="4">
        <f>COUNTIF(E:E,ROW(B252))</f>
        <v>0</v>
      </c>
      <c r="D253" s="4"/>
      <c r="E253" s="2">
        <v>4</v>
      </c>
      <c r="G253" s="7">
        <f>'Lottery Data'!A253</f>
        <v>44264</v>
      </c>
      <c r="H253">
        <f>'Lottery Data'!B253</f>
        <v>4</v>
      </c>
      <c r="I253">
        <f>'Lottery Data'!C253</f>
        <v>33</v>
      </c>
      <c r="J253">
        <f>'Lottery Data'!D253</f>
        <v>46</v>
      </c>
      <c r="K253">
        <f>'Lottery Data'!E253</f>
        <v>58</v>
      </c>
      <c r="L253">
        <f>'Lottery Data'!F253</f>
        <v>65</v>
      </c>
    </row>
    <row r="254" spans="1:12" x14ac:dyDescent="0.3">
      <c r="A254" s="1">
        <v>44960</v>
      </c>
      <c r="B254" s="4"/>
      <c r="C254" s="4">
        <f>COUNTIF(E:E,ROW(B253))</f>
        <v>0</v>
      </c>
      <c r="D254" s="4"/>
      <c r="E254" s="2">
        <v>50</v>
      </c>
      <c r="G254" s="7">
        <f>'Lottery Data'!A254</f>
        <v>44260</v>
      </c>
      <c r="H254">
        <f>'Lottery Data'!B254</f>
        <v>10</v>
      </c>
      <c r="I254">
        <f>'Lottery Data'!C254</f>
        <v>11</v>
      </c>
      <c r="J254">
        <f>'Lottery Data'!D254</f>
        <v>17</v>
      </c>
      <c r="K254">
        <f>'Lottery Data'!E254</f>
        <v>27</v>
      </c>
      <c r="L254">
        <f>'Lottery Data'!F254</f>
        <v>54</v>
      </c>
    </row>
    <row r="255" spans="1:12" x14ac:dyDescent="0.3">
      <c r="A255" s="1">
        <v>44960</v>
      </c>
      <c r="B255" s="4"/>
      <c r="C255" s="4">
        <f>COUNTIF(E:E,ROW(B254))</f>
        <v>0</v>
      </c>
      <c r="D255" s="4"/>
      <c r="E255" s="2">
        <v>54</v>
      </c>
      <c r="G255" s="7">
        <f>'Lottery Data'!A255</f>
        <v>44257</v>
      </c>
      <c r="H255">
        <f>'Lottery Data'!B255</f>
        <v>4</v>
      </c>
      <c r="I255">
        <f>'Lottery Data'!C255</f>
        <v>8</v>
      </c>
      <c r="J255">
        <f>'Lottery Data'!D255</f>
        <v>13</v>
      </c>
      <c r="K255">
        <f>'Lottery Data'!E255</f>
        <v>34</v>
      </c>
      <c r="L255">
        <f>'Lottery Data'!F255</f>
        <v>64</v>
      </c>
    </row>
    <row r="256" spans="1:12" x14ac:dyDescent="0.3">
      <c r="A256" s="1">
        <v>44960</v>
      </c>
      <c r="B256" s="4"/>
      <c r="C256" s="4">
        <f>COUNTIF(E:E,ROW(B255))</f>
        <v>0</v>
      </c>
      <c r="D256" s="4"/>
      <c r="E256" s="2">
        <v>59</v>
      </c>
      <c r="G256" s="7">
        <f>'Lottery Data'!A256</f>
        <v>44253</v>
      </c>
      <c r="H256">
        <f>'Lottery Data'!B256</f>
        <v>11</v>
      </c>
      <c r="I256">
        <f>'Lottery Data'!C256</f>
        <v>15</v>
      </c>
      <c r="J256">
        <f>'Lottery Data'!D256</f>
        <v>37</v>
      </c>
      <c r="K256">
        <f>'Lottery Data'!E256</f>
        <v>62</v>
      </c>
      <c r="L256">
        <f>'Lottery Data'!F256</f>
        <v>64</v>
      </c>
    </row>
    <row r="257" spans="1:12" x14ac:dyDescent="0.3">
      <c r="A257" s="1">
        <v>44957</v>
      </c>
      <c r="B257" s="4"/>
      <c r="C257" s="4">
        <f>COUNTIF(E:E,ROW(B256))</f>
        <v>0</v>
      </c>
      <c r="D257" s="4"/>
      <c r="E257" s="2">
        <v>7</v>
      </c>
      <c r="G257" s="7">
        <f>'Lottery Data'!A257</f>
        <v>44250</v>
      </c>
      <c r="H257">
        <f>'Lottery Data'!B257</f>
        <v>5</v>
      </c>
      <c r="I257">
        <f>'Lottery Data'!C257</f>
        <v>7</v>
      </c>
      <c r="J257">
        <f>'Lottery Data'!D257</f>
        <v>9</v>
      </c>
      <c r="K257">
        <f>'Lottery Data'!E257</f>
        <v>20</v>
      </c>
      <c r="L257">
        <f>'Lottery Data'!F257</f>
        <v>57</v>
      </c>
    </row>
    <row r="258" spans="1:12" x14ac:dyDescent="0.3">
      <c r="A258" s="1">
        <v>44957</v>
      </c>
      <c r="B258" s="4"/>
      <c r="C258" s="4">
        <f>COUNTIF(E:E,ROW(B257))</f>
        <v>0</v>
      </c>
      <c r="D258" s="4"/>
      <c r="E258" s="2">
        <v>9</v>
      </c>
      <c r="G258" s="7">
        <f>'Lottery Data'!A258</f>
        <v>44246</v>
      </c>
      <c r="H258">
        <f>'Lottery Data'!B258</f>
        <v>27</v>
      </c>
      <c r="I258">
        <f>'Lottery Data'!C258</f>
        <v>32</v>
      </c>
      <c r="J258">
        <f>'Lottery Data'!D258</f>
        <v>47</v>
      </c>
      <c r="K258">
        <f>'Lottery Data'!E258</f>
        <v>50</v>
      </c>
      <c r="L258">
        <f>'Lottery Data'!F258</f>
        <v>53</v>
      </c>
    </row>
    <row r="259" spans="1:12" x14ac:dyDescent="0.3">
      <c r="A259" s="1">
        <v>44957</v>
      </c>
      <c r="B259" s="4"/>
      <c r="C259" s="4">
        <f>COUNTIF(E:E,ROW(B258))</f>
        <v>0</v>
      </c>
      <c r="D259" s="4"/>
      <c r="E259" s="2">
        <v>18</v>
      </c>
      <c r="G259" s="7">
        <f>'Lottery Data'!A259</f>
        <v>44243</v>
      </c>
      <c r="H259">
        <f>'Lottery Data'!B259</f>
        <v>1</v>
      </c>
      <c r="I259">
        <f>'Lottery Data'!C259</f>
        <v>36</v>
      </c>
      <c r="J259">
        <f>'Lottery Data'!D259</f>
        <v>44</v>
      </c>
      <c r="K259">
        <f>'Lottery Data'!E259</f>
        <v>54</v>
      </c>
      <c r="L259">
        <f>'Lottery Data'!F259</f>
        <v>66</v>
      </c>
    </row>
    <row r="260" spans="1:12" x14ac:dyDescent="0.3">
      <c r="A260" s="1">
        <v>44957</v>
      </c>
      <c r="B260" s="4"/>
      <c r="C260" s="4">
        <f>COUNTIF(E:E,ROW(B259))</f>
        <v>0</v>
      </c>
      <c r="D260" s="4"/>
      <c r="E260" s="2">
        <v>29</v>
      </c>
      <c r="G260" s="7">
        <f>'Lottery Data'!A260</f>
        <v>44239</v>
      </c>
      <c r="H260">
        <f>'Lottery Data'!B260</f>
        <v>5</v>
      </c>
      <c r="I260">
        <f>'Lottery Data'!C260</f>
        <v>14</v>
      </c>
      <c r="J260">
        <f>'Lottery Data'!D260</f>
        <v>24</v>
      </c>
      <c r="K260">
        <f>'Lottery Data'!E260</f>
        <v>25</v>
      </c>
      <c r="L260">
        <f>'Lottery Data'!F260</f>
        <v>27</v>
      </c>
    </row>
    <row r="261" spans="1:12" x14ac:dyDescent="0.3">
      <c r="A261" s="1">
        <v>44957</v>
      </c>
      <c r="B261" s="4"/>
      <c r="C261" s="4">
        <f>COUNTIF(E:E,ROW(B260))</f>
        <v>0</v>
      </c>
      <c r="D261" s="4"/>
      <c r="E261" s="2">
        <v>39</v>
      </c>
      <c r="G261" s="7">
        <f>'Lottery Data'!A261</f>
        <v>44236</v>
      </c>
      <c r="H261">
        <f>'Lottery Data'!B261</f>
        <v>7</v>
      </c>
      <c r="I261">
        <f>'Lottery Data'!C261</f>
        <v>18</v>
      </c>
      <c r="J261">
        <f>'Lottery Data'!D261</f>
        <v>21</v>
      </c>
      <c r="K261">
        <f>'Lottery Data'!E261</f>
        <v>31</v>
      </c>
      <c r="L261">
        <f>'Lottery Data'!F261</f>
        <v>40</v>
      </c>
    </row>
    <row r="262" spans="1:12" x14ac:dyDescent="0.3">
      <c r="A262" s="1">
        <v>44953</v>
      </c>
      <c r="B262" s="4"/>
      <c r="C262" s="4">
        <f>COUNTIF(E:E,ROW(B261))</f>
        <v>0</v>
      </c>
      <c r="D262" s="4"/>
      <c r="E262" s="2">
        <v>4</v>
      </c>
      <c r="G262" s="7">
        <f>'Lottery Data'!A262</f>
        <v>44232</v>
      </c>
      <c r="H262">
        <f>'Lottery Data'!B262</f>
        <v>14</v>
      </c>
      <c r="I262">
        <f>'Lottery Data'!C262</f>
        <v>17</v>
      </c>
      <c r="J262">
        <f>'Lottery Data'!D262</f>
        <v>28</v>
      </c>
      <c r="K262">
        <f>'Lottery Data'!E262</f>
        <v>29</v>
      </c>
      <c r="L262">
        <f>'Lottery Data'!F262</f>
        <v>44</v>
      </c>
    </row>
    <row r="263" spans="1:12" x14ac:dyDescent="0.3">
      <c r="A263" s="1">
        <v>44953</v>
      </c>
      <c r="B263" s="4"/>
      <c r="C263" s="4">
        <f>COUNTIF(E:E,ROW(B262))</f>
        <v>0</v>
      </c>
      <c r="D263" s="4"/>
      <c r="E263" s="2">
        <v>43</v>
      </c>
      <c r="G263" s="7">
        <f>'Lottery Data'!A263</f>
        <v>44229</v>
      </c>
      <c r="H263">
        <f>'Lottery Data'!B263</f>
        <v>13</v>
      </c>
      <c r="I263">
        <f>'Lottery Data'!C263</f>
        <v>37</v>
      </c>
      <c r="J263">
        <f>'Lottery Data'!D263</f>
        <v>38</v>
      </c>
      <c r="K263">
        <f>'Lottery Data'!E263</f>
        <v>40</v>
      </c>
      <c r="L263">
        <f>'Lottery Data'!F263</f>
        <v>67</v>
      </c>
    </row>
    <row r="264" spans="1:12" x14ac:dyDescent="0.3">
      <c r="A264" s="1">
        <v>44953</v>
      </c>
      <c r="B264" s="4"/>
      <c r="C264" s="4">
        <f>COUNTIF(E:E,ROW(B263))</f>
        <v>0</v>
      </c>
      <c r="D264" s="4"/>
      <c r="E264" s="2">
        <v>46</v>
      </c>
      <c r="G264" s="7">
        <f>'Lottery Data'!A264</f>
        <v>44225</v>
      </c>
      <c r="H264">
        <f>'Lottery Data'!B264</f>
        <v>4</v>
      </c>
      <c r="I264">
        <f>'Lottery Data'!C264</f>
        <v>44</v>
      </c>
      <c r="J264">
        <f>'Lottery Data'!D264</f>
        <v>58</v>
      </c>
      <c r="K264">
        <f>'Lottery Data'!E264</f>
        <v>59</v>
      </c>
      <c r="L264">
        <f>'Lottery Data'!F264</f>
        <v>70</v>
      </c>
    </row>
    <row r="265" spans="1:12" x14ac:dyDescent="0.3">
      <c r="A265" s="1">
        <v>44953</v>
      </c>
      <c r="B265" s="4"/>
      <c r="C265" s="4">
        <f>COUNTIF(E:E,ROW(B264))</f>
        <v>0</v>
      </c>
      <c r="D265" s="4"/>
      <c r="E265" s="2">
        <v>47</v>
      </c>
      <c r="G265" s="7">
        <f>'Lottery Data'!A265</f>
        <v>44222</v>
      </c>
      <c r="H265">
        <f>'Lottery Data'!B265</f>
        <v>29</v>
      </c>
      <c r="I265">
        <f>'Lottery Data'!C265</f>
        <v>49</v>
      </c>
      <c r="J265">
        <f>'Lottery Data'!D265</f>
        <v>56</v>
      </c>
      <c r="K265">
        <f>'Lottery Data'!E265</f>
        <v>66</v>
      </c>
      <c r="L265">
        <f>'Lottery Data'!F265</f>
        <v>67</v>
      </c>
    </row>
    <row r="266" spans="1:12" x14ac:dyDescent="0.3">
      <c r="A266" s="1">
        <v>44953</v>
      </c>
      <c r="B266" s="4"/>
      <c r="C266" s="4">
        <f>COUNTIF(E:E,ROW(B265))</f>
        <v>0</v>
      </c>
      <c r="D266" s="4"/>
      <c r="E266" s="2">
        <v>61</v>
      </c>
      <c r="G266" s="7">
        <f>'Lottery Data'!A266</f>
        <v>44218</v>
      </c>
      <c r="H266">
        <f>'Lottery Data'!B266</f>
        <v>4</v>
      </c>
      <c r="I266">
        <f>'Lottery Data'!C266</f>
        <v>26</v>
      </c>
      <c r="J266">
        <f>'Lottery Data'!D266</f>
        <v>42</v>
      </c>
      <c r="K266">
        <f>'Lottery Data'!E266</f>
        <v>50</v>
      </c>
      <c r="L266">
        <f>'Lottery Data'!F266</f>
        <v>60</v>
      </c>
    </row>
    <row r="267" spans="1:12" x14ac:dyDescent="0.3">
      <c r="A267" s="1">
        <v>44950</v>
      </c>
      <c r="B267" s="4"/>
      <c r="C267" s="4">
        <f>COUNTIF(E:E,ROW(B266))</f>
        <v>0</v>
      </c>
      <c r="D267" s="4"/>
      <c r="E267" s="2">
        <v>33</v>
      </c>
      <c r="G267" s="7">
        <f>'Lottery Data'!A267</f>
        <v>44215</v>
      </c>
      <c r="H267">
        <f>'Lottery Data'!B267</f>
        <v>10</v>
      </c>
      <c r="I267">
        <f>'Lottery Data'!C267</f>
        <v>19</v>
      </c>
      <c r="J267">
        <f>'Lottery Data'!D267</f>
        <v>26</v>
      </c>
      <c r="K267">
        <f>'Lottery Data'!E267</f>
        <v>28</v>
      </c>
      <c r="L267">
        <f>'Lottery Data'!F267</f>
        <v>50</v>
      </c>
    </row>
    <row r="268" spans="1:12" x14ac:dyDescent="0.3">
      <c r="A268" s="1">
        <v>44950</v>
      </c>
      <c r="B268" s="4"/>
      <c r="C268" s="4">
        <f>COUNTIF(E:E,ROW(B267))</f>
        <v>0</v>
      </c>
      <c r="D268" s="4"/>
      <c r="E268" s="2">
        <v>41</v>
      </c>
      <c r="G268" s="7">
        <f>'Lottery Data'!A268</f>
        <v>44211</v>
      </c>
      <c r="H268">
        <f>'Lottery Data'!B268</f>
        <v>3</v>
      </c>
      <c r="I268">
        <f>'Lottery Data'!C268</f>
        <v>11</v>
      </c>
      <c r="J268">
        <f>'Lottery Data'!D268</f>
        <v>12</v>
      </c>
      <c r="K268">
        <f>'Lottery Data'!E268</f>
        <v>38</v>
      </c>
      <c r="L268">
        <f>'Lottery Data'!F268</f>
        <v>43</v>
      </c>
    </row>
    <row r="269" spans="1:12" x14ac:dyDescent="0.3">
      <c r="A269" s="1">
        <v>44950</v>
      </c>
      <c r="B269" s="4"/>
      <c r="C269" s="4">
        <f>COUNTIF(E:E,ROW(B268))</f>
        <v>0</v>
      </c>
      <c r="D269" s="4"/>
      <c r="E269" s="2">
        <v>47</v>
      </c>
      <c r="G269" s="7">
        <f>'Lottery Data'!A269</f>
        <v>44208</v>
      </c>
      <c r="H269">
        <f>'Lottery Data'!B269</f>
        <v>12</v>
      </c>
      <c r="I269">
        <f>'Lottery Data'!C269</f>
        <v>14</v>
      </c>
      <c r="J269">
        <f>'Lottery Data'!D269</f>
        <v>26</v>
      </c>
      <c r="K269">
        <f>'Lottery Data'!E269</f>
        <v>28</v>
      </c>
      <c r="L269">
        <f>'Lottery Data'!F269</f>
        <v>33</v>
      </c>
    </row>
    <row r="270" spans="1:12" x14ac:dyDescent="0.3">
      <c r="A270" s="1">
        <v>44950</v>
      </c>
      <c r="B270" s="4"/>
      <c r="C270" s="4">
        <f>COUNTIF(E:E,ROW(B269))</f>
        <v>0</v>
      </c>
      <c r="D270" s="4"/>
      <c r="E270" s="2">
        <v>50</v>
      </c>
      <c r="G270" s="7">
        <f>'Lottery Data'!A270</f>
        <v>44204</v>
      </c>
      <c r="H270">
        <f>'Lottery Data'!B270</f>
        <v>3</v>
      </c>
      <c r="I270">
        <f>'Lottery Data'!C270</f>
        <v>6</v>
      </c>
      <c r="J270">
        <f>'Lottery Data'!D270</f>
        <v>16</v>
      </c>
      <c r="K270">
        <f>'Lottery Data'!E270</f>
        <v>18</v>
      </c>
      <c r="L270">
        <f>'Lottery Data'!F270</f>
        <v>58</v>
      </c>
    </row>
    <row r="271" spans="1:12" x14ac:dyDescent="0.3">
      <c r="A271" s="1">
        <v>44950</v>
      </c>
      <c r="B271" s="4"/>
      <c r="C271" s="4">
        <f>COUNTIF(E:E,ROW(B270))</f>
        <v>0</v>
      </c>
      <c r="D271" s="4"/>
      <c r="E271" s="2">
        <v>62</v>
      </c>
      <c r="G271" s="7">
        <f>'Lottery Data'!A271</f>
        <v>44201</v>
      </c>
      <c r="H271">
        <f>'Lottery Data'!B271</f>
        <v>20</v>
      </c>
      <c r="I271">
        <f>'Lottery Data'!C271</f>
        <v>43</v>
      </c>
      <c r="J271">
        <f>'Lottery Data'!D271</f>
        <v>51</v>
      </c>
      <c r="K271">
        <f>'Lottery Data'!E271</f>
        <v>55</v>
      </c>
      <c r="L271">
        <f>'Lottery Data'!F271</f>
        <v>57</v>
      </c>
    </row>
    <row r="272" spans="1:12" x14ac:dyDescent="0.3">
      <c r="A272" s="1">
        <v>44946</v>
      </c>
      <c r="B272" s="4"/>
      <c r="C272" s="4">
        <f>COUNTIF(E:E,ROW(B271))</f>
        <v>0</v>
      </c>
      <c r="D272" s="4"/>
      <c r="E272" s="2">
        <v>20</v>
      </c>
      <c r="G272" s="7">
        <f>'Lottery Data'!A272</f>
        <v>44197</v>
      </c>
      <c r="H272">
        <f>'Lottery Data'!B272</f>
        <v>8</v>
      </c>
      <c r="I272">
        <f>'Lottery Data'!C272</f>
        <v>24</v>
      </c>
      <c r="J272">
        <f>'Lottery Data'!D272</f>
        <v>53</v>
      </c>
      <c r="K272">
        <f>'Lottery Data'!E272</f>
        <v>68</v>
      </c>
      <c r="L272">
        <f>'Lottery Data'!F272</f>
        <v>69</v>
      </c>
    </row>
    <row r="273" spans="1:12" x14ac:dyDescent="0.3">
      <c r="A273" s="1">
        <v>44946</v>
      </c>
      <c r="B273" s="4"/>
      <c r="C273" s="4">
        <f>COUNTIF(E:E,ROW(B272))</f>
        <v>0</v>
      </c>
      <c r="D273" s="4"/>
      <c r="E273" s="2">
        <v>29</v>
      </c>
      <c r="G273" s="7">
        <f>'Lottery Data'!A273</f>
        <v>44194</v>
      </c>
      <c r="H273">
        <f>'Lottery Data'!B273</f>
        <v>1</v>
      </c>
      <c r="I273">
        <f>'Lottery Data'!C273</f>
        <v>31</v>
      </c>
      <c r="J273">
        <f>'Lottery Data'!D273</f>
        <v>35</v>
      </c>
      <c r="K273">
        <f>'Lottery Data'!E273</f>
        <v>48</v>
      </c>
      <c r="L273">
        <f>'Lottery Data'!F273</f>
        <v>62</v>
      </c>
    </row>
    <row r="274" spans="1:12" x14ac:dyDescent="0.3">
      <c r="A274" s="1">
        <v>44946</v>
      </c>
      <c r="B274" s="4"/>
      <c r="C274" s="4">
        <f>COUNTIF(E:E,ROW(B273))</f>
        <v>0</v>
      </c>
      <c r="D274" s="4"/>
      <c r="E274" s="2">
        <v>31</v>
      </c>
      <c r="G274" s="7">
        <f>'Lottery Data'!A274</f>
        <v>44190</v>
      </c>
      <c r="H274">
        <f>'Lottery Data'!B274</f>
        <v>17</v>
      </c>
      <c r="I274">
        <f>'Lottery Data'!C274</f>
        <v>23</v>
      </c>
      <c r="J274">
        <f>'Lottery Data'!D274</f>
        <v>36</v>
      </c>
      <c r="K274">
        <f>'Lottery Data'!E274</f>
        <v>69</v>
      </c>
      <c r="L274">
        <f>'Lottery Data'!F274</f>
        <v>70</v>
      </c>
    </row>
    <row r="275" spans="1:12" x14ac:dyDescent="0.3">
      <c r="A275" s="1">
        <v>44946</v>
      </c>
      <c r="B275" s="4"/>
      <c r="C275" s="4">
        <f>COUNTIF(E:E,ROW(B274))</f>
        <v>0</v>
      </c>
      <c r="D275" s="4"/>
      <c r="E275" s="2">
        <v>64</v>
      </c>
      <c r="G275" s="7">
        <f>'Lottery Data'!A275</f>
        <v>44187</v>
      </c>
      <c r="H275">
        <f>'Lottery Data'!B275</f>
        <v>29</v>
      </c>
      <c r="I275">
        <f>'Lottery Data'!C275</f>
        <v>53</v>
      </c>
      <c r="J275">
        <f>'Lottery Data'!D275</f>
        <v>56</v>
      </c>
      <c r="K275">
        <f>'Lottery Data'!E275</f>
        <v>59</v>
      </c>
      <c r="L275">
        <f>'Lottery Data'!F275</f>
        <v>67</v>
      </c>
    </row>
    <row r="276" spans="1:12" x14ac:dyDescent="0.3">
      <c r="A276" s="1">
        <v>44946</v>
      </c>
      <c r="B276" s="4"/>
      <c r="C276" s="4">
        <f>COUNTIF(E:E,ROW(B275))</f>
        <v>0</v>
      </c>
      <c r="D276" s="4"/>
      <c r="E276" s="2">
        <v>66</v>
      </c>
      <c r="G276" s="7">
        <f>'Lottery Data'!A276</f>
        <v>44183</v>
      </c>
      <c r="H276">
        <f>'Lottery Data'!B276</f>
        <v>7</v>
      </c>
      <c r="I276">
        <f>'Lottery Data'!C276</f>
        <v>15</v>
      </c>
      <c r="J276">
        <f>'Lottery Data'!D276</f>
        <v>25</v>
      </c>
      <c r="K276">
        <f>'Lottery Data'!E276</f>
        <v>51</v>
      </c>
      <c r="L276">
        <f>'Lottery Data'!F276</f>
        <v>60</v>
      </c>
    </row>
    <row r="277" spans="1:12" x14ac:dyDescent="0.3">
      <c r="A277" s="1">
        <v>44943</v>
      </c>
      <c r="B277" s="4"/>
      <c r="C277" s="4">
        <f>COUNTIF(E:E,ROW(B276))</f>
        <v>0</v>
      </c>
      <c r="D277" s="4"/>
      <c r="E277" s="2">
        <v>2</v>
      </c>
      <c r="G277" s="7">
        <f>'Lottery Data'!A277</f>
        <v>44180</v>
      </c>
      <c r="H277">
        <f>'Lottery Data'!B277</f>
        <v>1</v>
      </c>
      <c r="I277">
        <f>'Lottery Data'!C277</f>
        <v>10</v>
      </c>
      <c r="J277">
        <f>'Lottery Data'!D277</f>
        <v>18</v>
      </c>
      <c r="K277">
        <f>'Lottery Data'!E277</f>
        <v>20</v>
      </c>
      <c r="L277">
        <f>'Lottery Data'!F277</f>
        <v>46</v>
      </c>
    </row>
    <row r="278" spans="1:12" x14ac:dyDescent="0.3">
      <c r="A278" s="1">
        <v>44943</v>
      </c>
      <c r="B278" s="4"/>
      <c r="C278" s="4">
        <f>COUNTIF(E:E,ROW(B277))</f>
        <v>0</v>
      </c>
      <c r="D278" s="4"/>
      <c r="E278" s="2">
        <v>12</v>
      </c>
      <c r="G278" s="7">
        <f>'Lottery Data'!A278</f>
        <v>44176</v>
      </c>
      <c r="H278">
        <f>'Lottery Data'!B278</f>
        <v>19</v>
      </c>
      <c r="I278">
        <f>'Lottery Data'!C278</f>
        <v>31</v>
      </c>
      <c r="J278">
        <f>'Lottery Data'!D278</f>
        <v>37</v>
      </c>
      <c r="K278">
        <f>'Lottery Data'!E278</f>
        <v>55</v>
      </c>
      <c r="L278">
        <f>'Lottery Data'!F278</f>
        <v>67</v>
      </c>
    </row>
    <row r="279" spans="1:12" x14ac:dyDescent="0.3">
      <c r="A279" s="1">
        <v>44943</v>
      </c>
      <c r="B279" s="4"/>
      <c r="C279" s="4">
        <f>COUNTIF(E:E,ROW(B278))</f>
        <v>0</v>
      </c>
      <c r="D279" s="4"/>
      <c r="E279" s="2">
        <v>18</v>
      </c>
      <c r="G279" s="7">
        <f>'Lottery Data'!A279</f>
        <v>44173</v>
      </c>
      <c r="H279">
        <f>'Lottery Data'!B279</f>
        <v>15</v>
      </c>
      <c r="I279">
        <f>'Lottery Data'!C279</f>
        <v>19</v>
      </c>
      <c r="J279">
        <f>'Lottery Data'!D279</f>
        <v>33</v>
      </c>
      <c r="K279">
        <f>'Lottery Data'!E279</f>
        <v>39</v>
      </c>
      <c r="L279">
        <f>'Lottery Data'!F279</f>
        <v>68</v>
      </c>
    </row>
    <row r="280" spans="1:12" x14ac:dyDescent="0.3">
      <c r="A280" s="1">
        <v>44943</v>
      </c>
      <c r="B280" s="4"/>
      <c r="C280" s="4">
        <f>COUNTIF(E:E,ROW(B279))</f>
        <v>0</v>
      </c>
      <c r="D280" s="4"/>
      <c r="E280" s="2">
        <v>24</v>
      </c>
      <c r="G280" s="7">
        <f>'Lottery Data'!A280</f>
        <v>44169</v>
      </c>
      <c r="H280">
        <f>'Lottery Data'!B280</f>
        <v>3</v>
      </c>
      <c r="I280">
        <f>'Lottery Data'!C280</f>
        <v>19</v>
      </c>
      <c r="J280">
        <f>'Lottery Data'!D280</f>
        <v>24</v>
      </c>
      <c r="K280">
        <f>'Lottery Data'!E280</f>
        <v>44</v>
      </c>
      <c r="L280">
        <f>'Lottery Data'!F280</f>
        <v>50</v>
      </c>
    </row>
    <row r="281" spans="1:12" x14ac:dyDescent="0.3">
      <c r="A281" s="1">
        <v>44943</v>
      </c>
      <c r="B281" s="4"/>
      <c r="C281" s="4">
        <f>COUNTIF(E:E,ROW(B280))</f>
        <v>0</v>
      </c>
      <c r="D281" s="4"/>
      <c r="E281" s="2">
        <v>39</v>
      </c>
      <c r="G281" s="7">
        <f>'Lottery Data'!A281</f>
        <v>44166</v>
      </c>
      <c r="H281">
        <f>'Lottery Data'!B281</f>
        <v>7</v>
      </c>
      <c r="I281">
        <f>'Lottery Data'!C281</f>
        <v>33</v>
      </c>
      <c r="J281">
        <f>'Lottery Data'!D281</f>
        <v>53</v>
      </c>
      <c r="K281">
        <f>'Lottery Data'!E281</f>
        <v>61</v>
      </c>
      <c r="L281">
        <f>'Lottery Data'!F281</f>
        <v>65</v>
      </c>
    </row>
    <row r="282" spans="1:12" x14ac:dyDescent="0.3">
      <c r="A282" s="1">
        <v>44939</v>
      </c>
      <c r="B282" s="4"/>
      <c r="C282" s="4">
        <f>COUNTIF(E:E,ROW(B281))</f>
        <v>0</v>
      </c>
      <c r="D282" s="4"/>
      <c r="E282" s="2">
        <v>30</v>
      </c>
      <c r="G282" s="7">
        <f>'Lottery Data'!A282</f>
        <v>44162</v>
      </c>
      <c r="H282">
        <f>'Lottery Data'!B282</f>
        <v>4</v>
      </c>
      <c r="I282">
        <f>'Lottery Data'!C282</f>
        <v>10</v>
      </c>
      <c r="J282">
        <f>'Lottery Data'!D282</f>
        <v>27</v>
      </c>
      <c r="K282">
        <f>'Lottery Data'!E282</f>
        <v>35</v>
      </c>
      <c r="L282">
        <f>'Lottery Data'!F282</f>
        <v>58</v>
      </c>
    </row>
    <row r="283" spans="1:12" x14ac:dyDescent="0.3">
      <c r="A283" s="1">
        <v>44939</v>
      </c>
      <c r="B283" s="4"/>
      <c r="C283" s="4">
        <f>COUNTIF(E:E,ROW(B282))</f>
        <v>0</v>
      </c>
      <c r="D283" s="4"/>
      <c r="E283" s="2">
        <v>43</v>
      </c>
      <c r="G283" s="7">
        <f>'Lottery Data'!A283</f>
        <v>44159</v>
      </c>
      <c r="H283">
        <f>'Lottery Data'!B283</f>
        <v>9</v>
      </c>
      <c r="I283">
        <f>'Lottery Data'!C283</f>
        <v>15</v>
      </c>
      <c r="J283">
        <f>'Lottery Data'!D283</f>
        <v>34</v>
      </c>
      <c r="K283">
        <f>'Lottery Data'!E283</f>
        <v>61</v>
      </c>
      <c r="L283">
        <f>'Lottery Data'!F283</f>
        <v>64</v>
      </c>
    </row>
    <row r="284" spans="1:12" x14ac:dyDescent="0.3">
      <c r="A284" s="1">
        <v>44939</v>
      </c>
      <c r="B284" s="4"/>
      <c r="C284" s="4">
        <f>COUNTIF(E:E,ROW(B283))</f>
        <v>0</v>
      </c>
      <c r="D284" s="4"/>
      <c r="E284" s="2">
        <v>45</v>
      </c>
      <c r="G284" s="7">
        <f>'Lottery Data'!A284</f>
        <v>44155</v>
      </c>
      <c r="H284">
        <f>'Lottery Data'!B284</f>
        <v>26</v>
      </c>
      <c r="I284">
        <f>'Lottery Data'!C284</f>
        <v>33</v>
      </c>
      <c r="J284">
        <f>'Lottery Data'!D284</f>
        <v>45</v>
      </c>
      <c r="K284">
        <f>'Lottery Data'!E284</f>
        <v>61</v>
      </c>
      <c r="L284">
        <f>'Lottery Data'!F284</f>
        <v>68</v>
      </c>
    </row>
    <row r="285" spans="1:12" x14ac:dyDescent="0.3">
      <c r="A285" s="1">
        <v>44939</v>
      </c>
      <c r="B285" s="4"/>
      <c r="C285" s="4">
        <f>COUNTIF(E:E,ROW(B284))</f>
        <v>0</v>
      </c>
      <c r="D285" s="4"/>
      <c r="E285" s="2">
        <v>46</v>
      </c>
      <c r="G285" s="7">
        <f>'Lottery Data'!A285</f>
        <v>44152</v>
      </c>
      <c r="H285">
        <f>'Lottery Data'!B285</f>
        <v>8</v>
      </c>
      <c r="I285">
        <f>'Lottery Data'!C285</f>
        <v>13</v>
      </c>
      <c r="J285">
        <f>'Lottery Data'!D285</f>
        <v>35</v>
      </c>
      <c r="K285">
        <f>'Lottery Data'!E285</f>
        <v>46</v>
      </c>
      <c r="L285">
        <f>'Lottery Data'!F285</f>
        <v>68</v>
      </c>
    </row>
    <row r="286" spans="1:12" x14ac:dyDescent="0.3">
      <c r="A286" s="1">
        <v>44939</v>
      </c>
      <c r="B286" s="4"/>
      <c r="C286" s="4">
        <f>COUNTIF(E:E,ROW(B285))</f>
        <v>0</v>
      </c>
      <c r="D286" s="4"/>
      <c r="E286" s="2">
        <v>61</v>
      </c>
      <c r="G286" s="7">
        <f>'Lottery Data'!A286</f>
        <v>44148</v>
      </c>
      <c r="H286">
        <f>'Lottery Data'!B286</f>
        <v>6</v>
      </c>
      <c r="I286">
        <f>'Lottery Data'!C286</f>
        <v>7</v>
      </c>
      <c r="J286">
        <f>'Lottery Data'!D286</f>
        <v>14</v>
      </c>
      <c r="K286">
        <f>'Lottery Data'!E286</f>
        <v>28</v>
      </c>
      <c r="L286">
        <f>'Lottery Data'!F286</f>
        <v>59</v>
      </c>
    </row>
    <row r="287" spans="1:12" x14ac:dyDescent="0.3">
      <c r="A287" s="1">
        <v>44936</v>
      </c>
      <c r="B287" s="4"/>
      <c r="C287" s="4">
        <f>COUNTIF(E:E,ROW(B286))</f>
        <v>0</v>
      </c>
      <c r="D287" s="4"/>
      <c r="E287" s="2">
        <v>7</v>
      </c>
      <c r="G287" s="7">
        <f>'Lottery Data'!A287</f>
        <v>44145</v>
      </c>
      <c r="H287">
        <f>'Lottery Data'!B287</f>
        <v>23</v>
      </c>
      <c r="I287">
        <f>'Lottery Data'!C287</f>
        <v>45</v>
      </c>
      <c r="J287">
        <f>'Lottery Data'!D287</f>
        <v>53</v>
      </c>
      <c r="K287">
        <f>'Lottery Data'!E287</f>
        <v>58</v>
      </c>
      <c r="L287">
        <f>'Lottery Data'!F287</f>
        <v>62</v>
      </c>
    </row>
    <row r="288" spans="1:12" x14ac:dyDescent="0.3">
      <c r="A288" s="1">
        <v>44936</v>
      </c>
      <c r="B288" s="4"/>
      <c r="C288" s="4">
        <f>COUNTIF(E:E,ROW(B287))</f>
        <v>0</v>
      </c>
      <c r="D288" s="4"/>
      <c r="E288" s="2">
        <v>13</v>
      </c>
      <c r="G288" s="7">
        <f>'Lottery Data'!A288</f>
        <v>44141</v>
      </c>
      <c r="H288">
        <f>'Lottery Data'!B288</f>
        <v>18</v>
      </c>
      <c r="I288">
        <f>'Lottery Data'!C288</f>
        <v>24</v>
      </c>
      <c r="J288">
        <f>'Lottery Data'!D288</f>
        <v>27</v>
      </c>
      <c r="K288">
        <f>'Lottery Data'!E288</f>
        <v>34</v>
      </c>
      <c r="L288">
        <f>'Lottery Data'!F288</f>
        <v>60</v>
      </c>
    </row>
    <row r="289" spans="1:12" x14ac:dyDescent="0.3">
      <c r="A289" s="1">
        <v>44936</v>
      </c>
      <c r="B289" s="4"/>
      <c r="C289" s="4">
        <f>COUNTIF(E:E,ROW(B288))</f>
        <v>0</v>
      </c>
      <c r="D289" s="4"/>
      <c r="E289" s="2">
        <v>14</v>
      </c>
      <c r="G289" s="7">
        <f>'Lottery Data'!A289</f>
        <v>44138</v>
      </c>
      <c r="H289">
        <f>'Lottery Data'!B289</f>
        <v>7</v>
      </c>
      <c r="I289">
        <f>'Lottery Data'!C289</f>
        <v>31</v>
      </c>
      <c r="J289">
        <f>'Lottery Data'!D289</f>
        <v>44</v>
      </c>
      <c r="K289">
        <f>'Lottery Data'!E289</f>
        <v>45</v>
      </c>
      <c r="L289">
        <f>'Lottery Data'!F289</f>
        <v>55</v>
      </c>
    </row>
    <row r="290" spans="1:12" x14ac:dyDescent="0.3">
      <c r="A290" s="1">
        <v>44936</v>
      </c>
      <c r="B290" s="4"/>
      <c r="C290" s="4">
        <f>COUNTIF(E:E,ROW(B289))</f>
        <v>0</v>
      </c>
      <c r="D290" s="4"/>
      <c r="E290" s="2">
        <v>15</v>
      </c>
      <c r="G290" s="7">
        <f>'Lottery Data'!A290</f>
        <v>44134</v>
      </c>
      <c r="H290">
        <f>'Lottery Data'!B290</f>
        <v>14</v>
      </c>
      <c r="I290">
        <f>'Lottery Data'!C290</f>
        <v>19</v>
      </c>
      <c r="J290">
        <f>'Lottery Data'!D290</f>
        <v>34</v>
      </c>
      <c r="K290">
        <f>'Lottery Data'!E290</f>
        <v>39</v>
      </c>
      <c r="L290">
        <f>'Lottery Data'!F290</f>
        <v>59</v>
      </c>
    </row>
    <row r="291" spans="1:12" x14ac:dyDescent="0.3">
      <c r="A291" s="1">
        <v>44936</v>
      </c>
      <c r="B291" s="4"/>
      <c r="C291" s="4">
        <f>COUNTIF(E:E,ROW(B290))</f>
        <v>0</v>
      </c>
      <c r="D291" s="4"/>
      <c r="E291" s="2">
        <v>18</v>
      </c>
      <c r="G291" s="7">
        <f>'Lottery Data'!A291</f>
        <v>44131</v>
      </c>
      <c r="H291">
        <f>'Lottery Data'!B291</f>
        <v>6</v>
      </c>
      <c r="I291">
        <f>'Lottery Data'!C291</f>
        <v>13</v>
      </c>
      <c r="J291">
        <f>'Lottery Data'!D291</f>
        <v>34</v>
      </c>
      <c r="K291">
        <f>'Lottery Data'!E291</f>
        <v>46</v>
      </c>
      <c r="L291">
        <f>'Lottery Data'!F291</f>
        <v>62</v>
      </c>
    </row>
    <row r="292" spans="1:12" x14ac:dyDescent="0.3">
      <c r="A292" s="1">
        <v>44932</v>
      </c>
      <c r="B292" s="4"/>
      <c r="C292" s="4">
        <f>COUNTIF(E:E,ROW(B291))</f>
        <v>0</v>
      </c>
      <c r="D292" s="4"/>
      <c r="E292" s="2">
        <v>3</v>
      </c>
      <c r="G292" s="7">
        <f>'Lottery Data'!A292</f>
        <v>44127</v>
      </c>
      <c r="H292">
        <f>'Lottery Data'!B292</f>
        <v>18</v>
      </c>
      <c r="I292">
        <f>'Lottery Data'!C292</f>
        <v>34</v>
      </c>
      <c r="J292">
        <f>'Lottery Data'!D292</f>
        <v>44</v>
      </c>
      <c r="K292">
        <f>'Lottery Data'!E292</f>
        <v>60</v>
      </c>
      <c r="L292">
        <f>'Lottery Data'!F292</f>
        <v>69</v>
      </c>
    </row>
    <row r="293" spans="1:12" x14ac:dyDescent="0.3">
      <c r="A293" s="1">
        <v>44932</v>
      </c>
      <c r="B293" s="4"/>
      <c r="C293" s="4">
        <f>COUNTIF(E:E,ROW(B292))</f>
        <v>0</v>
      </c>
      <c r="D293" s="4"/>
      <c r="E293" s="2">
        <v>20</v>
      </c>
      <c r="G293" s="7">
        <f>'Lottery Data'!A293</f>
        <v>44124</v>
      </c>
      <c r="H293">
        <f>'Lottery Data'!B293</f>
        <v>46</v>
      </c>
      <c r="I293">
        <f>'Lottery Data'!C293</f>
        <v>54</v>
      </c>
      <c r="J293">
        <f>'Lottery Data'!D293</f>
        <v>57</v>
      </c>
      <c r="K293">
        <f>'Lottery Data'!E293</f>
        <v>58</v>
      </c>
      <c r="L293">
        <f>'Lottery Data'!F293</f>
        <v>66</v>
      </c>
    </row>
    <row r="294" spans="1:12" x14ac:dyDescent="0.3">
      <c r="A294" s="1">
        <v>44932</v>
      </c>
      <c r="B294" s="4"/>
      <c r="C294" s="4">
        <f>COUNTIF(E:E,ROW(B293))</f>
        <v>0</v>
      </c>
      <c r="D294" s="4"/>
      <c r="E294" s="2">
        <v>46</v>
      </c>
      <c r="G294" s="7">
        <f>'Lottery Data'!A294</f>
        <v>44120</v>
      </c>
      <c r="H294">
        <f>'Lottery Data'!B294</f>
        <v>27</v>
      </c>
      <c r="I294">
        <f>'Lottery Data'!C294</f>
        <v>32</v>
      </c>
      <c r="J294">
        <f>'Lottery Data'!D294</f>
        <v>50</v>
      </c>
      <c r="K294">
        <f>'Lottery Data'!E294</f>
        <v>52</v>
      </c>
      <c r="L294">
        <f>'Lottery Data'!F294</f>
        <v>57</v>
      </c>
    </row>
    <row r="295" spans="1:12" x14ac:dyDescent="0.3">
      <c r="A295" s="1">
        <v>44932</v>
      </c>
      <c r="B295" s="4"/>
      <c r="C295" s="4">
        <f>COUNTIF(E:E,ROW(B294))</f>
        <v>0</v>
      </c>
      <c r="D295" s="4"/>
      <c r="E295" s="2">
        <v>59</v>
      </c>
      <c r="G295" s="7">
        <f>'Lottery Data'!A295</f>
        <v>44117</v>
      </c>
      <c r="H295">
        <f>'Lottery Data'!B295</f>
        <v>11</v>
      </c>
      <c r="I295">
        <f>'Lottery Data'!C295</f>
        <v>44</v>
      </c>
      <c r="J295">
        <f>'Lottery Data'!D295</f>
        <v>45</v>
      </c>
      <c r="K295">
        <f>'Lottery Data'!E295</f>
        <v>46</v>
      </c>
      <c r="L295">
        <f>'Lottery Data'!F295</f>
        <v>70</v>
      </c>
    </row>
    <row r="296" spans="1:12" x14ac:dyDescent="0.3">
      <c r="A296" s="1">
        <v>44932</v>
      </c>
      <c r="B296" s="4"/>
      <c r="C296" s="4">
        <f>COUNTIF(E:E,ROW(B295))</f>
        <v>0</v>
      </c>
      <c r="D296" s="4"/>
      <c r="E296" s="2">
        <v>63</v>
      </c>
      <c r="G296" s="7">
        <f>'Lottery Data'!A296</f>
        <v>44113</v>
      </c>
      <c r="H296">
        <f>'Lottery Data'!B296</f>
        <v>5</v>
      </c>
      <c r="I296">
        <f>'Lottery Data'!C296</f>
        <v>11</v>
      </c>
      <c r="J296">
        <f>'Lottery Data'!D296</f>
        <v>25</v>
      </c>
      <c r="K296">
        <f>'Lottery Data'!E296</f>
        <v>27</v>
      </c>
      <c r="L296">
        <f>'Lottery Data'!F296</f>
        <v>64</v>
      </c>
    </row>
    <row r="297" spans="1:12" x14ac:dyDescent="0.3">
      <c r="A297" s="1">
        <v>44929</v>
      </c>
      <c r="B297" s="4"/>
      <c r="C297" s="4">
        <f>COUNTIF(E:E,ROW(B296))</f>
        <v>0</v>
      </c>
      <c r="D297" s="4"/>
      <c r="E297" s="2">
        <v>25</v>
      </c>
      <c r="G297" s="7">
        <f>'Lottery Data'!A297</f>
        <v>44110</v>
      </c>
      <c r="H297">
        <f>'Lottery Data'!B297</f>
        <v>15</v>
      </c>
      <c r="I297">
        <f>'Lottery Data'!C297</f>
        <v>16</v>
      </c>
      <c r="J297">
        <f>'Lottery Data'!D297</f>
        <v>18</v>
      </c>
      <c r="K297">
        <f>'Lottery Data'!E297</f>
        <v>39</v>
      </c>
      <c r="L297">
        <f>'Lottery Data'!F297</f>
        <v>59</v>
      </c>
    </row>
    <row r="298" spans="1:12" x14ac:dyDescent="0.3">
      <c r="A298" s="1">
        <v>44929</v>
      </c>
      <c r="B298" s="4"/>
      <c r="C298" s="4">
        <f>COUNTIF(E:E,ROW(B297))</f>
        <v>0</v>
      </c>
      <c r="D298" s="4"/>
      <c r="E298" s="2">
        <v>29</v>
      </c>
      <c r="G298" s="7">
        <f>'Lottery Data'!A298</f>
        <v>44106</v>
      </c>
      <c r="H298">
        <f>'Lottery Data'!B298</f>
        <v>9</v>
      </c>
      <c r="I298">
        <f>'Lottery Data'!C298</f>
        <v>38</v>
      </c>
      <c r="J298">
        <f>'Lottery Data'!D298</f>
        <v>47</v>
      </c>
      <c r="K298">
        <f>'Lottery Data'!E298</f>
        <v>49</v>
      </c>
      <c r="L298">
        <f>'Lottery Data'!F298</f>
        <v>68</v>
      </c>
    </row>
    <row r="299" spans="1:12" x14ac:dyDescent="0.3">
      <c r="A299" s="1">
        <v>44929</v>
      </c>
      <c r="B299" s="4"/>
      <c r="C299" s="4">
        <f>COUNTIF(E:E,ROW(B298))</f>
        <v>0</v>
      </c>
      <c r="D299" s="4"/>
      <c r="E299" s="2">
        <v>33</v>
      </c>
      <c r="G299" s="7">
        <f>'Lottery Data'!A299</f>
        <v>44103</v>
      </c>
      <c r="H299">
        <f>'Lottery Data'!B299</f>
        <v>14</v>
      </c>
      <c r="I299">
        <f>'Lottery Data'!C299</f>
        <v>39</v>
      </c>
      <c r="J299">
        <f>'Lottery Data'!D299</f>
        <v>43</v>
      </c>
      <c r="K299">
        <f>'Lottery Data'!E299</f>
        <v>44</v>
      </c>
      <c r="L299">
        <f>'Lottery Data'!F299</f>
        <v>67</v>
      </c>
    </row>
    <row r="300" spans="1:12" x14ac:dyDescent="0.3">
      <c r="A300" s="1">
        <v>44929</v>
      </c>
      <c r="B300" s="4"/>
      <c r="C300" s="4">
        <f>COUNTIF(E:E,ROW(B299))</f>
        <v>0</v>
      </c>
      <c r="D300" s="4"/>
      <c r="E300" s="2">
        <v>41</v>
      </c>
      <c r="G300" s="7">
        <f>'Lottery Data'!A300</f>
        <v>44099</v>
      </c>
      <c r="H300">
        <f>'Lottery Data'!B300</f>
        <v>20</v>
      </c>
      <c r="I300">
        <f>'Lottery Data'!C300</f>
        <v>36</v>
      </c>
      <c r="J300">
        <f>'Lottery Data'!D300</f>
        <v>37</v>
      </c>
      <c r="K300">
        <f>'Lottery Data'!E300</f>
        <v>48</v>
      </c>
      <c r="L300">
        <f>'Lottery Data'!F300</f>
        <v>67</v>
      </c>
    </row>
    <row r="301" spans="1:12" x14ac:dyDescent="0.3">
      <c r="A301" s="1">
        <v>44929</v>
      </c>
      <c r="B301" s="4"/>
      <c r="C301" s="4">
        <f>COUNTIF(E:E,ROW(B300))</f>
        <v>0</v>
      </c>
      <c r="D301" s="4"/>
      <c r="E301" s="2">
        <v>44</v>
      </c>
      <c r="G301" s="7">
        <f>'Lottery Data'!A301</f>
        <v>44096</v>
      </c>
      <c r="H301">
        <f>'Lottery Data'!B301</f>
        <v>36</v>
      </c>
      <c r="I301">
        <f>'Lottery Data'!C301</f>
        <v>43</v>
      </c>
      <c r="J301">
        <f>'Lottery Data'!D301</f>
        <v>44</v>
      </c>
      <c r="K301">
        <f>'Lottery Data'!E301</f>
        <v>55</v>
      </c>
      <c r="L301">
        <f>'Lottery Data'!F301</f>
        <v>68</v>
      </c>
    </row>
    <row r="302" spans="1:12" x14ac:dyDescent="0.3">
      <c r="A302" s="1">
        <v>44925</v>
      </c>
      <c r="B302" s="4"/>
      <c r="C302" s="4">
        <f>COUNTIF(E:E,ROW(B301))</f>
        <v>0</v>
      </c>
      <c r="D302" s="4"/>
      <c r="E302" s="2">
        <v>1</v>
      </c>
      <c r="G302" s="7">
        <f>'Lottery Data'!A302</f>
        <v>44092</v>
      </c>
      <c r="H302">
        <f>'Lottery Data'!B302</f>
        <v>26</v>
      </c>
      <c r="I302">
        <f>'Lottery Data'!C302</f>
        <v>29</v>
      </c>
      <c r="J302">
        <f>'Lottery Data'!D302</f>
        <v>41</v>
      </c>
      <c r="K302">
        <f>'Lottery Data'!E302</f>
        <v>52</v>
      </c>
      <c r="L302">
        <f>'Lottery Data'!F302</f>
        <v>64</v>
      </c>
    </row>
    <row r="303" spans="1:12" x14ac:dyDescent="0.3">
      <c r="A303" s="1">
        <v>44925</v>
      </c>
      <c r="B303" s="4"/>
      <c r="C303" s="4">
        <f>COUNTIF(E:E,ROW(B302))</f>
        <v>0</v>
      </c>
      <c r="D303" s="4"/>
      <c r="E303" s="2">
        <v>3</v>
      </c>
      <c r="G303" s="7">
        <f>'Lottery Data'!A303</f>
        <v>44089</v>
      </c>
      <c r="H303">
        <f>'Lottery Data'!B303</f>
        <v>25</v>
      </c>
      <c r="I303">
        <f>'Lottery Data'!C303</f>
        <v>28</v>
      </c>
      <c r="J303">
        <f>'Lottery Data'!D303</f>
        <v>38</v>
      </c>
      <c r="K303">
        <f>'Lottery Data'!E303</f>
        <v>59</v>
      </c>
      <c r="L303">
        <f>'Lottery Data'!F303</f>
        <v>62</v>
      </c>
    </row>
    <row r="304" spans="1:12" x14ac:dyDescent="0.3">
      <c r="A304" s="1">
        <v>44925</v>
      </c>
      <c r="B304" s="4"/>
      <c r="C304" s="4">
        <f>COUNTIF(E:E,ROW(B303))</f>
        <v>0</v>
      </c>
      <c r="D304" s="4"/>
      <c r="E304" s="2">
        <v>6</v>
      </c>
      <c r="G304" s="7">
        <f>'Lottery Data'!A304</f>
        <v>44085</v>
      </c>
      <c r="H304">
        <f>'Lottery Data'!B304</f>
        <v>3</v>
      </c>
      <c r="I304">
        <f>'Lottery Data'!C304</f>
        <v>15</v>
      </c>
      <c r="J304">
        <f>'Lottery Data'!D304</f>
        <v>42</v>
      </c>
      <c r="K304">
        <f>'Lottery Data'!E304</f>
        <v>48</v>
      </c>
      <c r="L304">
        <f>'Lottery Data'!F304</f>
        <v>56</v>
      </c>
    </row>
    <row r="305" spans="1:12" x14ac:dyDescent="0.3">
      <c r="A305" s="1">
        <v>44925</v>
      </c>
      <c r="B305" s="4"/>
      <c r="C305" s="4">
        <f>COUNTIF(E:E,ROW(B304))</f>
        <v>0</v>
      </c>
      <c r="D305" s="4"/>
      <c r="E305" s="2">
        <v>44</v>
      </c>
      <c r="G305" s="7">
        <f>'Lottery Data'!A305</f>
        <v>44082</v>
      </c>
      <c r="H305">
        <f>'Lottery Data'!B305</f>
        <v>7</v>
      </c>
      <c r="I305">
        <f>'Lottery Data'!C305</f>
        <v>10</v>
      </c>
      <c r="J305">
        <f>'Lottery Data'!D305</f>
        <v>15</v>
      </c>
      <c r="K305">
        <f>'Lottery Data'!E305</f>
        <v>31</v>
      </c>
      <c r="L305">
        <f>'Lottery Data'!F305</f>
        <v>57</v>
      </c>
    </row>
    <row r="306" spans="1:12" x14ac:dyDescent="0.3">
      <c r="A306" s="1">
        <v>44925</v>
      </c>
      <c r="B306" s="4"/>
      <c r="C306" s="4">
        <f>COUNTIF(E:E,ROW(B305))</f>
        <v>0</v>
      </c>
      <c r="D306" s="4"/>
      <c r="E306" s="2">
        <v>51</v>
      </c>
      <c r="G306" s="7">
        <f>'Lottery Data'!A306</f>
        <v>44078</v>
      </c>
      <c r="H306">
        <f>'Lottery Data'!B306</f>
        <v>19</v>
      </c>
      <c r="I306">
        <f>'Lottery Data'!C306</f>
        <v>22</v>
      </c>
      <c r="J306">
        <f>'Lottery Data'!D306</f>
        <v>24</v>
      </c>
      <c r="K306">
        <f>'Lottery Data'!E306</f>
        <v>28</v>
      </c>
      <c r="L306">
        <f>'Lottery Data'!F306</f>
        <v>53</v>
      </c>
    </row>
    <row r="307" spans="1:12" x14ac:dyDescent="0.3">
      <c r="A307" s="1">
        <v>44922</v>
      </c>
      <c r="B307" s="4"/>
      <c r="C307" s="4">
        <f>COUNTIF(E:E,ROW(B306))</f>
        <v>0</v>
      </c>
      <c r="D307" s="4"/>
      <c r="E307" s="2">
        <v>9</v>
      </c>
      <c r="G307" s="7">
        <f>'Lottery Data'!A307</f>
        <v>44075</v>
      </c>
      <c r="H307">
        <f>'Lottery Data'!B307</f>
        <v>15</v>
      </c>
      <c r="I307">
        <f>'Lottery Data'!C307</f>
        <v>25</v>
      </c>
      <c r="J307">
        <f>'Lottery Data'!D307</f>
        <v>26</v>
      </c>
      <c r="K307">
        <f>'Lottery Data'!E307</f>
        <v>38</v>
      </c>
      <c r="L307">
        <f>'Lottery Data'!F307</f>
        <v>47</v>
      </c>
    </row>
    <row r="308" spans="1:12" x14ac:dyDescent="0.3">
      <c r="A308" s="1">
        <v>44922</v>
      </c>
      <c r="B308" s="4"/>
      <c r="C308" s="4">
        <f>COUNTIF(E:E,ROW(B307))</f>
        <v>0</v>
      </c>
      <c r="D308" s="4"/>
      <c r="E308" s="2">
        <v>13</v>
      </c>
      <c r="G308" s="7">
        <f>'Lottery Data'!A308</f>
        <v>44071</v>
      </c>
      <c r="H308">
        <f>'Lottery Data'!B308</f>
        <v>3</v>
      </c>
      <c r="I308">
        <f>'Lottery Data'!C308</f>
        <v>9</v>
      </c>
      <c r="J308">
        <f>'Lottery Data'!D308</f>
        <v>50</v>
      </c>
      <c r="K308">
        <f>'Lottery Data'!E308</f>
        <v>53</v>
      </c>
      <c r="L308">
        <f>'Lottery Data'!F308</f>
        <v>64</v>
      </c>
    </row>
    <row r="309" spans="1:12" x14ac:dyDescent="0.3">
      <c r="A309" s="1">
        <v>44922</v>
      </c>
      <c r="B309" s="4"/>
      <c r="C309" s="4">
        <f>COUNTIF(E:E,ROW(B308))</f>
        <v>0</v>
      </c>
      <c r="D309" s="4"/>
      <c r="E309" s="2">
        <v>36</v>
      </c>
      <c r="G309" s="7">
        <f>'Lottery Data'!A309</f>
        <v>44068</v>
      </c>
      <c r="H309">
        <f>'Lottery Data'!B309</f>
        <v>8</v>
      </c>
      <c r="I309">
        <f>'Lottery Data'!C309</f>
        <v>10</v>
      </c>
      <c r="J309">
        <f>'Lottery Data'!D309</f>
        <v>15</v>
      </c>
      <c r="K309">
        <f>'Lottery Data'!E309</f>
        <v>17</v>
      </c>
      <c r="L309">
        <f>'Lottery Data'!F309</f>
        <v>57</v>
      </c>
    </row>
    <row r="310" spans="1:12" x14ac:dyDescent="0.3">
      <c r="A310" s="1">
        <v>44922</v>
      </c>
      <c r="B310" s="4"/>
      <c r="C310" s="4">
        <f>COUNTIF(E:E,ROW(B309))</f>
        <v>0</v>
      </c>
      <c r="D310" s="4"/>
      <c r="E310" s="2">
        <v>59</v>
      </c>
      <c r="G310" s="7">
        <f>'Lottery Data'!A310</f>
        <v>44064</v>
      </c>
      <c r="H310">
        <f>'Lottery Data'!B310</f>
        <v>11</v>
      </c>
      <c r="I310">
        <f>'Lottery Data'!C310</f>
        <v>15</v>
      </c>
      <c r="J310">
        <f>'Lottery Data'!D310</f>
        <v>31</v>
      </c>
      <c r="K310">
        <f>'Lottery Data'!E310</f>
        <v>42</v>
      </c>
      <c r="L310">
        <f>'Lottery Data'!F310</f>
        <v>63</v>
      </c>
    </row>
    <row r="311" spans="1:12" x14ac:dyDescent="0.3">
      <c r="A311" s="1">
        <v>44922</v>
      </c>
      <c r="B311" s="4"/>
      <c r="C311" s="4">
        <f>COUNTIF(E:E,ROW(B310))</f>
        <v>0</v>
      </c>
      <c r="D311" s="4"/>
      <c r="E311" s="2">
        <v>61</v>
      </c>
      <c r="G311" s="7">
        <f>'Lottery Data'!A311</f>
        <v>44061</v>
      </c>
      <c r="H311">
        <f>'Lottery Data'!B311</f>
        <v>4</v>
      </c>
      <c r="I311">
        <f>'Lottery Data'!C311</f>
        <v>18</v>
      </c>
      <c r="J311">
        <f>'Lottery Data'!D311</f>
        <v>26</v>
      </c>
      <c r="K311">
        <f>'Lottery Data'!E311</f>
        <v>27</v>
      </c>
      <c r="L311">
        <f>'Lottery Data'!F311</f>
        <v>58</v>
      </c>
    </row>
    <row r="312" spans="1:12" x14ac:dyDescent="0.3">
      <c r="A312" s="1">
        <v>44918</v>
      </c>
      <c r="B312" s="4"/>
      <c r="C312" s="4">
        <f>COUNTIF(E:E,ROW(B311))</f>
        <v>0</v>
      </c>
      <c r="D312" s="4"/>
      <c r="E312" s="2">
        <v>15</v>
      </c>
      <c r="G312" s="7">
        <f>'Lottery Data'!A312</f>
        <v>44057</v>
      </c>
      <c r="H312">
        <f>'Lottery Data'!B312</f>
        <v>3</v>
      </c>
      <c r="I312">
        <f>'Lottery Data'!C312</f>
        <v>24</v>
      </c>
      <c r="J312">
        <f>'Lottery Data'!D312</f>
        <v>29</v>
      </c>
      <c r="K312">
        <f>'Lottery Data'!E312</f>
        <v>42</v>
      </c>
      <c r="L312">
        <f>'Lottery Data'!F312</f>
        <v>47</v>
      </c>
    </row>
    <row r="313" spans="1:12" x14ac:dyDescent="0.3">
      <c r="A313" s="1">
        <v>44918</v>
      </c>
      <c r="B313" s="4"/>
      <c r="C313" s="4">
        <f>COUNTIF(E:E,ROW(B312))</f>
        <v>0</v>
      </c>
      <c r="D313" s="4"/>
      <c r="E313" s="2">
        <v>21</v>
      </c>
      <c r="G313" s="7">
        <f>'Lottery Data'!A313</f>
        <v>44054</v>
      </c>
      <c r="H313">
        <f>'Lottery Data'!B313</f>
        <v>8</v>
      </c>
      <c r="I313">
        <f>'Lottery Data'!C313</f>
        <v>22</v>
      </c>
      <c r="J313">
        <f>'Lottery Data'!D313</f>
        <v>29</v>
      </c>
      <c r="K313">
        <f>'Lottery Data'!E313</f>
        <v>43</v>
      </c>
      <c r="L313">
        <f>'Lottery Data'!F313</f>
        <v>56</v>
      </c>
    </row>
    <row r="314" spans="1:12" x14ac:dyDescent="0.3">
      <c r="A314" s="1">
        <v>44918</v>
      </c>
      <c r="B314" s="4"/>
      <c r="C314" s="4">
        <f>COUNTIF(E:E,ROW(B313))</f>
        <v>0</v>
      </c>
      <c r="D314" s="4"/>
      <c r="E314" s="2">
        <v>32</v>
      </c>
      <c r="G314" s="7">
        <f>'Lottery Data'!A314</f>
        <v>44050</v>
      </c>
      <c r="H314">
        <f>'Lottery Data'!B314</f>
        <v>4</v>
      </c>
      <c r="I314">
        <f>'Lottery Data'!C314</f>
        <v>44</v>
      </c>
      <c r="J314">
        <f>'Lottery Data'!D314</f>
        <v>53</v>
      </c>
      <c r="K314">
        <f>'Lottery Data'!E314</f>
        <v>64</v>
      </c>
      <c r="L314">
        <f>'Lottery Data'!F314</f>
        <v>70</v>
      </c>
    </row>
    <row r="315" spans="1:12" x14ac:dyDescent="0.3">
      <c r="A315" s="1">
        <v>44918</v>
      </c>
      <c r="B315" s="4"/>
      <c r="C315" s="4">
        <f>COUNTIF(E:E,ROW(B314))</f>
        <v>0</v>
      </c>
      <c r="D315" s="4"/>
      <c r="E315" s="2">
        <v>38</v>
      </c>
      <c r="G315" s="7">
        <f>'Lottery Data'!A315</f>
        <v>44047</v>
      </c>
      <c r="H315">
        <f>'Lottery Data'!B315</f>
        <v>2</v>
      </c>
      <c r="I315">
        <f>'Lottery Data'!C315</f>
        <v>22</v>
      </c>
      <c r="J315">
        <f>'Lottery Data'!D315</f>
        <v>30</v>
      </c>
      <c r="K315">
        <f>'Lottery Data'!E315</f>
        <v>42</v>
      </c>
      <c r="L315">
        <f>'Lottery Data'!F315</f>
        <v>62</v>
      </c>
    </row>
    <row r="316" spans="1:12" x14ac:dyDescent="0.3">
      <c r="A316" s="1">
        <v>44918</v>
      </c>
      <c r="B316" s="4"/>
      <c r="C316" s="4">
        <f>COUNTIF(E:E,ROW(B315))</f>
        <v>0</v>
      </c>
      <c r="D316" s="4"/>
      <c r="E316" s="2">
        <v>62</v>
      </c>
      <c r="G316" s="7">
        <f>'Lottery Data'!A316</f>
        <v>44043</v>
      </c>
      <c r="H316">
        <f>'Lottery Data'!B316</f>
        <v>12</v>
      </c>
      <c r="I316">
        <f>'Lottery Data'!C316</f>
        <v>35</v>
      </c>
      <c r="J316">
        <f>'Lottery Data'!D316</f>
        <v>46</v>
      </c>
      <c r="K316">
        <f>'Lottery Data'!E316</f>
        <v>48</v>
      </c>
      <c r="L316">
        <f>'Lottery Data'!F316</f>
        <v>69</v>
      </c>
    </row>
    <row r="317" spans="1:12" x14ac:dyDescent="0.3">
      <c r="A317" s="1">
        <v>44915</v>
      </c>
      <c r="B317" s="4"/>
      <c r="C317" s="4">
        <f>COUNTIF(E:E,ROW(B316))</f>
        <v>0</v>
      </c>
      <c r="D317" s="4"/>
      <c r="E317" s="2">
        <v>3</v>
      </c>
      <c r="G317" s="7">
        <f>'Lottery Data'!A317</f>
        <v>44040</v>
      </c>
      <c r="H317">
        <f>'Lottery Data'!B317</f>
        <v>17</v>
      </c>
      <c r="I317">
        <f>'Lottery Data'!C317</f>
        <v>20</v>
      </c>
      <c r="J317">
        <f>'Lottery Data'!D317</f>
        <v>27</v>
      </c>
      <c r="K317">
        <f>'Lottery Data'!E317</f>
        <v>31</v>
      </c>
      <c r="L317">
        <f>'Lottery Data'!F317</f>
        <v>34</v>
      </c>
    </row>
    <row r="318" spans="1:12" x14ac:dyDescent="0.3">
      <c r="A318" s="1">
        <v>44915</v>
      </c>
      <c r="B318" s="4"/>
      <c r="C318" s="4">
        <f>COUNTIF(E:E,ROW(B317))</f>
        <v>0</v>
      </c>
      <c r="D318" s="4"/>
      <c r="E318" s="2">
        <v>4</v>
      </c>
      <c r="G318" s="7">
        <f>'Lottery Data'!A318</f>
        <v>44036</v>
      </c>
      <c r="H318">
        <f>'Lottery Data'!B318</f>
        <v>8</v>
      </c>
      <c r="I318">
        <f>'Lottery Data'!C318</f>
        <v>33</v>
      </c>
      <c r="J318">
        <f>'Lottery Data'!D318</f>
        <v>39</v>
      </c>
      <c r="K318">
        <f>'Lottery Data'!E318</f>
        <v>54</v>
      </c>
      <c r="L318">
        <f>'Lottery Data'!F318</f>
        <v>58</v>
      </c>
    </row>
    <row r="319" spans="1:12" x14ac:dyDescent="0.3">
      <c r="A319" s="1">
        <v>44915</v>
      </c>
      <c r="B319" s="4"/>
      <c r="C319" s="4">
        <f>COUNTIF(E:E,ROW(B318))</f>
        <v>0</v>
      </c>
      <c r="D319" s="4"/>
      <c r="E319" s="2">
        <v>33</v>
      </c>
      <c r="G319" s="7">
        <f>'Lottery Data'!A319</f>
        <v>44033</v>
      </c>
      <c r="H319">
        <f>'Lottery Data'!B319</f>
        <v>14</v>
      </c>
      <c r="I319">
        <f>'Lottery Data'!C319</f>
        <v>25</v>
      </c>
      <c r="J319">
        <f>'Lottery Data'!D319</f>
        <v>26</v>
      </c>
      <c r="K319">
        <f>'Lottery Data'!E319</f>
        <v>41</v>
      </c>
      <c r="L319">
        <f>'Lottery Data'!F319</f>
        <v>43</v>
      </c>
    </row>
    <row r="320" spans="1:12" x14ac:dyDescent="0.3">
      <c r="A320" s="1">
        <v>44915</v>
      </c>
      <c r="B320" s="4"/>
      <c r="C320" s="4">
        <f>COUNTIF(E:E,ROW(B319))</f>
        <v>0</v>
      </c>
      <c r="D320" s="4"/>
      <c r="E320" s="2">
        <v>36</v>
      </c>
      <c r="G320" s="7">
        <f>'Lottery Data'!A320</f>
        <v>44029</v>
      </c>
      <c r="H320">
        <f>'Lottery Data'!B320</f>
        <v>12</v>
      </c>
      <c r="I320">
        <f>'Lottery Data'!C320</f>
        <v>13</v>
      </c>
      <c r="J320">
        <f>'Lottery Data'!D320</f>
        <v>21</v>
      </c>
      <c r="K320">
        <f>'Lottery Data'!E320</f>
        <v>46</v>
      </c>
      <c r="L320">
        <f>'Lottery Data'!F320</f>
        <v>57</v>
      </c>
    </row>
    <row r="321" spans="1:12" x14ac:dyDescent="0.3">
      <c r="A321" s="1">
        <v>44915</v>
      </c>
      <c r="B321" s="4"/>
      <c r="C321" s="4">
        <f>COUNTIF(E:E,ROW(B320))</f>
        <v>0</v>
      </c>
      <c r="D321" s="4"/>
      <c r="E321" s="2">
        <v>52</v>
      </c>
      <c r="G321" s="7">
        <f>'Lottery Data'!A321</f>
        <v>44026</v>
      </c>
      <c r="H321">
        <f>'Lottery Data'!B321</f>
        <v>6</v>
      </c>
      <c r="I321">
        <f>'Lottery Data'!C321</f>
        <v>26</v>
      </c>
      <c r="J321">
        <f>'Lottery Data'!D321</f>
        <v>55</v>
      </c>
      <c r="K321">
        <f>'Lottery Data'!E321</f>
        <v>56</v>
      </c>
      <c r="L321">
        <f>'Lottery Data'!F321</f>
        <v>64</v>
      </c>
    </row>
    <row r="322" spans="1:12" x14ac:dyDescent="0.3">
      <c r="A322" s="1">
        <v>44911</v>
      </c>
      <c r="B322" s="4"/>
      <c r="C322" s="4">
        <f>COUNTIF(E:E,ROW(B321))</f>
        <v>0</v>
      </c>
      <c r="D322" s="4"/>
      <c r="E322" s="2">
        <v>8</v>
      </c>
      <c r="G322" s="7">
        <f>'Lottery Data'!A322</f>
        <v>44022</v>
      </c>
      <c r="H322">
        <f>'Lottery Data'!B322</f>
        <v>10</v>
      </c>
      <c r="I322">
        <f>'Lottery Data'!C322</f>
        <v>15</v>
      </c>
      <c r="J322">
        <f>'Lottery Data'!D322</f>
        <v>20</v>
      </c>
      <c r="K322">
        <f>'Lottery Data'!E322</f>
        <v>49</v>
      </c>
      <c r="L322">
        <f>'Lottery Data'!F322</f>
        <v>53</v>
      </c>
    </row>
    <row r="323" spans="1:12" x14ac:dyDescent="0.3">
      <c r="A323" s="1">
        <v>44911</v>
      </c>
      <c r="B323" s="4"/>
      <c r="C323" s="4">
        <f>COUNTIF(E:E,ROW(B322))</f>
        <v>0</v>
      </c>
      <c r="D323" s="4"/>
      <c r="E323" s="2">
        <v>35</v>
      </c>
      <c r="G323" s="7">
        <f>'Lottery Data'!A323</f>
        <v>44019</v>
      </c>
      <c r="H323">
        <f>'Lottery Data'!B323</f>
        <v>16</v>
      </c>
      <c r="I323">
        <f>'Lottery Data'!C323</f>
        <v>20</v>
      </c>
      <c r="J323">
        <f>'Lottery Data'!D323</f>
        <v>25</v>
      </c>
      <c r="K323">
        <f>'Lottery Data'!E323</f>
        <v>30</v>
      </c>
      <c r="L323">
        <f>'Lottery Data'!F323</f>
        <v>43</v>
      </c>
    </row>
    <row r="324" spans="1:12" x14ac:dyDescent="0.3">
      <c r="A324" s="1">
        <v>44911</v>
      </c>
      <c r="B324" s="4"/>
      <c r="C324" s="4">
        <f>COUNTIF(E:E,ROW(B323))</f>
        <v>0</v>
      </c>
      <c r="D324" s="4"/>
      <c r="E324" s="2">
        <v>40</v>
      </c>
      <c r="G324" s="7">
        <f>'Lottery Data'!A324</f>
        <v>44015</v>
      </c>
      <c r="H324">
        <f>'Lottery Data'!B324</f>
        <v>20</v>
      </c>
      <c r="I324">
        <f>'Lottery Data'!C324</f>
        <v>40</v>
      </c>
      <c r="J324">
        <f>'Lottery Data'!D324</f>
        <v>44</v>
      </c>
      <c r="K324">
        <f>'Lottery Data'!E324</f>
        <v>45</v>
      </c>
      <c r="L324">
        <f>'Lottery Data'!F324</f>
        <v>50</v>
      </c>
    </row>
    <row r="325" spans="1:12" x14ac:dyDescent="0.3">
      <c r="A325" s="1">
        <v>44911</v>
      </c>
      <c r="B325" s="4"/>
      <c r="C325" s="4">
        <f>COUNTIF(E:E,ROW(B324))</f>
        <v>0</v>
      </c>
      <c r="D325" s="4"/>
      <c r="E325" s="2">
        <v>53</v>
      </c>
      <c r="G325" s="7">
        <f>'Lottery Data'!A325</f>
        <v>44012</v>
      </c>
      <c r="H325">
        <f>'Lottery Data'!B325</f>
        <v>9</v>
      </c>
      <c r="I325">
        <f>'Lottery Data'!C325</f>
        <v>16</v>
      </c>
      <c r="J325">
        <f>'Lottery Data'!D325</f>
        <v>29</v>
      </c>
      <c r="K325">
        <f>'Lottery Data'!E325</f>
        <v>37</v>
      </c>
      <c r="L325">
        <f>'Lottery Data'!F325</f>
        <v>53</v>
      </c>
    </row>
    <row r="326" spans="1:12" x14ac:dyDescent="0.3">
      <c r="A326" s="1">
        <v>44911</v>
      </c>
      <c r="B326" s="4"/>
      <c r="C326" s="4">
        <f>COUNTIF(E:E,ROW(B325))</f>
        <v>0</v>
      </c>
      <c r="D326" s="4"/>
      <c r="E326" s="2">
        <v>56</v>
      </c>
      <c r="G326" s="7">
        <f>'Lottery Data'!A326</f>
        <v>44008</v>
      </c>
      <c r="H326">
        <f>'Lottery Data'!B326</f>
        <v>19</v>
      </c>
      <c r="I326">
        <f>'Lottery Data'!C326</f>
        <v>33</v>
      </c>
      <c r="J326">
        <f>'Lottery Data'!D326</f>
        <v>37</v>
      </c>
      <c r="K326">
        <f>'Lottery Data'!E326</f>
        <v>56</v>
      </c>
      <c r="L326">
        <f>'Lottery Data'!F326</f>
        <v>57</v>
      </c>
    </row>
    <row r="327" spans="1:12" x14ac:dyDescent="0.3">
      <c r="A327" s="1">
        <v>44908</v>
      </c>
      <c r="B327" s="4"/>
      <c r="C327" s="4">
        <f>COUNTIF(E:E,ROW(B326))</f>
        <v>0</v>
      </c>
      <c r="D327" s="4"/>
      <c r="E327" s="2">
        <v>14</v>
      </c>
      <c r="G327" s="7">
        <f>'Lottery Data'!A327</f>
        <v>44005</v>
      </c>
      <c r="H327">
        <f>'Lottery Data'!B327</f>
        <v>6</v>
      </c>
      <c r="I327">
        <f>'Lottery Data'!C327</f>
        <v>20</v>
      </c>
      <c r="J327">
        <f>'Lottery Data'!D327</f>
        <v>37</v>
      </c>
      <c r="K327">
        <f>'Lottery Data'!E327</f>
        <v>40</v>
      </c>
      <c r="L327">
        <f>'Lottery Data'!F327</f>
        <v>48</v>
      </c>
    </row>
    <row r="328" spans="1:12" x14ac:dyDescent="0.3">
      <c r="A328" s="1">
        <v>44908</v>
      </c>
      <c r="B328" s="4"/>
      <c r="C328" s="4">
        <f>COUNTIF(E:E,ROW(B327))</f>
        <v>0</v>
      </c>
      <c r="D328" s="4"/>
      <c r="E328" s="2">
        <v>22</v>
      </c>
      <c r="G328" s="7">
        <f>'Lottery Data'!A328</f>
        <v>44001</v>
      </c>
      <c r="H328">
        <f>'Lottery Data'!B328</f>
        <v>11</v>
      </c>
      <c r="I328">
        <f>'Lottery Data'!C328</f>
        <v>34</v>
      </c>
      <c r="J328">
        <f>'Lottery Data'!D328</f>
        <v>36</v>
      </c>
      <c r="K328">
        <f>'Lottery Data'!E328</f>
        <v>52</v>
      </c>
      <c r="L328">
        <f>'Lottery Data'!F328</f>
        <v>66</v>
      </c>
    </row>
    <row r="329" spans="1:12" x14ac:dyDescent="0.3">
      <c r="A329" s="1">
        <v>44908</v>
      </c>
      <c r="B329" s="4"/>
      <c r="C329" s="4">
        <f>COUNTIF(E:E,ROW(B328))</f>
        <v>0</v>
      </c>
      <c r="D329" s="4"/>
      <c r="E329" s="2">
        <v>48</v>
      </c>
      <c r="G329" s="7">
        <f>'Lottery Data'!A329</f>
        <v>43998</v>
      </c>
      <c r="H329">
        <f>'Lottery Data'!B329</f>
        <v>21</v>
      </c>
      <c r="I329">
        <f>'Lottery Data'!C329</f>
        <v>23</v>
      </c>
      <c r="J329">
        <f>'Lottery Data'!D329</f>
        <v>33</v>
      </c>
      <c r="K329">
        <f>'Lottery Data'!E329</f>
        <v>35</v>
      </c>
      <c r="L329">
        <f>'Lottery Data'!F329</f>
        <v>42</v>
      </c>
    </row>
    <row r="330" spans="1:12" x14ac:dyDescent="0.3">
      <c r="A330" s="1">
        <v>44908</v>
      </c>
      <c r="B330" s="4"/>
      <c r="C330" s="4">
        <f>COUNTIF(E:E,ROW(B329))</f>
        <v>0</v>
      </c>
      <c r="D330" s="4"/>
      <c r="E330" s="2">
        <v>58</v>
      </c>
      <c r="G330" s="7">
        <f>'Lottery Data'!A330</f>
        <v>43994</v>
      </c>
      <c r="H330">
        <f>'Lottery Data'!B330</f>
        <v>9</v>
      </c>
      <c r="I330">
        <f>'Lottery Data'!C330</f>
        <v>14</v>
      </c>
      <c r="J330">
        <f>'Lottery Data'!D330</f>
        <v>57</v>
      </c>
      <c r="K330">
        <f>'Lottery Data'!E330</f>
        <v>67</v>
      </c>
      <c r="L330">
        <f>'Lottery Data'!F330</f>
        <v>70</v>
      </c>
    </row>
    <row r="331" spans="1:12" x14ac:dyDescent="0.3">
      <c r="A331" s="1">
        <v>44908</v>
      </c>
      <c r="B331" s="4"/>
      <c r="C331" s="4">
        <f>COUNTIF(E:E,ROW(B330))</f>
        <v>0</v>
      </c>
      <c r="D331" s="4"/>
      <c r="E331" s="2">
        <v>68</v>
      </c>
      <c r="G331" s="7">
        <f>'Lottery Data'!A331</f>
        <v>43991</v>
      </c>
      <c r="H331">
        <f>'Lottery Data'!B331</f>
        <v>1</v>
      </c>
      <c r="I331">
        <f>'Lottery Data'!C331</f>
        <v>5</v>
      </c>
      <c r="J331">
        <f>'Lottery Data'!D331</f>
        <v>9</v>
      </c>
      <c r="K331">
        <f>'Lottery Data'!E331</f>
        <v>10</v>
      </c>
      <c r="L331">
        <f>'Lottery Data'!F331</f>
        <v>23</v>
      </c>
    </row>
    <row r="332" spans="1:12" x14ac:dyDescent="0.3">
      <c r="A332" s="1">
        <v>44904</v>
      </c>
      <c r="B332" s="4"/>
      <c r="C332" s="4">
        <f>COUNTIF(E:E,ROW(B331))</f>
        <v>0</v>
      </c>
      <c r="D332" s="4"/>
      <c r="E332" s="2">
        <v>8</v>
      </c>
      <c r="G332" s="7">
        <f>'Lottery Data'!A332</f>
        <v>43987</v>
      </c>
      <c r="H332">
        <f>'Lottery Data'!B332</f>
        <v>32</v>
      </c>
      <c r="I332">
        <f>'Lottery Data'!C332</f>
        <v>35</v>
      </c>
      <c r="J332">
        <f>'Lottery Data'!D332</f>
        <v>37</v>
      </c>
      <c r="K332">
        <f>'Lottery Data'!E332</f>
        <v>47</v>
      </c>
      <c r="L332">
        <f>'Lottery Data'!F332</f>
        <v>55</v>
      </c>
    </row>
    <row r="333" spans="1:12" x14ac:dyDescent="0.3">
      <c r="A333" s="1">
        <v>44904</v>
      </c>
      <c r="B333" s="4"/>
      <c r="C333" s="4">
        <f>COUNTIF(E:E,ROW(B332))</f>
        <v>0</v>
      </c>
      <c r="D333" s="4"/>
      <c r="E333" s="2">
        <v>19</v>
      </c>
      <c r="G333" s="7">
        <f>'Lottery Data'!A333</f>
        <v>43984</v>
      </c>
      <c r="H333">
        <f>'Lottery Data'!B333</f>
        <v>9</v>
      </c>
      <c r="I333">
        <f>'Lottery Data'!C333</f>
        <v>20</v>
      </c>
      <c r="J333">
        <f>'Lottery Data'!D333</f>
        <v>23</v>
      </c>
      <c r="K333">
        <f>'Lottery Data'!E333</f>
        <v>26</v>
      </c>
      <c r="L333">
        <f>'Lottery Data'!F333</f>
        <v>29</v>
      </c>
    </row>
    <row r="334" spans="1:12" x14ac:dyDescent="0.3">
      <c r="A334" s="1">
        <v>44904</v>
      </c>
      <c r="B334" s="4"/>
      <c r="C334" s="4">
        <f>COUNTIF(E:E,ROW(B333))</f>
        <v>0</v>
      </c>
      <c r="D334" s="4"/>
      <c r="E334" s="2">
        <v>53</v>
      </c>
      <c r="G334" s="7">
        <f>'Lottery Data'!A334</f>
        <v>43980</v>
      </c>
      <c r="H334">
        <f>'Lottery Data'!B334</f>
        <v>10</v>
      </c>
      <c r="I334">
        <f>'Lottery Data'!C334</f>
        <v>13</v>
      </c>
      <c r="J334">
        <f>'Lottery Data'!D334</f>
        <v>32</v>
      </c>
      <c r="K334">
        <f>'Lottery Data'!E334</f>
        <v>41</v>
      </c>
      <c r="L334">
        <f>'Lottery Data'!F334</f>
        <v>51</v>
      </c>
    </row>
    <row r="335" spans="1:12" x14ac:dyDescent="0.3">
      <c r="A335" s="1">
        <v>44904</v>
      </c>
      <c r="B335" s="4"/>
      <c r="C335" s="4">
        <f>COUNTIF(E:E,ROW(B334))</f>
        <v>0</v>
      </c>
      <c r="D335" s="4"/>
      <c r="E335" s="2">
        <v>61</v>
      </c>
      <c r="G335" s="7">
        <f>'Lottery Data'!A335</f>
        <v>43977</v>
      </c>
      <c r="H335">
        <f>'Lottery Data'!B335</f>
        <v>34</v>
      </c>
      <c r="I335">
        <f>'Lottery Data'!C335</f>
        <v>52</v>
      </c>
      <c r="J335">
        <f>'Lottery Data'!D335</f>
        <v>58</v>
      </c>
      <c r="K335">
        <f>'Lottery Data'!E335</f>
        <v>59</v>
      </c>
      <c r="L335">
        <f>'Lottery Data'!F335</f>
        <v>62</v>
      </c>
    </row>
    <row r="336" spans="1:12" x14ac:dyDescent="0.3">
      <c r="A336" s="1">
        <v>44904</v>
      </c>
      <c r="B336" s="4"/>
      <c r="C336" s="4">
        <f>COUNTIF(E:E,ROW(B335))</f>
        <v>0</v>
      </c>
      <c r="D336" s="4"/>
      <c r="E336" s="2">
        <v>69</v>
      </c>
      <c r="G336" s="7">
        <f>'Lottery Data'!A336</f>
        <v>43973</v>
      </c>
      <c r="H336">
        <f>'Lottery Data'!B336</f>
        <v>8</v>
      </c>
      <c r="I336">
        <f>'Lottery Data'!C336</f>
        <v>10</v>
      </c>
      <c r="J336">
        <f>'Lottery Data'!D336</f>
        <v>20</v>
      </c>
      <c r="K336">
        <f>'Lottery Data'!E336</f>
        <v>44</v>
      </c>
      <c r="L336">
        <f>'Lottery Data'!F336</f>
        <v>46</v>
      </c>
    </row>
    <row r="337" spans="1:12" x14ac:dyDescent="0.3">
      <c r="A337" s="1">
        <v>44901</v>
      </c>
      <c r="B337" s="4"/>
      <c r="C337" s="4">
        <f>COUNTIF(E:E,ROW(B336))</f>
        <v>0</v>
      </c>
      <c r="D337" s="4"/>
      <c r="E337" s="2">
        <v>15</v>
      </c>
      <c r="G337" s="7">
        <f>'Lottery Data'!A337</f>
        <v>43970</v>
      </c>
      <c r="H337">
        <f>'Lottery Data'!B337</f>
        <v>8</v>
      </c>
      <c r="I337">
        <f>'Lottery Data'!C337</f>
        <v>19</v>
      </c>
      <c r="J337">
        <f>'Lottery Data'!D337</f>
        <v>25</v>
      </c>
      <c r="K337">
        <f>'Lottery Data'!E337</f>
        <v>36</v>
      </c>
      <c r="L337">
        <f>'Lottery Data'!F337</f>
        <v>66</v>
      </c>
    </row>
    <row r="338" spans="1:12" x14ac:dyDescent="0.3">
      <c r="A338" s="1">
        <v>44901</v>
      </c>
      <c r="B338" s="4"/>
      <c r="C338" s="4">
        <f>COUNTIF(E:E,ROW(B337))</f>
        <v>0</v>
      </c>
      <c r="D338" s="4"/>
      <c r="E338" s="2">
        <v>16</v>
      </c>
      <c r="G338" s="7">
        <f>'Lottery Data'!A338</f>
        <v>43966</v>
      </c>
      <c r="H338">
        <f>'Lottery Data'!B338</f>
        <v>11</v>
      </c>
      <c r="I338">
        <f>'Lottery Data'!C338</f>
        <v>17</v>
      </c>
      <c r="J338">
        <f>'Lottery Data'!D338</f>
        <v>32</v>
      </c>
      <c r="K338">
        <f>'Lottery Data'!E338</f>
        <v>33</v>
      </c>
      <c r="L338">
        <f>'Lottery Data'!F338</f>
        <v>46</v>
      </c>
    </row>
    <row r="339" spans="1:12" x14ac:dyDescent="0.3">
      <c r="A339" s="1">
        <v>44901</v>
      </c>
      <c r="B339" s="4"/>
      <c r="C339" s="4">
        <f>COUNTIF(E:E,ROW(B338))</f>
        <v>0</v>
      </c>
      <c r="D339" s="4"/>
      <c r="E339" s="2">
        <v>19</v>
      </c>
      <c r="G339" s="7">
        <f>'Lottery Data'!A339</f>
        <v>43963</v>
      </c>
      <c r="H339">
        <f>'Lottery Data'!B339</f>
        <v>7</v>
      </c>
      <c r="I339">
        <f>'Lottery Data'!C339</f>
        <v>16</v>
      </c>
      <c r="J339">
        <f>'Lottery Data'!D339</f>
        <v>27</v>
      </c>
      <c r="K339">
        <f>'Lottery Data'!E339</f>
        <v>44</v>
      </c>
      <c r="L339">
        <f>'Lottery Data'!F339</f>
        <v>52</v>
      </c>
    </row>
    <row r="340" spans="1:12" x14ac:dyDescent="0.3">
      <c r="A340" s="1">
        <v>44901</v>
      </c>
      <c r="B340" s="4"/>
      <c r="C340" s="4">
        <f>COUNTIF(E:E,ROW(B339))</f>
        <v>0</v>
      </c>
      <c r="D340" s="4"/>
      <c r="E340" s="2">
        <v>28</v>
      </c>
      <c r="G340" s="7">
        <f>'Lottery Data'!A340</f>
        <v>43959</v>
      </c>
      <c r="H340">
        <f>'Lottery Data'!B340</f>
        <v>5</v>
      </c>
      <c r="I340">
        <f>'Lottery Data'!C340</f>
        <v>20</v>
      </c>
      <c r="J340">
        <f>'Lottery Data'!D340</f>
        <v>22</v>
      </c>
      <c r="K340">
        <f>'Lottery Data'!E340</f>
        <v>61</v>
      </c>
      <c r="L340">
        <f>'Lottery Data'!F340</f>
        <v>70</v>
      </c>
    </row>
    <row r="341" spans="1:12" x14ac:dyDescent="0.3">
      <c r="A341" s="1">
        <v>44901</v>
      </c>
      <c r="B341" s="4"/>
      <c r="C341" s="4">
        <f>COUNTIF(E:E,ROW(B340))</f>
        <v>0</v>
      </c>
      <c r="D341" s="4"/>
      <c r="E341" s="2">
        <v>47</v>
      </c>
      <c r="G341" s="7">
        <f>'Lottery Data'!A341</f>
        <v>43956</v>
      </c>
      <c r="H341">
        <f>'Lottery Data'!B341</f>
        <v>7</v>
      </c>
      <c r="I341">
        <f>'Lottery Data'!C341</f>
        <v>13</v>
      </c>
      <c r="J341">
        <f>'Lottery Data'!D341</f>
        <v>17</v>
      </c>
      <c r="K341">
        <f>'Lottery Data'!E341</f>
        <v>21</v>
      </c>
      <c r="L341">
        <f>'Lottery Data'!F341</f>
        <v>45</v>
      </c>
    </row>
    <row r="342" spans="1:12" x14ac:dyDescent="0.3">
      <c r="A342" s="1">
        <v>44897</v>
      </c>
      <c r="B342" s="4"/>
      <c r="C342" s="4">
        <f>COUNTIF(E:E,ROW(B341))</f>
        <v>0</v>
      </c>
      <c r="D342" s="4"/>
      <c r="E342" s="2">
        <v>1</v>
      </c>
      <c r="G342" s="7">
        <f>'Lottery Data'!A342</f>
        <v>43952</v>
      </c>
      <c r="H342">
        <f>'Lottery Data'!B342</f>
        <v>28</v>
      </c>
      <c r="I342">
        <f>'Lottery Data'!C342</f>
        <v>30</v>
      </c>
      <c r="J342">
        <f>'Lottery Data'!D342</f>
        <v>31</v>
      </c>
      <c r="K342">
        <f>'Lottery Data'!E342</f>
        <v>35</v>
      </c>
      <c r="L342">
        <f>'Lottery Data'!F342</f>
        <v>66</v>
      </c>
    </row>
    <row r="343" spans="1:12" x14ac:dyDescent="0.3">
      <c r="A343" s="1">
        <v>44897</v>
      </c>
      <c r="B343" s="4"/>
      <c r="C343" s="4">
        <f>COUNTIF(E:E,ROW(B342))</f>
        <v>0</v>
      </c>
      <c r="D343" s="4"/>
      <c r="E343" s="2">
        <v>21</v>
      </c>
      <c r="G343" s="7">
        <f>'Lottery Data'!A343</f>
        <v>43949</v>
      </c>
      <c r="H343">
        <f>'Lottery Data'!B343</f>
        <v>13</v>
      </c>
      <c r="I343">
        <f>'Lottery Data'!C343</f>
        <v>19</v>
      </c>
      <c r="J343">
        <f>'Lottery Data'!D343</f>
        <v>53</v>
      </c>
      <c r="K343">
        <f>'Lottery Data'!E343</f>
        <v>54</v>
      </c>
      <c r="L343">
        <f>'Lottery Data'!F343</f>
        <v>63</v>
      </c>
    </row>
    <row r="344" spans="1:12" x14ac:dyDescent="0.3">
      <c r="A344" s="1">
        <v>44897</v>
      </c>
      <c r="B344" s="4"/>
      <c r="C344" s="4">
        <f>COUNTIF(E:E,ROW(B343))</f>
        <v>0</v>
      </c>
      <c r="D344" s="4"/>
      <c r="E344" s="2">
        <v>36</v>
      </c>
      <c r="G344" s="7">
        <f>'Lottery Data'!A344</f>
        <v>43945</v>
      </c>
      <c r="H344">
        <f>'Lottery Data'!B344</f>
        <v>1</v>
      </c>
      <c r="I344">
        <f>'Lottery Data'!C344</f>
        <v>27</v>
      </c>
      <c r="J344">
        <f>'Lottery Data'!D344</f>
        <v>32</v>
      </c>
      <c r="K344">
        <f>'Lottery Data'!E344</f>
        <v>60</v>
      </c>
      <c r="L344">
        <f>'Lottery Data'!F344</f>
        <v>67</v>
      </c>
    </row>
    <row r="345" spans="1:12" x14ac:dyDescent="0.3">
      <c r="A345" s="1">
        <v>44897</v>
      </c>
      <c r="B345" s="4"/>
      <c r="C345" s="4">
        <f>COUNTIF(E:E,ROW(B344))</f>
        <v>0</v>
      </c>
      <c r="D345" s="4"/>
      <c r="E345" s="2">
        <v>46</v>
      </c>
      <c r="G345" s="7">
        <f>'Lottery Data'!A345</f>
        <v>43942</v>
      </c>
      <c r="H345">
        <f>'Lottery Data'!B345</f>
        <v>13</v>
      </c>
      <c r="I345">
        <f>'Lottery Data'!C345</f>
        <v>15</v>
      </c>
      <c r="J345">
        <f>'Lottery Data'!D345</f>
        <v>24</v>
      </c>
      <c r="K345">
        <f>'Lottery Data'!E345</f>
        <v>67</v>
      </c>
      <c r="L345">
        <f>'Lottery Data'!F345</f>
        <v>70</v>
      </c>
    </row>
    <row r="346" spans="1:12" x14ac:dyDescent="0.3">
      <c r="A346" s="1">
        <v>44897</v>
      </c>
      <c r="B346" s="4"/>
      <c r="C346" s="4">
        <f>COUNTIF(E:E,ROW(B345))</f>
        <v>0</v>
      </c>
      <c r="D346" s="4"/>
      <c r="E346" s="2">
        <v>52</v>
      </c>
      <c r="G346" s="7">
        <f>'Lottery Data'!A346</f>
        <v>43938</v>
      </c>
      <c r="H346">
        <f>'Lottery Data'!B346</f>
        <v>13</v>
      </c>
      <c r="I346">
        <f>'Lottery Data'!C346</f>
        <v>35</v>
      </c>
      <c r="J346">
        <f>'Lottery Data'!D346</f>
        <v>39</v>
      </c>
      <c r="K346">
        <f>'Lottery Data'!E346</f>
        <v>46</v>
      </c>
      <c r="L346">
        <f>'Lottery Data'!F346</f>
        <v>55</v>
      </c>
    </row>
    <row r="347" spans="1:12" x14ac:dyDescent="0.3">
      <c r="A347" s="1">
        <v>44894</v>
      </c>
      <c r="B347" s="4"/>
      <c r="C347" s="4">
        <f>COUNTIF(E:E,ROW(B346))</f>
        <v>0</v>
      </c>
      <c r="D347" s="4"/>
      <c r="E347" s="2">
        <v>20</v>
      </c>
      <c r="G347" s="7">
        <f>'Lottery Data'!A347</f>
        <v>43935</v>
      </c>
      <c r="H347">
        <f>'Lottery Data'!B347</f>
        <v>29</v>
      </c>
      <c r="I347">
        <f>'Lottery Data'!C347</f>
        <v>47</v>
      </c>
      <c r="J347">
        <f>'Lottery Data'!D347</f>
        <v>65</v>
      </c>
      <c r="K347">
        <f>'Lottery Data'!E347</f>
        <v>69</v>
      </c>
      <c r="L347">
        <f>'Lottery Data'!F347</f>
        <v>70</v>
      </c>
    </row>
    <row r="348" spans="1:12" x14ac:dyDescent="0.3">
      <c r="A348" s="1">
        <v>44894</v>
      </c>
      <c r="B348" s="4"/>
      <c r="C348" s="4">
        <f>COUNTIF(E:E,ROW(B347))</f>
        <v>0</v>
      </c>
      <c r="D348" s="4"/>
      <c r="E348" s="2">
        <v>23</v>
      </c>
      <c r="G348" s="7">
        <f>'Lottery Data'!A348</f>
        <v>43931</v>
      </c>
      <c r="H348">
        <f>'Lottery Data'!B348</f>
        <v>2</v>
      </c>
      <c r="I348">
        <f>'Lottery Data'!C348</f>
        <v>11</v>
      </c>
      <c r="J348">
        <f>'Lottery Data'!D348</f>
        <v>21</v>
      </c>
      <c r="K348">
        <f>'Lottery Data'!E348</f>
        <v>57</v>
      </c>
      <c r="L348">
        <f>'Lottery Data'!F348</f>
        <v>60</v>
      </c>
    </row>
    <row r="349" spans="1:12" x14ac:dyDescent="0.3">
      <c r="A349" s="1">
        <v>44894</v>
      </c>
      <c r="B349" s="4"/>
      <c r="C349" s="4">
        <f>COUNTIF(E:E,ROW(B348))</f>
        <v>0</v>
      </c>
      <c r="D349" s="4"/>
      <c r="E349" s="2">
        <v>37</v>
      </c>
      <c r="G349" s="7">
        <f>'Lottery Data'!A349</f>
        <v>43928</v>
      </c>
      <c r="H349">
        <f>'Lottery Data'!B349</f>
        <v>25</v>
      </c>
      <c r="I349">
        <f>'Lottery Data'!C349</f>
        <v>33</v>
      </c>
      <c r="J349">
        <f>'Lottery Data'!D349</f>
        <v>43</v>
      </c>
      <c r="K349">
        <f>'Lottery Data'!E349</f>
        <v>51</v>
      </c>
      <c r="L349">
        <f>'Lottery Data'!F349</f>
        <v>68</v>
      </c>
    </row>
    <row r="350" spans="1:12" x14ac:dyDescent="0.3">
      <c r="A350" s="1">
        <v>44894</v>
      </c>
      <c r="B350" s="4"/>
      <c r="C350" s="4">
        <f>COUNTIF(E:E,ROW(B349))</f>
        <v>0</v>
      </c>
      <c r="D350" s="4"/>
      <c r="E350" s="2">
        <v>46</v>
      </c>
      <c r="G350" s="7">
        <f>'Lottery Data'!A350</f>
        <v>43924</v>
      </c>
      <c r="H350">
        <f>'Lottery Data'!B350</f>
        <v>24</v>
      </c>
      <c r="I350">
        <f>'Lottery Data'!C350</f>
        <v>38</v>
      </c>
      <c r="J350">
        <f>'Lottery Data'!D350</f>
        <v>44</v>
      </c>
      <c r="K350">
        <f>'Lottery Data'!E350</f>
        <v>57</v>
      </c>
      <c r="L350">
        <f>'Lottery Data'!F350</f>
        <v>58</v>
      </c>
    </row>
    <row r="351" spans="1:12" x14ac:dyDescent="0.3">
      <c r="A351" s="1">
        <v>44894</v>
      </c>
      <c r="B351" s="4"/>
      <c r="C351" s="4">
        <f>COUNTIF(E:E,ROW(B350))</f>
        <v>0</v>
      </c>
      <c r="D351" s="4"/>
      <c r="E351" s="2">
        <v>52</v>
      </c>
      <c r="G351" s="7">
        <f>'Lottery Data'!A351</f>
        <v>43921</v>
      </c>
      <c r="H351">
        <f>'Lottery Data'!B351</f>
        <v>8</v>
      </c>
      <c r="I351">
        <f>'Lottery Data'!C351</f>
        <v>17</v>
      </c>
      <c r="J351">
        <f>'Lottery Data'!D351</f>
        <v>51</v>
      </c>
      <c r="K351">
        <f>'Lottery Data'!E351</f>
        <v>57</v>
      </c>
      <c r="L351">
        <f>'Lottery Data'!F351</f>
        <v>70</v>
      </c>
    </row>
    <row r="352" spans="1:12" x14ac:dyDescent="0.3">
      <c r="A352" s="1">
        <v>44890</v>
      </c>
      <c r="B352" s="4"/>
      <c r="C352" s="4">
        <f>COUNTIF(E:E,ROW(B351))</f>
        <v>0</v>
      </c>
      <c r="D352" s="4"/>
      <c r="E352" s="2">
        <v>29</v>
      </c>
      <c r="G352" s="7">
        <f>'Lottery Data'!A352</f>
        <v>43917</v>
      </c>
      <c r="H352">
        <f>'Lottery Data'!B352</f>
        <v>3</v>
      </c>
      <c r="I352">
        <f>'Lottery Data'!C352</f>
        <v>25</v>
      </c>
      <c r="J352">
        <f>'Lottery Data'!D352</f>
        <v>28</v>
      </c>
      <c r="K352">
        <f>'Lottery Data'!E352</f>
        <v>50</v>
      </c>
      <c r="L352">
        <f>'Lottery Data'!F352</f>
        <v>60</v>
      </c>
    </row>
    <row r="353" spans="1:12" x14ac:dyDescent="0.3">
      <c r="A353" s="1">
        <v>44890</v>
      </c>
      <c r="B353" s="4"/>
      <c r="C353" s="4">
        <f>COUNTIF(E:E,ROW(B352))</f>
        <v>0</v>
      </c>
      <c r="D353" s="4"/>
      <c r="E353" s="2">
        <v>31</v>
      </c>
      <c r="G353" s="7">
        <f>'Lottery Data'!A353</f>
        <v>43914</v>
      </c>
      <c r="H353">
        <f>'Lottery Data'!B353</f>
        <v>2</v>
      </c>
      <c r="I353">
        <f>'Lottery Data'!C353</f>
        <v>8</v>
      </c>
      <c r="J353">
        <f>'Lottery Data'!D353</f>
        <v>16</v>
      </c>
      <c r="K353">
        <f>'Lottery Data'!E353</f>
        <v>18</v>
      </c>
      <c r="L353">
        <f>'Lottery Data'!F353</f>
        <v>31</v>
      </c>
    </row>
    <row r="354" spans="1:12" x14ac:dyDescent="0.3">
      <c r="A354" s="1">
        <v>44890</v>
      </c>
      <c r="B354" s="4"/>
      <c r="C354" s="4">
        <f>COUNTIF(E:E,ROW(B353))</f>
        <v>0</v>
      </c>
      <c r="D354" s="4"/>
      <c r="E354" s="2">
        <v>46</v>
      </c>
      <c r="G354" s="7">
        <f>'Lottery Data'!A354</f>
        <v>43910</v>
      </c>
      <c r="H354">
        <f>'Lottery Data'!B354</f>
        <v>34</v>
      </c>
      <c r="I354">
        <f>'Lottery Data'!C354</f>
        <v>35</v>
      </c>
      <c r="J354">
        <f>'Lottery Data'!D354</f>
        <v>41</v>
      </c>
      <c r="K354">
        <f>'Lottery Data'!E354</f>
        <v>45</v>
      </c>
      <c r="L354">
        <f>'Lottery Data'!F354</f>
        <v>54</v>
      </c>
    </row>
    <row r="355" spans="1:12" x14ac:dyDescent="0.3">
      <c r="A355" s="1">
        <v>44890</v>
      </c>
      <c r="B355" s="4"/>
      <c r="C355" s="4">
        <f>COUNTIF(E:E,ROW(B354))</f>
        <v>0</v>
      </c>
      <c r="D355" s="4"/>
      <c r="E355" s="2">
        <v>54</v>
      </c>
      <c r="G355" s="7">
        <f>'Lottery Data'!A355</f>
        <v>43907</v>
      </c>
      <c r="H355">
        <f>'Lottery Data'!B355</f>
        <v>20</v>
      </c>
      <c r="I355">
        <f>'Lottery Data'!C355</f>
        <v>27</v>
      </c>
      <c r="J355">
        <f>'Lottery Data'!D355</f>
        <v>28</v>
      </c>
      <c r="K355">
        <f>'Lottery Data'!E355</f>
        <v>58</v>
      </c>
      <c r="L355">
        <f>'Lottery Data'!F355</f>
        <v>59</v>
      </c>
    </row>
    <row r="356" spans="1:12" x14ac:dyDescent="0.3">
      <c r="A356" s="1">
        <v>44890</v>
      </c>
      <c r="B356" s="4"/>
      <c r="C356" s="4">
        <f>COUNTIF(E:E,ROW(B355))</f>
        <v>0</v>
      </c>
      <c r="D356" s="4"/>
      <c r="E356" s="2">
        <v>67</v>
      </c>
      <c r="G356" s="7">
        <f>'Lottery Data'!A356</f>
        <v>43903</v>
      </c>
      <c r="H356">
        <f>'Lottery Data'!B356</f>
        <v>7</v>
      </c>
      <c r="I356">
        <f>'Lottery Data'!C356</f>
        <v>22</v>
      </c>
      <c r="J356">
        <f>'Lottery Data'!D356</f>
        <v>37</v>
      </c>
      <c r="K356">
        <f>'Lottery Data'!E356</f>
        <v>43</v>
      </c>
      <c r="L356">
        <f>'Lottery Data'!F356</f>
        <v>44</v>
      </c>
    </row>
    <row r="357" spans="1:12" x14ac:dyDescent="0.3">
      <c r="A357" s="1">
        <v>44887</v>
      </c>
      <c r="B357" s="4"/>
      <c r="C357" s="4">
        <f>COUNTIF(E:E,ROW(B356))</f>
        <v>0</v>
      </c>
      <c r="D357" s="4"/>
      <c r="E357" s="2">
        <v>13</v>
      </c>
      <c r="G357" s="7">
        <f>'Lottery Data'!A357</f>
        <v>43900</v>
      </c>
      <c r="H357">
        <f>'Lottery Data'!B357</f>
        <v>6</v>
      </c>
      <c r="I357">
        <f>'Lottery Data'!C357</f>
        <v>17</v>
      </c>
      <c r="J357">
        <f>'Lottery Data'!D357</f>
        <v>48</v>
      </c>
      <c r="K357">
        <f>'Lottery Data'!E357</f>
        <v>54</v>
      </c>
      <c r="L357">
        <f>'Lottery Data'!F357</f>
        <v>69</v>
      </c>
    </row>
    <row r="358" spans="1:12" x14ac:dyDescent="0.3">
      <c r="A358" s="1">
        <v>44887</v>
      </c>
      <c r="B358" s="4"/>
      <c r="C358" s="4">
        <f>COUNTIF(E:E,ROW(B357))</f>
        <v>0</v>
      </c>
      <c r="D358" s="4"/>
      <c r="E358" s="2">
        <v>23</v>
      </c>
      <c r="G358" s="7">
        <f>'Lottery Data'!A358</f>
        <v>43896</v>
      </c>
      <c r="H358">
        <f>'Lottery Data'!B358</f>
        <v>15</v>
      </c>
      <c r="I358">
        <f>'Lottery Data'!C358</f>
        <v>48</v>
      </c>
      <c r="J358">
        <f>'Lottery Data'!D358</f>
        <v>56</v>
      </c>
      <c r="K358">
        <f>'Lottery Data'!E358</f>
        <v>58</v>
      </c>
      <c r="L358">
        <f>'Lottery Data'!F358</f>
        <v>70</v>
      </c>
    </row>
    <row r="359" spans="1:12" x14ac:dyDescent="0.3">
      <c r="A359" s="1">
        <v>44887</v>
      </c>
      <c r="B359" s="4"/>
      <c r="C359" s="4">
        <f>COUNTIF(E:E,ROW(B358))</f>
        <v>0</v>
      </c>
      <c r="D359" s="4"/>
      <c r="E359" s="2">
        <v>24</v>
      </c>
      <c r="G359" s="7">
        <f>'Lottery Data'!A359</f>
        <v>43893</v>
      </c>
      <c r="H359">
        <f>'Lottery Data'!B359</f>
        <v>8</v>
      </c>
      <c r="I359">
        <f>'Lottery Data'!C359</f>
        <v>12</v>
      </c>
      <c r="J359">
        <f>'Lottery Data'!D359</f>
        <v>33</v>
      </c>
      <c r="K359">
        <f>'Lottery Data'!E359</f>
        <v>56</v>
      </c>
      <c r="L359">
        <f>'Lottery Data'!F359</f>
        <v>64</v>
      </c>
    </row>
    <row r="360" spans="1:12" x14ac:dyDescent="0.3">
      <c r="A360" s="1">
        <v>44887</v>
      </c>
      <c r="B360" s="4"/>
      <c r="C360" s="4">
        <f>COUNTIF(E:E,ROW(B359))</f>
        <v>0</v>
      </c>
      <c r="D360" s="4"/>
      <c r="E360" s="2">
        <v>25</v>
      </c>
      <c r="G360" s="7">
        <f>'Lottery Data'!A360</f>
        <v>43889</v>
      </c>
      <c r="H360">
        <f>'Lottery Data'!B360</f>
        <v>2</v>
      </c>
      <c r="I360">
        <f>'Lottery Data'!C360</f>
        <v>3</v>
      </c>
      <c r="J360">
        <f>'Lottery Data'!D360</f>
        <v>14</v>
      </c>
      <c r="K360">
        <f>'Lottery Data'!E360</f>
        <v>41</v>
      </c>
      <c r="L360">
        <f>'Lottery Data'!F360</f>
        <v>64</v>
      </c>
    </row>
    <row r="361" spans="1:12" x14ac:dyDescent="0.3">
      <c r="A361" s="1">
        <v>44887</v>
      </c>
      <c r="B361" s="4"/>
      <c r="C361" s="4">
        <f>COUNTIF(E:E,ROW(B360))</f>
        <v>0</v>
      </c>
      <c r="D361" s="4"/>
      <c r="E361" s="2">
        <v>43</v>
      </c>
      <c r="G361" s="7">
        <f>'Lottery Data'!A361</f>
        <v>43886</v>
      </c>
      <c r="H361">
        <f>'Lottery Data'!B361</f>
        <v>2</v>
      </c>
      <c r="I361">
        <f>'Lottery Data'!C361</f>
        <v>9</v>
      </c>
      <c r="J361">
        <f>'Lottery Data'!D361</f>
        <v>43</v>
      </c>
      <c r="K361">
        <f>'Lottery Data'!E361</f>
        <v>49</v>
      </c>
      <c r="L361">
        <f>'Lottery Data'!F361</f>
        <v>63</v>
      </c>
    </row>
    <row r="362" spans="1:12" x14ac:dyDescent="0.3">
      <c r="A362" s="1">
        <v>44883</v>
      </c>
      <c r="B362" s="4"/>
      <c r="C362" s="4">
        <f>COUNTIF(E:E,ROW(B361))</f>
        <v>0</v>
      </c>
      <c r="D362" s="4"/>
      <c r="E362" s="2">
        <v>2</v>
      </c>
      <c r="G362" s="7">
        <f>'Lottery Data'!A362</f>
        <v>43882</v>
      </c>
      <c r="H362">
        <f>'Lottery Data'!B362</f>
        <v>4</v>
      </c>
      <c r="I362">
        <f>'Lottery Data'!C362</f>
        <v>7</v>
      </c>
      <c r="J362">
        <f>'Lottery Data'!D362</f>
        <v>13</v>
      </c>
      <c r="K362">
        <f>'Lottery Data'!E362</f>
        <v>16</v>
      </c>
      <c r="L362">
        <f>'Lottery Data'!F362</f>
        <v>60</v>
      </c>
    </row>
    <row r="363" spans="1:12" x14ac:dyDescent="0.3">
      <c r="A363" s="1">
        <v>44883</v>
      </c>
      <c r="B363" s="4"/>
      <c r="C363" s="4">
        <f>COUNTIF(E:E,ROW(B362))</f>
        <v>0</v>
      </c>
      <c r="D363" s="4"/>
      <c r="E363" s="2">
        <v>14</v>
      </c>
      <c r="G363" s="7">
        <f>'Lottery Data'!A363</f>
        <v>43879</v>
      </c>
      <c r="H363">
        <f>'Lottery Data'!B363</f>
        <v>6</v>
      </c>
      <c r="I363">
        <f>'Lottery Data'!C363</f>
        <v>12</v>
      </c>
      <c r="J363">
        <f>'Lottery Data'!D363</f>
        <v>39</v>
      </c>
      <c r="K363">
        <f>'Lottery Data'!E363</f>
        <v>61</v>
      </c>
      <c r="L363">
        <f>'Lottery Data'!F363</f>
        <v>70</v>
      </c>
    </row>
    <row r="364" spans="1:12" x14ac:dyDescent="0.3">
      <c r="A364" s="1">
        <v>44883</v>
      </c>
      <c r="B364" s="4"/>
      <c r="C364" s="4">
        <f>COUNTIF(E:E,ROW(B363))</f>
        <v>0</v>
      </c>
      <c r="D364" s="4"/>
      <c r="E364" s="2">
        <v>16</v>
      </c>
      <c r="G364" s="7">
        <f>'Lottery Data'!A364</f>
        <v>43875</v>
      </c>
      <c r="H364">
        <f>'Lottery Data'!B364</f>
        <v>10</v>
      </c>
      <c r="I364">
        <f>'Lottery Data'!C364</f>
        <v>32</v>
      </c>
      <c r="J364">
        <f>'Lottery Data'!D364</f>
        <v>48</v>
      </c>
      <c r="K364">
        <f>'Lottery Data'!E364</f>
        <v>54</v>
      </c>
      <c r="L364">
        <f>'Lottery Data'!F364</f>
        <v>55</v>
      </c>
    </row>
    <row r="365" spans="1:12" x14ac:dyDescent="0.3">
      <c r="A365" s="1">
        <v>44883</v>
      </c>
      <c r="B365" s="4"/>
      <c r="C365" s="4">
        <f>COUNTIF(E:E,ROW(B364))</f>
        <v>0</v>
      </c>
      <c r="D365" s="4"/>
      <c r="E365" s="2">
        <v>38</v>
      </c>
      <c r="G365" s="7">
        <f>'Lottery Data'!A365</f>
        <v>43872</v>
      </c>
      <c r="H365">
        <f>'Lottery Data'!B365</f>
        <v>4</v>
      </c>
      <c r="I365">
        <f>'Lottery Data'!C365</f>
        <v>6</v>
      </c>
      <c r="J365">
        <f>'Lottery Data'!D365</f>
        <v>32</v>
      </c>
      <c r="K365">
        <f>'Lottery Data'!E365</f>
        <v>52</v>
      </c>
      <c r="L365">
        <f>'Lottery Data'!F365</f>
        <v>64</v>
      </c>
    </row>
    <row r="366" spans="1:12" x14ac:dyDescent="0.3">
      <c r="A366" s="1">
        <v>44883</v>
      </c>
      <c r="B366" s="4"/>
      <c r="C366" s="4">
        <f>COUNTIF(E:E,ROW(B365))</f>
        <v>0</v>
      </c>
      <c r="D366" s="4"/>
      <c r="E366" s="2">
        <v>66</v>
      </c>
      <c r="G366" s="7">
        <f>'Lottery Data'!A366</f>
        <v>43868</v>
      </c>
      <c r="H366">
        <f>'Lottery Data'!B366</f>
        <v>9</v>
      </c>
      <c r="I366">
        <f>'Lottery Data'!C366</f>
        <v>14</v>
      </c>
      <c r="J366">
        <f>'Lottery Data'!D366</f>
        <v>27</v>
      </c>
      <c r="K366">
        <f>'Lottery Data'!E366</f>
        <v>36</v>
      </c>
      <c r="L366">
        <f>'Lottery Data'!F366</f>
        <v>52</v>
      </c>
    </row>
    <row r="367" spans="1:12" x14ac:dyDescent="0.3">
      <c r="A367" s="1">
        <v>44880</v>
      </c>
      <c r="B367" s="4"/>
      <c r="C367" s="4">
        <f>COUNTIF(E:E,ROW(B366))</f>
        <v>0</v>
      </c>
      <c r="D367" s="4"/>
      <c r="E367" s="2">
        <v>6</v>
      </c>
      <c r="G367" s="7">
        <f>'Lottery Data'!A367</f>
        <v>43865</v>
      </c>
      <c r="H367">
        <f>'Lottery Data'!B367</f>
        <v>32</v>
      </c>
      <c r="I367">
        <f>'Lottery Data'!C367</f>
        <v>48</v>
      </c>
      <c r="J367">
        <f>'Lottery Data'!D367</f>
        <v>50</v>
      </c>
      <c r="K367">
        <f>'Lottery Data'!E367</f>
        <v>51</v>
      </c>
      <c r="L367">
        <f>'Lottery Data'!F367</f>
        <v>64</v>
      </c>
    </row>
    <row r="368" spans="1:12" x14ac:dyDescent="0.3">
      <c r="A368" s="1">
        <v>44880</v>
      </c>
      <c r="B368" s="4"/>
      <c r="C368" s="4">
        <f>COUNTIF(E:E,ROW(B367))</f>
        <v>0</v>
      </c>
      <c r="D368" s="4"/>
      <c r="E368" s="2">
        <v>19</v>
      </c>
      <c r="G368" s="7">
        <f>'Lottery Data'!A368</f>
        <v>43861</v>
      </c>
      <c r="H368">
        <f>'Lottery Data'!B368</f>
        <v>28</v>
      </c>
      <c r="I368">
        <f>'Lottery Data'!C368</f>
        <v>31</v>
      </c>
      <c r="J368">
        <f>'Lottery Data'!D368</f>
        <v>33</v>
      </c>
      <c r="K368">
        <f>'Lottery Data'!E368</f>
        <v>57</v>
      </c>
      <c r="L368">
        <f>'Lottery Data'!F368</f>
        <v>62</v>
      </c>
    </row>
    <row r="369" spans="1:12" x14ac:dyDescent="0.3">
      <c r="A369" s="1">
        <v>44880</v>
      </c>
      <c r="B369" s="4"/>
      <c r="C369" s="4">
        <f>COUNTIF(E:E,ROW(B368))</f>
        <v>0</v>
      </c>
      <c r="D369" s="4"/>
      <c r="E369" s="2">
        <v>28</v>
      </c>
      <c r="G369" s="7">
        <f>'Lottery Data'!A369</f>
        <v>43858</v>
      </c>
      <c r="H369">
        <f>'Lottery Data'!B369</f>
        <v>17</v>
      </c>
      <c r="I369">
        <f>'Lottery Data'!C369</f>
        <v>36</v>
      </c>
      <c r="J369">
        <f>'Lottery Data'!D369</f>
        <v>47</v>
      </c>
      <c r="K369">
        <f>'Lottery Data'!E369</f>
        <v>51</v>
      </c>
      <c r="L369">
        <f>'Lottery Data'!F369</f>
        <v>62</v>
      </c>
    </row>
    <row r="370" spans="1:12" x14ac:dyDescent="0.3">
      <c r="A370" s="1">
        <v>44880</v>
      </c>
      <c r="B370" s="4"/>
      <c r="C370" s="4">
        <f>COUNTIF(E:E,ROW(B369))</f>
        <v>0</v>
      </c>
      <c r="D370" s="4"/>
      <c r="E370" s="2">
        <v>46</v>
      </c>
      <c r="G370" s="7">
        <f>'Lottery Data'!A370</f>
        <v>43854</v>
      </c>
      <c r="H370">
        <f>'Lottery Data'!B370</f>
        <v>3</v>
      </c>
      <c r="I370">
        <f>'Lottery Data'!C370</f>
        <v>4</v>
      </c>
      <c r="J370">
        <f>'Lottery Data'!D370</f>
        <v>18</v>
      </c>
      <c r="K370">
        <f>'Lottery Data'!E370</f>
        <v>23</v>
      </c>
      <c r="L370">
        <f>'Lottery Data'!F370</f>
        <v>38</v>
      </c>
    </row>
    <row r="371" spans="1:12" x14ac:dyDescent="0.3">
      <c r="A371" s="1">
        <v>44880</v>
      </c>
      <c r="B371" s="4"/>
      <c r="C371" s="4">
        <f>COUNTIF(E:E,ROW(B370))</f>
        <v>0</v>
      </c>
      <c r="D371" s="4"/>
      <c r="E371" s="2">
        <v>61</v>
      </c>
      <c r="G371" s="7">
        <f>'Lottery Data'!A371</f>
        <v>43851</v>
      </c>
      <c r="H371">
        <f>'Lottery Data'!B371</f>
        <v>16</v>
      </c>
      <c r="I371">
        <f>'Lottery Data'!C371</f>
        <v>18</v>
      </c>
      <c r="J371">
        <f>'Lottery Data'!D371</f>
        <v>29</v>
      </c>
      <c r="K371">
        <f>'Lottery Data'!E371</f>
        <v>31</v>
      </c>
      <c r="L371">
        <f>'Lottery Data'!F371</f>
        <v>37</v>
      </c>
    </row>
    <row r="372" spans="1:12" x14ac:dyDescent="0.3">
      <c r="A372" s="1">
        <v>44876</v>
      </c>
      <c r="B372" s="4"/>
      <c r="C372" s="4">
        <f>COUNTIF(E:E,ROW(B371))</f>
        <v>0</v>
      </c>
      <c r="D372" s="4"/>
      <c r="E372" s="2">
        <v>1</v>
      </c>
      <c r="G372" s="7">
        <f>'Lottery Data'!A372</f>
        <v>43847</v>
      </c>
      <c r="H372">
        <f>'Lottery Data'!B372</f>
        <v>3</v>
      </c>
      <c r="I372">
        <f>'Lottery Data'!C372</f>
        <v>25</v>
      </c>
      <c r="J372">
        <f>'Lottery Data'!D372</f>
        <v>30</v>
      </c>
      <c r="K372">
        <f>'Lottery Data'!E372</f>
        <v>54</v>
      </c>
      <c r="L372">
        <f>'Lottery Data'!F372</f>
        <v>70</v>
      </c>
    </row>
    <row r="373" spans="1:12" x14ac:dyDescent="0.3">
      <c r="A373" s="1">
        <v>44876</v>
      </c>
      <c r="B373" s="4"/>
      <c r="C373" s="4">
        <f>COUNTIF(E:E,ROW(B372))</f>
        <v>0</v>
      </c>
      <c r="D373" s="4"/>
      <c r="E373" s="2">
        <v>5</v>
      </c>
      <c r="G373" s="7">
        <f>'Lottery Data'!A373</f>
        <v>43844</v>
      </c>
      <c r="H373">
        <f>'Lottery Data'!B373</f>
        <v>9</v>
      </c>
      <c r="I373">
        <f>'Lottery Data'!C373</f>
        <v>11</v>
      </c>
      <c r="J373">
        <f>'Lottery Data'!D373</f>
        <v>13</v>
      </c>
      <c r="K373">
        <f>'Lottery Data'!E373</f>
        <v>31</v>
      </c>
      <c r="L373">
        <f>'Lottery Data'!F373</f>
        <v>47</v>
      </c>
    </row>
    <row r="374" spans="1:12" x14ac:dyDescent="0.3">
      <c r="A374" s="1">
        <v>44876</v>
      </c>
      <c r="B374" s="4"/>
      <c r="C374" s="4">
        <f>COUNTIF(E:E,ROW(B373))</f>
        <v>0</v>
      </c>
      <c r="D374" s="4"/>
      <c r="E374" s="2">
        <v>17</v>
      </c>
      <c r="G374" s="7">
        <f>'Lottery Data'!A374</f>
        <v>43840</v>
      </c>
      <c r="H374">
        <f>'Lottery Data'!B374</f>
        <v>17</v>
      </c>
      <c r="I374">
        <f>'Lottery Data'!C374</f>
        <v>27</v>
      </c>
      <c r="J374">
        <f>'Lottery Data'!D374</f>
        <v>49</v>
      </c>
      <c r="K374">
        <f>'Lottery Data'!E374</f>
        <v>51</v>
      </c>
      <c r="L374">
        <f>'Lottery Data'!F374</f>
        <v>66</v>
      </c>
    </row>
    <row r="375" spans="1:12" x14ac:dyDescent="0.3">
      <c r="A375" s="1">
        <v>44876</v>
      </c>
      <c r="B375" s="4"/>
      <c r="C375" s="4">
        <f>COUNTIF(E:E,ROW(B374))</f>
        <v>0</v>
      </c>
      <c r="D375" s="4"/>
      <c r="E375" s="2">
        <v>37</v>
      </c>
      <c r="G375" s="7">
        <f>'Lottery Data'!A375</f>
        <v>43837</v>
      </c>
      <c r="H375">
        <f>'Lottery Data'!B375</f>
        <v>25</v>
      </c>
      <c r="I375">
        <f>'Lottery Data'!C375</f>
        <v>40</v>
      </c>
      <c r="J375">
        <f>'Lottery Data'!D375</f>
        <v>41</v>
      </c>
      <c r="K375">
        <f>'Lottery Data'!E375</f>
        <v>52</v>
      </c>
      <c r="L375">
        <f>'Lottery Data'!F375</f>
        <v>56</v>
      </c>
    </row>
    <row r="376" spans="1:12" x14ac:dyDescent="0.3">
      <c r="A376" s="1">
        <v>44876</v>
      </c>
      <c r="B376" s="4"/>
      <c r="C376" s="4">
        <f>COUNTIF(E:E,ROW(B375))</f>
        <v>0</v>
      </c>
      <c r="D376" s="4"/>
      <c r="E376" s="2">
        <v>70</v>
      </c>
      <c r="G376" s="7">
        <f>'Lottery Data'!A376</f>
        <v>43833</v>
      </c>
      <c r="H376">
        <f>'Lottery Data'!B376</f>
        <v>37</v>
      </c>
      <c r="I376">
        <f>'Lottery Data'!C376</f>
        <v>41</v>
      </c>
      <c r="J376">
        <f>'Lottery Data'!D376</f>
        <v>42</v>
      </c>
      <c r="K376">
        <f>'Lottery Data'!E376</f>
        <v>53</v>
      </c>
      <c r="L376">
        <f>'Lottery Data'!F376</f>
        <v>63</v>
      </c>
    </row>
    <row r="377" spans="1:12" x14ac:dyDescent="0.3">
      <c r="A377" s="1">
        <v>44873</v>
      </c>
      <c r="B377" s="4"/>
      <c r="C377" s="4">
        <f>COUNTIF(E:E,ROW(B376))</f>
        <v>0</v>
      </c>
      <c r="D377" s="4"/>
      <c r="E377" s="2">
        <v>5</v>
      </c>
      <c r="G377" s="7">
        <f>'Lottery Data'!A377</f>
        <v>43830</v>
      </c>
      <c r="H377">
        <f>'Lottery Data'!B377</f>
        <v>30</v>
      </c>
      <c r="I377">
        <f>'Lottery Data'!C377</f>
        <v>44</v>
      </c>
      <c r="J377">
        <f>'Lottery Data'!D377</f>
        <v>49</v>
      </c>
      <c r="K377">
        <f>'Lottery Data'!E377</f>
        <v>53</v>
      </c>
      <c r="L377">
        <f>'Lottery Data'!F377</f>
        <v>56</v>
      </c>
    </row>
    <row r="378" spans="1:12" x14ac:dyDescent="0.3">
      <c r="A378" s="1">
        <v>44873</v>
      </c>
      <c r="B378" s="4"/>
      <c r="C378" s="4">
        <f>COUNTIF(E:E,ROW(B377))</f>
        <v>0</v>
      </c>
      <c r="D378" s="4"/>
      <c r="E378" s="2">
        <v>13</v>
      </c>
      <c r="G378" s="7">
        <f>'Lottery Data'!A378</f>
        <v>43826</v>
      </c>
      <c r="H378">
        <f>'Lottery Data'!B378</f>
        <v>17</v>
      </c>
      <c r="I378">
        <f>'Lottery Data'!C378</f>
        <v>34</v>
      </c>
      <c r="J378">
        <f>'Lottery Data'!D378</f>
        <v>40</v>
      </c>
      <c r="K378">
        <f>'Lottery Data'!E378</f>
        <v>63</v>
      </c>
      <c r="L378">
        <f>'Lottery Data'!F378</f>
        <v>64</v>
      </c>
    </row>
    <row r="379" spans="1:12" x14ac:dyDescent="0.3">
      <c r="A379" s="1">
        <v>44873</v>
      </c>
      <c r="B379" s="4"/>
      <c r="C379" s="4">
        <f>COUNTIF(E:E,ROW(B378))</f>
        <v>0</v>
      </c>
      <c r="D379" s="4"/>
      <c r="E379" s="2">
        <v>29</v>
      </c>
      <c r="G379" s="7">
        <f>'Lottery Data'!A379</f>
        <v>43823</v>
      </c>
      <c r="H379">
        <f>'Lottery Data'!B379</f>
        <v>27</v>
      </c>
      <c r="I379">
        <f>'Lottery Data'!C379</f>
        <v>37</v>
      </c>
      <c r="J379">
        <f>'Lottery Data'!D379</f>
        <v>48</v>
      </c>
      <c r="K379">
        <f>'Lottery Data'!E379</f>
        <v>63</v>
      </c>
      <c r="L379">
        <f>'Lottery Data'!F379</f>
        <v>66</v>
      </c>
    </row>
    <row r="380" spans="1:12" x14ac:dyDescent="0.3">
      <c r="A380" s="1">
        <v>44873</v>
      </c>
      <c r="B380" s="4"/>
      <c r="C380" s="4">
        <f>COUNTIF(E:E,ROW(B379))</f>
        <v>0</v>
      </c>
      <c r="D380" s="4"/>
      <c r="E380" s="2">
        <v>38</v>
      </c>
      <c r="G380" s="7">
        <f>'Lottery Data'!A380</f>
        <v>43819</v>
      </c>
      <c r="H380">
        <f>'Lottery Data'!B380</f>
        <v>3</v>
      </c>
      <c r="I380">
        <f>'Lottery Data'!C380</f>
        <v>20</v>
      </c>
      <c r="J380">
        <f>'Lottery Data'!D380</f>
        <v>23</v>
      </c>
      <c r="K380">
        <f>'Lottery Data'!E380</f>
        <v>35</v>
      </c>
      <c r="L380">
        <f>'Lottery Data'!F380</f>
        <v>60</v>
      </c>
    </row>
    <row r="381" spans="1:12" x14ac:dyDescent="0.3">
      <c r="A381" s="1">
        <v>44873</v>
      </c>
      <c r="B381" s="4"/>
      <c r="C381" s="4">
        <f>COUNTIF(E:E,ROW(B380))</f>
        <v>0</v>
      </c>
      <c r="D381" s="4"/>
      <c r="E381" s="2">
        <v>59</v>
      </c>
      <c r="G381" s="7">
        <f>'Lottery Data'!A381</f>
        <v>43816</v>
      </c>
      <c r="H381">
        <f>'Lottery Data'!B381</f>
        <v>22</v>
      </c>
      <c r="I381">
        <f>'Lottery Data'!C381</f>
        <v>30</v>
      </c>
      <c r="J381">
        <f>'Lottery Data'!D381</f>
        <v>53</v>
      </c>
      <c r="K381">
        <f>'Lottery Data'!E381</f>
        <v>55</v>
      </c>
      <c r="L381">
        <f>'Lottery Data'!F381</f>
        <v>56</v>
      </c>
    </row>
    <row r="382" spans="1:12" x14ac:dyDescent="0.3">
      <c r="A382" s="1">
        <v>44869</v>
      </c>
      <c r="B382" s="4"/>
      <c r="C382" s="4">
        <f>COUNTIF(E:E,ROW(B381))</f>
        <v>0</v>
      </c>
      <c r="D382" s="4"/>
      <c r="E382" s="2">
        <v>2</v>
      </c>
      <c r="G382" s="7">
        <f>'Lottery Data'!A382</f>
        <v>43812</v>
      </c>
      <c r="H382">
        <f>'Lottery Data'!B382</f>
        <v>17</v>
      </c>
      <c r="I382">
        <f>'Lottery Data'!C382</f>
        <v>21</v>
      </c>
      <c r="J382">
        <f>'Lottery Data'!D382</f>
        <v>29</v>
      </c>
      <c r="K382">
        <f>'Lottery Data'!E382</f>
        <v>39</v>
      </c>
      <c r="L382">
        <f>'Lottery Data'!F382</f>
        <v>56</v>
      </c>
    </row>
    <row r="383" spans="1:12" x14ac:dyDescent="0.3">
      <c r="A383" s="1">
        <v>44869</v>
      </c>
      <c r="B383" s="4"/>
      <c r="C383" s="4">
        <f>COUNTIF(E:E,ROW(B382))</f>
        <v>0</v>
      </c>
      <c r="D383" s="4"/>
      <c r="E383" s="2">
        <v>20</v>
      </c>
      <c r="G383" s="7">
        <f>'Lottery Data'!A383</f>
        <v>43809</v>
      </c>
      <c r="H383">
        <f>'Lottery Data'!B383</f>
        <v>18</v>
      </c>
      <c r="I383">
        <f>'Lottery Data'!C383</f>
        <v>31</v>
      </c>
      <c r="J383">
        <f>'Lottery Data'!D383</f>
        <v>46</v>
      </c>
      <c r="K383">
        <f>'Lottery Data'!E383</f>
        <v>54</v>
      </c>
      <c r="L383">
        <f>'Lottery Data'!F383</f>
        <v>61</v>
      </c>
    </row>
    <row r="384" spans="1:12" x14ac:dyDescent="0.3">
      <c r="A384" s="1">
        <v>44869</v>
      </c>
      <c r="B384" s="4"/>
      <c r="C384" s="4">
        <f>COUNTIF(E:E,ROW(B383))</f>
        <v>0</v>
      </c>
      <c r="D384" s="4"/>
      <c r="E384" s="2">
        <v>47</v>
      </c>
      <c r="G384" s="7">
        <f>'Lottery Data'!A384</f>
        <v>43805</v>
      </c>
      <c r="H384">
        <f>'Lottery Data'!B384</f>
        <v>20</v>
      </c>
      <c r="I384">
        <f>'Lottery Data'!C384</f>
        <v>31</v>
      </c>
      <c r="J384">
        <f>'Lottery Data'!D384</f>
        <v>40</v>
      </c>
      <c r="K384">
        <f>'Lottery Data'!E384</f>
        <v>46</v>
      </c>
      <c r="L384">
        <f>'Lottery Data'!F384</f>
        <v>61</v>
      </c>
    </row>
    <row r="385" spans="1:12" x14ac:dyDescent="0.3">
      <c r="A385" s="1">
        <v>44869</v>
      </c>
      <c r="B385" s="4"/>
      <c r="C385" s="4">
        <f>COUNTIF(E:E,ROW(B384))</f>
        <v>0</v>
      </c>
      <c r="D385" s="4"/>
      <c r="E385" s="2">
        <v>55</v>
      </c>
      <c r="G385" s="7">
        <f>'Lottery Data'!A385</f>
        <v>43802</v>
      </c>
      <c r="H385">
        <f>'Lottery Data'!B385</f>
        <v>23</v>
      </c>
      <c r="I385">
        <f>'Lottery Data'!C385</f>
        <v>43</v>
      </c>
      <c r="J385">
        <f>'Lottery Data'!D385</f>
        <v>60</v>
      </c>
      <c r="K385">
        <f>'Lottery Data'!E385</f>
        <v>63</v>
      </c>
      <c r="L385">
        <f>'Lottery Data'!F385</f>
        <v>69</v>
      </c>
    </row>
    <row r="386" spans="1:12" x14ac:dyDescent="0.3">
      <c r="A386" s="1">
        <v>44869</v>
      </c>
      <c r="B386" s="4"/>
      <c r="C386" s="4">
        <f>COUNTIF(E:E,ROW(B385))</f>
        <v>0</v>
      </c>
      <c r="D386" s="4"/>
      <c r="E386" s="2">
        <v>59</v>
      </c>
      <c r="G386" s="7">
        <f>'Lottery Data'!A386</f>
        <v>43798</v>
      </c>
      <c r="H386">
        <f>'Lottery Data'!B386</f>
        <v>6</v>
      </c>
      <c r="I386">
        <f>'Lottery Data'!C386</f>
        <v>8</v>
      </c>
      <c r="J386">
        <f>'Lottery Data'!D386</f>
        <v>31</v>
      </c>
      <c r="K386">
        <f>'Lottery Data'!E386</f>
        <v>50</v>
      </c>
      <c r="L386">
        <f>'Lottery Data'!F386</f>
        <v>65</v>
      </c>
    </row>
    <row r="387" spans="1:12" x14ac:dyDescent="0.3">
      <c r="A387" s="1">
        <v>44866</v>
      </c>
      <c r="B387" s="4"/>
      <c r="C387" s="4">
        <f>COUNTIF(E:E,ROW(B386))</f>
        <v>0</v>
      </c>
      <c r="D387" s="4"/>
      <c r="E387" s="2">
        <v>5</v>
      </c>
      <c r="G387" s="7">
        <f>'Lottery Data'!A387</f>
        <v>43795</v>
      </c>
      <c r="H387">
        <f>'Lottery Data'!B387</f>
        <v>8</v>
      </c>
      <c r="I387">
        <f>'Lottery Data'!C387</f>
        <v>27</v>
      </c>
      <c r="J387">
        <f>'Lottery Data'!D387</f>
        <v>29</v>
      </c>
      <c r="K387">
        <f>'Lottery Data'!E387</f>
        <v>38</v>
      </c>
      <c r="L387">
        <f>'Lottery Data'!F387</f>
        <v>43</v>
      </c>
    </row>
    <row r="388" spans="1:12" x14ac:dyDescent="0.3">
      <c r="A388" s="1">
        <v>44866</v>
      </c>
      <c r="B388" s="4"/>
      <c r="C388" s="4">
        <f>COUNTIF(E:E,ROW(B387))</f>
        <v>0</v>
      </c>
      <c r="D388" s="4"/>
      <c r="E388" s="2">
        <v>9</v>
      </c>
      <c r="G388" s="7">
        <f>'Lottery Data'!A388</f>
        <v>43791</v>
      </c>
      <c r="H388">
        <f>'Lottery Data'!B388</f>
        <v>7</v>
      </c>
      <c r="I388">
        <f>'Lottery Data'!C388</f>
        <v>12</v>
      </c>
      <c r="J388">
        <f>'Lottery Data'!D388</f>
        <v>17</v>
      </c>
      <c r="K388">
        <f>'Lottery Data'!E388</f>
        <v>49</v>
      </c>
      <c r="L388">
        <f>'Lottery Data'!F388</f>
        <v>53</v>
      </c>
    </row>
    <row r="389" spans="1:12" x14ac:dyDescent="0.3">
      <c r="A389" s="1">
        <v>44866</v>
      </c>
      <c r="B389" s="4"/>
      <c r="C389" s="4">
        <f>COUNTIF(E:E,ROW(B388))</f>
        <v>0</v>
      </c>
      <c r="D389" s="4"/>
      <c r="E389" s="2">
        <v>15</v>
      </c>
      <c r="G389" s="7">
        <f>'Lottery Data'!A389</f>
        <v>43788</v>
      </c>
      <c r="H389">
        <f>'Lottery Data'!B389</f>
        <v>22</v>
      </c>
      <c r="I389">
        <f>'Lottery Data'!C389</f>
        <v>43</v>
      </c>
      <c r="J389">
        <f>'Lottery Data'!D389</f>
        <v>44</v>
      </c>
      <c r="K389">
        <f>'Lottery Data'!E389</f>
        <v>47</v>
      </c>
      <c r="L389">
        <f>'Lottery Data'!F389</f>
        <v>66</v>
      </c>
    </row>
    <row r="390" spans="1:12" x14ac:dyDescent="0.3">
      <c r="A390" s="1">
        <v>44866</v>
      </c>
      <c r="B390" s="4"/>
      <c r="C390" s="4">
        <f>COUNTIF(E:E,ROW(B389))</f>
        <v>0</v>
      </c>
      <c r="D390" s="4"/>
      <c r="E390" s="2">
        <v>16</v>
      </c>
      <c r="G390" s="7">
        <f>'Lottery Data'!A390</f>
        <v>43784</v>
      </c>
      <c r="H390">
        <f>'Lottery Data'!B390</f>
        <v>12</v>
      </c>
      <c r="I390">
        <f>'Lottery Data'!C390</f>
        <v>19</v>
      </c>
      <c r="J390">
        <f>'Lottery Data'!D390</f>
        <v>34</v>
      </c>
      <c r="K390">
        <f>'Lottery Data'!E390</f>
        <v>35</v>
      </c>
      <c r="L390">
        <f>'Lottery Data'!F390</f>
        <v>68</v>
      </c>
    </row>
    <row r="391" spans="1:12" x14ac:dyDescent="0.3">
      <c r="A391" s="1">
        <v>44866</v>
      </c>
      <c r="B391" s="4"/>
      <c r="C391" s="4">
        <f>COUNTIF(E:E,ROW(B390))</f>
        <v>0</v>
      </c>
      <c r="D391" s="4"/>
      <c r="E391" s="2">
        <v>17</v>
      </c>
      <c r="G391" s="7">
        <f>'Lottery Data'!A391</f>
        <v>43781</v>
      </c>
      <c r="H391">
        <f>'Lottery Data'!B391</f>
        <v>19</v>
      </c>
      <c r="I391">
        <f>'Lottery Data'!C391</f>
        <v>30</v>
      </c>
      <c r="J391">
        <f>'Lottery Data'!D391</f>
        <v>44</v>
      </c>
      <c r="K391">
        <f>'Lottery Data'!E391</f>
        <v>56</v>
      </c>
      <c r="L391">
        <f>'Lottery Data'!F391</f>
        <v>65</v>
      </c>
    </row>
    <row r="392" spans="1:12" x14ac:dyDescent="0.3">
      <c r="A392" s="1">
        <v>44862</v>
      </c>
      <c r="B392" s="4"/>
      <c r="C392" s="4">
        <f>COUNTIF(E:E,ROW(B391))</f>
        <v>0</v>
      </c>
      <c r="D392" s="4"/>
      <c r="E392" s="2">
        <v>4</v>
      </c>
      <c r="G392" s="7">
        <f>'Lottery Data'!A392</f>
        <v>43777</v>
      </c>
      <c r="H392">
        <f>'Lottery Data'!B392</f>
        <v>3</v>
      </c>
      <c r="I392">
        <f>'Lottery Data'!C392</f>
        <v>4</v>
      </c>
      <c r="J392">
        <f>'Lottery Data'!D392</f>
        <v>10</v>
      </c>
      <c r="K392">
        <f>'Lottery Data'!E392</f>
        <v>39</v>
      </c>
      <c r="L392">
        <f>'Lottery Data'!F392</f>
        <v>58</v>
      </c>
    </row>
    <row r="393" spans="1:12" x14ac:dyDescent="0.3">
      <c r="A393" s="1">
        <v>44862</v>
      </c>
      <c r="B393" s="4"/>
      <c r="C393" s="4">
        <f>COUNTIF(E:E,ROW(B392))</f>
        <v>0</v>
      </c>
      <c r="D393" s="4"/>
      <c r="E393" s="2">
        <v>18</v>
      </c>
      <c r="G393" s="7">
        <f>'Lottery Data'!A393</f>
        <v>43774</v>
      </c>
      <c r="H393">
        <f>'Lottery Data'!B393</f>
        <v>2</v>
      </c>
      <c r="I393">
        <f>'Lottery Data'!C393</f>
        <v>9</v>
      </c>
      <c r="J393">
        <f>'Lottery Data'!D393</f>
        <v>24</v>
      </c>
      <c r="K393">
        <f>'Lottery Data'!E393</f>
        <v>49</v>
      </c>
      <c r="L393">
        <f>'Lottery Data'!F393</f>
        <v>54</v>
      </c>
    </row>
    <row r="394" spans="1:12" x14ac:dyDescent="0.3">
      <c r="A394" s="1">
        <v>44862</v>
      </c>
      <c r="B394" s="4"/>
      <c r="C394" s="4">
        <f>COUNTIF(E:E,ROW(B393))</f>
        <v>0</v>
      </c>
      <c r="D394" s="4"/>
      <c r="E394" s="2">
        <v>31</v>
      </c>
      <c r="G394" s="7">
        <f>'Lottery Data'!A394</f>
        <v>43770</v>
      </c>
      <c r="H394">
        <f>'Lottery Data'!B394</f>
        <v>9</v>
      </c>
      <c r="I394">
        <f>'Lottery Data'!C394</f>
        <v>20</v>
      </c>
      <c r="J394">
        <f>'Lottery Data'!D394</f>
        <v>36</v>
      </c>
      <c r="K394">
        <f>'Lottery Data'!E394</f>
        <v>41</v>
      </c>
      <c r="L394">
        <f>'Lottery Data'!F394</f>
        <v>54</v>
      </c>
    </row>
    <row r="395" spans="1:12" x14ac:dyDescent="0.3">
      <c r="A395" s="1">
        <v>44862</v>
      </c>
      <c r="B395" s="4"/>
      <c r="C395" s="4">
        <f>COUNTIF(E:E,ROW(B394))</f>
        <v>0</v>
      </c>
      <c r="D395" s="4"/>
      <c r="E395" s="2">
        <v>53</v>
      </c>
      <c r="G395" s="7">
        <f>'Lottery Data'!A395</f>
        <v>43767</v>
      </c>
      <c r="H395">
        <f>'Lottery Data'!B395</f>
        <v>4</v>
      </c>
      <c r="I395">
        <f>'Lottery Data'!C395</f>
        <v>9</v>
      </c>
      <c r="J395">
        <f>'Lottery Data'!D395</f>
        <v>17</v>
      </c>
      <c r="K395">
        <f>'Lottery Data'!E395</f>
        <v>27</v>
      </c>
      <c r="L395">
        <f>'Lottery Data'!F395</f>
        <v>39</v>
      </c>
    </row>
    <row r="396" spans="1:12" x14ac:dyDescent="0.3">
      <c r="A396" s="1">
        <v>44862</v>
      </c>
      <c r="B396" s="4"/>
      <c r="C396" s="4">
        <f>COUNTIF(E:E,ROW(B395))</f>
        <v>0</v>
      </c>
      <c r="D396" s="4"/>
      <c r="E396" s="2">
        <v>69</v>
      </c>
      <c r="G396" s="7">
        <f>'Lottery Data'!A396</f>
        <v>43763</v>
      </c>
      <c r="H396">
        <f>'Lottery Data'!B396</f>
        <v>16</v>
      </c>
      <c r="I396">
        <f>'Lottery Data'!C396</f>
        <v>24</v>
      </c>
      <c r="J396">
        <f>'Lottery Data'!D396</f>
        <v>25</v>
      </c>
      <c r="K396">
        <f>'Lottery Data'!E396</f>
        <v>52</v>
      </c>
      <c r="L396">
        <f>'Lottery Data'!F396</f>
        <v>60</v>
      </c>
    </row>
    <row r="397" spans="1:12" x14ac:dyDescent="0.3">
      <c r="A397" s="1">
        <v>44859</v>
      </c>
      <c r="B397" s="4"/>
      <c r="C397" s="4">
        <f>COUNTIF(E:E,ROW(B396))</f>
        <v>0</v>
      </c>
      <c r="D397" s="4"/>
      <c r="E397" s="2">
        <v>21</v>
      </c>
      <c r="G397" s="7">
        <f>'Lottery Data'!A397</f>
        <v>43760</v>
      </c>
      <c r="H397">
        <f>'Lottery Data'!B397</f>
        <v>5</v>
      </c>
      <c r="I397">
        <f>'Lottery Data'!C397</f>
        <v>11</v>
      </c>
      <c r="J397">
        <f>'Lottery Data'!D397</f>
        <v>14</v>
      </c>
      <c r="K397">
        <f>'Lottery Data'!E397</f>
        <v>23</v>
      </c>
      <c r="L397">
        <f>'Lottery Data'!F397</f>
        <v>25</v>
      </c>
    </row>
    <row r="398" spans="1:12" x14ac:dyDescent="0.3">
      <c r="A398" s="1">
        <v>44859</v>
      </c>
      <c r="B398" s="4"/>
      <c r="C398" s="4">
        <f>COUNTIF(E:E,ROW(B397))</f>
        <v>0</v>
      </c>
      <c r="D398" s="4"/>
      <c r="E398" s="2">
        <v>30</v>
      </c>
      <c r="G398" s="7">
        <f>'Lottery Data'!A398</f>
        <v>43756</v>
      </c>
      <c r="H398">
        <f>'Lottery Data'!B398</f>
        <v>18</v>
      </c>
      <c r="I398">
        <f>'Lottery Data'!C398</f>
        <v>58</v>
      </c>
      <c r="J398">
        <f>'Lottery Data'!D398</f>
        <v>60</v>
      </c>
      <c r="K398">
        <f>'Lottery Data'!E398</f>
        <v>65</v>
      </c>
      <c r="L398">
        <f>'Lottery Data'!F398</f>
        <v>67</v>
      </c>
    </row>
    <row r="399" spans="1:12" x14ac:dyDescent="0.3">
      <c r="A399" s="1">
        <v>44859</v>
      </c>
      <c r="B399" s="4"/>
      <c r="C399" s="4">
        <f>COUNTIF(E:E,ROW(B398))</f>
        <v>0</v>
      </c>
      <c r="D399" s="4"/>
      <c r="E399" s="2">
        <v>35</v>
      </c>
      <c r="G399" s="7">
        <f>'Lottery Data'!A399</f>
        <v>43753</v>
      </c>
      <c r="H399">
        <f>'Lottery Data'!B399</f>
        <v>4</v>
      </c>
      <c r="I399">
        <f>'Lottery Data'!C399</f>
        <v>12</v>
      </c>
      <c r="J399">
        <f>'Lottery Data'!D399</f>
        <v>14</v>
      </c>
      <c r="K399">
        <f>'Lottery Data'!E399</f>
        <v>35</v>
      </c>
      <c r="L399">
        <f>'Lottery Data'!F399</f>
        <v>70</v>
      </c>
    </row>
    <row r="400" spans="1:12" x14ac:dyDescent="0.3">
      <c r="A400" s="1">
        <v>44859</v>
      </c>
      <c r="B400" s="4"/>
      <c r="C400" s="4">
        <f>COUNTIF(E:E,ROW(B399))</f>
        <v>0</v>
      </c>
      <c r="D400" s="4"/>
      <c r="E400" s="2">
        <v>45</v>
      </c>
      <c r="G400" s="7">
        <f>'Lottery Data'!A400</f>
        <v>43749</v>
      </c>
      <c r="H400">
        <f>'Lottery Data'!B400</f>
        <v>14</v>
      </c>
      <c r="I400">
        <f>'Lottery Data'!C400</f>
        <v>22</v>
      </c>
      <c r="J400">
        <f>'Lottery Data'!D400</f>
        <v>30</v>
      </c>
      <c r="K400">
        <f>'Lottery Data'!E400</f>
        <v>37</v>
      </c>
      <c r="L400">
        <f>'Lottery Data'!F400</f>
        <v>60</v>
      </c>
    </row>
    <row r="401" spans="1:12" x14ac:dyDescent="0.3">
      <c r="A401" s="1">
        <v>44859</v>
      </c>
      <c r="B401" s="4"/>
      <c r="C401" s="4">
        <f>COUNTIF(E:E,ROW(B400))</f>
        <v>0</v>
      </c>
      <c r="D401" s="4"/>
      <c r="E401" s="2">
        <v>66</v>
      </c>
      <c r="G401" s="7">
        <f>'Lottery Data'!A401</f>
        <v>43746</v>
      </c>
      <c r="H401">
        <f>'Lottery Data'!B401</f>
        <v>5</v>
      </c>
      <c r="I401">
        <f>'Lottery Data'!C401</f>
        <v>8</v>
      </c>
      <c r="J401">
        <f>'Lottery Data'!D401</f>
        <v>10</v>
      </c>
      <c r="K401">
        <f>'Lottery Data'!E401</f>
        <v>17</v>
      </c>
      <c r="L401">
        <f>'Lottery Data'!F401</f>
        <v>48</v>
      </c>
    </row>
    <row r="402" spans="1:12" x14ac:dyDescent="0.3">
      <c r="A402" s="1">
        <v>44855</v>
      </c>
      <c r="B402" s="4"/>
      <c r="C402" s="4">
        <f>COUNTIF(E:E,ROW(B401))</f>
        <v>0</v>
      </c>
      <c r="D402" s="4"/>
      <c r="E402" s="2">
        <v>34</v>
      </c>
      <c r="G402" s="7">
        <f>'Lottery Data'!A402</f>
        <v>43742</v>
      </c>
      <c r="H402">
        <f>'Lottery Data'!B402</f>
        <v>11</v>
      </c>
      <c r="I402">
        <f>'Lottery Data'!C402</f>
        <v>38</v>
      </c>
      <c r="J402">
        <f>'Lottery Data'!D402</f>
        <v>44</v>
      </c>
      <c r="K402">
        <f>'Lottery Data'!E402</f>
        <v>48</v>
      </c>
      <c r="L402">
        <f>'Lottery Data'!F402</f>
        <v>70</v>
      </c>
    </row>
    <row r="403" spans="1:12" x14ac:dyDescent="0.3">
      <c r="A403" s="1">
        <v>44855</v>
      </c>
      <c r="B403" s="4"/>
      <c r="C403" s="4">
        <f>COUNTIF(E:E,ROW(B402))</f>
        <v>0</v>
      </c>
      <c r="D403" s="4"/>
      <c r="E403" s="2">
        <v>36</v>
      </c>
      <c r="G403" s="7">
        <f>'Lottery Data'!A403</f>
        <v>43739</v>
      </c>
      <c r="H403">
        <f>'Lottery Data'!B403</f>
        <v>10</v>
      </c>
      <c r="I403">
        <f>'Lottery Data'!C403</f>
        <v>17</v>
      </c>
      <c r="J403">
        <f>'Lottery Data'!D403</f>
        <v>39</v>
      </c>
      <c r="K403">
        <f>'Lottery Data'!E403</f>
        <v>42</v>
      </c>
      <c r="L403">
        <f>'Lottery Data'!F403</f>
        <v>59</v>
      </c>
    </row>
    <row r="404" spans="1:12" x14ac:dyDescent="0.3">
      <c r="A404" s="1">
        <v>44855</v>
      </c>
      <c r="B404" s="4"/>
      <c r="C404" s="4">
        <f>COUNTIF(E:E,ROW(B403))</f>
        <v>0</v>
      </c>
      <c r="D404" s="4"/>
      <c r="E404" s="2">
        <v>43</v>
      </c>
      <c r="G404" s="7">
        <f>'Lottery Data'!A404</f>
        <v>43735</v>
      </c>
      <c r="H404">
        <f>'Lottery Data'!B404</f>
        <v>12</v>
      </c>
      <c r="I404">
        <f>'Lottery Data'!C404</f>
        <v>20</v>
      </c>
      <c r="J404">
        <f>'Lottery Data'!D404</f>
        <v>31</v>
      </c>
      <c r="K404">
        <f>'Lottery Data'!E404</f>
        <v>43</v>
      </c>
      <c r="L404">
        <f>'Lottery Data'!F404</f>
        <v>45</v>
      </c>
    </row>
    <row r="405" spans="1:12" x14ac:dyDescent="0.3">
      <c r="A405" s="1">
        <v>44855</v>
      </c>
      <c r="B405" s="4"/>
      <c r="C405" s="4">
        <f>COUNTIF(E:E,ROW(B404))</f>
        <v>0</v>
      </c>
      <c r="D405" s="4"/>
      <c r="E405" s="2">
        <v>45</v>
      </c>
      <c r="G405" s="7">
        <f>'Lottery Data'!A405</f>
        <v>43732</v>
      </c>
      <c r="H405">
        <f>'Lottery Data'!B405</f>
        <v>6</v>
      </c>
      <c r="I405">
        <f>'Lottery Data'!C405</f>
        <v>14</v>
      </c>
      <c r="J405">
        <f>'Lottery Data'!D405</f>
        <v>24</v>
      </c>
      <c r="K405">
        <f>'Lottery Data'!E405</f>
        <v>42</v>
      </c>
      <c r="L405">
        <f>'Lottery Data'!F405</f>
        <v>46</v>
      </c>
    </row>
    <row r="406" spans="1:12" x14ac:dyDescent="0.3">
      <c r="A406" s="1">
        <v>44855</v>
      </c>
      <c r="B406" s="4"/>
      <c r="C406" s="4">
        <f>COUNTIF(E:E,ROW(B405))</f>
        <v>0</v>
      </c>
      <c r="D406" s="4"/>
      <c r="E406" s="2">
        <v>68</v>
      </c>
      <c r="G406" s="7">
        <f>'Lottery Data'!A406</f>
        <v>43728</v>
      </c>
      <c r="H406">
        <f>'Lottery Data'!B406</f>
        <v>23</v>
      </c>
      <c r="I406">
        <f>'Lottery Data'!C406</f>
        <v>24</v>
      </c>
      <c r="J406">
        <f>'Lottery Data'!D406</f>
        <v>42</v>
      </c>
      <c r="K406">
        <f>'Lottery Data'!E406</f>
        <v>48</v>
      </c>
      <c r="L406">
        <f>'Lottery Data'!F406</f>
        <v>53</v>
      </c>
    </row>
    <row r="407" spans="1:12" x14ac:dyDescent="0.3">
      <c r="A407" s="1">
        <v>44852</v>
      </c>
      <c r="B407" s="4"/>
      <c r="C407" s="4">
        <f>COUNTIF(E:E,ROW(B406))</f>
        <v>0</v>
      </c>
      <c r="D407" s="4"/>
      <c r="E407" s="2">
        <v>1</v>
      </c>
      <c r="G407" s="7">
        <f>'Lottery Data'!A407</f>
        <v>43725</v>
      </c>
      <c r="H407">
        <f>'Lottery Data'!B407</f>
        <v>12</v>
      </c>
      <c r="I407">
        <f>'Lottery Data'!C407</f>
        <v>15</v>
      </c>
      <c r="J407">
        <f>'Lottery Data'!D407</f>
        <v>30</v>
      </c>
      <c r="K407">
        <f>'Lottery Data'!E407</f>
        <v>50</v>
      </c>
      <c r="L407">
        <f>'Lottery Data'!F407</f>
        <v>65</v>
      </c>
    </row>
    <row r="408" spans="1:12" x14ac:dyDescent="0.3">
      <c r="A408" s="1">
        <v>44852</v>
      </c>
      <c r="B408" s="4"/>
      <c r="C408" s="4">
        <f>COUNTIF(E:E,ROW(B407))</f>
        <v>0</v>
      </c>
      <c r="D408" s="4"/>
      <c r="E408" s="2">
        <v>15</v>
      </c>
      <c r="G408" s="7">
        <f>'Lottery Data'!A408</f>
        <v>43721</v>
      </c>
      <c r="H408">
        <f>'Lottery Data'!B408</f>
        <v>6</v>
      </c>
      <c r="I408">
        <f>'Lottery Data'!C408</f>
        <v>16</v>
      </c>
      <c r="J408">
        <f>'Lottery Data'!D408</f>
        <v>37</v>
      </c>
      <c r="K408">
        <f>'Lottery Data'!E408</f>
        <v>59</v>
      </c>
      <c r="L408">
        <f>'Lottery Data'!F408</f>
        <v>62</v>
      </c>
    </row>
    <row r="409" spans="1:12" x14ac:dyDescent="0.3">
      <c r="A409" s="1">
        <v>44852</v>
      </c>
      <c r="B409" s="4"/>
      <c r="C409" s="4">
        <f>COUNTIF(E:E,ROW(B408))</f>
        <v>0</v>
      </c>
      <c r="D409" s="4"/>
      <c r="E409" s="2">
        <v>20</v>
      </c>
      <c r="G409" s="7">
        <f>'Lottery Data'!A409</f>
        <v>43718</v>
      </c>
      <c r="H409">
        <f>'Lottery Data'!B409</f>
        <v>34</v>
      </c>
      <c r="I409">
        <f>'Lottery Data'!C409</f>
        <v>47</v>
      </c>
      <c r="J409">
        <f>'Lottery Data'!D409</f>
        <v>48</v>
      </c>
      <c r="K409">
        <f>'Lottery Data'!E409</f>
        <v>50</v>
      </c>
      <c r="L409">
        <f>'Lottery Data'!F409</f>
        <v>55</v>
      </c>
    </row>
    <row r="410" spans="1:12" x14ac:dyDescent="0.3">
      <c r="A410" s="1">
        <v>44852</v>
      </c>
      <c r="B410" s="4"/>
      <c r="C410" s="4">
        <f>COUNTIF(E:E,ROW(B409))</f>
        <v>0</v>
      </c>
      <c r="D410" s="4"/>
      <c r="E410" s="2">
        <v>44</v>
      </c>
      <c r="G410" s="7">
        <f>'Lottery Data'!A410</f>
        <v>43714</v>
      </c>
      <c r="H410">
        <f>'Lottery Data'!B410</f>
        <v>4</v>
      </c>
      <c r="I410">
        <f>'Lottery Data'!C410</f>
        <v>11</v>
      </c>
      <c r="J410">
        <f>'Lottery Data'!D410</f>
        <v>13</v>
      </c>
      <c r="K410">
        <f>'Lottery Data'!E410</f>
        <v>19</v>
      </c>
      <c r="L410">
        <f>'Lottery Data'!F410</f>
        <v>31</v>
      </c>
    </row>
    <row r="411" spans="1:12" x14ac:dyDescent="0.3">
      <c r="A411" s="1">
        <v>44852</v>
      </c>
      <c r="B411" s="4"/>
      <c r="C411" s="4">
        <f>COUNTIF(E:E,ROW(B410))</f>
        <v>0</v>
      </c>
      <c r="D411" s="4"/>
      <c r="E411" s="2">
        <v>67</v>
      </c>
      <c r="G411" s="7">
        <f>'Lottery Data'!A411</f>
        <v>43711</v>
      </c>
      <c r="H411">
        <f>'Lottery Data'!B411</f>
        <v>13</v>
      </c>
      <c r="I411">
        <f>'Lottery Data'!C411</f>
        <v>20</v>
      </c>
      <c r="J411">
        <f>'Lottery Data'!D411</f>
        <v>27</v>
      </c>
      <c r="K411">
        <f>'Lottery Data'!E411</f>
        <v>61</v>
      </c>
      <c r="L411">
        <f>'Lottery Data'!F411</f>
        <v>62</v>
      </c>
    </row>
    <row r="412" spans="1:12" x14ac:dyDescent="0.3">
      <c r="A412" s="1">
        <v>44848</v>
      </c>
      <c r="B412" s="4"/>
      <c r="C412" s="4">
        <f>COUNTIF(E:E,ROW(B411))</f>
        <v>0</v>
      </c>
      <c r="D412" s="4"/>
      <c r="E412" s="2">
        <v>9</v>
      </c>
      <c r="G412" s="7">
        <f>'Lottery Data'!A412</f>
        <v>43707</v>
      </c>
      <c r="H412">
        <f>'Lottery Data'!B412</f>
        <v>3</v>
      </c>
      <c r="I412">
        <f>'Lottery Data'!C412</f>
        <v>9</v>
      </c>
      <c r="J412">
        <f>'Lottery Data'!D412</f>
        <v>11</v>
      </c>
      <c r="K412">
        <f>'Lottery Data'!E412</f>
        <v>34</v>
      </c>
      <c r="L412">
        <f>'Lottery Data'!F412</f>
        <v>39</v>
      </c>
    </row>
    <row r="413" spans="1:12" x14ac:dyDescent="0.3">
      <c r="A413" s="1">
        <v>44848</v>
      </c>
      <c r="B413" s="4"/>
      <c r="C413" s="4">
        <f>COUNTIF(E:E,ROW(B412))</f>
        <v>0</v>
      </c>
      <c r="D413" s="4"/>
      <c r="E413" s="2">
        <v>22</v>
      </c>
      <c r="G413" s="7">
        <f>'Lottery Data'!A413</f>
        <v>43704</v>
      </c>
      <c r="H413">
        <f>'Lottery Data'!B413</f>
        <v>8</v>
      </c>
      <c r="I413">
        <f>'Lottery Data'!C413</f>
        <v>12</v>
      </c>
      <c r="J413">
        <f>'Lottery Data'!D413</f>
        <v>23</v>
      </c>
      <c r="K413">
        <f>'Lottery Data'!E413</f>
        <v>39</v>
      </c>
      <c r="L413">
        <f>'Lottery Data'!F413</f>
        <v>43</v>
      </c>
    </row>
    <row r="414" spans="1:12" x14ac:dyDescent="0.3">
      <c r="A414" s="1">
        <v>44848</v>
      </c>
      <c r="B414" s="4"/>
      <c r="C414" s="4">
        <f>COUNTIF(E:E,ROW(B413))</f>
        <v>0</v>
      </c>
      <c r="D414" s="4"/>
      <c r="E414" s="2">
        <v>26</v>
      </c>
      <c r="G414" s="7">
        <f>'Lottery Data'!A414</f>
        <v>43700</v>
      </c>
      <c r="H414">
        <f>'Lottery Data'!B414</f>
        <v>11</v>
      </c>
      <c r="I414">
        <f>'Lottery Data'!C414</f>
        <v>15</v>
      </c>
      <c r="J414">
        <f>'Lottery Data'!D414</f>
        <v>37</v>
      </c>
      <c r="K414">
        <f>'Lottery Data'!E414</f>
        <v>54</v>
      </c>
      <c r="L414">
        <f>'Lottery Data'!F414</f>
        <v>68</v>
      </c>
    </row>
    <row r="415" spans="1:12" x14ac:dyDescent="0.3">
      <c r="A415" s="1">
        <v>44848</v>
      </c>
      <c r="B415" s="4"/>
      <c r="C415" s="4">
        <f>COUNTIF(E:E,ROW(B414))</f>
        <v>0</v>
      </c>
      <c r="D415" s="4"/>
      <c r="E415" s="2">
        <v>41</v>
      </c>
      <c r="G415" s="7">
        <f>'Lottery Data'!A415</f>
        <v>43697</v>
      </c>
      <c r="H415">
        <f>'Lottery Data'!B415</f>
        <v>8</v>
      </c>
      <c r="I415">
        <f>'Lottery Data'!C415</f>
        <v>14</v>
      </c>
      <c r="J415">
        <f>'Lottery Data'!D415</f>
        <v>25</v>
      </c>
      <c r="K415">
        <f>'Lottery Data'!E415</f>
        <v>51</v>
      </c>
      <c r="L415">
        <f>'Lottery Data'!F415</f>
        <v>63</v>
      </c>
    </row>
    <row r="416" spans="1:12" x14ac:dyDescent="0.3">
      <c r="A416" s="1">
        <v>44848</v>
      </c>
      <c r="B416" s="4"/>
      <c r="C416" s="4">
        <f>COUNTIF(E:E,ROW(B415))</f>
        <v>0</v>
      </c>
      <c r="D416" s="4"/>
      <c r="E416" s="2">
        <v>44</v>
      </c>
      <c r="G416" s="7">
        <f>'Lottery Data'!A416</f>
        <v>43693</v>
      </c>
      <c r="H416">
        <f>'Lottery Data'!B416</f>
        <v>4</v>
      </c>
      <c r="I416">
        <f>'Lottery Data'!C416</f>
        <v>14</v>
      </c>
      <c r="J416">
        <f>'Lottery Data'!D416</f>
        <v>24</v>
      </c>
      <c r="K416">
        <f>'Lottery Data'!E416</f>
        <v>26</v>
      </c>
      <c r="L416">
        <f>'Lottery Data'!F416</f>
        <v>46</v>
      </c>
    </row>
    <row r="417" spans="1:12" x14ac:dyDescent="0.3">
      <c r="A417" s="1">
        <v>44845</v>
      </c>
      <c r="B417" s="4"/>
      <c r="C417" s="4">
        <f>COUNTIF(E:E,ROW(B416))</f>
        <v>0</v>
      </c>
      <c r="D417" s="4"/>
      <c r="E417" s="2">
        <v>3</v>
      </c>
      <c r="G417" s="7">
        <f>'Lottery Data'!A417</f>
        <v>43690</v>
      </c>
      <c r="H417">
        <f>'Lottery Data'!B417</f>
        <v>7</v>
      </c>
      <c r="I417">
        <f>'Lottery Data'!C417</f>
        <v>27</v>
      </c>
      <c r="J417">
        <f>'Lottery Data'!D417</f>
        <v>31</v>
      </c>
      <c r="K417">
        <f>'Lottery Data'!E417</f>
        <v>34</v>
      </c>
      <c r="L417">
        <f>'Lottery Data'!F417</f>
        <v>51</v>
      </c>
    </row>
    <row r="418" spans="1:12" x14ac:dyDescent="0.3">
      <c r="A418" s="1">
        <v>44845</v>
      </c>
      <c r="B418" s="4"/>
      <c r="C418" s="4">
        <f>COUNTIF(E:E,ROW(B417))</f>
        <v>0</v>
      </c>
      <c r="D418" s="4"/>
      <c r="E418" s="2">
        <v>7</v>
      </c>
      <c r="G418" s="7">
        <f>'Lottery Data'!A418</f>
        <v>43686</v>
      </c>
      <c r="H418">
        <f>'Lottery Data'!B418</f>
        <v>15</v>
      </c>
      <c r="I418">
        <f>'Lottery Data'!C418</f>
        <v>53</v>
      </c>
      <c r="J418">
        <f>'Lottery Data'!D418</f>
        <v>56</v>
      </c>
      <c r="K418">
        <f>'Lottery Data'!E418</f>
        <v>59</v>
      </c>
      <c r="L418">
        <f>'Lottery Data'!F418</f>
        <v>63</v>
      </c>
    </row>
    <row r="419" spans="1:12" x14ac:dyDescent="0.3">
      <c r="A419" s="1">
        <v>44845</v>
      </c>
      <c r="B419" s="4"/>
      <c r="C419" s="4">
        <f>COUNTIF(E:E,ROW(B418))</f>
        <v>0</v>
      </c>
      <c r="D419" s="4"/>
      <c r="E419" s="2">
        <v>11</v>
      </c>
      <c r="G419" s="7">
        <f>'Lottery Data'!A419</f>
        <v>43683</v>
      </c>
      <c r="H419">
        <f>'Lottery Data'!B419</f>
        <v>11</v>
      </c>
      <c r="I419">
        <f>'Lottery Data'!C419</f>
        <v>17</v>
      </c>
      <c r="J419">
        <f>'Lottery Data'!D419</f>
        <v>31</v>
      </c>
      <c r="K419">
        <f>'Lottery Data'!E419</f>
        <v>43</v>
      </c>
      <c r="L419">
        <f>'Lottery Data'!F419</f>
        <v>55</v>
      </c>
    </row>
    <row r="420" spans="1:12" x14ac:dyDescent="0.3">
      <c r="A420" s="1">
        <v>44845</v>
      </c>
      <c r="B420" s="4"/>
      <c r="C420" s="4">
        <f>COUNTIF(E:E,ROW(B419))</f>
        <v>0</v>
      </c>
      <c r="D420" s="4"/>
      <c r="E420" s="2">
        <v>13</v>
      </c>
      <c r="G420" s="7">
        <f>'Lottery Data'!A420</f>
        <v>43679</v>
      </c>
      <c r="H420">
        <f>'Lottery Data'!B420</f>
        <v>11</v>
      </c>
      <c r="I420">
        <f>'Lottery Data'!C420</f>
        <v>20</v>
      </c>
      <c r="J420">
        <f>'Lottery Data'!D420</f>
        <v>26</v>
      </c>
      <c r="K420">
        <f>'Lottery Data'!E420</f>
        <v>48</v>
      </c>
      <c r="L420">
        <f>'Lottery Data'!F420</f>
        <v>70</v>
      </c>
    </row>
    <row r="421" spans="1:12" x14ac:dyDescent="0.3">
      <c r="A421" s="1">
        <v>44845</v>
      </c>
      <c r="B421" s="4"/>
      <c r="C421" s="4">
        <f>COUNTIF(E:E,ROW(B420))</f>
        <v>0</v>
      </c>
      <c r="D421" s="4"/>
      <c r="E421" s="2">
        <v>38</v>
      </c>
      <c r="G421" s="7">
        <f>'Lottery Data'!A421</f>
        <v>43676</v>
      </c>
      <c r="H421">
        <f>'Lottery Data'!B421</f>
        <v>10</v>
      </c>
      <c r="I421">
        <f>'Lottery Data'!C421</f>
        <v>24</v>
      </c>
      <c r="J421">
        <f>'Lottery Data'!D421</f>
        <v>28</v>
      </c>
      <c r="K421">
        <f>'Lottery Data'!E421</f>
        <v>33</v>
      </c>
      <c r="L421">
        <f>'Lottery Data'!F421</f>
        <v>38</v>
      </c>
    </row>
    <row r="422" spans="1:12" x14ac:dyDescent="0.3">
      <c r="A422" s="1">
        <v>44841</v>
      </c>
      <c r="B422" s="4"/>
      <c r="C422" s="4">
        <f>COUNTIF(E:E,ROW(B421))</f>
        <v>0</v>
      </c>
      <c r="D422" s="4"/>
      <c r="E422" s="2">
        <v>6</v>
      </c>
      <c r="G422" s="7">
        <f>'Lottery Data'!A422</f>
        <v>43672</v>
      </c>
      <c r="H422">
        <f>'Lottery Data'!B422</f>
        <v>4</v>
      </c>
      <c r="I422">
        <f>'Lottery Data'!C422</f>
        <v>6</v>
      </c>
      <c r="J422">
        <f>'Lottery Data'!D422</f>
        <v>11</v>
      </c>
      <c r="K422">
        <f>'Lottery Data'!E422</f>
        <v>43</v>
      </c>
      <c r="L422">
        <f>'Lottery Data'!F422</f>
        <v>48</v>
      </c>
    </row>
    <row r="423" spans="1:12" x14ac:dyDescent="0.3">
      <c r="A423" s="1">
        <v>44841</v>
      </c>
      <c r="B423" s="4"/>
      <c r="C423" s="4">
        <f>COUNTIF(E:E,ROW(B422))</f>
        <v>0</v>
      </c>
      <c r="D423" s="4"/>
      <c r="E423" s="2">
        <v>11</v>
      </c>
      <c r="G423" s="7">
        <f>'Lottery Data'!A423</f>
        <v>43669</v>
      </c>
      <c r="H423">
        <f>'Lottery Data'!B423</f>
        <v>1</v>
      </c>
      <c r="I423">
        <f>'Lottery Data'!C423</f>
        <v>4</v>
      </c>
      <c r="J423">
        <f>'Lottery Data'!D423</f>
        <v>23</v>
      </c>
      <c r="K423">
        <f>'Lottery Data'!E423</f>
        <v>40</v>
      </c>
      <c r="L423">
        <f>'Lottery Data'!F423</f>
        <v>45</v>
      </c>
    </row>
    <row r="424" spans="1:12" x14ac:dyDescent="0.3">
      <c r="A424" s="1">
        <v>44841</v>
      </c>
      <c r="B424" s="4"/>
      <c r="C424" s="4">
        <f>COUNTIF(E:E,ROW(B423))</f>
        <v>0</v>
      </c>
      <c r="D424" s="4"/>
      <c r="E424" s="2">
        <v>29</v>
      </c>
      <c r="G424" s="7">
        <f>'Lottery Data'!A424</f>
        <v>43665</v>
      </c>
      <c r="H424">
        <f>'Lottery Data'!B424</f>
        <v>16</v>
      </c>
      <c r="I424">
        <f>'Lottery Data'!C424</f>
        <v>18</v>
      </c>
      <c r="J424">
        <f>'Lottery Data'!D424</f>
        <v>28</v>
      </c>
      <c r="K424">
        <f>'Lottery Data'!E424</f>
        <v>33</v>
      </c>
      <c r="L424">
        <f>'Lottery Data'!F424</f>
        <v>67</v>
      </c>
    </row>
    <row r="425" spans="1:12" x14ac:dyDescent="0.3">
      <c r="A425" s="1">
        <v>44841</v>
      </c>
      <c r="B425" s="4"/>
      <c r="C425" s="4">
        <f>COUNTIF(E:E,ROW(B424))</f>
        <v>0</v>
      </c>
      <c r="D425" s="4"/>
      <c r="E425" s="2">
        <v>36</v>
      </c>
      <c r="G425" s="7">
        <f>'Lottery Data'!A425</f>
        <v>43662</v>
      </c>
      <c r="H425">
        <f>'Lottery Data'!B425</f>
        <v>8</v>
      </c>
      <c r="I425">
        <f>'Lottery Data'!C425</f>
        <v>16</v>
      </c>
      <c r="J425">
        <f>'Lottery Data'!D425</f>
        <v>31</v>
      </c>
      <c r="K425">
        <f>'Lottery Data'!E425</f>
        <v>48</v>
      </c>
      <c r="L425">
        <f>'Lottery Data'!F425</f>
        <v>52</v>
      </c>
    </row>
    <row r="426" spans="1:12" x14ac:dyDescent="0.3">
      <c r="A426" s="1">
        <v>44841</v>
      </c>
      <c r="B426" s="4"/>
      <c r="C426" s="4">
        <f>COUNTIF(E:E,ROW(B425))</f>
        <v>0</v>
      </c>
      <c r="D426" s="4"/>
      <c r="E426" s="2">
        <v>55</v>
      </c>
      <c r="G426" s="7">
        <f>'Lottery Data'!A426</f>
        <v>43658</v>
      </c>
      <c r="H426">
        <f>'Lottery Data'!B426</f>
        <v>8</v>
      </c>
      <c r="I426">
        <f>'Lottery Data'!C426</f>
        <v>25</v>
      </c>
      <c r="J426">
        <f>'Lottery Data'!D426</f>
        <v>38</v>
      </c>
      <c r="K426">
        <f>'Lottery Data'!E426</f>
        <v>56</v>
      </c>
      <c r="L426">
        <f>'Lottery Data'!F426</f>
        <v>59</v>
      </c>
    </row>
    <row r="427" spans="1:12" x14ac:dyDescent="0.3">
      <c r="A427" s="1">
        <v>44838</v>
      </c>
      <c r="B427" s="4"/>
      <c r="C427" s="4">
        <f>COUNTIF(E:E,ROW(B426))</f>
        <v>0</v>
      </c>
      <c r="D427" s="4"/>
      <c r="E427" s="2">
        <v>15</v>
      </c>
      <c r="G427" s="7">
        <f>'Lottery Data'!A427</f>
        <v>43655</v>
      </c>
      <c r="H427">
        <f>'Lottery Data'!B427</f>
        <v>12</v>
      </c>
      <c r="I427">
        <f>'Lottery Data'!C427</f>
        <v>26</v>
      </c>
      <c r="J427">
        <f>'Lottery Data'!D427</f>
        <v>40</v>
      </c>
      <c r="K427">
        <f>'Lottery Data'!E427</f>
        <v>48</v>
      </c>
      <c r="L427">
        <f>'Lottery Data'!F427</f>
        <v>64</v>
      </c>
    </row>
    <row r="428" spans="1:12" x14ac:dyDescent="0.3">
      <c r="A428" s="1">
        <v>44838</v>
      </c>
      <c r="B428" s="4"/>
      <c r="C428" s="4">
        <f>COUNTIF(E:E,ROW(B427))</f>
        <v>0</v>
      </c>
      <c r="D428" s="4"/>
      <c r="E428" s="2">
        <v>18</v>
      </c>
      <c r="G428" s="7">
        <f>'Lottery Data'!A428</f>
        <v>43651</v>
      </c>
      <c r="H428">
        <f>'Lottery Data'!B428</f>
        <v>6</v>
      </c>
      <c r="I428">
        <f>'Lottery Data'!C428</f>
        <v>38</v>
      </c>
      <c r="J428">
        <f>'Lottery Data'!D428</f>
        <v>47</v>
      </c>
      <c r="K428">
        <f>'Lottery Data'!E428</f>
        <v>57</v>
      </c>
      <c r="L428">
        <f>'Lottery Data'!F428</f>
        <v>63</v>
      </c>
    </row>
    <row r="429" spans="1:12" x14ac:dyDescent="0.3">
      <c r="A429" s="1">
        <v>44838</v>
      </c>
      <c r="B429" s="4"/>
      <c r="C429" s="4">
        <f>COUNTIF(E:E,ROW(B428))</f>
        <v>0</v>
      </c>
      <c r="D429" s="4"/>
      <c r="E429" s="2">
        <v>25</v>
      </c>
      <c r="G429" s="7">
        <f>'Lottery Data'!A429</f>
        <v>43648</v>
      </c>
      <c r="H429">
        <f>'Lottery Data'!B429</f>
        <v>3</v>
      </c>
      <c r="I429">
        <f>'Lottery Data'!C429</f>
        <v>25</v>
      </c>
      <c r="J429">
        <f>'Lottery Data'!D429</f>
        <v>37</v>
      </c>
      <c r="K429">
        <f>'Lottery Data'!E429</f>
        <v>40</v>
      </c>
      <c r="L429">
        <f>'Lottery Data'!F429</f>
        <v>55</v>
      </c>
    </row>
    <row r="430" spans="1:12" x14ac:dyDescent="0.3">
      <c r="A430" s="1">
        <v>44838</v>
      </c>
      <c r="B430" s="4"/>
      <c r="C430" s="4">
        <f>COUNTIF(E:E,ROW(B429))</f>
        <v>0</v>
      </c>
      <c r="D430" s="4"/>
      <c r="E430" s="2">
        <v>33</v>
      </c>
      <c r="G430" s="7">
        <f>'Lottery Data'!A430</f>
        <v>43644</v>
      </c>
      <c r="H430">
        <f>'Lottery Data'!B430</f>
        <v>2</v>
      </c>
      <c r="I430">
        <f>'Lottery Data'!C430</f>
        <v>35</v>
      </c>
      <c r="J430">
        <f>'Lottery Data'!D430</f>
        <v>49</v>
      </c>
      <c r="K430">
        <f>'Lottery Data'!E430</f>
        <v>53</v>
      </c>
      <c r="L430">
        <f>'Lottery Data'!F430</f>
        <v>63</v>
      </c>
    </row>
    <row r="431" spans="1:12" x14ac:dyDescent="0.3">
      <c r="A431" s="1">
        <v>44838</v>
      </c>
      <c r="B431" s="4"/>
      <c r="C431" s="4">
        <f>COUNTIF(E:E,ROW(B430))</f>
        <v>0</v>
      </c>
      <c r="D431" s="4"/>
      <c r="E431" s="2">
        <v>38</v>
      </c>
      <c r="G431" s="7">
        <f>'Lottery Data'!A431</f>
        <v>43641</v>
      </c>
      <c r="H431">
        <f>'Lottery Data'!B431</f>
        <v>24</v>
      </c>
      <c r="I431">
        <f>'Lottery Data'!C431</f>
        <v>33</v>
      </c>
      <c r="J431">
        <f>'Lottery Data'!D431</f>
        <v>45</v>
      </c>
      <c r="K431">
        <f>'Lottery Data'!E431</f>
        <v>47</v>
      </c>
      <c r="L431">
        <f>'Lottery Data'!F431</f>
        <v>61</v>
      </c>
    </row>
    <row r="432" spans="1:12" x14ac:dyDescent="0.3">
      <c r="A432" s="1">
        <v>44834</v>
      </c>
      <c r="B432" s="4"/>
      <c r="C432" s="4">
        <f>COUNTIF(E:E,ROW(B431))</f>
        <v>0</v>
      </c>
      <c r="D432" s="4"/>
      <c r="E432" s="2">
        <v>16</v>
      </c>
      <c r="G432" s="7">
        <f>'Lottery Data'!A432</f>
        <v>43637</v>
      </c>
      <c r="H432">
        <f>'Lottery Data'!B432</f>
        <v>13</v>
      </c>
      <c r="I432">
        <f>'Lottery Data'!C432</f>
        <v>30</v>
      </c>
      <c r="J432">
        <f>'Lottery Data'!D432</f>
        <v>36</v>
      </c>
      <c r="K432">
        <f>'Lottery Data'!E432</f>
        <v>48</v>
      </c>
      <c r="L432">
        <f>'Lottery Data'!F432</f>
        <v>62</v>
      </c>
    </row>
    <row r="433" spans="1:12" x14ac:dyDescent="0.3">
      <c r="A433" s="1">
        <v>44834</v>
      </c>
      <c r="B433" s="4"/>
      <c r="C433" s="4">
        <f>COUNTIF(E:E,ROW(B432))</f>
        <v>0</v>
      </c>
      <c r="D433" s="4"/>
      <c r="E433" s="2">
        <v>26</v>
      </c>
      <c r="G433" s="7">
        <f>'Lottery Data'!A433</f>
        <v>43634</v>
      </c>
      <c r="H433">
        <f>'Lottery Data'!B433</f>
        <v>12</v>
      </c>
      <c r="I433">
        <f>'Lottery Data'!C433</f>
        <v>14</v>
      </c>
      <c r="J433">
        <f>'Lottery Data'!D433</f>
        <v>22</v>
      </c>
      <c r="K433">
        <f>'Lottery Data'!E433</f>
        <v>24</v>
      </c>
      <c r="L433">
        <f>'Lottery Data'!F433</f>
        <v>48</v>
      </c>
    </row>
    <row r="434" spans="1:12" x14ac:dyDescent="0.3">
      <c r="A434" s="1">
        <v>44834</v>
      </c>
      <c r="B434" s="4"/>
      <c r="C434" s="4">
        <f>COUNTIF(E:E,ROW(B433))</f>
        <v>0</v>
      </c>
      <c r="D434" s="4"/>
      <c r="E434" s="2">
        <v>37</v>
      </c>
      <c r="G434" s="7">
        <f>'Lottery Data'!A434</f>
        <v>43630</v>
      </c>
      <c r="H434">
        <f>'Lottery Data'!B434</f>
        <v>19</v>
      </c>
      <c r="I434">
        <f>'Lottery Data'!C434</f>
        <v>40</v>
      </c>
      <c r="J434">
        <f>'Lottery Data'!D434</f>
        <v>47</v>
      </c>
      <c r="K434">
        <f>'Lottery Data'!E434</f>
        <v>57</v>
      </c>
      <c r="L434">
        <f>'Lottery Data'!F434</f>
        <v>65</v>
      </c>
    </row>
    <row r="435" spans="1:12" x14ac:dyDescent="0.3">
      <c r="A435" s="1">
        <v>44834</v>
      </c>
      <c r="B435" s="4"/>
      <c r="C435" s="4">
        <f>COUNTIF(E:E,ROW(B434))</f>
        <v>0</v>
      </c>
      <c r="D435" s="4"/>
      <c r="E435" s="2">
        <v>40</v>
      </c>
      <c r="G435" s="7">
        <f>'Lottery Data'!A435</f>
        <v>43627</v>
      </c>
      <c r="H435">
        <f>'Lottery Data'!B435</f>
        <v>20</v>
      </c>
      <c r="I435">
        <f>'Lottery Data'!C435</f>
        <v>34</v>
      </c>
      <c r="J435">
        <f>'Lottery Data'!D435</f>
        <v>39</v>
      </c>
      <c r="K435">
        <f>'Lottery Data'!E435</f>
        <v>43</v>
      </c>
      <c r="L435">
        <f>'Lottery Data'!F435</f>
        <v>57</v>
      </c>
    </row>
    <row r="436" spans="1:12" x14ac:dyDescent="0.3">
      <c r="A436" s="1">
        <v>44834</v>
      </c>
      <c r="B436" s="4"/>
      <c r="C436" s="4">
        <f>COUNTIF(E:E,ROW(B435))</f>
        <v>0</v>
      </c>
      <c r="D436" s="4"/>
      <c r="E436" s="2">
        <v>51</v>
      </c>
      <c r="G436" s="7">
        <f>'Lottery Data'!A436</f>
        <v>43623</v>
      </c>
      <c r="H436">
        <f>'Lottery Data'!B436</f>
        <v>17</v>
      </c>
      <c r="I436">
        <f>'Lottery Data'!C436</f>
        <v>19</v>
      </c>
      <c r="J436">
        <f>'Lottery Data'!D436</f>
        <v>27</v>
      </c>
      <c r="K436">
        <f>'Lottery Data'!E436</f>
        <v>40</v>
      </c>
      <c r="L436">
        <f>'Lottery Data'!F436</f>
        <v>68</v>
      </c>
    </row>
    <row r="437" spans="1:12" x14ac:dyDescent="0.3">
      <c r="A437" s="1">
        <v>44831</v>
      </c>
      <c r="B437" s="4"/>
      <c r="C437" s="4">
        <f>COUNTIF(E:E,ROW(B436))</f>
        <v>0</v>
      </c>
      <c r="D437" s="4"/>
      <c r="E437" s="2">
        <v>8</v>
      </c>
      <c r="G437" s="7">
        <f>'Lottery Data'!A437</f>
        <v>43620</v>
      </c>
      <c r="H437">
        <f>'Lottery Data'!B437</f>
        <v>25</v>
      </c>
      <c r="I437">
        <f>'Lottery Data'!C437</f>
        <v>37</v>
      </c>
      <c r="J437">
        <f>'Lottery Data'!D437</f>
        <v>46</v>
      </c>
      <c r="K437">
        <f>'Lottery Data'!E437</f>
        <v>48</v>
      </c>
      <c r="L437">
        <f>'Lottery Data'!F437</f>
        <v>68</v>
      </c>
    </row>
    <row r="438" spans="1:12" x14ac:dyDescent="0.3">
      <c r="A438" s="1">
        <v>44831</v>
      </c>
      <c r="B438" s="4"/>
      <c r="C438" s="4">
        <f>COUNTIF(E:E,ROW(B437))</f>
        <v>0</v>
      </c>
      <c r="D438" s="4"/>
      <c r="E438" s="2">
        <v>14</v>
      </c>
      <c r="G438" s="7">
        <f>'Lottery Data'!A438</f>
        <v>43616</v>
      </c>
      <c r="H438">
        <f>'Lottery Data'!B438</f>
        <v>7</v>
      </c>
      <c r="I438">
        <f>'Lottery Data'!C438</f>
        <v>8</v>
      </c>
      <c r="J438">
        <f>'Lottery Data'!D438</f>
        <v>26</v>
      </c>
      <c r="K438">
        <f>'Lottery Data'!E438</f>
        <v>65</v>
      </c>
      <c r="L438">
        <f>'Lottery Data'!F438</f>
        <v>67</v>
      </c>
    </row>
    <row r="439" spans="1:12" x14ac:dyDescent="0.3">
      <c r="A439" s="1">
        <v>44831</v>
      </c>
      <c r="B439" s="4"/>
      <c r="C439" s="4">
        <f>COUNTIF(E:E,ROW(B438))</f>
        <v>0</v>
      </c>
      <c r="D439" s="4"/>
      <c r="E439" s="2">
        <v>24</v>
      </c>
      <c r="G439" s="7">
        <f>'Lottery Data'!A439</f>
        <v>43613</v>
      </c>
      <c r="H439">
        <f>'Lottery Data'!B439</f>
        <v>9</v>
      </c>
      <c r="I439">
        <f>'Lottery Data'!C439</f>
        <v>21</v>
      </c>
      <c r="J439">
        <f>'Lottery Data'!D439</f>
        <v>34</v>
      </c>
      <c r="K439">
        <f>'Lottery Data'!E439</f>
        <v>42</v>
      </c>
      <c r="L439">
        <f>'Lottery Data'!F439</f>
        <v>50</v>
      </c>
    </row>
    <row r="440" spans="1:12" x14ac:dyDescent="0.3">
      <c r="A440" s="1">
        <v>44831</v>
      </c>
      <c r="B440" s="4"/>
      <c r="C440" s="4">
        <f>COUNTIF(E:E,ROW(B439))</f>
        <v>0</v>
      </c>
      <c r="D440" s="4"/>
      <c r="E440" s="2">
        <v>43</v>
      </c>
      <c r="G440" s="7">
        <f>'Lottery Data'!A440</f>
        <v>43609</v>
      </c>
      <c r="H440">
        <f>'Lottery Data'!B440</f>
        <v>14</v>
      </c>
      <c r="I440">
        <f>'Lottery Data'!C440</f>
        <v>41</v>
      </c>
      <c r="J440">
        <f>'Lottery Data'!D440</f>
        <v>44</v>
      </c>
      <c r="K440">
        <f>'Lottery Data'!E440</f>
        <v>56</v>
      </c>
      <c r="L440">
        <f>'Lottery Data'!F440</f>
        <v>62</v>
      </c>
    </row>
    <row r="441" spans="1:12" x14ac:dyDescent="0.3">
      <c r="A441" s="1">
        <v>44831</v>
      </c>
      <c r="B441" s="4"/>
      <c r="C441" s="4">
        <f>COUNTIF(E:E,ROW(B440))</f>
        <v>0</v>
      </c>
      <c r="D441" s="4"/>
      <c r="E441" s="2">
        <v>51</v>
      </c>
      <c r="G441" s="7">
        <f>'Lottery Data'!A441</f>
        <v>43606</v>
      </c>
      <c r="H441">
        <f>'Lottery Data'!B441</f>
        <v>10</v>
      </c>
      <c r="I441">
        <f>'Lottery Data'!C441</f>
        <v>50</v>
      </c>
      <c r="J441">
        <f>'Lottery Data'!D441</f>
        <v>55</v>
      </c>
      <c r="K441">
        <f>'Lottery Data'!E441</f>
        <v>56</v>
      </c>
      <c r="L441">
        <f>'Lottery Data'!F441</f>
        <v>58</v>
      </c>
    </row>
    <row r="442" spans="1:12" x14ac:dyDescent="0.3">
      <c r="A442" s="1">
        <v>44827</v>
      </c>
      <c r="B442" s="4"/>
      <c r="C442" s="4">
        <f>COUNTIF(E:E,ROW(B441))</f>
        <v>0</v>
      </c>
      <c r="D442" s="4"/>
      <c r="E442" s="2">
        <v>5</v>
      </c>
      <c r="G442" s="7">
        <f>'Lottery Data'!A442</f>
        <v>43602</v>
      </c>
      <c r="H442">
        <f>'Lottery Data'!B442</f>
        <v>5</v>
      </c>
      <c r="I442">
        <f>'Lottery Data'!C442</f>
        <v>17</v>
      </c>
      <c r="J442">
        <f>'Lottery Data'!D442</f>
        <v>28</v>
      </c>
      <c r="K442">
        <f>'Lottery Data'!E442</f>
        <v>32</v>
      </c>
      <c r="L442">
        <f>'Lottery Data'!F442</f>
        <v>63</v>
      </c>
    </row>
    <row r="443" spans="1:12" x14ac:dyDescent="0.3">
      <c r="A443" s="1">
        <v>44827</v>
      </c>
      <c r="B443" s="4"/>
      <c r="C443" s="4">
        <f>COUNTIF(E:E,ROW(B442))</f>
        <v>0</v>
      </c>
      <c r="D443" s="4"/>
      <c r="E443" s="2">
        <v>50</v>
      </c>
      <c r="G443" s="7">
        <f>'Lottery Data'!A443</f>
        <v>43599</v>
      </c>
      <c r="H443">
        <f>'Lottery Data'!B443</f>
        <v>11</v>
      </c>
      <c r="I443">
        <f>'Lottery Data'!C443</f>
        <v>59</v>
      </c>
      <c r="J443">
        <f>'Lottery Data'!D443</f>
        <v>66</v>
      </c>
      <c r="K443">
        <f>'Lottery Data'!E443</f>
        <v>67</v>
      </c>
      <c r="L443">
        <f>'Lottery Data'!F443</f>
        <v>68</v>
      </c>
    </row>
    <row r="444" spans="1:12" x14ac:dyDescent="0.3">
      <c r="A444" s="1">
        <v>44827</v>
      </c>
      <c r="B444" s="4"/>
      <c r="C444" s="4">
        <f>COUNTIF(E:E,ROW(B443))</f>
        <v>0</v>
      </c>
      <c r="D444" s="4"/>
      <c r="E444" s="2">
        <v>53</v>
      </c>
      <c r="G444" s="7">
        <f>'Lottery Data'!A444</f>
        <v>43595</v>
      </c>
      <c r="H444">
        <f>'Lottery Data'!B444</f>
        <v>3</v>
      </c>
      <c r="I444">
        <f>'Lottery Data'!C444</f>
        <v>16</v>
      </c>
      <c r="J444">
        <f>'Lottery Data'!D444</f>
        <v>21</v>
      </c>
      <c r="K444">
        <f>'Lottery Data'!E444</f>
        <v>61</v>
      </c>
      <c r="L444">
        <f>'Lottery Data'!F444</f>
        <v>62</v>
      </c>
    </row>
    <row r="445" spans="1:12" x14ac:dyDescent="0.3">
      <c r="A445" s="1">
        <v>44827</v>
      </c>
      <c r="B445" s="4"/>
      <c r="C445" s="4">
        <f>COUNTIF(E:E,ROW(B444))</f>
        <v>0</v>
      </c>
      <c r="D445" s="4"/>
      <c r="E445" s="2">
        <v>58</v>
      </c>
      <c r="G445" s="7">
        <f>'Lottery Data'!A445</f>
        <v>43592</v>
      </c>
      <c r="H445">
        <f>'Lottery Data'!B445</f>
        <v>3</v>
      </c>
      <c r="I445">
        <f>'Lottery Data'!C445</f>
        <v>6</v>
      </c>
      <c r="J445">
        <f>'Lottery Data'!D445</f>
        <v>34</v>
      </c>
      <c r="K445">
        <f>'Lottery Data'!E445</f>
        <v>54</v>
      </c>
      <c r="L445">
        <f>'Lottery Data'!F445</f>
        <v>63</v>
      </c>
    </row>
    <row r="446" spans="1:12" x14ac:dyDescent="0.3">
      <c r="A446" s="1">
        <v>44827</v>
      </c>
      <c r="B446" s="4"/>
      <c r="C446" s="4">
        <f>COUNTIF(E:E,ROW(B445))</f>
        <v>0</v>
      </c>
      <c r="D446" s="4"/>
      <c r="E446" s="2">
        <v>64</v>
      </c>
      <c r="G446" s="7">
        <f>'Lottery Data'!A446</f>
        <v>43588</v>
      </c>
      <c r="H446">
        <f>'Lottery Data'!B446</f>
        <v>8</v>
      </c>
      <c r="I446">
        <f>'Lottery Data'!C446</f>
        <v>16</v>
      </c>
      <c r="J446">
        <f>'Lottery Data'!D446</f>
        <v>22</v>
      </c>
      <c r="K446">
        <f>'Lottery Data'!E446</f>
        <v>66</v>
      </c>
      <c r="L446">
        <f>'Lottery Data'!F446</f>
        <v>68</v>
      </c>
    </row>
    <row r="447" spans="1:12" x14ac:dyDescent="0.3">
      <c r="A447" s="1">
        <v>44824</v>
      </c>
      <c r="B447" s="4"/>
      <c r="C447" s="4">
        <f>COUNTIF(E:E,ROW(B446))</f>
        <v>0</v>
      </c>
      <c r="D447" s="4"/>
      <c r="E447" s="2">
        <v>9</v>
      </c>
      <c r="G447" s="7">
        <f>'Lottery Data'!A447</f>
        <v>43585</v>
      </c>
      <c r="H447">
        <f>'Lottery Data'!B447</f>
        <v>24</v>
      </c>
      <c r="I447">
        <f>'Lottery Data'!C447</f>
        <v>37</v>
      </c>
      <c r="J447">
        <f>'Lottery Data'!D447</f>
        <v>41</v>
      </c>
      <c r="K447">
        <f>'Lottery Data'!E447</f>
        <v>61</v>
      </c>
      <c r="L447">
        <f>'Lottery Data'!F447</f>
        <v>70</v>
      </c>
    </row>
    <row r="448" spans="1:12" x14ac:dyDescent="0.3">
      <c r="A448" s="1">
        <v>44824</v>
      </c>
      <c r="B448" s="4"/>
      <c r="C448" s="4">
        <f>COUNTIF(E:E,ROW(B447))</f>
        <v>0</v>
      </c>
      <c r="D448" s="4"/>
      <c r="E448" s="2">
        <v>21</v>
      </c>
      <c r="G448" s="7">
        <f>'Lottery Data'!A448</f>
        <v>43581</v>
      </c>
      <c r="H448">
        <f>'Lottery Data'!B448</f>
        <v>9</v>
      </c>
      <c r="I448">
        <f>'Lottery Data'!C448</f>
        <v>17</v>
      </c>
      <c r="J448">
        <f>'Lottery Data'!D448</f>
        <v>23</v>
      </c>
      <c r="K448">
        <f>'Lottery Data'!E448</f>
        <v>30</v>
      </c>
      <c r="L448">
        <f>'Lottery Data'!F448</f>
        <v>46</v>
      </c>
    </row>
    <row r="449" spans="1:12" x14ac:dyDescent="0.3">
      <c r="A449" s="1">
        <v>44824</v>
      </c>
      <c r="B449" s="4"/>
      <c r="C449" s="4">
        <f>COUNTIF(E:E,ROW(B448))</f>
        <v>0</v>
      </c>
      <c r="D449" s="4"/>
      <c r="E449" s="2">
        <v>28</v>
      </c>
      <c r="G449" s="7">
        <f>'Lottery Data'!A449</f>
        <v>43578</v>
      </c>
      <c r="H449">
        <f>'Lottery Data'!B449</f>
        <v>7</v>
      </c>
      <c r="I449">
        <f>'Lottery Data'!C449</f>
        <v>24</v>
      </c>
      <c r="J449">
        <f>'Lottery Data'!D449</f>
        <v>30</v>
      </c>
      <c r="K449">
        <f>'Lottery Data'!E449</f>
        <v>48</v>
      </c>
      <c r="L449">
        <f>'Lottery Data'!F449</f>
        <v>67</v>
      </c>
    </row>
    <row r="450" spans="1:12" x14ac:dyDescent="0.3">
      <c r="A450" s="1">
        <v>44824</v>
      </c>
      <c r="B450" s="4"/>
      <c r="C450" s="4">
        <f>COUNTIF(E:E,ROW(B449))</f>
        <v>0</v>
      </c>
      <c r="D450" s="4"/>
      <c r="E450" s="2">
        <v>30</v>
      </c>
      <c r="G450" s="7">
        <f>'Lottery Data'!A450</f>
        <v>43574</v>
      </c>
      <c r="H450">
        <f>'Lottery Data'!B450</f>
        <v>18</v>
      </c>
      <c r="I450">
        <f>'Lottery Data'!C450</f>
        <v>25</v>
      </c>
      <c r="J450">
        <f>'Lottery Data'!D450</f>
        <v>43</v>
      </c>
      <c r="K450">
        <f>'Lottery Data'!E450</f>
        <v>44</v>
      </c>
      <c r="L450">
        <f>'Lottery Data'!F450</f>
        <v>57</v>
      </c>
    </row>
    <row r="451" spans="1:12" x14ac:dyDescent="0.3">
      <c r="A451" s="1">
        <v>44824</v>
      </c>
      <c r="B451" s="4"/>
      <c r="C451" s="4">
        <f>COUNTIF(E:E,ROW(B450))</f>
        <v>0</v>
      </c>
      <c r="D451" s="4"/>
      <c r="E451" s="2">
        <v>52</v>
      </c>
      <c r="G451" s="7">
        <f>'Lottery Data'!A451</f>
        <v>43571</v>
      </c>
      <c r="H451">
        <f>'Lottery Data'!B451</f>
        <v>11</v>
      </c>
      <c r="I451">
        <f>'Lottery Data'!C451</f>
        <v>29</v>
      </c>
      <c r="J451">
        <f>'Lottery Data'!D451</f>
        <v>34</v>
      </c>
      <c r="K451">
        <f>'Lottery Data'!E451</f>
        <v>48</v>
      </c>
      <c r="L451">
        <f>'Lottery Data'!F451</f>
        <v>54</v>
      </c>
    </row>
    <row r="452" spans="1:12" x14ac:dyDescent="0.3">
      <c r="A452" s="1">
        <v>44820</v>
      </c>
      <c r="B452" s="4"/>
      <c r="C452" s="4">
        <f>COUNTIF(E:E,ROW(B451))</f>
        <v>0</v>
      </c>
      <c r="D452" s="4"/>
      <c r="E452" s="2">
        <v>15</v>
      </c>
      <c r="G452" s="7">
        <f>'Lottery Data'!A452</f>
        <v>43567</v>
      </c>
      <c r="H452">
        <f>'Lottery Data'!B452</f>
        <v>1</v>
      </c>
      <c r="I452">
        <f>'Lottery Data'!C452</f>
        <v>24</v>
      </c>
      <c r="J452">
        <f>'Lottery Data'!D452</f>
        <v>25</v>
      </c>
      <c r="K452">
        <f>'Lottery Data'!E452</f>
        <v>40</v>
      </c>
      <c r="L452">
        <f>'Lottery Data'!F452</f>
        <v>70</v>
      </c>
    </row>
    <row r="453" spans="1:12" x14ac:dyDescent="0.3">
      <c r="A453" s="1">
        <v>44820</v>
      </c>
      <c r="B453" s="4"/>
      <c r="C453" s="4">
        <f>COUNTIF(E:E,ROW(B452))</f>
        <v>0</v>
      </c>
      <c r="D453" s="4"/>
      <c r="E453" s="2">
        <v>30</v>
      </c>
      <c r="G453" s="7">
        <f>'Lottery Data'!A453</f>
        <v>43564</v>
      </c>
      <c r="H453">
        <f>'Lottery Data'!B453</f>
        <v>11</v>
      </c>
      <c r="I453">
        <f>'Lottery Data'!C453</f>
        <v>22</v>
      </c>
      <c r="J453">
        <f>'Lottery Data'!D453</f>
        <v>34</v>
      </c>
      <c r="K453">
        <f>'Lottery Data'!E453</f>
        <v>44</v>
      </c>
      <c r="L453">
        <f>'Lottery Data'!F453</f>
        <v>58</v>
      </c>
    </row>
    <row r="454" spans="1:12" x14ac:dyDescent="0.3">
      <c r="A454" s="1">
        <v>44820</v>
      </c>
      <c r="B454" s="4"/>
      <c r="C454" s="4">
        <f>COUNTIF(E:E,ROW(B453))</f>
        <v>0</v>
      </c>
      <c r="D454" s="4"/>
      <c r="E454" s="2">
        <v>35</v>
      </c>
      <c r="G454" s="7">
        <f>'Lottery Data'!A454</f>
        <v>43560</v>
      </c>
      <c r="H454">
        <f>'Lottery Data'!B454</f>
        <v>8</v>
      </c>
      <c r="I454">
        <f>'Lottery Data'!C454</f>
        <v>22</v>
      </c>
      <c r="J454">
        <f>'Lottery Data'!D454</f>
        <v>24</v>
      </c>
      <c r="K454">
        <f>'Lottery Data'!E454</f>
        <v>38</v>
      </c>
      <c r="L454">
        <f>'Lottery Data'!F454</f>
        <v>64</v>
      </c>
    </row>
    <row r="455" spans="1:12" x14ac:dyDescent="0.3">
      <c r="A455" s="1">
        <v>44820</v>
      </c>
      <c r="B455" s="4"/>
      <c r="C455" s="4">
        <f>COUNTIF(E:E,ROW(B454))</f>
        <v>0</v>
      </c>
      <c r="D455" s="4"/>
      <c r="E455" s="2">
        <v>38</v>
      </c>
      <c r="G455" s="7">
        <f>'Lottery Data'!A455</f>
        <v>43557</v>
      </c>
      <c r="H455">
        <f>'Lottery Data'!B455</f>
        <v>33</v>
      </c>
      <c r="I455">
        <f>'Lottery Data'!C455</f>
        <v>47</v>
      </c>
      <c r="J455">
        <f>'Lottery Data'!D455</f>
        <v>58</v>
      </c>
      <c r="K455">
        <f>'Lottery Data'!E455</f>
        <v>59</v>
      </c>
      <c r="L455">
        <f>'Lottery Data'!F455</f>
        <v>64</v>
      </c>
    </row>
    <row r="456" spans="1:12" x14ac:dyDescent="0.3">
      <c r="A456" s="1">
        <v>44820</v>
      </c>
      <c r="B456" s="4"/>
      <c r="C456" s="4">
        <f>COUNTIF(E:E,ROW(B455))</f>
        <v>0</v>
      </c>
      <c r="D456" s="4"/>
      <c r="E456" s="2">
        <v>66</v>
      </c>
      <c r="G456" s="7">
        <f>'Lottery Data'!A456</f>
        <v>43553</v>
      </c>
      <c r="H456">
        <f>'Lottery Data'!B456</f>
        <v>5</v>
      </c>
      <c r="I456">
        <f>'Lottery Data'!C456</f>
        <v>14</v>
      </c>
      <c r="J456">
        <f>'Lottery Data'!D456</f>
        <v>15</v>
      </c>
      <c r="K456">
        <f>'Lottery Data'!E456</f>
        <v>62</v>
      </c>
      <c r="L456">
        <f>'Lottery Data'!F456</f>
        <v>66</v>
      </c>
    </row>
    <row r="457" spans="1:12" x14ac:dyDescent="0.3">
      <c r="A457" s="1">
        <v>44817</v>
      </c>
      <c r="B457" s="4"/>
      <c r="C457" s="4">
        <f>COUNTIF(E:E,ROW(B456))</f>
        <v>0</v>
      </c>
      <c r="D457" s="4"/>
      <c r="E457" s="2">
        <v>14</v>
      </c>
      <c r="G457" s="7">
        <f>'Lottery Data'!A457</f>
        <v>43550</v>
      </c>
      <c r="H457">
        <f>'Lottery Data'!B457</f>
        <v>4</v>
      </c>
      <c r="I457">
        <f>'Lottery Data'!C457</f>
        <v>14</v>
      </c>
      <c r="J457">
        <f>'Lottery Data'!D457</f>
        <v>22</v>
      </c>
      <c r="K457">
        <f>'Lottery Data'!E457</f>
        <v>43</v>
      </c>
      <c r="L457">
        <f>'Lottery Data'!F457</f>
        <v>58</v>
      </c>
    </row>
    <row r="458" spans="1:12" x14ac:dyDescent="0.3">
      <c r="A458" s="1">
        <v>44817</v>
      </c>
      <c r="B458" s="4"/>
      <c r="C458" s="4">
        <f>COUNTIF(E:E,ROW(B457))</f>
        <v>0</v>
      </c>
      <c r="D458" s="4"/>
      <c r="E458" s="2">
        <v>25</v>
      </c>
      <c r="G458" s="7">
        <f>'Lottery Data'!A458</f>
        <v>43546</v>
      </c>
      <c r="H458">
        <f>'Lottery Data'!B458</f>
        <v>7</v>
      </c>
      <c r="I458">
        <f>'Lottery Data'!C458</f>
        <v>36</v>
      </c>
      <c r="J458">
        <f>'Lottery Data'!D458</f>
        <v>58</v>
      </c>
      <c r="K458">
        <f>'Lottery Data'!E458</f>
        <v>60</v>
      </c>
      <c r="L458">
        <f>'Lottery Data'!F458</f>
        <v>62</v>
      </c>
    </row>
    <row r="459" spans="1:12" x14ac:dyDescent="0.3">
      <c r="A459" s="1">
        <v>44817</v>
      </c>
      <c r="B459" s="4"/>
      <c r="C459" s="4">
        <f>COUNTIF(E:E,ROW(B458))</f>
        <v>0</v>
      </c>
      <c r="D459" s="4"/>
      <c r="E459" s="2">
        <v>38</v>
      </c>
      <c r="G459" s="7">
        <f>'Lottery Data'!A459</f>
        <v>43543</v>
      </c>
      <c r="H459">
        <f>'Lottery Data'!B459</f>
        <v>10</v>
      </c>
      <c r="I459">
        <f>'Lottery Data'!C459</f>
        <v>42</v>
      </c>
      <c r="J459">
        <f>'Lottery Data'!D459</f>
        <v>53</v>
      </c>
      <c r="K459">
        <f>'Lottery Data'!E459</f>
        <v>67</v>
      </c>
      <c r="L459">
        <f>'Lottery Data'!F459</f>
        <v>68</v>
      </c>
    </row>
    <row r="460" spans="1:12" x14ac:dyDescent="0.3">
      <c r="A460" s="1">
        <v>44817</v>
      </c>
      <c r="B460" s="4"/>
      <c r="C460" s="4">
        <f>COUNTIF(E:E,ROW(B459))</f>
        <v>0</v>
      </c>
      <c r="D460" s="4"/>
      <c r="E460" s="2">
        <v>59</v>
      </c>
      <c r="G460" s="7">
        <f>'Lottery Data'!A460</f>
        <v>43539</v>
      </c>
      <c r="H460">
        <f>'Lottery Data'!B460</f>
        <v>3</v>
      </c>
      <c r="I460">
        <f>'Lottery Data'!C460</f>
        <v>29</v>
      </c>
      <c r="J460">
        <f>'Lottery Data'!D460</f>
        <v>56</v>
      </c>
      <c r="K460">
        <f>'Lottery Data'!E460</f>
        <v>62</v>
      </c>
      <c r="L460">
        <f>'Lottery Data'!F460</f>
        <v>64</v>
      </c>
    </row>
    <row r="461" spans="1:12" x14ac:dyDescent="0.3">
      <c r="A461" s="1">
        <v>44817</v>
      </c>
      <c r="B461" s="4"/>
      <c r="C461" s="4">
        <f>COUNTIF(E:E,ROW(B460))</f>
        <v>0</v>
      </c>
      <c r="D461" s="4"/>
      <c r="E461" s="2">
        <v>64</v>
      </c>
      <c r="G461" s="7">
        <f>'Lottery Data'!A461</f>
        <v>43536</v>
      </c>
      <c r="H461">
        <f>'Lottery Data'!B461</f>
        <v>10</v>
      </c>
      <c r="I461">
        <f>'Lottery Data'!C461</f>
        <v>12</v>
      </c>
      <c r="J461">
        <f>'Lottery Data'!D461</f>
        <v>16</v>
      </c>
      <c r="K461">
        <f>'Lottery Data'!E461</f>
        <v>49</v>
      </c>
      <c r="L461">
        <f>'Lottery Data'!F461</f>
        <v>57</v>
      </c>
    </row>
    <row r="462" spans="1:12" x14ac:dyDescent="0.3">
      <c r="A462" s="1">
        <v>44813</v>
      </c>
      <c r="B462" s="4"/>
      <c r="C462" s="4">
        <f>COUNTIF(E:E,ROW(B461))</f>
        <v>0</v>
      </c>
      <c r="D462" s="4"/>
      <c r="E462" s="2">
        <v>16</v>
      </c>
      <c r="G462" s="7">
        <f>'Lottery Data'!A462</f>
        <v>43532</v>
      </c>
      <c r="H462">
        <f>'Lottery Data'!B462</f>
        <v>4</v>
      </c>
      <c r="I462">
        <f>'Lottery Data'!C462</f>
        <v>9</v>
      </c>
      <c r="J462">
        <f>'Lottery Data'!D462</f>
        <v>42</v>
      </c>
      <c r="K462">
        <f>'Lottery Data'!E462</f>
        <v>62</v>
      </c>
      <c r="L462">
        <f>'Lottery Data'!F462</f>
        <v>68</v>
      </c>
    </row>
    <row r="463" spans="1:12" x14ac:dyDescent="0.3">
      <c r="A463" s="1">
        <v>44813</v>
      </c>
      <c r="B463" s="4"/>
      <c r="C463" s="4">
        <f>COUNTIF(E:E,ROW(B462))</f>
        <v>0</v>
      </c>
      <c r="D463" s="4"/>
      <c r="E463" s="2">
        <v>21</v>
      </c>
      <c r="G463" s="7">
        <f>'Lottery Data'!A463</f>
        <v>43529</v>
      </c>
      <c r="H463">
        <f>'Lottery Data'!B463</f>
        <v>15</v>
      </c>
      <c r="I463">
        <f>'Lottery Data'!C463</f>
        <v>20</v>
      </c>
      <c r="J463">
        <f>'Lottery Data'!D463</f>
        <v>32</v>
      </c>
      <c r="K463">
        <f>'Lottery Data'!E463</f>
        <v>37</v>
      </c>
      <c r="L463">
        <f>'Lottery Data'!F463</f>
        <v>52</v>
      </c>
    </row>
    <row r="464" spans="1:12" x14ac:dyDescent="0.3">
      <c r="A464" s="1">
        <v>44813</v>
      </c>
      <c r="B464" s="4"/>
      <c r="C464" s="4">
        <f>COUNTIF(E:E,ROW(B463))</f>
        <v>0</v>
      </c>
      <c r="D464" s="4"/>
      <c r="E464" s="2">
        <v>54</v>
      </c>
      <c r="G464" s="7">
        <f>'Lottery Data'!A464</f>
        <v>43525</v>
      </c>
      <c r="H464">
        <f>'Lottery Data'!B464</f>
        <v>29</v>
      </c>
      <c r="I464">
        <f>'Lottery Data'!C464</f>
        <v>33</v>
      </c>
      <c r="J464">
        <f>'Lottery Data'!D464</f>
        <v>39</v>
      </c>
      <c r="K464">
        <f>'Lottery Data'!E464</f>
        <v>60</v>
      </c>
      <c r="L464">
        <f>'Lottery Data'!F464</f>
        <v>66</v>
      </c>
    </row>
    <row r="465" spans="1:12" x14ac:dyDescent="0.3">
      <c r="A465" s="1">
        <v>44813</v>
      </c>
      <c r="B465" s="4"/>
      <c r="C465" s="4">
        <f>COUNTIF(E:E,ROW(B464))</f>
        <v>0</v>
      </c>
      <c r="D465" s="4"/>
      <c r="E465" s="2">
        <v>55</v>
      </c>
      <c r="G465" s="7">
        <f>'Lottery Data'!A465</f>
        <v>43522</v>
      </c>
      <c r="H465">
        <f>'Lottery Data'!B465</f>
        <v>10</v>
      </c>
      <c r="I465">
        <f>'Lottery Data'!C465</f>
        <v>12</v>
      </c>
      <c r="J465">
        <f>'Lottery Data'!D465</f>
        <v>14</v>
      </c>
      <c r="K465">
        <f>'Lottery Data'!E465</f>
        <v>24</v>
      </c>
      <c r="L465">
        <f>'Lottery Data'!F465</f>
        <v>60</v>
      </c>
    </row>
    <row r="466" spans="1:12" x14ac:dyDescent="0.3">
      <c r="A466" s="1">
        <v>44813</v>
      </c>
      <c r="B466" s="4"/>
      <c r="C466" s="4">
        <f>COUNTIF(E:E,ROW(B465))</f>
        <v>0</v>
      </c>
      <c r="D466" s="4"/>
      <c r="E466" s="2">
        <v>69</v>
      </c>
      <c r="G466" s="7">
        <f>'Lottery Data'!A466</f>
        <v>43518</v>
      </c>
      <c r="H466">
        <f>'Lottery Data'!B466</f>
        <v>18</v>
      </c>
      <c r="I466">
        <f>'Lottery Data'!C466</f>
        <v>24</v>
      </c>
      <c r="J466">
        <f>'Lottery Data'!D466</f>
        <v>31</v>
      </c>
      <c r="K466">
        <f>'Lottery Data'!E466</f>
        <v>34</v>
      </c>
      <c r="L466">
        <f>'Lottery Data'!F466</f>
        <v>55</v>
      </c>
    </row>
    <row r="467" spans="1:12" x14ac:dyDescent="0.3">
      <c r="A467" s="1">
        <v>44810</v>
      </c>
      <c r="B467" s="4"/>
      <c r="C467" s="4">
        <f>COUNTIF(E:E,ROW(B466))</f>
        <v>0</v>
      </c>
      <c r="D467" s="4"/>
      <c r="E467" s="2">
        <v>6</v>
      </c>
      <c r="G467" s="7">
        <f>'Lottery Data'!A467</f>
        <v>43515</v>
      </c>
      <c r="H467">
        <f>'Lottery Data'!B467</f>
        <v>17</v>
      </c>
      <c r="I467">
        <f>'Lottery Data'!C467</f>
        <v>24</v>
      </c>
      <c r="J467">
        <f>'Lottery Data'!D467</f>
        <v>34</v>
      </c>
      <c r="K467">
        <f>'Lottery Data'!E467</f>
        <v>56</v>
      </c>
      <c r="L467">
        <f>'Lottery Data'!F467</f>
        <v>65</v>
      </c>
    </row>
    <row r="468" spans="1:12" x14ac:dyDescent="0.3">
      <c r="A468" s="1">
        <v>44810</v>
      </c>
      <c r="B468" s="4"/>
      <c r="C468" s="4">
        <f>COUNTIF(E:E,ROW(B467))</f>
        <v>0</v>
      </c>
      <c r="D468" s="4"/>
      <c r="E468" s="2">
        <v>17</v>
      </c>
      <c r="G468" s="7">
        <f>'Lottery Data'!A468</f>
        <v>43511</v>
      </c>
      <c r="H468">
        <f>'Lottery Data'!B468</f>
        <v>10</v>
      </c>
      <c r="I468">
        <f>'Lottery Data'!C468</f>
        <v>38</v>
      </c>
      <c r="J468">
        <f>'Lottery Data'!D468</f>
        <v>40</v>
      </c>
      <c r="K468">
        <f>'Lottery Data'!E468</f>
        <v>43</v>
      </c>
      <c r="L468">
        <f>'Lottery Data'!F468</f>
        <v>65</v>
      </c>
    </row>
    <row r="469" spans="1:12" x14ac:dyDescent="0.3">
      <c r="A469" s="1">
        <v>44810</v>
      </c>
      <c r="B469" s="4"/>
      <c r="C469" s="4">
        <f>COUNTIF(E:E,ROW(B468))</f>
        <v>0</v>
      </c>
      <c r="D469" s="4"/>
      <c r="E469" s="2">
        <v>46</v>
      </c>
      <c r="G469" s="7">
        <f>'Lottery Data'!A469</f>
        <v>43508</v>
      </c>
      <c r="H469">
        <f>'Lottery Data'!B469</f>
        <v>15</v>
      </c>
      <c r="I469">
        <f>'Lottery Data'!C469</f>
        <v>32</v>
      </c>
      <c r="J469">
        <f>'Lottery Data'!D469</f>
        <v>39</v>
      </c>
      <c r="K469">
        <f>'Lottery Data'!E469</f>
        <v>50</v>
      </c>
      <c r="L469">
        <f>'Lottery Data'!F469</f>
        <v>65</v>
      </c>
    </row>
    <row r="470" spans="1:12" x14ac:dyDescent="0.3">
      <c r="A470" s="1">
        <v>44810</v>
      </c>
      <c r="B470" s="4"/>
      <c r="C470" s="4">
        <f>COUNTIF(E:E,ROW(B469))</f>
        <v>0</v>
      </c>
      <c r="D470" s="4"/>
      <c r="E470" s="2">
        <v>59</v>
      </c>
      <c r="G470" s="7">
        <f>'Lottery Data'!A470</f>
        <v>43504</v>
      </c>
      <c r="H470">
        <f>'Lottery Data'!B470</f>
        <v>14</v>
      </c>
      <c r="I470">
        <f>'Lottery Data'!C470</f>
        <v>24</v>
      </c>
      <c r="J470">
        <f>'Lottery Data'!D470</f>
        <v>31</v>
      </c>
      <c r="K470">
        <f>'Lottery Data'!E470</f>
        <v>42</v>
      </c>
      <c r="L470">
        <f>'Lottery Data'!F470</f>
        <v>48</v>
      </c>
    </row>
    <row r="471" spans="1:12" x14ac:dyDescent="0.3">
      <c r="A471" s="1">
        <v>44810</v>
      </c>
      <c r="B471" s="4"/>
      <c r="C471" s="4">
        <f>COUNTIF(E:E,ROW(B470))</f>
        <v>0</v>
      </c>
      <c r="D471" s="4"/>
      <c r="E471" s="2">
        <v>68</v>
      </c>
      <c r="G471" s="7">
        <f>'Lottery Data'!A471</f>
        <v>43501</v>
      </c>
      <c r="H471">
        <f>'Lottery Data'!B471</f>
        <v>3</v>
      </c>
      <c r="I471">
        <f>'Lottery Data'!C471</f>
        <v>34</v>
      </c>
      <c r="J471">
        <f>'Lottery Data'!D471</f>
        <v>36</v>
      </c>
      <c r="K471">
        <f>'Lottery Data'!E471</f>
        <v>59</v>
      </c>
      <c r="L471">
        <f>'Lottery Data'!F471</f>
        <v>66</v>
      </c>
    </row>
    <row r="472" spans="1:12" x14ac:dyDescent="0.3">
      <c r="A472" s="1">
        <v>44806</v>
      </c>
      <c r="B472" s="4"/>
      <c r="C472" s="4">
        <f>COUNTIF(E:E,ROW(B471))</f>
        <v>0</v>
      </c>
      <c r="D472" s="4"/>
      <c r="E472" s="2">
        <v>39</v>
      </c>
      <c r="G472" s="7">
        <f>'Lottery Data'!A472</f>
        <v>43497</v>
      </c>
      <c r="H472">
        <f>'Lottery Data'!B472</f>
        <v>2</v>
      </c>
      <c r="I472">
        <f>'Lottery Data'!C472</f>
        <v>37</v>
      </c>
      <c r="J472">
        <f>'Lottery Data'!D472</f>
        <v>48</v>
      </c>
      <c r="K472">
        <f>'Lottery Data'!E472</f>
        <v>66</v>
      </c>
      <c r="L472">
        <f>'Lottery Data'!F472</f>
        <v>68</v>
      </c>
    </row>
    <row r="473" spans="1:12" x14ac:dyDescent="0.3">
      <c r="A473" s="1">
        <v>44806</v>
      </c>
      <c r="B473" s="4"/>
      <c r="C473" s="4">
        <f>COUNTIF(E:E,ROW(B472))</f>
        <v>0</v>
      </c>
      <c r="D473" s="4"/>
      <c r="E473" s="2">
        <v>40</v>
      </c>
      <c r="G473" s="7">
        <f>'Lottery Data'!A473</f>
        <v>43494</v>
      </c>
      <c r="H473">
        <f>'Lottery Data'!B473</f>
        <v>10</v>
      </c>
      <c r="I473">
        <f>'Lottery Data'!C473</f>
        <v>33</v>
      </c>
      <c r="J473">
        <f>'Lottery Data'!D473</f>
        <v>53</v>
      </c>
      <c r="K473">
        <f>'Lottery Data'!E473</f>
        <v>54</v>
      </c>
      <c r="L473">
        <f>'Lottery Data'!F473</f>
        <v>62</v>
      </c>
    </row>
    <row r="474" spans="1:12" x14ac:dyDescent="0.3">
      <c r="A474" s="1">
        <v>44806</v>
      </c>
      <c r="B474" s="4"/>
      <c r="C474" s="4">
        <f>COUNTIF(E:E,ROW(B473))</f>
        <v>0</v>
      </c>
      <c r="D474" s="4"/>
      <c r="E474" s="2">
        <v>52</v>
      </c>
      <c r="G474" s="7">
        <f>'Lottery Data'!A474</f>
        <v>43490</v>
      </c>
      <c r="H474">
        <f>'Lottery Data'!B474</f>
        <v>8</v>
      </c>
      <c r="I474">
        <f>'Lottery Data'!C474</f>
        <v>16</v>
      </c>
      <c r="J474">
        <f>'Lottery Data'!D474</f>
        <v>30</v>
      </c>
      <c r="K474">
        <f>'Lottery Data'!E474</f>
        <v>38</v>
      </c>
      <c r="L474">
        <f>'Lottery Data'!F474</f>
        <v>61</v>
      </c>
    </row>
    <row r="475" spans="1:12" x14ac:dyDescent="0.3">
      <c r="A475" s="1">
        <v>44806</v>
      </c>
      <c r="B475" s="4"/>
      <c r="C475" s="4">
        <f>COUNTIF(E:E,ROW(B474))</f>
        <v>0</v>
      </c>
      <c r="D475" s="4"/>
      <c r="E475" s="2">
        <v>60</v>
      </c>
      <c r="G475" s="7">
        <f>'Lottery Data'!A475</f>
        <v>43487</v>
      </c>
      <c r="H475">
        <f>'Lottery Data'!B475</f>
        <v>4</v>
      </c>
      <c r="I475">
        <f>'Lottery Data'!C475</f>
        <v>15</v>
      </c>
      <c r="J475">
        <f>'Lottery Data'!D475</f>
        <v>37</v>
      </c>
      <c r="K475">
        <f>'Lottery Data'!E475</f>
        <v>59</v>
      </c>
      <c r="L475">
        <f>'Lottery Data'!F475</f>
        <v>64</v>
      </c>
    </row>
    <row r="476" spans="1:12" x14ac:dyDescent="0.3">
      <c r="A476" s="1">
        <v>44806</v>
      </c>
      <c r="B476" s="4"/>
      <c r="C476" s="4">
        <f>COUNTIF(E:E,ROW(B475))</f>
        <v>0</v>
      </c>
      <c r="D476" s="4"/>
      <c r="E476" s="2">
        <v>67</v>
      </c>
      <c r="G476" s="7">
        <f>'Lottery Data'!A476</f>
        <v>43483</v>
      </c>
      <c r="H476">
        <f>'Lottery Data'!B476</f>
        <v>2</v>
      </c>
      <c r="I476">
        <f>'Lottery Data'!C476</f>
        <v>43</v>
      </c>
      <c r="J476">
        <f>'Lottery Data'!D476</f>
        <v>48</v>
      </c>
      <c r="K476">
        <f>'Lottery Data'!E476</f>
        <v>62</v>
      </c>
      <c r="L476">
        <f>'Lottery Data'!F476</f>
        <v>64</v>
      </c>
    </row>
    <row r="477" spans="1:12" x14ac:dyDescent="0.3">
      <c r="A477" s="1">
        <v>44803</v>
      </c>
      <c r="B477" s="4"/>
      <c r="C477" s="4">
        <f>COUNTIF(E:E,ROW(B476))</f>
        <v>0</v>
      </c>
      <c r="D477" s="4"/>
      <c r="E477" s="2">
        <v>2</v>
      </c>
      <c r="G477" s="7">
        <f>'Lottery Data'!A477</f>
        <v>43480</v>
      </c>
      <c r="H477">
        <f>'Lottery Data'!B477</f>
        <v>29</v>
      </c>
      <c r="I477">
        <f>'Lottery Data'!C477</f>
        <v>52</v>
      </c>
      <c r="J477">
        <f>'Lottery Data'!D477</f>
        <v>58</v>
      </c>
      <c r="K477">
        <f>'Lottery Data'!E477</f>
        <v>60</v>
      </c>
      <c r="L477">
        <f>'Lottery Data'!F477</f>
        <v>62</v>
      </c>
    </row>
    <row r="478" spans="1:12" x14ac:dyDescent="0.3">
      <c r="A478" s="1">
        <v>44803</v>
      </c>
      <c r="B478" s="4"/>
      <c r="C478" s="4">
        <f>COUNTIF(E:E,ROW(B477))</f>
        <v>0</v>
      </c>
      <c r="D478" s="4"/>
      <c r="E478" s="2">
        <v>38</v>
      </c>
      <c r="G478" s="7">
        <f>'Lottery Data'!A478</f>
        <v>43476</v>
      </c>
      <c r="H478">
        <f>'Lottery Data'!B478</f>
        <v>4</v>
      </c>
      <c r="I478">
        <f>'Lottery Data'!C478</f>
        <v>5</v>
      </c>
      <c r="J478">
        <f>'Lottery Data'!D478</f>
        <v>31</v>
      </c>
      <c r="K478">
        <f>'Lottery Data'!E478</f>
        <v>62</v>
      </c>
      <c r="L478">
        <f>'Lottery Data'!F478</f>
        <v>69</v>
      </c>
    </row>
    <row r="479" spans="1:12" x14ac:dyDescent="0.3">
      <c r="A479" s="1">
        <v>44803</v>
      </c>
      <c r="B479" s="4"/>
      <c r="C479" s="4">
        <f>COUNTIF(E:E,ROW(B478))</f>
        <v>0</v>
      </c>
      <c r="D479" s="4"/>
      <c r="E479" s="2">
        <v>55</v>
      </c>
      <c r="G479" s="7">
        <f>'Lottery Data'!A479</f>
        <v>43473</v>
      </c>
      <c r="H479">
        <f>'Lottery Data'!B479</f>
        <v>13</v>
      </c>
      <c r="I479">
        <f>'Lottery Data'!C479</f>
        <v>26</v>
      </c>
      <c r="J479">
        <f>'Lottery Data'!D479</f>
        <v>29</v>
      </c>
      <c r="K479">
        <f>'Lottery Data'!E479</f>
        <v>38</v>
      </c>
      <c r="L479">
        <f>'Lottery Data'!F479</f>
        <v>64</v>
      </c>
    </row>
    <row r="480" spans="1:12" x14ac:dyDescent="0.3">
      <c r="A480" s="1">
        <v>44803</v>
      </c>
      <c r="B480" s="4"/>
      <c r="C480" s="4">
        <f>COUNTIF(E:E,ROW(B479))</f>
        <v>0</v>
      </c>
      <c r="D480" s="4"/>
      <c r="E480" s="2">
        <v>57</v>
      </c>
      <c r="G480" s="7">
        <f>'Lottery Data'!A480</f>
        <v>43469</v>
      </c>
      <c r="H480">
        <f>'Lottery Data'!B480</f>
        <v>21</v>
      </c>
      <c r="I480">
        <f>'Lottery Data'!C480</f>
        <v>29</v>
      </c>
      <c r="J480">
        <f>'Lottery Data'!D480</f>
        <v>35</v>
      </c>
      <c r="K480">
        <f>'Lottery Data'!E480</f>
        <v>54</v>
      </c>
      <c r="L480">
        <f>'Lottery Data'!F480</f>
        <v>60</v>
      </c>
    </row>
    <row r="481" spans="1:12" x14ac:dyDescent="0.3">
      <c r="A481" s="1">
        <v>44803</v>
      </c>
      <c r="B481" s="4"/>
      <c r="C481" s="4">
        <f>COUNTIF(E:E,ROW(B480))</f>
        <v>0</v>
      </c>
      <c r="D481" s="4"/>
      <c r="E481" s="2">
        <v>65</v>
      </c>
      <c r="G481" s="7">
        <f>'Lottery Data'!A481</f>
        <v>43466</v>
      </c>
      <c r="H481">
        <f>'Lottery Data'!B481</f>
        <v>34</v>
      </c>
      <c r="I481">
        <f>'Lottery Data'!C481</f>
        <v>44</v>
      </c>
      <c r="J481">
        <f>'Lottery Data'!D481</f>
        <v>57</v>
      </c>
      <c r="K481">
        <f>'Lottery Data'!E481</f>
        <v>62</v>
      </c>
      <c r="L481">
        <f>'Lottery Data'!F481</f>
        <v>70</v>
      </c>
    </row>
    <row r="482" spans="1:12" x14ac:dyDescent="0.3">
      <c r="A482" s="1">
        <v>44799</v>
      </c>
      <c r="B482" s="4"/>
      <c r="C482" s="4">
        <f>COUNTIF(E:E,ROW(B481))</f>
        <v>0</v>
      </c>
      <c r="D482" s="4"/>
      <c r="E482" s="2">
        <v>6</v>
      </c>
      <c r="G482" s="7">
        <f>'Lottery Data'!A482</f>
        <v>43462</v>
      </c>
      <c r="H482">
        <f>'Lottery Data'!B482</f>
        <v>9</v>
      </c>
      <c r="I482">
        <f>'Lottery Data'!C482</f>
        <v>10</v>
      </c>
      <c r="J482">
        <f>'Lottery Data'!D482</f>
        <v>25</v>
      </c>
      <c r="K482">
        <f>'Lottery Data'!E482</f>
        <v>37</v>
      </c>
      <c r="L482">
        <f>'Lottery Data'!F482</f>
        <v>38</v>
      </c>
    </row>
    <row r="483" spans="1:12" x14ac:dyDescent="0.3">
      <c r="A483" s="1">
        <v>44799</v>
      </c>
      <c r="B483" s="4"/>
      <c r="C483" s="4">
        <f>COUNTIF(E:E,ROW(B482))</f>
        <v>0</v>
      </c>
      <c r="D483" s="4"/>
      <c r="E483" s="2">
        <v>27</v>
      </c>
      <c r="G483" s="7">
        <f>'Lottery Data'!A483</f>
        <v>43459</v>
      </c>
      <c r="H483">
        <f>'Lottery Data'!B483</f>
        <v>2</v>
      </c>
      <c r="I483">
        <f>'Lottery Data'!C483</f>
        <v>8</v>
      </c>
      <c r="J483">
        <f>'Lottery Data'!D483</f>
        <v>42</v>
      </c>
      <c r="K483">
        <f>'Lottery Data'!E483</f>
        <v>43</v>
      </c>
      <c r="L483">
        <f>'Lottery Data'!F483</f>
        <v>50</v>
      </c>
    </row>
    <row r="484" spans="1:12" x14ac:dyDescent="0.3">
      <c r="A484" s="1">
        <v>44799</v>
      </c>
      <c r="B484" s="4"/>
      <c r="C484" s="4">
        <f>COUNTIF(E:E,ROW(B483))</f>
        <v>0</v>
      </c>
      <c r="D484" s="4"/>
      <c r="E484" s="2">
        <v>30</v>
      </c>
      <c r="G484" s="7">
        <f>'Lottery Data'!A484</f>
        <v>43455</v>
      </c>
      <c r="H484">
        <f>'Lottery Data'!B484</f>
        <v>10</v>
      </c>
      <c r="I484">
        <f>'Lottery Data'!C484</f>
        <v>13</v>
      </c>
      <c r="J484">
        <f>'Lottery Data'!D484</f>
        <v>61</v>
      </c>
      <c r="K484">
        <f>'Lottery Data'!E484</f>
        <v>62</v>
      </c>
      <c r="L484">
        <f>'Lottery Data'!F484</f>
        <v>70</v>
      </c>
    </row>
    <row r="485" spans="1:12" x14ac:dyDescent="0.3">
      <c r="A485" s="1">
        <v>44799</v>
      </c>
      <c r="B485" s="4"/>
      <c r="C485" s="4">
        <f>COUNTIF(E:E,ROW(B484))</f>
        <v>0</v>
      </c>
      <c r="D485" s="4"/>
      <c r="E485" s="2">
        <v>38</v>
      </c>
      <c r="G485" s="7">
        <f>'Lottery Data'!A485</f>
        <v>43452</v>
      </c>
      <c r="H485">
        <f>'Lottery Data'!B485</f>
        <v>13</v>
      </c>
      <c r="I485">
        <f>'Lottery Data'!C485</f>
        <v>22</v>
      </c>
      <c r="J485">
        <f>'Lottery Data'!D485</f>
        <v>32</v>
      </c>
      <c r="K485">
        <f>'Lottery Data'!E485</f>
        <v>60</v>
      </c>
      <c r="L485">
        <f>'Lottery Data'!F485</f>
        <v>69</v>
      </c>
    </row>
    <row r="486" spans="1:12" x14ac:dyDescent="0.3">
      <c r="A486" s="1">
        <v>44799</v>
      </c>
      <c r="B486" s="4"/>
      <c r="C486" s="4">
        <f>COUNTIF(E:E,ROW(B485))</f>
        <v>0</v>
      </c>
      <c r="D486" s="4"/>
      <c r="E486" s="2">
        <v>64</v>
      </c>
      <c r="G486" s="7">
        <f>'Lottery Data'!A486</f>
        <v>43448</v>
      </c>
      <c r="H486">
        <f>'Lottery Data'!B486</f>
        <v>5</v>
      </c>
      <c r="I486">
        <f>'Lottery Data'!C486</f>
        <v>22</v>
      </c>
      <c r="J486">
        <f>'Lottery Data'!D486</f>
        <v>26</v>
      </c>
      <c r="K486">
        <f>'Lottery Data'!E486</f>
        <v>43</v>
      </c>
      <c r="L486">
        <f>'Lottery Data'!F486</f>
        <v>49</v>
      </c>
    </row>
    <row r="487" spans="1:12" x14ac:dyDescent="0.3">
      <c r="A487" s="1">
        <v>44796</v>
      </c>
      <c r="B487" s="4"/>
      <c r="C487" s="4">
        <f>COUNTIF(E:E,ROW(B486))</f>
        <v>0</v>
      </c>
      <c r="D487" s="4"/>
      <c r="E487" s="2">
        <v>3</v>
      </c>
      <c r="G487" s="7">
        <f>'Lottery Data'!A487</f>
        <v>43445</v>
      </c>
      <c r="H487">
        <f>'Lottery Data'!B487</f>
        <v>4</v>
      </c>
      <c r="I487">
        <f>'Lottery Data'!C487</f>
        <v>38</v>
      </c>
      <c r="J487">
        <f>'Lottery Data'!D487</f>
        <v>39</v>
      </c>
      <c r="K487">
        <f>'Lottery Data'!E487</f>
        <v>54</v>
      </c>
      <c r="L487">
        <f>'Lottery Data'!F487</f>
        <v>59</v>
      </c>
    </row>
    <row r="488" spans="1:12" x14ac:dyDescent="0.3">
      <c r="A488" s="1">
        <v>44796</v>
      </c>
      <c r="B488" s="4"/>
      <c r="C488" s="4">
        <f>COUNTIF(E:E,ROW(B487))</f>
        <v>0</v>
      </c>
      <c r="D488" s="4"/>
      <c r="E488" s="2">
        <v>5</v>
      </c>
      <c r="G488" s="7">
        <f>'Lottery Data'!A488</f>
        <v>43441</v>
      </c>
      <c r="H488">
        <f>'Lottery Data'!B488</f>
        <v>4</v>
      </c>
      <c r="I488">
        <f>'Lottery Data'!C488</f>
        <v>10</v>
      </c>
      <c r="J488">
        <f>'Lottery Data'!D488</f>
        <v>20</v>
      </c>
      <c r="K488">
        <f>'Lottery Data'!E488</f>
        <v>33</v>
      </c>
      <c r="L488">
        <f>'Lottery Data'!F488</f>
        <v>57</v>
      </c>
    </row>
    <row r="489" spans="1:12" x14ac:dyDescent="0.3">
      <c r="A489" s="1">
        <v>44796</v>
      </c>
      <c r="B489" s="4"/>
      <c r="C489" s="4">
        <f>COUNTIF(E:E,ROW(B488))</f>
        <v>0</v>
      </c>
      <c r="D489" s="4"/>
      <c r="E489" s="2">
        <v>47</v>
      </c>
      <c r="G489" s="7">
        <f>'Lottery Data'!A489</f>
        <v>43438</v>
      </c>
      <c r="H489">
        <f>'Lottery Data'!B489</f>
        <v>28</v>
      </c>
      <c r="I489">
        <f>'Lottery Data'!C489</f>
        <v>31</v>
      </c>
      <c r="J489">
        <f>'Lottery Data'!D489</f>
        <v>41</v>
      </c>
      <c r="K489">
        <f>'Lottery Data'!E489</f>
        <v>42</v>
      </c>
      <c r="L489">
        <f>'Lottery Data'!F489</f>
        <v>50</v>
      </c>
    </row>
    <row r="490" spans="1:12" x14ac:dyDescent="0.3">
      <c r="A490" s="1">
        <v>44796</v>
      </c>
      <c r="B490" s="4"/>
      <c r="C490" s="4">
        <f>COUNTIF(E:E,ROW(B489))</f>
        <v>0</v>
      </c>
      <c r="D490" s="4"/>
      <c r="E490" s="2">
        <v>48</v>
      </c>
      <c r="G490" s="7">
        <f>'Lottery Data'!A490</f>
        <v>43434</v>
      </c>
      <c r="H490">
        <f>'Lottery Data'!B490</f>
        <v>25</v>
      </c>
      <c r="I490">
        <f>'Lottery Data'!C490</f>
        <v>28</v>
      </c>
      <c r="J490">
        <f>'Lottery Data'!D490</f>
        <v>40</v>
      </c>
      <c r="K490">
        <f>'Lottery Data'!E490</f>
        <v>43</v>
      </c>
      <c r="L490">
        <f>'Lottery Data'!F490</f>
        <v>63</v>
      </c>
    </row>
    <row r="491" spans="1:12" x14ac:dyDescent="0.3">
      <c r="A491" s="1">
        <v>44796</v>
      </c>
      <c r="B491" s="4"/>
      <c r="C491" s="4">
        <f>COUNTIF(E:E,ROW(B490))</f>
        <v>0</v>
      </c>
      <c r="D491" s="4"/>
      <c r="E491" s="2">
        <v>67</v>
      </c>
      <c r="G491" s="7">
        <f>'Lottery Data'!A491</f>
        <v>43431</v>
      </c>
      <c r="H491">
        <f>'Lottery Data'!B491</f>
        <v>12</v>
      </c>
      <c r="I491">
        <f>'Lottery Data'!C491</f>
        <v>24</v>
      </c>
      <c r="J491">
        <f>'Lottery Data'!D491</f>
        <v>37</v>
      </c>
      <c r="K491">
        <f>'Lottery Data'!E491</f>
        <v>42</v>
      </c>
      <c r="L491">
        <f>'Lottery Data'!F491</f>
        <v>57</v>
      </c>
    </row>
    <row r="492" spans="1:12" x14ac:dyDescent="0.3">
      <c r="A492" s="1">
        <v>44792</v>
      </c>
      <c r="B492" s="4"/>
      <c r="C492" s="4">
        <f>COUNTIF(E:E,ROW(B491))</f>
        <v>0</v>
      </c>
      <c r="D492" s="4"/>
      <c r="E492" s="2">
        <v>12</v>
      </c>
      <c r="G492" s="7">
        <f>'Lottery Data'!A492</f>
        <v>43427</v>
      </c>
      <c r="H492">
        <f>'Lottery Data'!B492</f>
        <v>7</v>
      </c>
      <c r="I492">
        <f>'Lottery Data'!C492</f>
        <v>10</v>
      </c>
      <c r="J492">
        <f>'Lottery Data'!D492</f>
        <v>30</v>
      </c>
      <c r="K492">
        <f>'Lottery Data'!E492</f>
        <v>33</v>
      </c>
      <c r="L492">
        <f>'Lottery Data'!F492</f>
        <v>59</v>
      </c>
    </row>
    <row r="493" spans="1:12" x14ac:dyDescent="0.3">
      <c r="A493" s="1">
        <v>44792</v>
      </c>
      <c r="B493" s="4"/>
      <c r="C493" s="4">
        <f>COUNTIF(E:E,ROW(B492))</f>
        <v>0</v>
      </c>
      <c r="D493" s="4"/>
      <c r="E493" s="2">
        <v>18</v>
      </c>
      <c r="G493" s="7">
        <f>'Lottery Data'!A493</f>
        <v>43424</v>
      </c>
      <c r="H493">
        <f>'Lottery Data'!B493</f>
        <v>10</v>
      </c>
      <c r="I493">
        <f>'Lottery Data'!C493</f>
        <v>16</v>
      </c>
      <c r="J493">
        <f>'Lottery Data'!D493</f>
        <v>31</v>
      </c>
      <c r="K493">
        <f>'Lottery Data'!E493</f>
        <v>42</v>
      </c>
      <c r="L493">
        <f>'Lottery Data'!F493</f>
        <v>66</v>
      </c>
    </row>
    <row r="494" spans="1:12" x14ac:dyDescent="0.3">
      <c r="A494" s="1">
        <v>44792</v>
      </c>
      <c r="B494" s="4"/>
      <c r="C494" s="4">
        <f>COUNTIF(E:E,ROW(B493))</f>
        <v>0</v>
      </c>
      <c r="D494" s="4"/>
      <c r="E494" s="2">
        <v>24</v>
      </c>
      <c r="G494" s="7">
        <f>'Lottery Data'!A494</f>
        <v>43420</v>
      </c>
      <c r="H494">
        <f>'Lottery Data'!B494</f>
        <v>33</v>
      </c>
      <c r="I494">
        <f>'Lottery Data'!C494</f>
        <v>36</v>
      </c>
      <c r="J494">
        <f>'Lottery Data'!D494</f>
        <v>63</v>
      </c>
      <c r="K494">
        <f>'Lottery Data'!E494</f>
        <v>68</v>
      </c>
      <c r="L494">
        <f>'Lottery Data'!F494</f>
        <v>69</v>
      </c>
    </row>
    <row r="495" spans="1:12" x14ac:dyDescent="0.3">
      <c r="A495" s="1">
        <v>44792</v>
      </c>
      <c r="B495" s="4"/>
      <c r="C495" s="4">
        <f>COUNTIF(E:E,ROW(B494))</f>
        <v>0</v>
      </c>
      <c r="D495" s="4"/>
      <c r="E495" s="2">
        <v>46</v>
      </c>
      <c r="G495" s="7">
        <f>'Lottery Data'!A495</f>
        <v>43417</v>
      </c>
      <c r="H495">
        <f>'Lottery Data'!B495</f>
        <v>34</v>
      </c>
      <c r="I495">
        <f>'Lottery Data'!C495</f>
        <v>46</v>
      </c>
      <c r="J495">
        <f>'Lottery Data'!D495</f>
        <v>57</v>
      </c>
      <c r="K495">
        <f>'Lottery Data'!E495</f>
        <v>65</v>
      </c>
      <c r="L495">
        <f>'Lottery Data'!F495</f>
        <v>69</v>
      </c>
    </row>
    <row r="496" spans="1:12" x14ac:dyDescent="0.3">
      <c r="A496" s="1">
        <v>44792</v>
      </c>
      <c r="B496" s="4"/>
      <c r="C496" s="4">
        <f>COUNTIF(E:E,ROW(B495))</f>
        <v>0</v>
      </c>
      <c r="D496" s="4"/>
      <c r="E496" s="2">
        <v>65</v>
      </c>
      <c r="G496" s="7">
        <f>'Lottery Data'!A496</f>
        <v>43413</v>
      </c>
      <c r="H496">
        <f>'Lottery Data'!B496</f>
        <v>8</v>
      </c>
      <c r="I496">
        <f>'Lottery Data'!C496</f>
        <v>14</v>
      </c>
      <c r="J496">
        <f>'Lottery Data'!D496</f>
        <v>27</v>
      </c>
      <c r="K496">
        <f>'Lottery Data'!E496</f>
        <v>57</v>
      </c>
      <c r="L496">
        <f>'Lottery Data'!F496</f>
        <v>67</v>
      </c>
    </row>
    <row r="497" spans="1:12" x14ac:dyDescent="0.3">
      <c r="A497" s="1">
        <v>44789</v>
      </c>
      <c r="B497" s="4"/>
      <c r="C497" s="4">
        <f>COUNTIF(E:E,ROW(B496))</f>
        <v>0</v>
      </c>
      <c r="D497" s="4"/>
      <c r="E497" s="2">
        <v>33</v>
      </c>
      <c r="G497" s="7">
        <f>'Lottery Data'!A497</f>
        <v>43410</v>
      </c>
      <c r="H497">
        <f>'Lottery Data'!B497</f>
        <v>28</v>
      </c>
      <c r="I497">
        <f>'Lottery Data'!C497</f>
        <v>34</v>
      </c>
      <c r="J497">
        <f>'Lottery Data'!D497</f>
        <v>37</v>
      </c>
      <c r="K497">
        <f>'Lottery Data'!E497</f>
        <v>56</v>
      </c>
      <c r="L497">
        <f>'Lottery Data'!F497</f>
        <v>69</v>
      </c>
    </row>
    <row r="498" spans="1:12" x14ac:dyDescent="0.3">
      <c r="A498" s="1">
        <v>44789</v>
      </c>
      <c r="B498" s="4"/>
      <c r="C498" s="4">
        <f>COUNTIF(E:E,ROW(B497))</f>
        <v>0</v>
      </c>
      <c r="D498" s="4"/>
      <c r="E498" s="2">
        <v>35</v>
      </c>
      <c r="G498" s="7">
        <f>'Lottery Data'!A498</f>
        <v>43406</v>
      </c>
      <c r="H498">
        <f>'Lottery Data'!B498</f>
        <v>3</v>
      </c>
      <c r="I498">
        <f>'Lottery Data'!C498</f>
        <v>23</v>
      </c>
      <c r="J498">
        <f>'Lottery Data'!D498</f>
        <v>28</v>
      </c>
      <c r="K498">
        <f>'Lottery Data'!E498</f>
        <v>46</v>
      </c>
      <c r="L498">
        <f>'Lottery Data'!F498</f>
        <v>62</v>
      </c>
    </row>
    <row r="499" spans="1:12" x14ac:dyDescent="0.3">
      <c r="A499" s="1">
        <v>44789</v>
      </c>
      <c r="B499" s="4"/>
      <c r="C499" s="4">
        <f>COUNTIF(E:E,ROW(B498))</f>
        <v>0</v>
      </c>
      <c r="D499" s="4"/>
      <c r="E499" s="2">
        <v>41</v>
      </c>
      <c r="G499" s="7">
        <f>'Lottery Data'!A499</f>
        <v>43403</v>
      </c>
      <c r="H499">
        <f>'Lottery Data'!B499</f>
        <v>20</v>
      </c>
      <c r="I499">
        <f>'Lottery Data'!C499</f>
        <v>31</v>
      </c>
      <c r="J499">
        <f>'Lottery Data'!D499</f>
        <v>39</v>
      </c>
      <c r="K499">
        <f>'Lottery Data'!E499</f>
        <v>46</v>
      </c>
      <c r="L499">
        <f>'Lottery Data'!F499</f>
        <v>49</v>
      </c>
    </row>
    <row r="500" spans="1:12" x14ac:dyDescent="0.3">
      <c r="A500" s="1">
        <v>44789</v>
      </c>
      <c r="B500" s="4"/>
      <c r="C500" s="4">
        <f>COUNTIF(E:E,ROW(B499))</f>
        <v>0</v>
      </c>
      <c r="D500" s="4"/>
      <c r="E500" s="2">
        <v>45</v>
      </c>
      <c r="G500" s="7">
        <f>'Lottery Data'!A500</f>
        <v>43399</v>
      </c>
      <c r="H500">
        <f>'Lottery Data'!B500</f>
        <v>1</v>
      </c>
      <c r="I500">
        <f>'Lottery Data'!C500</f>
        <v>28</v>
      </c>
      <c r="J500">
        <f>'Lottery Data'!D500</f>
        <v>61</v>
      </c>
      <c r="K500">
        <f>'Lottery Data'!E500</f>
        <v>62</v>
      </c>
      <c r="L500">
        <f>'Lottery Data'!F500</f>
        <v>63</v>
      </c>
    </row>
    <row r="501" spans="1:12" x14ac:dyDescent="0.3">
      <c r="A501" s="1">
        <v>44789</v>
      </c>
      <c r="B501" s="4"/>
      <c r="C501" s="4">
        <f>COUNTIF(E:E,ROW(B500))</f>
        <v>0</v>
      </c>
      <c r="D501" s="4"/>
      <c r="E501" s="2">
        <v>51</v>
      </c>
      <c r="G501" s="7">
        <f>'Lottery Data'!A501</f>
        <v>43396</v>
      </c>
      <c r="H501">
        <f>'Lottery Data'!B501</f>
        <v>5</v>
      </c>
      <c r="I501">
        <f>'Lottery Data'!C501</f>
        <v>28</v>
      </c>
      <c r="J501">
        <f>'Lottery Data'!D501</f>
        <v>62</v>
      </c>
      <c r="K501">
        <f>'Lottery Data'!E501</f>
        <v>65</v>
      </c>
      <c r="L501">
        <f>'Lottery Data'!F501</f>
        <v>70</v>
      </c>
    </row>
    <row r="502" spans="1:12" x14ac:dyDescent="0.3">
      <c r="A502" s="1">
        <v>44785</v>
      </c>
      <c r="B502" s="4"/>
      <c r="C502" s="4">
        <f>COUNTIF(E:E,ROW(B501))</f>
        <v>0</v>
      </c>
      <c r="D502" s="4"/>
      <c r="E502" s="2">
        <v>23</v>
      </c>
      <c r="G502" s="7">
        <f>'Lottery Data'!A502</f>
        <v>43392</v>
      </c>
      <c r="H502">
        <f>'Lottery Data'!B502</f>
        <v>15</v>
      </c>
      <c r="I502">
        <f>'Lottery Data'!C502</f>
        <v>23</v>
      </c>
      <c r="J502">
        <f>'Lottery Data'!D502</f>
        <v>53</v>
      </c>
      <c r="K502">
        <f>'Lottery Data'!E502</f>
        <v>65</v>
      </c>
      <c r="L502">
        <f>'Lottery Data'!F502</f>
        <v>70</v>
      </c>
    </row>
    <row r="503" spans="1:12" x14ac:dyDescent="0.3">
      <c r="A503" s="1">
        <v>44785</v>
      </c>
      <c r="B503" s="4"/>
      <c r="C503" s="4">
        <f>COUNTIF(E:E,ROW(B502))</f>
        <v>0</v>
      </c>
      <c r="D503" s="4"/>
      <c r="E503" s="2">
        <v>24</v>
      </c>
      <c r="G503" s="7">
        <f>'Lottery Data'!A503</f>
        <v>43389</v>
      </c>
      <c r="H503">
        <f>'Lottery Data'!B503</f>
        <v>3</v>
      </c>
      <c r="I503">
        <f>'Lottery Data'!C503</f>
        <v>45</v>
      </c>
      <c r="J503">
        <f>'Lottery Data'!D503</f>
        <v>49</v>
      </c>
      <c r="K503">
        <f>'Lottery Data'!E503</f>
        <v>61</v>
      </c>
      <c r="L503">
        <f>'Lottery Data'!F503</f>
        <v>69</v>
      </c>
    </row>
    <row r="504" spans="1:12" x14ac:dyDescent="0.3">
      <c r="A504" s="1">
        <v>44785</v>
      </c>
      <c r="B504" s="4"/>
      <c r="C504" s="4">
        <f>COUNTIF(E:E,ROW(B503))</f>
        <v>0</v>
      </c>
      <c r="D504" s="4"/>
      <c r="E504" s="2">
        <v>50</v>
      </c>
      <c r="G504" s="7">
        <f>'Lottery Data'!A504</f>
        <v>43385</v>
      </c>
      <c r="H504">
        <f>'Lottery Data'!B504</f>
        <v>4</v>
      </c>
      <c r="I504">
        <f>'Lottery Data'!C504</f>
        <v>24</v>
      </c>
      <c r="J504">
        <f>'Lottery Data'!D504</f>
        <v>46</v>
      </c>
      <c r="K504">
        <f>'Lottery Data'!E504</f>
        <v>61</v>
      </c>
      <c r="L504">
        <f>'Lottery Data'!F504</f>
        <v>70</v>
      </c>
    </row>
    <row r="505" spans="1:12" x14ac:dyDescent="0.3">
      <c r="A505" s="1">
        <v>44785</v>
      </c>
      <c r="B505" s="4"/>
      <c r="C505" s="4">
        <f>COUNTIF(E:E,ROW(B504))</f>
        <v>0</v>
      </c>
      <c r="D505" s="4"/>
      <c r="E505" s="2">
        <v>54</v>
      </c>
      <c r="G505" s="7">
        <f>'Lottery Data'!A505</f>
        <v>43382</v>
      </c>
      <c r="H505">
        <f>'Lottery Data'!B505</f>
        <v>20</v>
      </c>
      <c r="I505">
        <f>'Lottery Data'!C505</f>
        <v>22</v>
      </c>
      <c r="J505">
        <f>'Lottery Data'!D505</f>
        <v>39</v>
      </c>
      <c r="K505">
        <f>'Lottery Data'!E505</f>
        <v>54</v>
      </c>
      <c r="L505">
        <f>'Lottery Data'!F505</f>
        <v>60</v>
      </c>
    </row>
    <row r="506" spans="1:12" x14ac:dyDescent="0.3">
      <c r="A506" s="1">
        <v>44785</v>
      </c>
      <c r="B506" s="4"/>
      <c r="C506" s="4">
        <f>COUNTIF(E:E,ROW(B505))</f>
        <v>0</v>
      </c>
      <c r="D506" s="4"/>
      <c r="E506" s="2">
        <v>64</v>
      </c>
      <c r="G506" s="7">
        <f>'Lottery Data'!A506</f>
        <v>43378</v>
      </c>
      <c r="H506">
        <f>'Lottery Data'!B506</f>
        <v>27</v>
      </c>
      <c r="I506">
        <f>'Lottery Data'!C506</f>
        <v>28</v>
      </c>
      <c r="J506">
        <f>'Lottery Data'!D506</f>
        <v>32</v>
      </c>
      <c r="K506">
        <f>'Lottery Data'!E506</f>
        <v>41</v>
      </c>
      <c r="L506">
        <f>'Lottery Data'!F506</f>
        <v>69</v>
      </c>
    </row>
    <row r="507" spans="1:12" x14ac:dyDescent="0.3">
      <c r="A507" s="1">
        <v>44782</v>
      </c>
      <c r="B507" s="4"/>
      <c r="C507" s="4">
        <f>COUNTIF(E:E,ROW(B506))</f>
        <v>0</v>
      </c>
      <c r="D507" s="4"/>
      <c r="E507" s="2">
        <v>1</v>
      </c>
      <c r="G507" s="7">
        <f>'Lottery Data'!A507</f>
        <v>43375</v>
      </c>
      <c r="H507">
        <f>'Lottery Data'!B507</f>
        <v>2</v>
      </c>
      <c r="I507">
        <f>'Lottery Data'!C507</f>
        <v>22</v>
      </c>
      <c r="J507">
        <f>'Lottery Data'!D507</f>
        <v>29</v>
      </c>
      <c r="K507">
        <f>'Lottery Data'!E507</f>
        <v>31</v>
      </c>
      <c r="L507">
        <f>'Lottery Data'!F507</f>
        <v>34</v>
      </c>
    </row>
    <row r="508" spans="1:12" x14ac:dyDescent="0.3">
      <c r="A508" s="1">
        <v>44782</v>
      </c>
      <c r="B508" s="4"/>
      <c r="C508" s="4">
        <f>COUNTIF(E:E,ROW(B507))</f>
        <v>0</v>
      </c>
      <c r="D508" s="4"/>
      <c r="E508" s="2">
        <v>8</v>
      </c>
      <c r="G508" s="7">
        <f>'Lottery Data'!A508</f>
        <v>43371</v>
      </c>
      <c r="H508">
        <f>'Lottery Data'!B508</f>
        <v>39</v>
      </c>
      <c r="I508">
        <f>'Lottery Data'!C508</f>
        <v>45</v>
      </c>
      <c r="J508">
        <f>'Lottery Data'!D508</f>
        <v>52</v>
      </c>
      <c r="K508">
        <f>'Lottery Data'!E508</f>
        <v>56</v>
      </c>
      <c r="L508">
        <f>'Lottery Data'!F508</f>
        <v>59</v>
      </c>
    </row>
    <row r="509" spans="1:12" x14ac:dyDescent="0.3">
      <c r="A509" s="1">
        <v>44782</v>
      </c>
      <c r="B509" s="4"/>
      <c r="C509" s="4">
        <f>COUNTIF(E:E,ROW(B508))</f>
        <v>0</v>
      </c>
      <c r="D509" s="4"/>
      <c r="E509" s="2">
        <v>10</v>
      </c>
      <c r="G509" s="7">
        <f>'Lottery Data'!A509</f>
        <v>43368</v>
      </c>
      <c r="H509">
        <f>'Lottery Data'!B509</f>
        <v>8</v>
      </c>
      <c r="I509">
        <f>'Lottery Data'!C509</f>
        <v>16</v>
      </c>
      <c r="J509">
        <f>'Lottery Data'!D509</f>
        <v>32</v>
      </c>
      <c r="K509">
        <f>'Lottery Data'!E509</f>
        <v>48</v>
      </c>
      <c r="L509">
        <f>'Lottery Data'!F509</f>
        <v>61</v>
      </c>
    </row>
    <row r="510" spans="1:12" x14ac:dyDescent="0.3">
      <c r="A510" s="1">
        <v>44782</v>
      </c>
      <c r="B510" s="4"/>
      <c r="C510" s="4">
        <f>COUNTIF(E:E,ROW(B509))</f>
        <v>0</v>
      </c>
      <c r="D510" s="4"/>
      <c r="E510" s="2">
        <v>25</v>
      </c>
      <c r="G510" s="7">
        <f>'Lottery Data'!A510</f>
        <v>43364</v>
      </c>
      <c r="H510">
        <f>'Lottery Data'!B510</f>
        <v>1</v>
      </c>
      <c r="I510">
        <f>'Lottery Data'!C510</f>
        <v>2</v>
      </c>
      <c r="J510">
        <f>'Lottery Data'!D510</f>
        <v>11</v>
      </c>
      <c r="K510">
        <f>'Lottery Data'!E510</f>
        <v>52</v>
      </c>
      <c r="L510">
        <f>'Lottery Data'!F510</f>
        <v>64</v>
      </c>
    </row>
    <row r="511" spans="1:12" x14ac:dyDescent="0.3">
      <c r="A511" s="1">
        <v>44782</v>
      </c>
      <c r="B511" s="4"/>
      <c r="C511" s="4">
        <f>COUNTIF(E:E,ROW(B510))</f>
        <v>0</v>
      </c>
      <c r="D511" s="4"/>
      <c r="E511" s="2">
        <v>32</v>
      </c>
      <c r="G511" s="7">
        <f>'Lottery Data'!A511</f>
        <v>43361</v>
      </c>
      <c r="H511">
        <f>'Lottery Data'!B511</f>
        <v>31</v>
      </c>
      <c r="I511">
        <f>'Lottery Data'!C511</f>
        <v>32</v>
      </c>
      <c r="J511">
        <f>'Lottery Data'!D511</f>
        <v>43</v>
      </c>
      <c r="K511">
        <f>'Lottery Data'!E511</f>
        <v>63</v>
      </c>
      <c r="L511">
        <f>'Lottery Data'!F511</f>
        <v>68</v>
      </c>
    </row>
    <row r="512" spans="1:12" x14ac:dyDescent="0.3">
      <c r="A512" s="1">
        <v>44778</v>
      </c>
      <c r="B512" s="4"/>
      <c r="C512" s="4">
        <f>COUNTIF(E:E,ROW(B511))</f>
        <v>0</v>
      </c>
      <c r="D512" s="4"/>
      <c r="E512" s="2">
        <v>2</v>
      </c>
      <c r="G512" s="7">
        <f>'Lottery Data'!A512</f>
        <v>43357</v>
      </c>
      <c r="H512">
        <f>'Lottery Data'!B512</f>
        <v>23</v>
      </c>
      <c r="I512">
        <f>'Lottery Data'!C512</f>
        <v>30</v>
      </c>
      <c r="J512">
        <f>'Lottery Data'!D512</f>
        <v>40</v>
      </c>
      <c r="K512">
        <f>'Lottery Data'!E512</f>
        <v>43</v>
      </c>
      <c r="L512">
        <f>'Lottery Data'!F512</f>
        <v>66</v>
      </c>
    </row>
    <row r="513" spans="1:12" x14ac:dyDescent="0.3">
      <c r="A513" s="1">
        <v>44778</v>
      </c>
      <c r="B513" s="4"/>
      <c r="C513" s="4">
        <f>COUNTIF(E:E,ROW(B512))</f>
        <v>0</v>
      </c>
      <c r="D513" s="4"/>
      <c r="E513" s="2">
        <v>5</v>
      </c>
      <c r="G513" s="7">
        <f>'Lottery Data'!A513</f>
        <v>43354</v>
      </c>
      <c r="H513">
        <f>'Lottery Data'!B513</f>
        <v>15</v>
      </c>
      <c r="I513">
        <f>'Lottery Data'!C513</f>
        <v>30</v>
      </c>
      <c r="J513">
        <f>'Lottery Data'!D513</f>
        <v>51</v>
      </c>
      <c r="K513">
        <f>'Lottery Data'!E513</f>
        <v>62</v>
      </c>
      <c r="L513">
        <f>'Lottery Data'!F513</f>
        <v>67</v>
      </c>
    </row>
    <row r="514" spans="1:12" x14ac:dyDescent="0.3">
      <c r="A514" s="1">
        <v>44778</v>
      </c>
      <c r="B514" s="4"/>
      <c r="C514" s="4">
        <f>COUNTIF(E:E,ROW(B513))</f>
        <v>0</v>
      </c>
      <c r="D514" s="4"/>
      <c r="E514" s="2">
        <v>29</v>
      </c>
      <c r="G514" s="7">
        <f>'Lottery Data'!A514</f>
        <v>43350</v>
      </c>
      <c r="H514">
        <f>'Lottery Data'!B514</f>
        <v>8</v>
      </c>
      <c r="I514">
        <f>'Lottery Data'!C514</f>
        <v>10</v>
      </c>
      <c r="J514">
        <f>'Lottery Data'!D514</f>
        <v>41</v>
      </c>
      <c r="K514">
        <f>'Lottery Data'!E514</f>
        <v>54</v>
      </c>
      <c r="L514">
        <f>'Lottery Data'!F514</f>
        <v>68</v>
      </c>
    </row>
    <row r="515" spans="1:12" x14ac:dyDescent="0.3">
      <c r="A515" s="1">
        <v>44778</v>
      </c>
      <c r="B515" s="4"/>
      <c r="C515" s="4">
        <f>COUNTIF(E:E,ROW(B514))</f>
        <v>0</v>
      </c>
      <c r="D515" s="4"/>
      <c r="E515" s="2">
        <v>64</v>
      </c>
      <c r="G515" s="7">
        <f>'Lottery Data'!A515</f>
        <v>43347</v>
      </c>
      <c r="H515">
        <f>'Lottery Data'!B515</f>
        <v>2</v>
      </c>
      <c r="I515">
        <f>'Lottery Data'!C515</f>
        <v>7</v>
      </c>
      <c r="J515">
        <f>'Lottery Data'!D515</f>
        <v>25</v>
      </c>
      <c r="K515">
        <f>'Lottery Data'!E515</f>
        <v>35</v>
      </c>
      <c r="L515">
        <f>'Lottery Data'!F515</f>
        <v>44</v>
      </c>
    </row>
    <row r="516" spans="1:12" x14ac:dyDescent="0.3">
      <c r="A516" s="1">
        <v>44778</v>
      </c>
      <c r="B516" s="4"/>
      <c r="C516" s="4">
        <f>COUNTIF(E:E,ROW(B515))</f>
        <v>0</v>
      </c>
      <c r="D516" s="4"/>
      <c r="E516" s="2">
        <v>69</v>
      </c>
      <c r="G516" s="7">
        <f>'Lottery Data'!A516</f>
        <v>43343</v>
      </c>
      <c r="H516">
        <f>'Lottery Data'!B516</f>
        <v>7</v>
      </c>
      <c r="I516">
        <f>'Lottery Data'!C516</f>
        <v>18</v>
      </c>
      <c r="J516">
        <f>'Lottery Data'!D516</f>
        <v>29</v>
      </c>
      <c r="K516">
        <f>'Lottery Data'!E516</f>
        <v>32</v>
      </c>
      <c r="L516">
        <f>'Lottery Data'!F516</f>
        <v>45</v>
      </c>
    </row>
    <row r="517" spans="1:12" x14ac:dyDescent="0.3">
      <c r="A517" s="1">
        <v>44775</v>
      </c>
      <c r="B517" s="4"/>
      <c r="C517" s="4">
        <f>COUNTIF(E:E,ROW(B516))</f>
        <v>0</v>
      </c>
      <c r="D517" s="4"/>
      <c r="E517" s="2">
        <v>10</v>
      </c>
      <c r="G517" s="7">
        <f>'Lottery Data'!A517</f>
        <v>43340</v>
      </c>
      <c r="H517">
        <f>'Lottery Data'!B517</f>
        <v>3</v>
      </c>
      <c r="I517">
        <f>'Lottery Data'!C517</f>
        <v>20</v>
      </c>
      <c r="J517">
        <f>'Lottery Data'!D517</f>
        <v>33</v>
      </c>
      <c r="K517">
        <f>'Lottery Data'!E517</f>
        <v>34</v>
      </c>
      <c r="L517">
        <f>'Lottery Data'!F517</f>
        <v>41</v>
      </c>
    </row>
    <row r="518" spans="1:12" x14ac:dyDescent="0.3">
      <c r="A518" s="1">
        <v>44775</v>
      </c>
      <c r="B518" s="4"/>
      <c r="C518" s="4">
        <f>COUNTIF(E:E,ROW(B517))</f>
        <v>0</v>
      </c>
      <c r="D518" s="4"/>
      <c r="E518" s="2">
        <v>14</v>
      </c>
      <c r="G518" s="7">
        <f>'Lottery Data'!A518</f>
        <v>43336</v>
      </c>
      <c r="H518">
        <f>'Lottery Data'!B518</f>
        <v>1</v>
      </c>
      <c r="I518">
        <f>'Lottery Data'!C518</f>
        <v>6</v>
      </c>
      <c r="J518">
        <f>'Lottery Data'!D518</f>
        <v>13</v>
      </c>
      <c r="K518">
        <f>'Lottery Data'!E518</f>
        <v>18</v>
      </c>
      <c r="L518">
        <f>'Lottery Data'!F518</f>
        <v>49</v>
      </c>
    </row>
    <row r="519" spans="1:12" x14ac:dyDescent="0.3">
      <c r="A519" s="1">
        <v>44775</v>
      </c>
      <c r="B519" s="4"/>
      <c r="C519" s="4">
        <f>COUNTIF(E:E,ROW(B518))</f>
        <v>0</v>
      </c>
      <c r="D519" s="4"/>
      <c r="E519" s="2">
        <v>25</v>
      </c>
      <c r="G519" s="7">
        <f>'Lottery Data'!A519</f>
        <v>43333</v>
      </c>
      <c r="H519">
        <f>'Lottery Data'!B519</f>
        <v>14</v>
      </c>
      <c r="I519">
        <f>'Lottery Data'!C519</f>
        <v>16</v>
      </c>
      <c r="J519">
        <f>'Lottery Data'!D519</f>
        <v>19</v>
      </c>
      <c r="K519">
        <f>'Lottery Data'!E519</f>
        <v>38</v>
      </c>
      <c r="L519">
        <f>'Lottery Data'!F519</f>
        <v>57</v>
      </c>
    </row>
    <row r="520" spans="1:12" x14ac:dyDescent="0.3">
      <c r="A520" s="1">
        <v>44775</v>
      </c>
      <c r="B520" s="4"/>
      <c r="C520" s="4">
        <f>COUNTIF(E:E,ROW(B519))</f>
        <v>0</v>
      </c>
      <c r="D520" s="4"/>
      <c r="E520" s="2">
        <v>37</v>
      </c>
      <c r="G520" s="7">
        <f>'Lottery Data'!A520</f>
        <v>43329</v>
      </c>
      <c r="H520">
        <f>'Lottery Data'!B520</f>
        <v>1</v>
      </c>
      <c r="I520">
        <f>'Lottery Data'!C520</f>
        <v>31</v>
      </c>
      <c r="J520">
        <f>'Lottery Data'!D520</f>
        <v>32</v>
      </c>
      <c r="K520">
        <f>'Lottery Data'!E520</f>
        <v>47</v>
      </c>
      <c r="L520">
        <f>'Lottery Data'!F520</f>
        <v>56</v>
      </c>
    </row>
    <row r="521" spans="1:12" x14ac:dyDescent="0.3">
      <c r="A521" s="1">
        <v>44775</v>
      </c>
      <c r="B521" s="4"/>
      <c r="C521" s="4">
        <f>COUNTIF(E:E,ROW(B520))</f>
        <v>0</v>
      </c>
      <c r="D521" s="4"/>
      <c r="E521" s="2">
        <v>63</v>
      </c>
      <c r="G521" s="7">
        <f>'Lottery Data'!A521</f>
        <v>43326</v>
      </c>
      <c r="H521">
        <f>'Lottery Data'!B521</f>
        <v>11</v>
      </c>
      <c r="I521">
        <f>'Lottery Data'!C521</f>
        <v>26</v>
      </c>
      <c r="J521">
        <f>'Lottery Data'!D521</f>
        <v>44</v>
      </c>
      <c r="K521">
        <f>'Lottery Data'!E521</f>
        <v>45</v>
      </c>
      <c r="L521">
        <f>'Lottery Data'!F521</f>
        <v>46</v>
      </c>
    </row>
    <row r="522" spans="1:12" x14ac:dyDescent="0.3">
      <c r="A522" s="1">
        <v>44771</v>
      </c>
      <c r="B522" s="4"/>
      <c r="C522" s="4">
        <f>COUNTIF(E:E,ROW(B521))</f>
        <v>0</v>
      </c>
      <c r="D522" s="4"/>
      <c r="E522" s="2">
        <v>13</v>
      </c>
      <c r="G522" s="7">
        <f>'Lottery Data'!A522</f>
        <v>43322</v>
      </c>
      <c r="H522">
        <f>'Lottery Data'!B522</f>
        <v>1</v>
      </c>
      <c r="I522">
        <f>'Lottery Data'!C522</f>
        <v>3</v>
      </c>
      <c r="J522">
        <f>'Lottery Data'!D522</f>
        <v>12</v>
      </c>
      <c r="K522">
        <f>'Lottery Data'!E522</f>
        <v>22</v>
      </c>
      <c r="L522">
        <f>'Lottery Data'!F522</f>
        <v>42</v>
      </c>
    </row>
    <row r="523" spans="1:12" x14ac:dyDescent="0.3">
      <c r="A523" s="1">
        <v>44771</v>
      </c>
      <c r="B523" s="4"/>
      <c r="C523" s="4">
        <f>COUNTIF(E:E,ROW(B522))</f>
        <v>0</v>
      </c>
      <c r="D523" s="4"/>
      <c r="E523" s="2">
        <v>36</v>
      </c>
      <c r="G523" s="7">
        <f>'Lottery Data'!A523</f>
        <v>43319</v>
      </c>
      <c r="H523">
        <f>'Lottery Data'!B523</f>
        <v>2</v>
      </c>
      <c r="I523">
        <f>'Lottery Data'!C523</f>
        <v>13</v>
      </c>
      <c r="J523">
        <f>'Lottery Data'!D523</f>
        <v>15</v>
      </c>
      <c r="K523">
        <f>'Lottery Data'!E523</f>
        <v>21</v>
      </c>
      <c r="L523">
        <f>'Lottery Data'!F523</f>
        <v>62</v>
      </c>
    </row>
    <row r="524" spans="1:12" x14ac:dyDescent="0.3">
      <c r="A524" s="1">
        <v>44771</v>
      </c>
      <c r="B524" s="4"/>
      <c r="C524" s="4">
        <f>COUNTIF(E:E,ROW(B523))</f>
        <v>0</v>
      </c>
      <c r="D524" s="4"/>
      <c r="E524" s="2">
        <v>45</v>
      </c>
      <c r="G524" s="7">
        <f>'Lottery Data'!A524</f>
        <v>43315</v>
      </c>
      <c r="H524">
        <f>'Lottery Data'!B524</f>
        <v>9</v>
      </c>
      <c r="I524">
        <f>'Lottery Data'!C524</f>
        <v>28</v>
      </c>
      <c r="J524">
        <f>'Lottery Data'!D524</f>
        <v>30</v>
      </c>
      <c r="K524">
        <f>'Lottery Data'!E524</f>
        <v>54</v>
      </c>
      <c r="L524">
        <f>'Lottery Data'!F524</f>
        <v>60</v>
      </c>
    </row>
    <row r="525" spans="1:12" x14ac:dyDescent="0.3">
      <c r="A525" s="1">
        <v>44771</v>
      </c>
      <c r="B525" s="4"/>
      <c r="C525" s="4">
        <f>COUNTIF(E:E,ROW(B524))</f>
        <v>0</v>
      </c>
      <c r="D525" s="4"/>
      <c r="E525" s="2">
        <v>57</v>
      </c>
      <c r="G525" s="7">
        <f>'Lottery Data'!A525</f>
        <v>43312</v>
      </c>
      <c r="H525">
        <f>'Lottery Data'!B525</f>
        <v>12</v>
      </c>
      <c r="I525">
        <f>'Lottery Data'!C525</f>
        <v>15</v>
      </c>
      <c r="J525">
        <f>'Lottery Data'!D525</f>
        <v>35</v>
      </c>
      <c r="K525">
        <f>'Lottery Data'!E525</f>
        <v>64</v>
      </c>
      <c r="L525">
        <f>'Lottery Data'!F525</f>
        <v>69</v>
      </c>
    </row>
    <row r="526" spans="1:12" x14ac:dyDescent="0.3">
      <c r="A526" s="1">
        <v>44771</v>
      </c>
      <c r="B526" s="4"/>
      <c r="C526" s="4">
        <f>COUNTIF(E:E,ROW(B525))</f>
        <v>0</v>
      </c>
      <c r="D526" s="4"/>
      <c r="E526" s="2">
        <v>67</v>
      </c>
      <c r="G526" s="7">
        <f>'Lottery Data'!A526</f>
        <v>43308</v>
      </c>
      <c r="H526">
        <f>'Lottery Data'!B526</f>
        <v>1</v>
      </c>
      <c r="I526">
        <f>'Lottery Data'!C526</f>
        <v>32</v>
      </c>
      <c r="J526">
        <f>'Lottery Data'!D526</f>
        <v>40</v>
      </c>
      <c r="K526">
        <f>'Lottery Data'!E526</f>
        <v>49</v>
      </c>
      <c r="L526">
        <f>'Lottery Data'!F526</f>
        <v>63</v>
      </c>
    </row>
    <row r="527" spans="1:12" x14ac:dyDescent="0.3">
      <c r="A527" s="1">
        <v>44768</v>
      </c>
      <c r="B527" s="4"/>
      <c r="C527" s="4">
        <f>COUNTIF(E:E,ROW(B526))</f>
        <v>0</v>
      </c>
      <c r="D527" s="4"/>
      <c r="E527" s="2">
        <v>7</v>
      </c>
      <c r="G527" s="7">
        <f>'Lottery Data'!A527</f>
        <v>43305</v>
      </c>
      <c r="H527">
        <f>'Lottery Data'!B527</f>
        <v>1</v>
      </c>
      <c r="I527">
        <f>'Lottery Data'!C527</f>
        <v>2</v>
      </c>
      <c r="J527">
        <f>'Lottery Data'!D527</f>
        <v>4</v>
      </c>
      <c r="K527">
        <f>'Lottery Data'!E527</f>
        <v>19</v>
      </c>
      <c r="L527">
        <f>'Lottery Data'!F527</f>
        <v>29</v>
      </c>
    </row>
    <row r="528" spans="1:12" x14ac:dyDescent="0.3">
      <c r="A528" s="1">
        <v>44768</v>
      </c>
      <c r="B528" s="4"/>
      <c r="C528" s="4">
        <f>COUNTIF(E:E,ROW(B527))</f>
        <v>0</v>
      </c>
      <c r="D528" s="4"/>
      <c r="E528" s="2">
        <v>29</v>
      </c>
      <c r="G528" s="7">
        <f>'Lottery Data'!A528</f>
        <v>43301</v>
      </c>
      <c r="H528">
        <f>'Lottery Data'!B528</f>
        <v>1</v>
      </c>
      <c r="I528">
        <f>'Lottery Data'!C528</f>
        <v>14</v>
      </c>
      <c r="J528">
        <f>'Lottery Data'!D528</f>
        <v>30</v>
      </c>
      <c r="K528">
        <f>'Lottery Data'!E528</f>
        <v>44</v>
      </c>
      <c r="L528">
        <f>'Lottery Data'!F528</f>
        <v>62</v>
      </c>
    </row>
    <row r="529" spans="1:12" x14ac:dyDescent="0.3">
      <c r="A529" s="1">
        <v>44768</v>
      </c>
      <c r="B529" s="4"/>
      <c r="C529" s="4">
        <f>COUNTIF(E:E,ROW(B528))</f>
        <v>0</v>
      </c>
      <c r="D529" s="4"/>
      <c r="E529" s="2">
        <v>60</v>
      </c>
      <c r="G529" s="7">
        <f>'Lottery Data'!A529</f>
        <v>43298</v>
      </c>
      <c r="H529">
        <f>'Lottery Data'!B529</f>
        <v>40</v>
      </c>
      <c r="I529">
        <f>'Lottery Data'!C529</f>
        <v>41</v>
      </c>
      <c r="J529">
        <f>'Lottery Data'!D529</f>
        <v>61</v>
      </c>
      <c r="K529">
        <f>'Lottery Data'!E529</f>
        <v>66</v>
      </c>
      <c r="L529">
        <f>'Lottery Data'!F529</f>
        <v>67</v>
      </c>
    </row>
    <row r="530" spans="1:12" x14ac:dyDescent="0.3">
      <c r="A530" s="1">
        <v>44768</v>
      </c>
      <c r="B530" s="4"/>
      <c r="C530" s="4">
        <f>COUNTIF(E:E,ROW(B529))</f>
        <v>0</v>
      </c>
      <c r="D530" s="4"/>
      <c r="E530" s="2">
        <v>63</v>
      </c>
      <c r="G530" s="7">
        <f>'Lottery Data'!A530</f>
        <v>43294</v>
      </c>
      <c r="H530">
        <f>'Lottery Data'!B530</f>
        <v>21</v>
      </c>
      <c r="I530">
        <f>'Lottery Data'!C530</f>
        <v>22</v>
      </c>
      <c r="J530">
        <f>'Lottery Data'!D530</f>
        <v>39</v>
      </c>
      <c r="K530">
        <f>'Lottery Data'!E530</f>
        <v>59</v>
      </c>
      <c r="L530">
        <f>'Lottery Data'!F530</f>
        <v>68</v>
      </c>
    </row>
    <row r="531" spans="1:12" x14ac:dyDescent="0.3">
      <c r="A531" s="1">
        <v>44768</v>
      </c>
      <c r="B531" s="4"/>
      <c r="C531" s="4">
        <f>COUNTIF(E:E,ROW(B530))</f>
        <v>0</v>
      </c>
      <c r="D531" s="4"/>
      <c r="E531" s="2">
        <v>66</v>
      </c>
      <c r="G531" s="7">
        <f>'Lottery Data'!A531</f>
        <v>43291</v>
      </c>
      <c r="H531">
        <f>'Lottery Data'!B531</f>
        <v>1</v>
      </c>
      <c r="I531">
        <f>'Lottery Data'!C531</f>
        <v>17</v>
      </c>
      <c r="J531">
        <f>'Lottery Data'!D531</f>
        <v>28</v>
      </c>
      <c r="K531">
        <f>'Lottery Data'!E531</f>
        <v>56</v>
      </c>
      <c r="L531">
        <f>'Lottery Data'!F531</f>
        <v>70</v>
      </c>
    </row>
    <row r="532" spans="1:12" x14ac:dyDescent="0.3">
      <c r="A532" s="1">
        <v>44764</v>
      </c>
      <c r="B532" s="4"/>
      <c r="C532" s="4">
        <f>COUNTIF(E:E,ROW(B531))</f>
        <v>0</v>
      </c>
      <c r="D532" s="4"/>
      <c r="E532" s="2">
        <v>14</v>
      </c>
      <c r="G532" s="7">
        <f>'Lottery Data'!A532</f>
        <v>43287</v>
      </c>
      <c r="H532">
        <f>'Lottery Data'!B532</f>
        <v>2</v>
      </c>
      <c r="I532">
        <f>'Lottery Data'!C532</f>
        <v>10</v>
      </c>
      <c r="J532">
        <f>'Lottery Data'!D532</f>
        <v>46</v>
      </c>
      <c r="K532">
        <f>'Lottery Data'!E532</f>
        <v>50</v>
      </c>
      <c r="L532">
        <f>'Lottery Data'!F532</f>
        <v>56</v>
      </c>
    </row>
    <row r="533" spans="1:12" x14ac:dyDescent="0.3">
      <c r="A533" s="1">
        <v>44764</v>
      </c>
      <c r="B533" s="4"/>
      <c r="C533" s="4">
        <f>COUNTIF(E:E,ROW(B532))</f>
        <v>0</v>
      </c>
      <c r="D533" s="4"/>
      <c r="E533" s="2">
        <v>40</v>
      </c>
      <c r="G533" s="7">
        <f>'Lottery Data'!A533</f>
        <v>43284</v>
      </c>
      <c r="H533">
        <f>'Lottery Data'!B533</f>
        <v>13</v>
      </c>
      <c r="I533">
        <f>'Lottery Data'!C533</f>
        <v>35</v>
      </c>
      <c r="J533">
        <f>'Lottery Data'!D533</f>
        <v>45</v>
      </c>
      <c r="K533">
        <f>'Lottery Data'!E533</f>
        <v>49</v>
      </c>
      <c r="L533">
        <f>'Lottery Data'!F533</f>
        <v>68</v>
      </c>
    </row>
    <row r="534" spans="1:12" x14ac:dyDescent="0.3">
      <c r="A534" s="1">
        <v>44764</v>
      </c>
      <c r="B534" s="4"/>
      <c r="C534" s="4">
        <f>COUNTIF(E:E,ROW(B533))</f>
        <v>0</v>
      </c>
      <c r="D534" s="4"/>
      <c r="E534" s="2">
        <v>60</v>
      </c>
      <c r="G534" s="7">
        <f>'Lottery Data'!A534</f>
        <v>43280</v>
      </c>
      <c r="H534">
        <f>'Lottery Data'!B534</f>
        <v>2</v>
      </c>
      <c r="I534">
        <f>'Lottery Data'!C534</f>
        <v>32</v>
      </c>
      <c r="J534">
        <f>'Lottery Data'!D534</f>
        <v>47</v>
      </c>
      <c r="K534">
        <f>'Lottery Data'!E534</f>
        <v>49</v>
      </c>
      <c r="L534">
        <f>'Lottery Data'!F534</f>
        <v>68</v>
      </c>
    </row>
    <row r="535" spans="1:12" x14ac:dyDescent="0.3">
      <c r="A535" s="1">
        <v>44764</v>
      </c>
      <c r="B535" s="4"/>
      <c r="C535" s="4">
        <f>COUNTIF(E:E,ROW(B534))</f>
        <v>0</v>
      </c>
      <c r="D535" s="4"/>
      <c r="E535" s="2">
        <v>64</v>
      </c>
      <c r="G535" s="7">
        <f>'Lottery Data'!A535</f>
        <v>43277</v>
      </c>
      <c r="H535">
        <f>'Lottery Data'!B535</f>
        <v>17</v>
      </c>
      <c r="I535">
        <f>'Lottery Data'!C535</f>
        <v>25</v>
      </c>
      <c r="J535">
        <f>'Lottery Data'!D535</f>
        <v>29</v>
      </c>
      <c r="K535">
        <f>'Lottery Data'!E535</f>
        <v>39</v>
      </c>
      <c r="L535">
        <f>'Lottery Data'!F535</f>
        <v>60</v>
      </c>
    </row>
    <row r="536" spans="1:12" x14ac:dyDescent="0.3">
      <c r="A536" s="1">
        <v>44764</v>
      </c>
      <c r="B536" s="4"/>
      <c r="C536" s="4">
        <f>COUNTIF(E:E,ROW(B535))</f>
        <v>0</v>
      </c>
      <c r="D536" s="4"/>
      <c r="E536" s="2">
        <v>66</v>
      </c>
      <c r="G536" s="7">
        <f>'Lottery Data'!A536</f>
        <v>43273</v>
      </c>
      <c r="H536">
        <f>'Lottery Data'!B536</f>
        <v>2</v>
      </c>
      <c r="I536">
        <f>'Lottery Data'!C536</f>
        <v>6</v>
      </c>
      <c r="J536">
        <f>'Lottery Data'!D536</f>
        <v>11</v>
      </c>
      <c r="K536">
        <f>'Lottery Data'!E536</f>
        <v>27</v>
      </c>
      <c r="L536">
        <f>'Lottery Data'!F536</f>
        <v>44</v>
      </c>
    </row>
    <row r="537" spans="1:12" x14ac:dyDescent="0.3">
      <c r="A537" s="1">
        <v>44761</v>
      </c>
      <c r="B537" s="4"/>
      <c r="C537" s="4">
        <f>COUNTIF(E:E,ROW(B536))</f>
        <v>0</v>
      </c>
      <c r="D537" s="4"/>
      <c r="E537" s="2">
        <v>2</v>
      </c>
      <c r="G537" s="7">
        <f>'Lottery Data'!A537</f>
        <v>43270</v>
      </c>
      <c r="H537">
        <f>'Lottery Data'!B537</f>
        <v>11</v>
      </c>
      <c r="I537">
        <f>'Lottery Data'!C537</f>
        <v>13</v>
      </c>
      <c r="J537">
        <f>'Lottery Data'!D537</f>
        <v>28</v>
      </c>
      <c r="K537">
        <f>'Lottery Data'!E537</f>
        <v>65</v>
      </c>
      <c r="L537">
        <f>'Lottery Data'!F537</f>
        <v>70</v>
      </c>
    </row>
    <row r="538" spans="1:12" x14ac:dyDescent="0.3">
      <c r="A538" s="1">
        <v>44761</v>
      </c>
      <c r="B538" s="4"/>
      <c r="C538" s="4">
        <f>COUNTIF(E:E,ROW(B537))</f>
        <v>0</v>
      </c>
      <c r="D538" s="4"/>
      <c r="E538" s="2">
        <v>31</v>
      </c>
      <c r="G538" s="7">
        <f>'Lottery Data'!A538</f>
        <v>43266</v>
      </c>
      <c r="H538">
        <f>'Lottery Data'!B538</f>
        <v>1</v>
      </c>
      <c r="I538">
        <f>'Lottery Data'!C538</f>
        <v>11</v>
      </c>
      <c r="J538">
        <f>'Lottery Data'!D538</f>
        <v>37</v>
      </c>
      <c r="K538">
        <f>'Lottery Data'!E538</f>
        <v>47</v>
      </c>
      <c r="L538">
        <f>'Lottery Data'!F538</f>
        <v>51</v>
      </c>
    </row>
    <row r="539" spans="1:12" x14ac:dyDescent="0.3">
      <c r="A539" s="1">
        <v>44761</v>
      </c>
      <c r="B539" s="4"/>
      <c r="C539" s="4">
        <f>COUNTIF(E:E,ROW(B538))</f>
        <v>0</v>
      </c>
      <c r="D539" s="4"/>
      <c r="E539" s="2">
        <v>32</v>
      </c>
      <c r="G539" s="7">
        <f>'Lottery Data'!A539</f>
        <v>43263</v>
      </c>
      <c r="H539">
        <f>'Lottery Data'!B539</f>
        <v>1</v>
      </c>
      <c r="I539">
        <f>'Lottery Data'!C539</f>
        <v>3</v>
      </c>
      <c r="J539">
        <f>'Lottery Data'!D539</f>
        <v>5</v>
      </c>
      <c r="K539">
        <f>'Lottery Data'!E539</f>
        <v>8</v>
      </c>
      <c r="L539">
        <f>'Lottery Data'!F539</f>
        <v>70</v>
      </c>
    </row>
    <row r="540" spans="1:12" x14ac:dyDescent="0.3">
      <c r="A540" s="1">
        <v>44761</v>
      </c>
      <c r="B540" s="4"/>
      <c r="C540" s="4">
        <f>COUNTIF(E:E,ROW(B539))</f>
        <v>0</v>
      </c>
      <c r="D540" s="4"/>
      <c r="E540" s="2">
        <v>37</v>
      </c>
      <c r="G540" s="7">
        <f>'Lottery Data'!A540</f>
        <v>43259</v>
      </c>
      <c r="H540">
        <f>'Lottery Data'!B540</f>
        <v>14</v>
      </c>
      <c r="I540">
        <f>'Lottery Data'!C540</f>
        <v>30</v>
      </c>
      <c r="J540">
        <f>'Lottery Data'!D540</f>
        <v>33</v>
      </c>
      <c r="K540">
        <f>'Lottery Data'!E540</f>
        <v>44</v>
      </c>
      <c r="L540">
        <f>'Lottery Data'!F540</f>
        <v>56</v>
      </c>
    </row>
    <row r="541" spans="1:12" x14ac:dyDescent="0.3">
      <c r="A541" s="1">
        <v>44761</v>
      </c>
      <c r="B541" s="4"/>
      <c r="C541" s="4">
        <f>COUNTIF(E:E,ROW(B540))</f>
        <v>0</v>
      </c>
      <c r="D541" s="4"/>
      <c r="E541" s="2">
        <v>70</v>
      </c>
      <c r="G541" s="7">
        <f>'Lottery Data'!A541</f>
        <v>43256</v>
      </c>
      <c r="H541">
        <f>'Lottery Data'!B541</f>
        <v>22</v>
      </c>
      <c r="I541">
        <f>'Lottery Data'!C541</f>
        <v>33</v>
      </c>
      <c r="J541">
        <f>'Lottery Data'!D541</f>
        <v>41</v>
      </c>
      <c r="K541">
        <f>'Lottery Data'!E541</f>
        <v>48</v>
      </c>
      <c r="L541">
        <f>'Lottery Data'!F541</f>
        <v>52</v>
      </c>
    </row>
    <row r="542" spans="1:12" x14ac:dyDescent="0.3">
      <c r="A542" s="1">
        <v>44757</v>
      </c>
      <c r="B542" s="4"/>
      <c r="C542" s="4">
        <f>COUNTIF(E:E,ROW(B541))</f>
        <v>0</v>
      </c>
      <c r="D542" s="4"/>
      <c r="E542" s="2">
        <v>8</v>
      </c>
      <c r="G542" s="7">
        <f>'Lottery Data'!A542</f>
        <v>43252</v>
      </c>
      <c r="H542">
        <f>'Lottery Data'!B542</f>
        <v>5</v>
      </c>
      <c r="I542">
        <f>'Lottery Data'!C542</f>
        <v>24</v>
      </c>
      <c r="J542">
        <f>'Lottery Data'!D542</f>
        <v>52</v>
      </c>
      <c r="K542">
        <f>'Lottery Data'!E542</f>
        <v>62</v>
      </c>
      <c r="L542">
        <f>'Lottery Data'!F542</f>
        <v>66</v>
      </c>
    </row>
    <row r="543" spans="1:12" x14ac:dyDescent="0.3">
      <c r="A543" s="1">
        <v>44757</v>
      </c>
      <c r="B543" s="4"/>
      <c r="C543" s="4">
        <f>COUNTIF(E:E,ROW(B542))</f>
        <v>0</v>
      </c>
      <c r="D543" s="4"/>
      <c r="E543" s="2">
        <v>20</v>
      </c>
      <c r="G543" s="7">
        <f>'Lottery Data'!A543</f>
        <v>43249</v>
      </c>
      <c r="H543">
        <f>'Lottery Data'!B543</f>
        <v>2</v>
      </c>
      <c r="I543">
        <f>'Lottery Data'!C543</f>
        <v>11</v>
      </c>
      <c r="J543">
        <f>'Lottery Data'!D543</f>
        <v>55</v>
      </c>
      <c r="K543">
        <f>'Lottery Data'!E543</f>
        <v>58</v>
      </c>
      <c r="L543">
        <f>'Lottery Data'!F543</f>
        <v>67</v>
      </c>
    </row>
    <row r="544" spans="1:12" x14ac:dyDescent="0.3">
      <c r="A544" s="1">
        <v>44757</v>
      </c>
      <c r="B544" s="4"/>
      <c r="C544" s="4">
        <f>COUNTIF(E:E,ROW(B543))</f>
        <v>0</v>
      </c>
      <c r="D544" s="4"/>
      <c r="E544" s="2">
        <v>26</v>
      </c>
      <c r="G544" s="7">
        <f>'Lottery Data'!A544</f>
        <v>43245</v>
      </c>
      <c r="H544">
        <f>'Lottery Data'!B544</f>
        <v>11</v>
      </c>
      <c r="I544">
        <f>'Lottery Data'!C544</f>
        <v>14</v>
      </c>
      <c r="J544">
        <f>'Lottery Data'!D544</f>
        <v>51</v>
      </c>
      <c r="K544">
        <f>'Lottery Data'!E544</f>
        <v>64</v>
      </c>
      <c r="L544">
        <f>'Lottery Data'!F544</f>
        <v>68</v>
      </c>
    </row>
    <row r="545" spans="1:12" x14ac:dyDescent="0.3">
      <c r="A545" s="1">
        <v>44757</v>
      </c>
      <c r="B545" s="4"/>
      <c r="C545" s="4">
        <f>COUNTIF(E:E,ROW(B544))</f>
        <v>0</v>
      </c>
      <c r="D545" s="4"/>
      <c r="E545" s="2">
        <v>53</v>
      </c>
      <c r="G545" s="7">
        <f>'Lottery Data'!A545</f>
        <v>43242</v>
      </c>
      <c r="H545">
        <f>'Lottery Data'!B545</f>
        <v>16</v>
      </c>
      <c r="I545">
        <f>'Lottery Data'!C545</f>
        <v>17</v>
      </c>
      <c r="J545">
        <f>'Lottery Data'!D545</f>
        <v>21</v>
      </c>
      <c r="K545">
        <f>'Lottery Data'!E545</f>
        <v>36</v>
      </c>
      <c r="L545">
        <f>'Lottery Data'!F545</f>
        <v>48</v>
      </c>
    </row>
    <row r="546" spans="1:12" x14ac:dyDescent="0.3">
      <c r="A546" s="1">
        <v>44757</v>
      </c>
      <c r="B546" s="4"/>
      <c r="C546" s="4">
        <f>COUNTIF(E:E,ROW(B545))</f>
        <v>0</v>
      </c>
      <c r="D546" s="4"/>
      <c r="E546" s="2">
        <v>64</v>
      </c>
      <c r="G546" s="7">
        <f>'Lottery Data'!A546</f>
        <v>43238</v>
      </c>
      <c r="H546">
        <f>'Lottery Data'!B546</f>
        <v>9</v>
      </c>
      <c r="I546">
        <f>'Lottery Data'!C546</f>
        <v>26</v>
      </c>
      <c r="J546">
        <f>'Lottery Data'!D546</f>
        <v>53</v>
      </c>
      <c r="K546">
        <f>'Lottery Data'!E546</f>
        <v>64</v>
      </c>
      <c r="L546">
        <f>'Lottery Data'!F546</f>
        <v>66</v>
      </c>
    </row>
    <row r="547" spans="1:12" x14ac:dyDescent="0.3">
      <c r="A547" s="1">
        <v>44754</v>
      </c>
      <c r="B547" s="4"/>
      <c r="C547" s="4">
        <f>COUNTIF(E:E,ROW(B546))</f>
        <v>0</v>
      </c>
      <c r="D547" s="4"/>
      <c r="E547" s="2">
        <v>4</v>
      </c>
      <c r="G547" s="7">
        <f>'Lottery Data'!A547</f>
        <v>43235</v>
      </c>
      <c r="H547">
        <f>'Lottery Data'!B547</f>
        <v>21</v>
      </c>
      <c r="I547">
        <f>'Lottery Data'!C547</f>
        <v>34</v>
      </c>
      <c r="J547">
        <f>'Lottery Data'!D547</f>
        <v>44</v>
      </c>
      <c r="K547">
        <f>'Lottery Data'!E547</f>
        <v>49</v>
      </c>
      <c r="L547">
        <f>'Lottery Data'!F547</f>
        <v>61</v>
      </c>
    </row>
    <row r="548" spans="1:12" x14ac:dyDescent="0.3">
      <c r="A548" s="1">
        <v>44754</v>
      </c>
      <c r="B548" s="4"/>
      <c r="C548" s="4">
        <f>COUNTIF(E:E,ROW(B547))</f>
        <v>0</v>
      </c>
      <c r="D548" s="4"/>
      <c r="E548" s="2">
        <v>7</v>
      </c>
      <c r="G548" s="7">
        <f>'Lottery Data'!A548</f>
        <v>43231</v>
      </c>
      <c r="H548">
        <f>'Lottery Data'!B548</f>
        <v>14</v>
      </c>
      <c r="I548">
        <f>'Lottery Data'!C548</f>
        <v>38</v>
      </c>
      <c r="J548">
        <f>'Lottery Data'!D548</f>
        <v>40</v>
      </c>
      <c r="K548">
        <f>'Lottery Data'!E548</f>
        <v>53</v>
      </c>
      <c r="L548">
        <f>'Lottery Data'!F548</f>
        <v>70</v>
      </c>
    </row>
    <row r="549" spans="1:12" x14ac:dyDescent="0.3">
      <c r="A549" s="1">
        <v>44754</v>
      </c>
      <c r="B549" s="4"/>
      <c r="C549" s="4">
        <f>COUNTIF(E:E,ROW(B548))</f>
        <v>0</v>
      </c>
      <c r="D549" s="4"/>
      <c r="E549" s="2">
        <v>10</v>
      </c>
      <c r="G549" s="7">
        <f>'Lottery Data'!A549</f>
        <v>43228</v>
      </c>
      <c r="H549">
        <f>'Lottery Data'!B549</f>
        <v>8</v>
      </c>
      <c r="I549">
        <f>'Lottery Data'!C549</f>
        <v>15</v>
      </c>
      <c r="J549">
        <f>'Lottery Data'!D549</f>
        <v>39</v>
      </c>
      <c r="K549">
        <f>'Lottery Data'!E549</f>
        <v>64</v>
      </c>
      <c r="L549">
        <f>'Lottery Data'!F549</f>
        <v>67</v>
      </c>
    </row>
    <row r="550" spans="1:12" x14ac:dyDescent="0.3">
      <c r="A550" s="1">
        <v>44754</v>
      </c>
      <c r="B550" s="4"/>
      <c r="C550" s="4">
        <f>COUNTIF(E:E,ROW(B549))</f>
        <v>0</v>
      </c>
      <c r="D550" s="4"/>
      <c r="E550" s="2">
        <v>45</v>
      </c>
      <c r="G550" s="7">
        <f>'Lottery Data'!A550</f>
        <v>43224</v>
      </c>
      <c r="H550">
        <f>'Lottery Data'!B550</f>
        <v>4</v>
      </c>
      <c r="I550">
        <f>'Lottery Data'!C550</f>
        <v>5</v>
      </c>
      <c r="J550">
        <f>'Lottery Data'!D550</f>
        <v>10</v>
      </c>
      <c r="K550">
        <f>'Lottery Data'!E550</f>
        <v>12</v>
      </c>
      <c r="L550">
        <f>'Lottery Data'!F550</f>
        <v>18</v>
      </c>
    </row>
    <row r="551" spans="1:12" x14ac:dyDescent="0.3">
      <c r="A551" s="1">
        <v>44754</v>
      </c>
      <c r="B551" s="4"/>
      <c r="C551" s="4">
        <f>COUNTIF(E:E,ROW(B550))</f>
        <v>0</v>
      </c>
      <c r="D551" s="4"/>
      <c r="E551" s="2">
        <v>64</v>
      </c>
      <c r="G551" s="7">
        <f>'Lottery Data'!A551</f>
        <v>43221</v>
      </c>
      <c r="H551">
        <f>'Lottery Data'!B551</f>
        <v>2</v>
      </c>
      <c r="I551">
        <f>'Lottery Data'!C551</f>
        <v>7</v>
      </c>
      <c r="J551">
        <f>'Lottery Data'!D551</f>
        <v>20</v>
      </c>
      <c r="K551">
        <f>'Lottery Data'!E551</f>
        <v>55</v>
      </c>
      <c r="L551">
        <f>'Lottery Data'!F551</f>
        <v>70</v>
      </c>
    </row>
    <row r="552" spans="1:12" x14ac:dyDescent="0.3">
      <c r="A552" s="1">
        <v>44750</v>
      </c>
      <c r="B552" s="4"/>
      <c r="C552" s="4">
        <f>COUNTIF(E:E,ROW(B551))</f>
        <v>0</v>
      </c>
      <c r="D552" s="4"/>
      <c r="E552" s="2">
        <v>20</v>
      </c>
      <c r="G552" s="7">
        <f>'Lottery Data'!A552</f>
        <v>43217</v>
      </c>
      <c r="H552">
        <f>'Lottery Data'!B552</f>
        <v>2</v>
      </c>
      <c r="I552">
        <f>'Lottery Data'!C552</f>
        <v>29</v>
      </c>
      <c r="J552">
        <f>'Lottery Data'!D552</f>
        <v>38</v>
      </c>
      <c r="K552">
        <f>'Lottery Data'!E552</f>
        <v>63</v>
      </c>
      <c r="L552">
        <f>'Lottery Data'!F552</f>
        <v>66</v>
      </c>
    </row>
    <row r="553" spans="1:12" x14ac:dyDescent="0.3">
      <c r="A553" s="1">
        <v>44750</v>
      </c>
      <c r="B553" s="4"/>
      <c r="C553" s="4">
        <f>COUNTIF(E:E,ROW(B552))</f>
        <v>0</v>
      </c>
      <c r="D553" s="4"/>
      <c r="E553" s="2">
        <v>36</v>
      </c>
      <c r="G553" s="7">
        <f>'Lottery Data'!A553</f>
        <v>43214</v>
      </c>
      <c r="H553">
        <f>'Lottery Data'!B553</f>
        <v>3</v>
      </c>
      <c r="I553">
        <f>'Lottery Data'!C553</f>
        <v>19</v>
      </c>
      <c r="J553">
        <f>'Lottery Data'!D553</f>
        <v>31</v>
      </c>
      <c r="K553">
        <f>'Lottery Data'!E553</f>
        <v>32</v>
      </c>
      <c r="L553">
        <f>'Lottery Data'!F553</f>
        <v>48</v>
      </c>
    </row>
    <row r="554" spans="1:12" x14ac:dyDescent="0.3">
      <c r="A554" s="1">
        <v>44750</v>
      </c>
      <c r="B554" s="4"/>
      <c r="C554" s="4">
        <f>COUNTIF(E:E,ROW(B553))</f>
        <v>0</v>
      </c>
      <c r="D554" s="4"/>
      <c r="E554" s="2">
        <v>61</v>
      </c>
      <c r="G554" s="7">
        <f>'Lottery Data'!A554</f>
        <v>43210</v>
      </c>
      <c r="H554">
        <f>'Lottery Data'!B554</f>
        <v>1</v>
      </c>
      <c r="I554">
        <f>'Lottery Data'!C554</f>
        <v>15</v>
      </c>
      <c r="J554">
        <f>'Lottery Data'!D554</f>
        <v>18</v>
      </c>
      <c r="K554">
        <f>'Lottery Data'!E554</f>
        <v>32</v>
      </c>
      <c r="L554">
        <f>'Lottery Data'!F554</f>
        <v>45</v>
      </c>
    </row>
    <row r="555" spans="1:12" x14ac:dyDescent="0.3">
      <c r="A555" s="1">
        <v>44750</v>
      </c>
      <c r="B555" s="4"/>
      <c r="C555" s="4">
        <f>COUNTIF(E:E,ROW(B554))</f>
        <v>0</v>
      </c>
      <c r="D555" s="4"/>
      <c r="E555" s="2">
        <v>62</v>
      </c>
      <c r="G555" s="7">
        <f>'Lottery Data'!A555</f>
        <v>43207</v>
      </c>
      <c r="H555">
        <f>'Lottery Data'!B555</f>
        <v>12</v>
      </c>
      <c r="I555">
        <f>'Lottery Data'!C555</f>
        <v>34</v>
      </c>
      <c r="J555">
        <f>'Lottery Data'!D555</f>
        <v>44</v>
      </c>
      <c r="K555">
        <f>'Lottery Data'!E555</f>
        <v>47</v>
      </c>
      <c r="L555">
        <f>'Lottery Data'!F555</f>
        <v>65</v>
      </c>
    </row>
    <row r="556" spans="1:12" x14ac:dyDescent="0.3">
      <c r="A556" s="1">
        <v>44750</v>
      </c>
      <c r="B556" s="4"/>
      <c r="C556" s="4">
        <f>COUNTIF(E:E,ROW(B555))</f>
        <v>0</v>
      </c>
      <c r="D556" s="4"/>
      <c r="E556" s="2">
        <v>69</v>
      </c>
      <c r="G556" s="7">
        <f>'Lottery Data'!A556</f>
        <v>43203</v>
      </c>
      <c r="H556">
        <f>'Lottery Data'!B556</f>
        <v>8</v>
      </c>
      <c r="I556">
        <f>'Lottery Data'!C556</f>
        <v>9</v>
      </c>
      <c r="J556">
        <f>'Lottery Data'!D556</f>
        <v>32</v>
      </c>
      <c r="K556">
        <f>'Lottery Data'!E556</f>
        <v>42</v>
      </c>
      <c r="L556">
        <f>'Lottery Data'!F556</f>
        <v>59</v>
      </c>
    </row>
    <row r="557" spans="1:12" x14ac:dyDescent="0.3">
      <c r="A557" s="1">
        <v>44747</v>
      </c>
      <c r="B557" s="4"/>
      <c r="C557" s="4">
        <f>COUNTIF(E:E,ROW(B556))</f>
        <v>0</v>
      </c>
      <c r="D557" s="4"/>
      <c r="E557" s="2">
        <v>27</v>
      </c>
      <c r="G557" s="7">
        <f>'Lottery Data'!A557</f>
        <v>43200</v>
      </c>
      <c r="H557">
        <f>'Lottery Data'!B557</f>
        <v>5</v>
      </c>
      <c r="I557">
        <f>'Lottery Data'!C557</f>
        <v>13</v>
      </c>
      <c r="J557">
        <f>'Lottery Data'!D557</f>
        <v>31</v>
      </c>
      <c r="K557">
        <f>'Lottery Data'!E557</f>
        <v>43</v>
      </c>
      <c r="L557">
        <f>'Lottery Data'!F557</f>
        <v>53</v>
      </c>
    </row>
    <row r="558" spans="1:12" x14ac:dyDescent="0.3">
      <c r="A558" s="1">
        <v>44747</v>
      </c>
      <c r="B558" s="4"/>
      <c r="C558" s="4">
        <f>COUNTIF(E:E,ROW(B557))</f>
        <v>0</v>
      </c>
      <c r="D558" s="4"/>
      <c r="E558" s="2">
        <v>31</v>
      </c>
      <c r="G558" s="7">
        <f>'Lottery Data'!A558</f>
        <v>43196</v>
      </c>
      <c r="H558">
        <f>'Lottery Data'!B558</f>
        <v>16</v>
      </c>
      <c r="I558">
        <f>'Lottery Data'!C558</f>
        <v>33</v>
      </c>
      <c r="J558">
        <f>'Lottery Data'!D558</f>
        <v>51</v>
      </c>
      <c r="K558">
        <f>'Lottery Data'!E558</f>
        <v>54</v>
      </c>
      <c r="L558">
        <f>'Lottery Data'!F558</f>
        <v>67</v>
      </c>
    </row>
    <row r="559" spans="1:12" x14ac:dyDescent="0.3">
      <c r="A559" s="1">
        <v>44747</v>
      </c>
      <c r="B559" s="4"/>
      <c r="C559" s="4">
        <f>COUNTIF(E:E,ROW(B558))</f>
        <v>0</v>
      </c>
      <c r="D559" s="4"/>
      <c r="E559" s="2">
        <v>50</v>
      </c>
      <c r="G559" s="7">
        <f>'Lottery Data'!A559</f>
        <v>43193</v>
      </c>
      <c r="H559">
        <f>'Lottery Data'!B559</f>
        <v>4</v>
      </c>
      <c r="I559">
        <f>'Lottery Data'!C559</f>
        <v>29</v>
      </c>
      <c r="J559">
        <f>'Lottery Data'!D559</f>
        <v>39</v>
      </c>
      <c r="K559">
        <f>'Lottery Data'!E559</f>
        <v>42</v>
      </c>
      <c r="L559">
        <f>'Lottery Data'!F559</f>
        <v>62</v>
      </c>
    </row>
    <row r="560" spans="1:12" x14ac:dyDescent="0.3">
      <c r="A560" s="1">
        <v>44747</v>
      </c>
      <c r="B560" s="4"/>
      <c r="C560" s="4">
        <f>COUNTIF(E:E,ROW(B559))</f>
        <v>0</v>
      </c>
      <c r="D560" s="4"/>
      <c r="E560" s="2">
        <v>51</v>
      </c>
      <c r="G560" s="7">
        <f>'Lottery Data'!A560</f>
        <v>43189</v>
      </c>
      <c r="H560">
        <f>'Lottery Data'!B560</f>
        <v>11</v>
      </c>
      <c r="I560">
        <f>'Lottery Data'!C560</f>
        <v>28</v>
      </c>
      <c r="J560">
        <f>'Lottery Data'!D560</f>
        <v>31</v>
      </c>
      <c r="K560">
        <f>'Lottery Data'!E560</f>
        <v>46</v>
      </c>
      <c r="L560">
        <f>'Lottery Data'!F560</f>
        <v>59</v>
      </c>
    </row>
    <row r="561" spans="1:12" x14ac:dyDescent="0.3">
      <c r="A561" s="1">
        <v>44747</v>
      </c>
      <c r="B561" s="4"/>
      <c r="C561" s="4">
        <f>COUNTIF(E:E,ROW(B560))</f>
        <v>0</v>
      </c>
      <c r="D561" s="4"/>
      <c r="E561" s="2">
        <v>61</v>
      </c>
      <c r="G561" s="7">
        <f>'Lottery Data'!A561</f>
        <v>43186</v>
      </c>
      <c r="H561">
        <f>'Lottery Data'!B561</f>
        <v>7</v>
      </c>
      <c r="I561">
        <f>'Lottery Data'!C561</f>
        <v>25</v>
      </c>
      <c r="J561">
        <f>'Lottery Data'!D561</f>
        <v>43</v>
      </c>
      <c r="K561">
        <f>'Lottery Data'!E561</f>
        <v>56</v>
      </c>
      <c r="L561">
        <f>'Lottery Data'!F561</f>
        <v>59</v>
      </c>
    </row>
    <row r="562" spans="1:12" x14ac:dyDescent="0.3">
      <c r="A562" s="1">
        <v>44743</v>
      </c>
      <c r="B562" s="4"/>
      <c r="C562" s="4">
        <f>COUNTIF(E:E,ROW(B561))</f>
        <v>0</v>
      </c>
      <c r="D562" s="4"/>
      <c r="E562" s="2">
        <v>1</v>
      </c>
      <c r="G562" s="7">
        <f>'Lottery Data'!A562</f>
        <v>43182</v>
      </c>
      <c r="H562">
        <f>'Lottery Data'!B562</f>
        <v>4</v>
      </c>
      <c r="I562">
        <f>'Lottery Data'!C562</f>
        <v>8</v>
      </c>
      <c r="J562">
        <f>'Lottery Data'!D562</f>
        <v>23</v>
      </c>
      <c r="K562">
        <f>'Lottery Data'!E562</f>
        <v>53</v>
      </c>
      <c r="L562">
        <f>'Lottery Data'!F562</f>
        <v>59</v>
      </c>
    </row>
    <row r="563" spans="1:12" x14ac:dyDescent="0.3">
      <c r="A563" s="1">
        <v>44743</v>
      </c>
      <c r="B563" s="4"/>
      <c r="C563" s="4">
        <f>COUNTIF(E:E,ROW(B562))</f>
        <v>0</v>
      </c>
      <c r="D563" s="4"/>
      <c r="E563" s="2">
        <v>27</v>
      </c>
      <c r="G563" s="7">
        <f>'Lottery Data'!A563</f>
        <v>43179</v>
      </c>
      <c r="H563">
        <f>'Lottery Data'!B563</f>
        <v>14</v>
      </c>
      <c r="I563">
        <f>'Lottery Data'!C563</f>
        <v>38</v>
      </c>
      <c r="J563">
        <f>'Lottery Data'!D563</f>
        <v>51</v>
      </c>
      <c r="K563">
        <f>'Lottery Data'!E563</f>
        <v>64</v>
      </c>
      <c r="L563">
        <f>'Lottery Data'!F563</f>
        <v>70</v>
      </c>
    </row>
    <row r="564" spans="1:12" x14ac:dyDescent="0.3">
      <c r="A564" s="1">
        <v>44743</v>
      </c>
      <c r="B564" s="4"/>
      <c r="C564" s="4">
        <f>COUNTIF(E:E,ROW(B563))</f>
        <v>0</v>
      </c>
      <c r="D564" s="4"/>
      <c r="E564" s="2">
        <v>29</v>
      </c>
      <c r="G564" s="7">
        <f>'Lottery Data'!A564</f>
        <v>43175</v>
      </c>
      <c r="H564">
        <f>'Lottery Data'!B564</f>
        <v>1</v>
      </c>
      <c r="I564">
        <f>'Lottery Data'!C564</f>
        <v>13</v>
      </c>
      <c r="J564">
        <f>'Lottery Data'!D564</f>
        <v>26</v>
      </c>
      <c r="K564">
        <f>'Lottery Data'!E564</f>
        <v>33</v>
      </c>
      <c r="L564">
        <f>'Lottery Data'!F564</f>
        <v>52</v>
      </c>
    </row>
    <row r="565" spans="1:12" x14ac:dyDescent="0.3">
      <c r="A565" s="1">
        <v>44743</v>
      </c>
      <c r="B565" s="4"/>
      <c r="C565" s="4">
        <f>COUNTIF(E:E,ROW(B564))</f>
        <v>0</v>
      </c>
      <c r="D565" s="4"/>
      <c r="E565" s="2">
        <v>38</v>
      </c>
      <c r="G565" s="7">
        <f>'Lottery Data'!A565</f>
        <v>43172</v>
      </c>
      <c r="H565">
        <f>'Lottery Data'!B565</f>
        <v>6</v>
      </c>
      <c r="I565">
        <f>'Lottery Data'!C565</f>
        <v>30</v>
      </c>
      <c r="J565">
        <f>'Lottery Data'!D565</f>
        <v>58</v>
      </c>
      <c r="K565">
        <f>'Lottery Data'!E565</f>
        <v>60</v>
      </c>
      <c r="L565">
        <f>'Lottery Data'!F565</f>
        <v>61</v>
      </c>
    </row>
    <row r="566" spans="1:12" x14ac:dyDescent="0.3">
      <c r="A566" s="1">
        <v>44743</v>
      </c>
      <c r="B566" s="4"/>
      <c r="C566" s="4">
        <f>COUNTIF(E:E,ROW(B565))</f>
        <v>0</v>
      </c>
      <c r="D566" s="4"/>
      <c r="E566" s="2">
        <v>62</v>
      </c>
      <c r="G566" s="7">
        <f>'Lottery Data'!A566</f>
        <v>43168</v>
      </c>
      <c r="H566">
        <f>'Lottery Data'!B566</f>
        <v>7</v>
      </c>
      <c r="I566">
        <f>'Lottery Data'!C566</f>
        <v>17</v>
      </c>
      <c r="J566">
        <f>'Lottery Data'!D566</f>
        <v>18</v>
      </c>
      <c r="K566">
        <f>'Lottery Data'!E566</f>
        <v>46</v>
      </c>
      <c r="L566">
        <f>'Lottery Data'!F566</f>
        <v>66</v>
      </c>
    </row>
    <row r="567" spans="1:12" x14ac:dyDescent="0.3">
      <c r="A567" s="1">
        <v>44740</v>
      </c>
      <c r="B567" s="4"/>
      <c r="C567" s="4">
        <f>COUNTIF(E:E,ROW(B566))</f>
        <v>0</v>
      </c>
      <c r="D567" s="4"/>
      <c r="E567" s="2">
        <v>7</v>
      </c>
      <c r="G567" s="7">
        <f>'Lottery Data'!A567</f>
        <v>43165</v>
      </c>
      <c r="H567">
        <f>'Lottery Data'!B567</f>
        <v>1</v>
      </c>
      <c r="I567">
        <f>'Lottery Data'!C567</f>
        <v>4</v>
      </c>
      <c r="J567">
        <f>'Lottery Data'!D567</f>
        <v>26</v>
      </c>
      <c r="K567">
        <f>'Lottery Data'!E567</f>
        <v>35</v>
      </c>
      <c r="L567">
        <f>'Lottery Data'!F567</f>
        <v>39</v>
      </c>
    </row>
    <row r="568" spans="1:12" x14ac:dyDescent="0.3">
      <c r="A568" s="1">
        <v>44740</v>
      </c>
      <c r="B568" s="4"/>
      <c r="C568" s="4">
        <f>COUNTIF(E:E,ROW(B567))</f>
        <v>0</v>
      </c>
      <c r="D568" s="4"/>
      <c r="E568" s="2">
        <v>12</v>
      </c>
      <c r="G568" s="7">
        <f>'Lottery Data'!A568</f>
        <v>43161</v>
      </c>
      <c r="H568">
        <f>'Lottery Data'!B568</f>
        <v>24</v>
      </c>
      <c r="I568">
        <f>'Lottery Data'!C568</f>
        <v>28</v>
      </c>
      <c r="J568">
        <f>'Lottery Data'!D568</f>
        <v>42</v>
      </c>
      <c r="K568">
        <f>'Lottery Data'!E568</f>
        <v>60</v>
      </c>
      <c r="L568">
        <f>'Lottery Data'!F568</f>
        <v>64</v>
      </c>
    </row>
    <row r="569" spans="1:12" x14ac:dyDescent="0.3">
      <c r="A569" s="1">
        <v>44740</v>
      </c>
      <c r="B569" s="4"/>
      <c r="C569" s="4">
        <f>COUNTIF(E:E,ROW(B568))</f>
        <v>0</v>
      </c>
      <c r="D569" s="4"/>
      <c r="E569" s="2">
        <v>21</v>
      </c>
      <c r="G569" s="7">
        <f>'Lottery Data'!A569</f>
        <v>43158</v>
      </c>
      <c r="H569">
        <f>'Lottery Data'!B569</f>
        <v>10</v>
      </c>
      <c r="I569">
        <f>'Lottery Data'!C569</f>
        <v>17</v>
      </c>
      <c r="J569">
        <f>'Lottery Data'!D569</f>
        <v>21</v>
      </c>
      <c r="K569">
        <f>'Lottery Data'!E569</f>
        <v>38</v>
      </c>
      <c r="L569">
        <f>'Lottery Data'!F569</f>
        <v>43</v>
      </c>
    </row>
    <row r="570" spans="1:12" x14ac:dyDescent="0.3">
      <c r="A570" s="1">
        <v>44740</v>
      </c>
      <c r="B570" s="4"/>
      <c r="C570" s="4">
        <f>COUNTIF(E:E,ROW(B569))</f>
        <v>0</v>
      </c>
      <c r="D570" s="4"/>
      <c r="E570" s="2">
        <v>43</v>
      </c>
      <c r="G570" s="7">
        <f>'Lottery Data'!A570</f>
        <v>43154</v>
      </c>
      <c r="H570">
        <f>'Lottery Data'!B570</f>
        <v>7</v>
      </c>
      <c r="I570">
        <f>'Lottery Data'!C570</f>
        <v>11</v>
      </c>
      <c r="J570">
        <f>'Lottery Data'!D570</f>
        <v>13</v>
      </c>
      <c r="K570">
        <f>'Lottery Data'!E570</f>
        <v>19</v>
      </c>
      <c r="L570">
        <f>'Lottery Data'!F570</f>
        <v>58</v>
      </c>
    </row>
    <row r="571" spans="1:12" x14ac:dyDescent="0.3">
      <c r="A571" s="1">
        <v>44740</v>
      </c>
      <c r="B571" s="4"/>
      <c r="C571" s="4">
        <f>COUNTIF(E:E,ROW(B570))</f>
        <v>0</v>
      </c>
      <c r="D571" s="4"/>
      <c r="E571" s="2">
        <v>55</v>
      </c>
      <c r="G571" s="7">
        <f>'Lottery Data'!A571</f>
        <v>43151</v>
      </c>
      <c r="H571">
        <f>'Lottery Data'!B571</f>
        <v>17</v>
      </c>
      <c r="I571">
        <f>'Lottery Data'!C571</f>
        <v>19</v>
      </c>
      <c r="J571">
        <f>'Lottery Data'!D571</f>
        <v>23</v>
      </c>
      <c r="K571">
        <f>'Lottery Data'!E571</f>
        <v>24</v>
      </c>
      <c r="L571">
        <f>'Lottery Data'!F571</f>
        <v>43</v>
      </c>
    </row>
    <row r="572" spans="1:12" x14ac:dyDescent="0.3">
      <c r="A572" s="1">
        <v>44736</v>
      </c>
      <c r="B572" s="4"/>
      <c r="C572" s="4">
        <f>COUNTIF(E:E,ROW(B571))</f>
        <v>0</v>
      </c>
      <c r="D572" s="4"/>
      <c r="E572" s="2">
        <v>1</v>
      </c>
      <c r="G572" s="7">
        <f>'Lottery Data'!A572</f>
        <v>43147</v>
      </c>
      <c r="H572">
        <f>'Lottery Data'!B572</f>
        <v>14</v>
      </c>
      <c r="I572">
        <f>'Lottery Data'!C572</f>
        <v>38</v>
      </c>
      <c r="J572">
        <f>'Lottery Data'!D572</f>
        <v>48</v>
      </c>
      <c r="K572">
        <f>'Lottery Data'!E572</f>
        <v>53</v>
      </c>
      <c r="L572">
        <f>'Lottery Data'!F572</f>
        <v>58</v>
      </c>
    </row>
    <row r="573" spans="1:12" x14ac:dyDescent="0.3">
      <c r="A573" s="1">
        <v>44736</v>
      </c>
      <c r="B573" s="4"/>
      <c r="C573" s="4">
        <f>COUNTIF(E:E,ROW(B572))</f>
        <v>0</v>
      </c>
      <c r="D573" s="4"/>
      <c r="E573" s="2">
        <v>7</v>
      </c>
      <c r="G573" s="7">
        <f>'Lottery Data'!A573</f>
        <v>43144</v>
      </c>
      <c r="H573">
        <f>'Lottery Data'!B573</f>
        <v>5</v>
      </c>
      <c r="I573">
        <f>'Lottery Data'!C573</f>
        <v>12</v>
      </c>
      <c r="J573">
        <f>'Lottery Data'!D573</f>
        <v>15</v>
      </c>
      <c r="K573">
        <f>'Lottery Data'!E573</f>
        <v>46</v>
      </c>
      <c r="L573">
        <f>'Lottery Data'!F573</f>
        <v>49</v>
      </c>
    </row>
    <row r="574" spans="1:12" x14ac:dyDescent="0.3">
      <c r="A574" s="1">
        <v>44736</v>
      </c>
      <c r="B574" s="4"/>
      <c r="C574" s="4">
        <f>COUNTIF(E:E,ROW(B573))</f>
        <v>0</v>
      </c>
      <c r="D574" s="4"/>
      <c r="E574" s="2">
        <v>11</v>
      </c>
      <c r="G574" s="7">
        <f>'Lottery Data'!A574</f>
        <v>43140</v>
      </c>
      <c r="H574">
        <f>'Lottery Data'!B574</f>
        <v>28</v>
      </c>
      <c r="I574">
        <f>'Lottery Data'!C574</f>
        <v>34</v>
      </c>
      <c r="J574">
        <f>'Lottery Data'!D574</f>
        <v>41</v>
      </c>
      <c r="K574">
        <f>'Lottery Data'!E574</f>
        <v>46</v>
      </c>
      <c r="L574">
        <f>'Lottery Data'!F574</f>
        <v>47</v>
      </c>
    </row>
    <row r="575" spans="1:12" x14ac:dyDescent="0.3">
      <c r="A575" s="1">
        <v>44736</v>
      </c>
      <c r="B575" s="4"/>
      <c r="C575" s="4">
        <f>COUNTIF(E:E,ROW(B574))</f>
        <v>0</v>
      </c>
      <c r="D575" s="4"/>
      <c r="E575" s="2">
        <v>25</v>
      </c>
      <c r="G575" s="7">
        <f>'Lottery Data'!A575</f>
        <v>43137</v>
      </c>
      <c r="H575">
        <f>'Lottery Data'!B575</f>
        <v>14</v>
      </c>
      <c r="I575">
        <f>'Lottery Data'!C575</f>
        <v>17</v>
      </c>
      <c r="J575">
        <f>'Lottery Data'!D575</f>
        <v>25</v>
      </c>
      <c r="K575">
        <f>'Lottery Data'!E575</f>
        <v>48</v>
      </c>
      <c r="L575">
        <f>'Lottery Data'!F575</f>
        <v>58</v>
      </c>
    </row>
    <row r="576" spans="1:12" x14ac:dyDescent="0.3">
      <c r="A576" s="1">
        <v>44736</v>
      </c>
      <c r="B576" s="4"/>
      <c r="C576" s="4">
        <f>COUNTIF(E:E,ROW(B575))</f>
        <v>0</v>
      </c>
      <c r="D576" s="4"/>
      <c r="E576" s="2">
        <v>56</v>
      </c>
      <c r="G576" s="7">
        <f>'Lottery Data'!A576</f>
        <v>43133</v>
      </c>
      <c r="H576">
        <f>'Lottery Data'!B576</f>
        <v>1</v>
      </c>
      <c r="I576">
        <f>'Lottery Data'!C576</f>
        <v>4</v>
      </c>
      <c r="J576">
        <f>'Lottery Data'!D576</f>
        <v>14</v>
      </c>
      <c r="K576">
        <f>'Lottery Data'!E576</f>
        <v>17</v>
      </c>
      <c r="L576">
        <f>'Lottery Data'!F576</f>
        <v>40</v>
      </c>
    </row>
    <row r="577" spans="1:12" x14ac:dyDescent="0.3">
      <c r="A577" s="1">
        <v>44733</v>
      </c>
      <c r="B577" s="4"/>
      <c r="C577" s="4">
        <f>COUNTIF(E:E,ROW(B576))</f>
        <v>0</v>
      </c>
      <c r="D577" s="4"/>
      <c r="E577" s="2">
        <v>8</v>
      </c>
      <c r="G577" s="7">
        <f>'Lottery Data'!A577</f>
        <v>43130</v>
      </c>
      <c r="H577">
        <f>'Lottery Data'!B577</f>
        <v>29</v>
      </c>
      <c r="I577">
        <f>'Lottery Data'!C577</f>
        <v>41</v>
      </c>
      <c r="J577">
        <f>'Lottery Data'!D577</f>
        <v>42</v>
      </c>
      <c r="K577">
        <f>'Lottery Data'!E577</f>
        <v>49</v>
      </c>
      <c r="L577">
        <f>'Lottery Data'!F577</f>
        <v>57</v>
      </c>
    </row>
    <row r="578" spans="1:12" x14ac:dyDescent="0.3">
      <c r="A578" s="1">
        <v>44733</v>
      </c>
      <c r="B578" s="4"/>
      <c r="C578" s="4">
        <f>COUNTIF(E:E,ROW(B577))</f>
        <v>0</v>
      </c>
      <c r="D578" s="4"/>
      <c r="E578" s="2">
        <v>13</v>
      </c>
      <c r="G578" s="7">
        <f>'Lottery Data'!A578</f>
        <v>43126</v>
      </c>
      <c r="H578">
        <f>'Lottery Data'!B578</f>
        <v>10</v>
      </c>
      <c r="I578">
        <f>'Lottery Data'!C578</f>
        <v>16</v>
      </c>
      <c r="J578">
        <f>'Lottery Data'!D578</f>
        <v>27</v>
      </c>
      <c r="K578">
        <f>'Lottery Data'!E578</f>
        <v>38</v>
      </c>
      <c r="L578">
        <f>'Lottery Data'!F578</f>
        <v>43</v>
      </c>
    </row>
    <row r="579" spans="1:12" x14ac:dyDescent="0.3">
      <c r="A579" s="1">
        <v>44733</v>
      </c>
      <c r="B579" s="4"/>
      <c r="C579" s="4">
        <f>COUNTIF(E:E,ROW(B578))</f>
        <v>0</v>
      </c>
      <c r="D579" s="4"/>
      <c r="E579" s="2">
        <v>18</v>
      </c>
      <c r="G579" s="7">
        <f>'Lottery Data'!A579</f>
        <v>43123</v>
      </c>
      <c r="H579">
        <f>'Lottery Data'!B579</f>
        <v>2</v>
      </c>
      <c r="I579">
        <f>'Lottery Data'!C579</f>
        <v>6</v>
      </c>
      <c r="J579">
        <f>'Lottery Data'!D579</f>
        <v>30</v>
      </c>
      <c r="K579">
        <f>'Lottery Data'!E579</f>
        <v>31</v>
      </c>
      <c r="L579">
        <f>'Lottery Data'!F579</f>
        <v>55</v>
      </c>
    </row>
    <row r="580" spans="1:12" x14ac:dyDescent="0.3">
      <c r="A580" s="1">
        <v>44733</v>
      </c>
      <c r="B580" s="4"/>
      <c r="C580" s="4">
        <f>COUNTIF(E:E,ROW(B579))</f>
        <v>0</v>
      </c>
      <c r="D580" s="4"/>
      <c r="E580" s="2">
        <v>32</v>
      </c>
      <c r="G580" s="7">
        <f>'Lottery Data'!A580</f>
        <v>43119</v>
      </c>
      <c r="H580">
        <f>'Lottery Data'!B580</f>
        <v>3</v>
      </c>
      <c r="I580">
        <f>'Lottery Data'!C580</f>
        <v>17</v>
      </c>
      <c r="J580">
        <f>'Lottery Data'!D580</f>
        <v>23</v>
      </c>
      <c r="K580">
        <f>'Lottery Data'!E580</f>
        <v>49</v>
      </c>
      <c r="L580">
        <f>'Lottery Data'!F580</f>
        <v>66</v>
      </c>
    </row>
    <row r="581" spans="1:12" x14ac:dyDescent="0.3">
      <c r="A581" s="1">
        <v>44733</v>
      </c>
      <c r="B581" s="4"/>
      <c r="C581" s="4">
        <f>COUNTIF(E:E,ROW(B580))</f>
        <v>0</v>
      </c>
      <c r="D581" s="4"/>
      <c r="E581" s="2">
        <v>42</v>
      </c>
      <c r="G581" s="7">
        <f>'Lottery Data'!A581</f>
        <v>43116</v>
      </c>
      <c r="H581">
        <f>'Lottery Data'!B581</f>
        <v>3</v>
      </c>
      <c r="I581">
        <f>'Lottery Data'!C581</f>
        <v>11</v>
      </c>
      <c r="J581">
        <f>'Lottery Data'!D581</f>
        <v>23</v>
      </c>
      <c r="K581">
        <f>'Lottery Data'!E581</f>
        <v>29</v>
      </c>
      <c r="L581">
        <f>'Lottery Data'!F581</f>
        <v>59</v>
      </c>
    </row>
    <row r="582" spans="1:12" x14ac:dyDescent="0.3">
      <c r="A582" s="1">
        <v>44729</v>
      </c>
      <c r="B582" s="4"/>
      <c r="C582" s="4">
        <f>COUNTIF(E:E,ROW(B581))</f>
        <v>0</v>
      </c>
      <c r="D582" s="4"/>
      <c r="E582" s="2">
        <v>20</v>
      </c>
      <c r="G582" s="7">
        <f>'Lottery Data'!A582</f>
        <v>43112</v>
      </c>
      <c r="H582">
        <f>'Lottery Data'!B582</f>
        <v>17</v>
      </c>
      <c r="I582">
        <f>'Lottery Data'!C582</f>
        <v>18</v>
      </c>
      <c r="J582">
        <f>'Lottery Data'!D582</f>
        <v>33</v>
      </c>
      <c r="K582">
        <f>'Lottery Data'!E582</f>
        <v>46</v>
      </c>
      <c r="L582">
        <f>'Lottery Data'!F582</f>
        <v>60</v>
      </c>
    </row>
    <row r="583" spans="1:12" x14ac:dyDescent="0.3">
      <c r="A583" s="1">
        <v>44729</v>
      </c>
      <c r="B583" s="4"/>
      <c r="C583" s="4">
        <f>COUNTIF(E:E,ROW(B582))</f>
        <v>0</v>
      </c>
      <c r="D583" s="4"/>
      <c r="E583" s="2">
        <v>36</v>
      </c>
      <c r="G583" s="7">
        <f>'Lottery Data'!A583</f>
        <v>43109</v>
      </c>
      <c r="H583">
        <f>'Lottery Data'!B583</f>
        <v>16</v>
      </c>
      <c r="I583">
        <f>'Lottery Data'!C583</f>
        <v>29</v>
      </c>
      <c r="J583">
        <f>'Lottery Data'!D583</f>
        <v>31</v>
      </c>
      <c r="K583">
        <f>'Lottery Data'!E583</f>
        <v>65</v>
      </c>
      <c r="L583">
        <f>'Lottery Data'!F583</f>
        <v>67</v>
      </c>
    </row>
    <row r="584" spans="1:12" x14ac:dyDescent="0.3">
      <c r="A584" s="1">
        <v>44729</v>
      </c>
      <c r="B584" s="4"/>
      <c r="C584" s="4">
        <f>COUNTIF(E:E,ROW(B583))</f>
        <v>0</v>
      </c>
      <c r="D584" s="4"/>
      <c r="E584" s="2">
        <v>53</v>
      </c>
      <c r="G584" s="7">
        <f>'Lottery Data'!A584</f>
        <v>43105</v>
      </c>
      <c r="H584">
        <f>'Lottery Data'!B584</f>
        <v>28</v>
      </c>
      <c r="I584">
        <f>'Lottery Data'!C584</f>
        <v>30</v>
      </c>
      <c r="J584">
        <f>'Lottery Data'!D584</f>
        <v>39</v>
      </c>
      <c r="K584">
        <f>'Lottery Data'!E584</f>
        <v>59</v>
      </c>
      <c r="L584">
        <f>'Lottery Data'!F584</f>
        <v>70</v>
      </c>
    </row>
    <row r="585" spans="1:12" x14ac:dyDescent="0.3">
      <c r="A585" s="1">
        <v>44729</v>
      </c>
      <c r="B585" s="4"/>
      <c r="C585" s="4">
        <f>COUNTIF(E:E,ROW(B584))</f>
        <v>0</v>
      </c>
      <c r="D585" s="4"/>
      <c r="E585" s="2">
        <v>56</v>
      </c>
      <c r="G585" s="7">
        <f>'Lottery Data'!A585</f>
        <v>43102</v>
      </c>
      <c r="H585">
        <f>'Lottery Data'!B585</f>
        <v>1</v>
      </c>
      <c r="I585">
        <f>'Lottery Data'!C585</f>
        <v>42</v>
      </c>
      <c r="J585">
        <f>'Lottery Data'!D585</f>
        <v>47</v>
      </c>
      <c r="K585">
        <f>'Lottery Data'!E585</f>
        <v>64</v>
      </c>
      <c r="L585">
        <f>'Lottery Data'!F585</f>
        <v>70</v>
      </c>
    </row>
    <row r="586" spans="1:12" x14ac:dyDescent="0.3">
      <c r="A586" s="1">
        <v>44729</v>
      </c>
      <c r="B586" s="4"/>
      <c r="C586" s="4">
        <f>COUNTIF(E:E,ROW(B585))</f>
        <v>0</v>
      </c>
      <c r="D586" s="4"/>
      <c r="E586" s="2">
        <v>69</v>
      </c>
      <c r="G586" s="7">
        <f>'Lottery Data'!A586</f>
        <v>43098</v>
      </c>
      <c r="H586">
        <f>'Lottery Data'!B586</f>
        <v>4</v>
      </c>
      <c r="I586">
        <f>'Lottery Data'!C586</f>
        <v>10</v>
      </c>
      <c r="J586">
        <f>'Lottery Data'!D586</f>
        <v>18</v>
      </c>
      <c r="K586">
        <f>'Lottery Data'!E586</f>
        <v>28</v>
      </c>
      <c r="L586">
        <f>'Lottery Data'!F586</f>
        <v>62</v>
      </c>
    </row>
    <row r="587" spans="1:12" x14ac:dyDescent="0.3">
      <c r="A587" s="1">
        <v>44726</v>
      </c>
      <c r="B587" s="4"/>
      <c r="C587" s="4">
        <f>COUNTIF(E:E,ROW(B586))</f>
        <v>0</v>
      </c>
      <c r="D587" s="4"/>
      <c r="E587" s="2">
        <v>30</v>
      </c>
      <c r="G587" s="7">
        <f>'Lottery Data'!A587</f>
        <v>43095</v>
      </c>
      <c r="H587">
        <f>'Lottery Data'!B587</f>
        <v>10</v>
      </c>
      <c r="I587">
        <f>'Lottery Data'!C587</f>
        <v>12</v>
      </c>
      <c r="J587">
        <f>'Lottery Data'!D587</f>
        <v>20</v>
      </c>
      <c r="K587">
        <f>'Lottery Data'!E587</f>
        <v>38</v>
      </c>
      <c r="L587">
        <f>'Lottery Data'!F587</f>
        <v>41</v>
      </c>
    </row>
    <row r="588" spans="1:12" x14ac:dyDescent="0.3">
      <c r="A588" s="1">
        <v>44726</v>
      </c>
      <c r="B588" s="4"/>
      <c r="C588" s="4">
        <f>COUNTIF(E:E,ROW(B587))</f>
        <v>0</v>
      </c>
      <c r="D588" s="4"/>
      <c r="E588" s="2">
        <v>37</v>
      </c>
      <c r="G588" s="7">
        <f>'Lottery Data'!A588</f>
        <v>43091</v>
      </c>
      <c r="H588">
        <f>'Lottery Data'!B588</f>
        <v>1</v>
      </c>
      <c r="I588">
        <f>'Lottery Data'!C588</f>
        <v>20</v>
      </c>
      <c r="J588">
        <f>'Lottery Data'!D588</f>
        <v>30</v>
      </c>
      <c r="K588">
        <f>'Lottery Data'!E588</f>
        <v>33</v>
      </c>
      <c r="L588">
        <f>'Lottery Data'!F588</f>
        <v>42</v>
      </c>
    </row>
    <row r="589" spans="1:12" x14ac:dyDescent="0.3">
      <c r="A589" s="1">
        <v>44726</v>
      </c>
      <c r="B589" s="4"/>
      <c r="C589" s="4">
        <f>COUNTIF(E:E,ROW(B588))</f>
        <v>0</v>
      </c>
      <c r="D589" s="4"/>
      <c r="E589" s="2">
        <v>38</v>
      </c>
      <c r="G589" s="7">
        <f>'Lottery Data'!A589</f>
        <v>43088</v>
      </c>
      <c r="H589">
        <f>'Lottery Data'!B589</f>
        <v>28</v>
      </c>
      <c r="I589">
        <f>'Lottery Data'!C589</f>
        <v>37</v>
      </c>
      <c r="J589">
        <f>'Lottery Data'!D589</f>
        <v>39</v>
      </c>
      <c r="K589">
        <f>'Lottery Data'!E589</f>
        <v>42</v>
      </c>
      <c r="L589">
        <f>'Lottery Data'!F589</f>
        <v>58</v>
      </c>
    </row>
    <row r="590" spans="1:12" x14ac:dyDescent="0.3">
      <c r="A590" s="1">
        <v>44726</v>
      </c>
      <c r="B590" s="4"/>
      <c r="C590" s="4">
        <f>COUNTIF(E:E,ROW(B589))</f>
        <v>0</v>
      </c>
      <c r="D590" s="4"/>
      <c r="E590" s="2">
        <v>42</v>
      </c>
      <c r="G590" s="7">
        <f>'Lottery Data'!A590</f>
        <v>43084</v>
      </c>
      <c r="H590">
        <f>'Lottery Data'!B590</f>
        <v>4</v>
      </c>
      <c r="I590">
        <f>'Lottery Data'!C590</f>
        <v>12</v>
      </c>
      <c r="J590">
        <f>'Lottery Data'!D590</f>
        <v>36</v>
      </c>
      <c r="K590">
        <f>'Lottery Data'!E590</f>
        <v>44</v>
      </c>
      <c r="L590">
        <f>'Lottery Data'!F590</f>
        <v>57</v>
      </c>
    </row>
    <row r="591" spans="1:12" x14ac:dyDescent="0.3">
      <c r="A591" s="1">
        <v>44726</v>
      </c>
      <c r="B591" s="4"/>
      <c r="C591" s="4">
        <f>COUNTIF(E:E,ROW(B590))</f>
        <v>0</v>
      </c>
      <c r="D591" s="4"/>
      <c r="E591" s="2">
        <v>58</v>
      </c>
      <c r="G591" s="7">
        <f>'Lottery Data'!A591</f>
        <v>43081</v>
      </c>
      <c r="H591">
        <f>'Lottery Data'!B591</f>
        <v>8</v>
      </c>
      <c r="I591">
        <f>'Lottery Data'!C591</f>
        <v>23</v>
      </c>
      <c r="J591">
        <f>'Lottery Data'!D591</f>
        <v>24</v>
      </c>
      <c r="K591">
        <f>'Lottery Data'!E591</f>
        <v>25</v>
      </c>
      <c r="L591">
        <f>'Lottery Data'!F591</f>
        <v>27</v>
      </c>
    </row>
    <row r="592" spans="1:12" x14ac:dyDescent="0.3">
      <c r="A592" s="1">
        <v>44722</v>
      </c>
      <c r="B592" s="4"/>
      <c r="C592" s="4">
        <f>COUNTIF(E:E,ROW(B591))</f>
        <v>0</v>
      </c>
      <c r="D592" s="4"/>
      <c r="E592" s="2">
        <v>3</v>
      </c>
      <c r="G592" s="7">
        <f>'Lottery Data'!A592</f>
        <v>43077</v>
      </c>
      <c r="H592">
        <f>'Lottery Data'!B592</f>
        <v>6</v>
      </c>
      <c r="I592">
        <f>'Lottery Data'!C592</f>
        <v>37</v>
      </c>
      <c r="J592">
        <f>'Lottery Data'!D592</f>
        <v>46</v>
      </c>
      <c r="K592">
        <f>'Lottery Data'!E592</f>
        <v>60</v>
      </c>
      <c r="L592">
        <f>'Lottery Data'!F592</f>
        <v>70</v>
      </c>
    </row>
    <row r="593" spans="1:12" x14ac:dyDescent="0.3">
      <c r="A593" s="1">
        <v>44722</v>
      </c>
      <c r="B593" s="4"/>
      <c r="C593" s="4">
        <f>COUNTIF(E:E,ROW(B592))</f>
        <v>0</v>
      </c>
      <c r="D593" s="4"/>
      <c r="E593" s="2">
        <v>12</v>
      </c>
      <c r="G593" s="7">
        <f>'Lottery Data'!A593</f>
        <v>43074</v>
      </c>
      <c r="H593">
        <f>'Lottery Data'!B593</f>
        <v>14</v>
      </c>
      <c r="I593">
        <f>'Lottery Data'!C593</f>
        <v>15</v>
      </c>
      <c r="J593">
        <f>'Lottery Data'!D593</f>
        <v>37</v>
      </c>
      <c r="K593">
        <f>'Lottery Data'!E593</f>
        <v>42</v>
      </c>
      <c r="L593">
        <f>'Lottery Data'!F593</f>
        <v>67</v>
      </c>
    </row>
    <row r="594" spans="1:12" x14ac:dyDescent="0.3">
      <c r="A594" s="1">
        <v>44722</v>
      </c>
      <c r="B594" s="4"/>
      <c r="C594" s="4">
        <f>COUNTIF(E:E,ROW(B593))</f>
        <v>0</v>
      </c>
      <c r="D594" s="4"/>
      <c r="E594" s="2">
        <v>14</v>
      </c>
      <c r="G594" s="7">
        <f>'Lottery Data'!A594</f>
        <v>43070</v>
      </c>
      <c r="H594">
        <f>'Lottery Data'!B594</f>
        <v>16</v>
      </c>
      <c r="I594">
        <f>'Lottery Data'!C594</f>
        <v>22</v>
      </c>
      <c r="J594">
        <f>'Lottery Data'!D594</f>
        <v>40</v>
      </c>
      <c r="K594">
        <f>'Lottery Data'!E594</f>
        <v>41</v>
      </c>
      <c r="L594">
        <f>'Lottery Data'!F594</f>
        <v>59</v>
      </c>
    </row>
    <row r="595" spans="1:12" x14ac:dyDescent="0.3">
      <c r="A595" s="1">
        <v>44722</v>
      </c>
      <c r="B595" s="4"/>
      <c r="C595" s="4">
        <f>COUNTIF(E:E,ROW(B594))</f>
        <v>0</v>
      </c>
      <c r="D595" s="4"/>
      <c r="E595" s="2">
        <v>18</v>
      </c>
      <c r="G595" s="7">
        <f>'Lottery Data'!A595</f>
        <v>43067</v>
      </c>
      <c r="H595">
        <f>'Lottery Data'!B595</f>
        <v>10</v>
      </c>
      <c r="I595">
        <f>'Lottery Data'!C595</f>
        <v>17</v>
      </c>
      <c r="J595">
        <f>'Lottery Data'!D595</f>
        <v>47</v>
      </c>
      <c r="K595">
        <f>'Lottery Data'!E595</f>
        <v>51</v>
      </c>
      <c r="L595">
        <f>'Lottery Data'!F595</f>
        <v>61</v>
      </c>
    </row>
    <row r="596" spans="1:12" x14ac:dyDescent="0.3">
      <c r="A596" s="1">
        <v>44722</v>
      </c>
      <c r="B596" s="4"/>
      <c r="C596" s="4">
        <f>COUNTIF(E:E,ROW(B595))</f>
        <v>0</v>
      </c>
      <c r="D596" s="4"/>
      <c r="E596" s="2">
        <v>32</v>
      </c>
      <c r="G596" s="7">
        <f>'Lottery Data'!A596</f>
        <v>43063</v>
      </c>
      <c r="H596">
        <f>'Lottery Data'!B596</f>
        <v>16</v>
      </c>
      <c r="I596">
        <f>'Lottery Data'!C596</f>
        <v>36</v>
      </c>
      <c r="J596">
        <f>'Lottery Data'!D596</f>
        <v>54</v>
      </c>
      <c r="K596">
        <f>'Lottery Data'!E596</f>
        <v>61</v>
      </c>
      <c r="L596">
        <f>'Lottery Data'!F596</f>
        <v>64</v>
      </c>
    </row>
    <row r="597" spans="1:12" x14ac:dyDescent="0.3">
      <c r="A597" s="1">
        <v>44719</v>
      </c>
      <c r="B597" s="4"/>
      <c r="C597" s="4">
        <f>COUNTIF(E:E,ROW(B596))</f>
        <v>0</v>
      </c>
      <c r="D597" s="4"/>
      <c r="E597" s="2">
        <v>4</v>
      </c>
      <c r="G597" s="7">
        <f>'Lottery Data'!A597</f>
        <v>43060</v>
      </c>
      <c r="H597">
        <f>'Lottery Data'!B597</f>
        <v>3</v>
      </c>
      <c r="I597">
        <f>'Lottery Data'!C597</f>
        <v>7</v>
      </c>
      <c r="J597">
        <f>'Lottery Data'!D597</f>
        <v>22</v>
      </c>
      <c r="K597">
        <f>'Lottery Data'!E597</f>
        <v>27</v>
      </c>
      <c r="L597">
        <f>'Lottery Data'!F597</f>
        <v>50</v>
      </c>
    </row>
    <row r="598" spans="1:12" x14ac:dyDescent="0.3">
      <c r="A598" s="1">
        <v>44719</v>
      </c>
      <c r="B598" s="4"/>
      <c r="C598" s="4">
        <f>COUNTIF(E:E,ROW(B597))</f>
        <v>0</v>
      </c>
      <c r="D598" s="4"/>
      <c r="E598" s="2">
        <v>34</v>
      </c>
      <c r="G598" s="7">
        <f>'Lottery Data'!A598</f>
        <v>43056</v>
      </c>
      <c r="H598">
        <f>'Lottery Data'!B598</f>
        <v>3</v>
      </c>
      <c r="I598">
        <f>'Lottery Data'!C598</f>
        <v>26</v>
      </c>
      <c r="J598">
        <f>'Lottery Data'!D598</f>
        <v>55</v>
      </c>
      <c r="K598">
        <f>'Lottery Data'!E598</f>
        <v>58</v>
      </c>
      <c r="L598">
        <f>'Lottery Data'!F598</f>
        <v>70</v>
      </c>
    </row>
    <row r="599" spans="1:12" x14ac:dyDescent="0.3">
      <c r="A599" s="1">
        <v>44719</v>
      </c>
      <c r="B599" s="4"/>
      <c r="C599" s="4">
        <f>COUNTIF(E:E,ROW(B598))</f>
        <v>0</v>
      </c>
      <c r="D599" s="4"/>
      <c r="E599" s="2">
        <v>40</v>
      </c>
      <c r="G599" s="7">
        <f>'Lottery Data'!A599</f>
        <v>43053</v>
      </c>
      <c r="H599">
        <f>'Lottery Data'!B599</f>
        <v>1</v>
      </c>
      <c r="I599">
        <f>'Lottery Data'!C599</f>
        <v>14</v>
      </c>
      <c r="J599">
        <f>'Lottery Data'!D599</f>
        <v>21</v>
      </c>
      <c r="K599">
        <f>'Lottery Data'!E599</f>
        <v>22</v>
      </c>
      <c r="L599">
        <f>'Lottery Data'!F599</f>
        <v>28</v>
      </c>
    </row>
    <row r="600" spans="1:12" x14ac:dyDescent="0.3">
      <c r="A600" s="1">
        <v>44719</v>
      </c>
      <c r="B600" s="4"/>
      <c r="C600" s="4">
        <f>COUNTIF(E:E,ROW(B599))</f>
        <v>0</v>
      </c>
      <c r="D600" s="4"/>
      <c r="E600" s="2">
        <v>41</v>
      </c>
      <c r="G600" s="7">
        <f>'Lottery Data'!A600</f>
        <v>43049</v>
      </c>
      <c r="H600">
        <f>'Lottery Data'!B600</f>
        <v>6</v>
      </c>
      <c r="I600">
        <f>'Lottery Data'!C600</f>
        <v>23</v>
      </c>
      <c r="J600">
        <f>'Lottery Data'!D600</f>
        <v>38</v>
      </c>
      <c r="K600">
        <f>'Lottery Data'!E600</f>
        <v>42</v>
      </c>
      <c r="L600">
        <f>'Lottery Data'!F600</f>
        <v>58</v>
      </c>
    </row>
    <row r="601" spans="1:12" x14ac:dyDescent="0.3">
      <c r="A601" s="1">
        <v>44719</v>
      </c>
      <c r="B601" s="4"/>
      <c r="C601" s="4">
        <f>COUNTIF(E:E,ROW(B600))</f>
        <v>0</v>
      </c>
      <c r="D601" s="4"/>
      <c r="E601" s="2">
        <v>53</v>
      </c>
      <c r="G601" s="7">
        <f>'Lottery Data'!A601</f>
        <v>43046</v>
      </c>
      <c r="H601">
        <f>'Lottery Data'!B601</f>
        <v>1</v>
      </c>
      <c r="I601">
        <f>'Lottery Data'!C601</f>
        <v>54</v>
      </c>
      <c r="J601">
        <f>'Lottery Data'!D601</f>
        <v>60</v>
      </c>
      <c r="K601">
        <f>'Lottery Data'!E601</f>
        <v>68</v>
      </c>
      <c r="L601">
        <f>'Lottery Data'!F601</f>
        <v>69</v>
      </c>
    </row>
    <row r="602" spans="1:12" x14ac:dyDescent="0.3">
      <c r="A602" s="1">
        <v>44715</v>
      </c>
      <c r="B602" s="4"/>
      <c r="C602" s="4">
        <f>COUNTIF(E:E,ROW(B601))</f>
        <v>0</v>
      </c>
      <c r="D602" s="4"/>
      <c r="E602" s="2">
        <v>11</v>
      </c>
      <c r="G602" s="7">
        <f>'Lottery Data'!A602</f>
        <v>43042</v>
      </c>
      <c r="H602">
        <f>'Lottery Data'!B602</f>
        <v>10</v>
      </c>
      <c r="I602">
        <f>'Lottery Data'!C602</f>
        <v>22</v>
      </c>
      <c r="J602">
        <f>'Lottery Data'!D602</f>
        <v>42</v>
      </c>
      <c r="K602">
        <f>'Lottery Data'!E602</f>
        <v>61</v>
      </c>
      <c r="L602">
        <f>'Lottery Data'!F602</f>
        <v>69</v>
      </c>
    </row>
    <row r="603" spans="1:12" x14ac:dyDescent="0.3">
      <c r="A603" s="1">
        <v>44715</v>
      </c>
      <c r="B603" s="4"/>
      <c r="C603" s="4">
        <f>COUNTIF(E:E,ROW(B602))</f>
        <v>0</v>
      </c>
      <c r="D603" s="4"/>
      <c r="E603" s="2">
        <v>16</v>
      </c>
      <c r="G603" s="7">
        <f>'Lottery Data'!A603</f>
        <v>43039</v>
      </c>
      <c r="H603">
        <f>'Lottery Data'!B603</f>
        <v>6</v>
      </c>
      <c r="I603">
        <f>'Lottery Data'!C603</f>
        <v>28</v>
      </c>
      <c r="J603">
        <f>'Lottery Data'!D603</f>
        <v>31</v>
      </c>
      <c r="K603">
        <f>'Lottery Data'!E603</f>
        <v>52</v>
      </c>
      <c r="L603">
        <f>'Lottery Data'!F603</f>
        <v>53</v>
      </c>
    </row>
    <row r="604" spans="1:12" x14ac:dyDescent="0.3">
      <c r="A604" s="1">
        <v>44715</v>
      </c>
      <c r="B604" s="4"/>
      <c r="C604" s="4">
        <f>COUNTIF(E:E,ROW(B603))</f>
        <v>0</v>
      </c>
      <c r="D604" s="4"/>
      <c r="E604" s="2">
        <v>22</v>
      </c>
      <c r="G604" s="7">
        <f>'Lottery Data'!A604</f>
        <v>43035</v>
      </c>
      <c r="H604">
        <f>'Lottery Data'!B604</f>
        <v>17</v>
      </c>
      <c r="I604">
        <f>'Lottery Data'!C604</f>
        <v>27</v>
      </c>
      <c r="J604">
        <f>'Lottery Data'!D604</f>
        <v>41</v>
      </c>
      <c r="K604">
        <f>'Lottery Data'!E604</f>
        <v>51</v>
      </c>
      <c r="L604">
        <f>'Lottery Data'!F604</f>
        <v>52</v>
      </c>
    </row>
    <row r="605" spans="1:12" x14ac:dyDescent="0.3">
      <c r="A605" s="1">
        <v>44715</v>
      </c>
      <c r="B605" s="4"/>
      <c r="C605" s="4">
        <f>COUNTIF(E:E,ROW(B604))</f>
        <v>0</v>
      </c>
      <c r="D605" s="4"/>
      <c r="E605" s="2">
        <v>48</v>
      </c>
      <c r="G605" s="7">
        <f>'Lottery Data'!A605</f>
        <v>43032</v>
      </c>
      <c r="H605">
        <f>'Lottery Data'!B605</f>
        <v>20</v>
      </c>
      <c r="I605">
        <f>'Lottery Data'!C605</f>
        <v>24</v>
      </c>
      <c r="J605">
        <f>'Lottery Data'!D605</f>
        <v>34</v>
      </c>
      <c r="K605">
        <f>'Lottery Data'!E605</f>
        <v>56</v>
      </c>
      <c r="L605">
        <f>'Lottery Data'!F605</f>
        <v>64</v>
      </c>
    </row>
    <row r="606" spans="1:12" x14ac:dyDescent="0.3">
      <c r="A606" s="1">
        <v>44715</v>
      </c>
      <c r="B606" s="4"/>
      <c r="C606" s="4">
        <f>COUNTIF(E:E,ROW(B605))</f>
        <v>0</v>
      </c>
      <c r="D606" s="4"/>
      <c r="E606" s="2">
        <v>59</v>
      </c>
      <c r="G606" s="7">
        <f>'Lottery Data'!A606</f>
        <v>43028</v>
      </c>
      <c r="H606">
        <f>'Lottery Data'!B606</f>
        <v>6</v>
      </c>
      <c r="I606">
        <f>'Lottery Data'!C606</f>
        <v>23</v>
      </c>
      <c r="J606">
        <f>'Lottery Data'!D606</f>
        <v>63</v>
      </c>
      <c r="K606">
        <f>'Lottery Data'!E606</f>
        <v>66</v>
      </c>
      <c r="L606">
        <f>'Lottery Data'!F606</f>
        <v>73</v>
      </c>
    </row>
    <row r="607" spans="1:12" x14ac:dyDescent="0.3">
      <c r="A607" s="1">
        <v>44712</v>
      </c>
      <c r="B607" s="4"/>
      <c r="C607" s="4">
        <f>COUNTIF(E:E,ROW(B606))</f>
        <v>0</v>
      </c>
      <c r="D607" s="4"/>
      <c r="E607" s="2">
        <v>6</v>
      </c>
      <c r="G607" s="7">
        <f>'Lottery Data'!A607</f>
        <v>43025</v>
      </c>
      <c r="H607">
        <f>'Lottery Data'!B607</f>
        <v>31</v>
      </c>
      <c r="I607">
        <f>'Lottery Data'!C607</f>
        <v>45</v>
      </c>
      <c r="J607">
        <f>'Lottery Data'!D607</f>
        <v>49</v>
      </c>
      <c r="K607">
        <f>'Lottery Data'!E607</f>
        <v>56</v>
      </c>
      <c r="L607">
        <f>'Lottery Data'!F607</f>
        <v>70</v>
      </c>
    </row>
    <row r="608" spans="1:12" x14ac:dyDescent="0.3">
      <c r="A608" s="1">
        <v>44712</v>
      </c>
      <c r="B608" s="4"/>
      <c r="C608" s="4">
        <f>COUNTIF(E:E,ROW(B607))</f>
        <v>0</v>
      </c>
      <c r="D608" s="4"/>
      <c r="E608" s="2">
        <v>15</v>
      </c>
      <c r="G608" s="7">
        <f>'Lottery Data'!A608</f>
        <v>43021</v>
      </c>
      <c r="H608">
        <f>'Lottery Data'!B608</f>
        <v>2</v>
      </c>
      <c r="I608">
        <f>'Lottery Data'!C608</f>
        <v>7</v>
      </c>
      <c r="J608">
        <f>'Lottery Data'!D608</f>
        <v>18</v>
      </c>
      <c r="K608">
        <f>'Lottery Data'!E608</f>
        <v>26</v>
      </c>
      <c r="L608">
        <f>'Lottery Data'!F608</f>
        <v>31</v>
      </c>
    </row>
    <row r="609" spans="1:12" x14ac:dyDescent="0.3">
      <c r="A609" s="1">
        <v>44712</v>
      </c>
      <c r="B609" s="4"/>
      <c r="C609" s="4">
        <f>COUNTIF(E:E,ROW(B608))</f>
        <v>0</v>
      </c>
      <c r="D609" s="4"/>
      <c r="E609" s="2">
        <v>41</v>
      </c>
      <c r="G609" s="7">
        <f>'Lottery Data'!A609</f>
        <v>43018</v>
      </c>
      <c r="H609">
        <f>'Lottery Data'!B609</f>
        <v>7</v>
      </c>
      <c r="I609">
        <f>'Lottery Data'!C609</f>
        <v>16</v>
      </c>
      <c r="J609">
        <f>'Lottery Data'!D609</f>
        <v>24</v>
      </c>
      <c r="K609">
        <f>'Lottery Data'!E609</f>
        <v>61</v>
      </c>
      <c r="L609">
        <f>'Lottery Data'!F609</f>
        <v>62</v>
      </c>
    </row>
    <row r="610" spans="1:12" x14ac:dyDescent="0.3">
      <c r="A610" s="1">
        <v>44712</v>
      </c>
      <c r="B610" s="4"/>
      <c r="C610" s="4">
        <f>COUNTIF(E:E,ROW(B609))</f>
        <v>0</v>
      </c>
      <c r="D610" s="4"/>
      <c r="E610" s="2">
        <v>63</v>
      </c>
      <c r="G610" s="7">
        <f>'Lottery Data'!A610</f>
        <v>43014</v>
      </c>
      <c r="H610">
        <f>'Lottery Data'!B610</f>
        <v>21</v>
      </c>
      <c r="I610">
        <f>'Lottery Data'!C610</f>
        <v>33</v>
      </c>
      <c r="J610">
        <f>'Lottery Data'!D610</f>
        <v>36</v>
      </c>
      <c r="K610">
        <f>'Lottery Data'!E610</f>
        <v>45</v>
      </c>
      <c r="L610">
        <f>'Lottery Data'!F610</f>
        <v>56</v>
      </c>
    </row>
    <row r="611" spans="1:12" x14ac:dyDescent="0.3">
      <c r="A611" s="1">
        <v>44712</v>
      </c>
      <c r="B611" s="4"/>
      <c r="C611" s="4">
        <f>COUNTIF(E:E,ROW(B610))</f>
        <v>0</v>
      </c>
      <c r="D611" s="4"/>
      <c r="E611" s="2">
        <v>64</v>
      </c>
      <c r="G611" s="7">
        <f>'Lottery Data'!A611</f>
        <v>43011</v>
      </c>
      <c r="H611">
        <f>'Lottery Data'!B611</f>
        <v>12</v>
      </c>
      <c r="I611">
        <f>'Lottery Data'!C611</f>
        <v>18</v>
      </c>
      <c r="J611">
        <f>'Lottery Data'!D611</f>
        <v>19</v>
      </c>
      <c r="K611">
        <f>'Lottery Data'!E611</f>
        <v>25</v>
      </c>
      <c r="L611">
        <f>'Lottery Data'!F611</f>
        <v>67</v>
      </c>
    </row>
    <row r="612" spans="1:12" x14ac:dyDescent="0.3">
      <c r="A612" s="1">
        <v>44708</v>
      </c>
      <c r="B612" s="4"/>
      <c r="C612" s="4">
        <f>COUNTIF(E:E,ROW(B611))</f>
        <v>0</v>
      </c>
      <c r="D612" s="4"/>
      <c r="E612" s="2">
        <v>3</v>
      </c>
      <c r="G612" s="7">
        <f>'Lottery Data'!A612</f>
        <v>43007</v>
      </c>
      <c r="H612">
        <f>'Lottery Data'!B612</f>
        <v>25</v>
      </c>
      <c r="I612">
        <f>'Lottery Data'!C612</f>
        <v>51</v>
      </c>
      <c r="J612">
        <f>'Lottery Data'!D612</f>
        <v>62</v>
      </c>
      <c r="K612">
        <f>'Lottery Data'!E612</f>
        <v>73</v>
      </c>
      <c r="L612">
        <f>'Lottery Data'!F612</f>
        <v>74</v>
      </c>
    </row>
    <row r="613" spans="1:12" x14ac:dyDescent="0.3">
      <c r="A613" s="1">
        <v>44708</v>
      </c>
      <c r="B613" s="4"/>
      <c r="C613" s="4">
        <f>COUNTIF(E:E,ROW(B612))</f>
        <v>0</v>
      </c>
      <c r="D613" s="4"/>
      <c r="E613" s="2">
        <v>14</v>
      </c>
      <c r="G613" s="7">
        <f>'Lottery Data'!A613</f>
        <v>43004</v>
      </c>
      <c r="H613">
        <f>'Lottery Data'!B613</f>
        <v>1</v>
      </c>
      <c r="I613">
        <f>'Lottery Data'!C613</f>
        <v>10</v>
      </c>
      <c r="J613">
        <f>'Lottery Data'!D613</f>
        <v>57</v>
      </c>
      <c r="K613">
        <f>'Lottery Data'!E613</f>
        <v>66</v>
      </c>
      <c r="L613">
        <f>'Lottery Data'!F613</f>
        <v>75</v>
      </c>
    </row>
    <row r="614" spans="1:12" x14ac:dyDescent="0.3">
      <c r="A614" s="1">
        <v>44708</v>
      </c>
      <c r="B614" s="4"/>
      <c r="C614" s="4">
        <f>COUNTIF(E:E,ROW(B613))</f>
        <v>0</v>
      </c>
      <c r="D614" s="4"/>
      <c r="E614" s="2">
        <v>40</v>
      </c>
      <c r="G614" s="7">
        <f>'Lottery Data'!A614</f>
        <v>43000</v>
      </c>
      <c r="H614">
        <f>'Lottery Data'!B614</f>
        <v>5</v>
      </c>
      <c r="I614">
        <f>'Lottery Data'!C614</f>
        <v>39</v>
      </c>
      <c r="J614">
        <f>'Lottery Data'!D614</f>
        <v>54</v>
      </c>
      <c r="K614">
        <f>'Lottery Data'!E614</f>
        <v>63</v>
      </c>
      <c r="L614">
        <f>'Lottery Data'!F614</f>
        <v>66</v>
      </c>
    </row>
    <row r="615" spans="1:12" x14ac:dyDescent="0.3">
      <c r="A615" s="1">
        <v>44708</v>
      </c>
      <c r="B615" s="4"/>
      <c r="C615" s="4">
        <f>COUNTIF(E:E,ROW(B614))</f>
        <v>0</v>
      </c>
      <c r="D615" s="4"/>
      <c r="E615" s="2">
        <v>53</v>
      </c>
      <c r="G615" s="7">
        <f>'Lottery Data'!A615</f>
        <v>42997</v>
      </c>
      <c r="H615">
        <f>'Lottery Data'!B615</f>
        <v>9</v>
      </c>
      <c r="I615">
        <f>'Lottery Data'!C615</f>
        <v>28</v>
      </c>
      <c r="J615">
        <f>'Lottery Data'!D615</f>
        <v>31</v>
      </c>
      <c r="K615">
        <f>'Lottery Data'!E615</f>
        <v>50</v>
      </c>
      <c r="L615">
        <f>'Lottery Data'!F615</f>
        <v>61</v>
      </c>
    </row>
    <row r="616" spans="1:12" x14ac:dyDescent="0.3">
      <c r="A616" s="1">
        <v>44708</v>
      </c>
      <c r="B616" s="4"/>
      <c r="C616" s="4">
        <f>COUNTIF(E:E,ROW(B615))</f>
        <v>0</v>
      </c>
      <c r="D616" s="4"/>
      <c r="E616" s="2">
        <v>54</v>
      </c>
      <c r="G616" s="7">
        <f>'Lottery Data'!A616</f>
        <v>42993</v>
      </c>
      <c r="H616">
        <f>'Lottery Data'!B616</f>
        <v>18</v>
      </c>
      <c r="I616">
        <f>'Lottery Data'!C616</f>
        <v>24</v>
      </c>
      <c r="J616">
        <f>'Lottery Data'!D616</f>
        <v>34</v>
      </c>
      <c r="K616">
        <f>'Lottery Data'!E616</f>
        <v>38</v>
      </c>
      <c r="L616">
        <f>'Lottery Data'!F616</f>
        <v>58</v>
      </c>
    </row>
    <row r="617" spans="1:12" x14ac:dyDescent="0.3">
      <c r="A617" s="1">
        <v>44705</v>
      </c>
      <c r="B617" s="4"/>
      <c r="C617" s="4">
        <f>COUNTIF(E:E,ROW(B616))</f>
        <v>0</v>
      </c>
      <c r="D617" s="4"/>
      <c r="E617" s="2">
        <v>3</v>
      </c>
      <c r="G617" s="7">
        <f>'Lottery Data'!A617</f>
        <v>42990</v>
      </c>
      <c r="H617">
        <f>'Lottery Data'!B617</f>
        <v>26</v>
      </c>
      <c r="I617">
        <f>'Lottery Data'!C617</f>
        <v>37</v>
      </c>
      <c r="J617">
        <f>'Lottery Data'!D617</f>
        <v>41</v>
      </c>
      <c r="K617">
        <f>'Lottery Data'!E617</f>
        <v>54</v>
      </c>
      <c r="L617">
        <f>'Lottery Data'!F617</f>
        <v>65</v>
      </c>
    </row>
    <row r="618" spans="1:12" x14ac:dyDescent="0.3">
      <c r="A618" s="1">
        <v>44705</v>
      </c>
      <c r="B618" s="4"/>
      <c r="C618" s="4">
        <f>COUNTIF(E:E,ROW(B617))</f>
        <v>0</v>
      </c>
      <c r="D618" s="4"/>
      <c r="E618" s="2">
        <v>5</v>
      </c>
      <c r="G618" s="7">
        <f>'Lottery Data'!A618</f>
        <v>42986</v>
      </c>
      <c r="H618">
        <f>'Lottery Data'!B618</f>
        <v>4</v>
      </c>
      <c r="I618">
        <f>'Lottery Data'!C618</f>
        <v>5</v>
      </c>
      <c r="J618">
        <f>'Lottery Data'!D618</f>
        <v>14</v>
      </c>
      <c r="K618">
        <f>'Lottery Data'!E618</f>
        <v>26</v>
      </c>
      <c r="L618">
        <f>'Lottery Data'!F618</f>
        <v>73</v>
      </c>
    </row>
    <row r="619" spans="1:12" x14ac:dyDescent="0.3">
      <c r="A619" s="1">
        <v>44705</v>
      </c>
      <c r="B619" s="4"/>
      <c r="C619" s="4">
        <f>COUNTIF(E:E,ROW(B618))</f>
        <v>0</v>
      </c>
      <c r="D619" s="4"/>
      <c r="E619" s="2">
        <v>6</v>
      </c>
      <c r="G619" s="7">
        <f>'Lottery Data'!A619</f>
        <v>42983</v>
      </c>
      <c r="H619">
        <f>'Lottery Data'!B619</f>
        <v>11</v>
      </c>
      <c r="I619">
        <f>'Lottery Data'!C619</f>
        <v>17</v>
      </c>
      <c r="J619">
        <f>'Lottery Data'!D619</f>
        <v>59</v>
      </c>
      <c r="K619">
        <f>'Lottery Data'!E619</f>
        <v>70</v>
      </c>
      <c r="L619">
        <f>'Lottery Data'!F619</f>
        <v>72</v>
      </c>
    </row>
    <row r="620" spans="1:12" x14ac:dyDescent="0.3">
      <c r="A620" s="1">
        <v>44705</v>
      </c>
      <c r="B620" s="4"/>
      <c r="C620" s="4">
        <f>COUNTIF(E:E,ROW(B619))</f>
        <v>0</v>
      </c>
      <c r="D620" s="4"/>
      <c r="E620" s="2">
        <v>63</v>
      </c>
      <c r="G620" s="7">
        <f>'Lottery Data'!A620</f>
        <v>42979</v>
      </c>
      <c r="H620">
        <f>'Lottery Data'!B620</f>
        <v>4</v>
      </c>
      <c r="I620">
        <f>'Lottery Data'!C620</f>
        <v>13</v>
      </c>
      <c r="J620">
        <f>'Lottery Data'!D620</f>
        <v>31</v>
      </c>
      <c r="K620">
        <f>'Lottery Data'!E620</f>
        <v>50</v>
      </c>
      <c r="L620">
        <f>'Lottery Data'!F620</f>
        <v>64</v>
      </c>
    </row>
    <row r="621" spans="1:12" x14ac:dyDescent="0.3">
      <c r="A621" s="1">
        <v>44705</v>
      </c>
      <c r="B621" s="4"/>
      <c r="C621" s="4">
        <f>COUNTIF(E:E,ROW(B620))</f>
        <v>0</v>
      </c>
      <c r="D621" s="4"/>
      <c r="E621" s="2">
        <v>68</v>
      </c>
      <c r="G621" s="7">
        <f>'Lottery Data'!A621</f>
        <v>42976</v>
      </c>
      <c r="H621">
        <f>'Lottery Data'!B621</f>
        <v>2</v>
      </c>
      <c r="I621">
        <f>'Lottery Data'!C621</f>
        <v>13</v>
      </c>
      <c r="J621">
        <f>'Lottery Data'!D621</f>
        <v>17</v>
      </c>
      <c r="K621">
        <f>'Lottery Data'!E621</f>
        <v>35</v>
      </c>
      <c r="L621">
        <f>'Lottery Data'!F621</f>
        <v>73</v>
      </c>
    </row>
    <row r="622" spans="1:12" x14ac:dyDescent="0.3">
      <c r="A622" s="1">
        <v>44701</v>
      </c>
      <c r="B622" s="4"/>
      <c r="C622" s="4">
        <f>COUNTIF(E:E,ROW(B621))</f>
        <v>0</v>
      </c>
      <c r="D622" s="4"/>
      <c r="E622" s="2">
        <v>33</v>
      </c>
      <c r="G622" s="7">
        <f>'Lottery Data'!A622</f>
        <v>42972</v>
      </c>
      <c r="H622">
        <f>'Lottery Data'!B622</f>
        <v>17</v>
      </c>
      <c r="I622">
        <f>'Lottery Data'!C622</f>
        <v>38</v>
      </c>
      <c r="J622">
        <f>'Lottery Data'!D622</f>
        <v>42</v>
      </c>
      <c r="K622">
        <f>'Lottery Data'!E622</f>
        <v>51</v>
      </c>
      <c r="L622">
        <f>'Lottery Data'!F622</f>
        <v>65</v>
      </c>
    </row>
    <row r="623" spans="1:12" x14ac:dyDescent="0.3">
      <c r="A623" s="1">
        <v>44701</v>
      </c>
      <c r="B623" s="4"/>
      <c r="C623" s="4">
        <f>COUNTIF(E:E,ROW(B622))</f>
        <v>0</v>
      </c>
      <c r="D623" s="4"/>
      <c r="E623" s="2">
        <v>40</v>
      </c>
      <c r="G623" s="7">
        <f>'Lottery Data'!A623</f>
        <v>42969</v>
      </c>
      <c r="H623">
        <f>'Lottery Data'!B623</f>
        <v>24</v>
      </c>
      <c r="I623">
        <f>'Lottery Data'!C623</f>
        <v>35</v>
      </c>
      <c r="J623">
        <f>'Lottery Data'!D623</f>
        <v>46</v>
      </c>
      <c r="K623">
        <f>'Lottery Data'!E623</f>
        <v>50</v>
      </c>
      <c r="L623">
        <f>'Lottery Data'!F623</f>
        <v>51</v>
      </c>
    </row>
    <row r="624" spans="1:12" x14ac:dyDescent="0.3">
      <c r="A624" s="1">
        <v>44701</v>
      </c>
      <c r="B624" s="4"/>
      <c r="C624" s="4">
        <f>COUNTIF(E:E,ROW(B623))</f>
        <v>0</v>
      </c>
      <c r="D624" s="4"/>
      <c r="E624" s="2">
        <v>59</v>
      </c>
      <c r="G624" s="7">
        <f>'Lottery Data'!A624</f>
        <v>42965</v>
      </c>
      <c r="H624">
        <f>'Lottery Data'!B624</f>
        <v>1</v>
      </c>
      <c r="I624">
        <f>'Lottery Data'!C624</f>
        <v>31</v>
      </c>
      <c r="J624">
        <f>'Lottery Data'!D624</f>
        <v>34</v>
      </c>
      <c r="K624">
        <f>'Lottery Data'!E624</f>
        <v>40</v>
      </c>
      <c r="L624">
        <f>'Lottery Data'!F624</f>
        <v>75</v>
      </c>
    </row>
    <row r="625" spans="1:12" x14ac:dyDescent="0.3">
      <c r="A625" s="1">
        <v>44701</v>
      </c>
      <c r="B625" s="4"/>
      <c r="C625" s="4">
        <f>COUNTIF(E:E,ROW(B624))</f>
        <v>0</v>
      </c>
      <c r="D625" s="4"/>
      <c r="E625" s="2">
        <v>60</v>
      </c>
      <c r="G625" s="7">
        <f>'Lottery Data'!A625</f>
        <v>42962</v>
      </c>
      <c r="H625">
        <f>'Lottery Data'!B625</f>
        <v>7</v>
      </c>
      <c r="I625">
        <f>'Lottery Data'!C625</f>
        <v>16</v>
      </c>
      <c r="J625">
        <f>'Lottery Data'!D625</f>
        <v>20</v>
      </c>
      <c r="K625">
        <f>'Lottery Data'!E625</f>
        <v>66</v>
      </c>
      <c r="L625">
        <f>'Lottery Data'!F625</f>
        <v>73</v>
      </c>
    </row>
    <row r="626" spans="1:12" x14ac:dyDescent="0.3">
      <c r="A626" s="1">
        <v>44701</v>
      </c>
      <c r="B626" s="4"/>
      <c r="C626" s="4">
        <f>COUNTIF(E:E,ROW(B625))</f>
        <v>0</v>
      </c>
      <c r="D626" s="4"/>
      <c r="E626" s="2">
        <v>69</v>
      </c>
      <c r="G626" s="7">
        <f>'Lottery Data'!A626</f>
        <v>42958</v>
      </c>
      <c r="H626">
        <f>'Lottery Data'!B626</f>
        <v>23</v>
      </c>
      <c r="I626">
        <f>'Lottery Data'!C626</f>
        <v>33</v>
      </c>
      <c r="J626">
        <f>'Lottery Data'!D626</f>
        <v>53</v>
      </c>
      <c r="K626">
        <f>'Lottery Data'!E626</f>
        <v>56</v>
      </c>
      <c r="L626">
        <f>'Lottery Data'!F626</f>
        <v>58</v>
      </c>
    </row>
    <row r="627" spans="1:12" x14ac:dyDescent="0.3">
      <c r="A627" s="1">
        <v>44698</v>
      </c>
      <c r="B627" s="4"/>
      <c r="C627" s="4">
        <f>COUNTIF(E:E,ROW(B626))</f>
        <v>0</v>
      </c>
      <c r="D627" s="4"/>
      <c r="E627" s="2">
        <v>7</v>
      </c>
      <c r="G627" s="7">
        <f>'Lottery Data'!A627</f>
        <v>42955</v>
      </c>
      <c r="H627">
        <f>'Lottery Data'!B627</f>
        <v>11</v>
      </c>
      <c r="I627">
        <f>'Lottery Data'!C627</f>
        <v>17</v>
      </c>
      <c r="J627">
        <f>'Lottery Data'!D627</f>
        <v>50</v>
      </c>
      <c r="K627">
        <f>'Lottery Data'!E627</f>
        <v>52</v>
      </c>
      <c r="L627">
        <f>'Lottery Data'!F627</f>
        <v>74</v>
      </c>
    </row>
    <row r="628" spans="1:12" x14ac:dyDescent="0.3">
      <c r="A628" s="1">
        <v>44698</v>
      </c>
      <c r="B628" s="4"/>
      <c r="C628" s="4">
        <f>COUNTIF(E:E,ROW(B627))</f>
        <v>0</v>
      </c>
      <c r="D628" s="4"/>
      <c r="E628" s="2">
        <v>21</v>
      </c>
      <c r="G628" s="7">
        <f>'Lottery Data'!A628</f>
        <v>42951</v>
      </c>
      <c r="H628">
        <f>'Lottery Data'!B628</f>
        <v>9</v>
      </c>
      <c r="I628">
        <f>'Lottery Data'!C628</f>
        <v>17</v>
      </c>
      <c r="J628">
        <f>'Lottery Data'!D628</f>
        <v>25</v>
      </c>
      <c r="K628">
        <f>'Lottery Data'!E628</f>
        <v>63</v>
      </c>
      <c r="L628">
        <f>'Lottery Data'!F628</f>
        <v>71</v>
      </c>
    </row>
    <row r="629" spans="1:12" x14ac:dyDescent="0.3">
      <c r="A629" s="1">
        <v>44698</v>
      </c>
      <c r="B629" s="4"/>
      <c r="C629" s="4">
        <f>COUNTIF(E:E,ROW(B628))</f>
        <v>0</v>
      </c>
      <c r="D629" s="4"/>
      <c r="E629" s="2">
        <v>24</v>
      </c>
      <c r="G629" s="7">
        <f>'Lottery Data'!A629</f>
        <v>42948</v>
      </c>
      <c r="H629">
        <f>'Lottery Data'!B629</f>
        <v>20</v>
      </c>
      <c r="I629">
        <f>'Lottery Data'!C629</f>
        <v>22</v>
      </c>
      <c r="J629">
        <f>'Lottery Data'!D629</f>
        <v>52</v>
      </c>
      <c r="K629">
        <f>'Lottery Data'!E629</f>
        <v>57</v>
      </c>
      <c r="L629">
        <f>'Lottery Data'!F629</f>
        <v>73</v>
      </c>
    </row>
    <row r="630" spans="1:12" x14ac:dyDescent="0.3">
      <c r="A630" s="1">
        <v>44698</v>
      </c>
      <c r="B630" s="4"/>
      <c r="C630" s="4">
        <f>COUNTIF(E:E,ROW(B629))</f>
        <v>0</v>
      </c>
      <c r="D630" s="4"/>
      <c r="E630" s="2">
        <v>41</v>
      </c>
      <c r="G630" s="7">
        <f>'Lottery Data'!A630</f>
        <v>42944</v>
      </c>
      <c r="H630">
        <f>'Lottery Data'!B630</f>
        <v>4</v>
      </c>
      <c r="I630">
        <f>'Lottery Data'!C630</f>
        <v>6</v>
      </c>
      <c r="J630">
        <f>'Lottery Data'!D630</f>
        <v>31</v>
      </c>
      <c r="K630">
        <f>'Lottery Data'!E630</f>
        <v>49</v>
      </c>
      <c r="L630">
        <f>'Lottery Data'!F630</f>
        <v>52</v>
      </c>
    </row>
    <row r="631" spans="1:12" x14ac:dyDescent="0.3">
      <c r="A631" s="1">
        <v>44698</v>
      </c>
      <c r="B631" s="4"/>
      <c r="C631" s="4">
        <f>COUNTIF(E:E,ROW(B630))</f>
        <v>0</v>
      </c>
      <c r="D631" s="4"/>
      <c r="E631" s="2">
        <v>65</v>
      </c>
      <c r="G631" s="7">
        <f>'Lottery Data'!A631</f>
        <v>42941</v>
      </c>
      <c r="H631">
        <f>'Lottery Data'!B631</f>
        <v>2</v>
      </c>
      <c r="I631">
        <f>'Lottery Data'!C631</f>
        <v>5</v>
      </c>
      <c r="J631">
        <f>'Lottery Data'!D631</f>
        <v>26</v>
      </c>
      <c r="K631">
        <f>'Lottery Data'!E631</f>
        <v>58</v>
      </c>
      <c r="L631">
        <f>'Lottery Data'!F631</f>
        <v>60</v>
      </c>
    </row>
    <row r="632" spans="1:12" x14ac:dyDescent="0.3">
      <c r="A632" s="1">
        <v>44694</v>
      </c>
      <c r="B632" s="4"/>
      <c r="C632" s="4">
        <f>COUNTIF(E:E,ROW(B631))</f>
        <v>0</v>
      </c>
      <c r="D632" s="4"/>
      <c r="E632" s="2">
        <v>11</v>
      </c>
      <c r="G632" s="7">
        <f>'Lottery Data'!A632</f>
        <v>42937</v>
      </c>
      <c r="H632">
        <f>'Lottery Data'!B632</f>
        <v>18</v>
      </c>
      <c r="I632">
        <f>'Lottery Data'!C632</f>
        <v>31</v>
      </c>
      <c r="J632">
        <f>'Lottery Data'!D632</f>
        <v>36</v>
      </c>
      <c r="K632">
        <f>'Lottery Data'!E632</f>
        <v>50</v>
      </c>
      <c r="L632">
        <f>'Lottery Data'!F632</f>
        <v>74</v>
      </c>
    </row>
    <row r="633" spans="1:12" x14ac:dyDescent="0.3">
      <c r="A633" s="1">
        <v>44694</v>
      </c>
      <c r="B633" s="4"/>
      <c r="C633" s="4">
        <f>COUNTIF(E:E,ROW(B632))</f>
        <v>0</v>
      </c>
      <c r="D633" s="4"/>
      <c r="E633" s="2">
        <v>41</v>
      </c>
      <c r="G633" s="7">
        <f>'Lottery Data'!A633</f>
        <v>42934</v>
      </c>
      <c r="H633">
        <f>'Lottery Data'!B633</f>
        <v>8</v>
      </c>
      <c r="I633">
        <f>'Lottery Data'!C633</f>
        <v>12</v>
      </c>
      <c r="J633">
        <f>'Lottery Data'!D633</f>
        <v>23</v>
      </c>
      <c r="K633">
        <f>'Lottery Data'!E633</f>
        <v>51</v>
      </c>
      <c r="L633">
        <f>'Lottery Data'!F633</f>
        <v>73</v>
      </c>
    </row>
    <row r="634" spans="1:12" x14ac:dyDescent="0.3">
      <c r="A634" s="1">
        <v>44694</v>
      </c>
      <c r="B634" s="4"/>
      <c r="C634" s="4">
        <f>COUNTIF(E:E,ROW(B633))</f>
        <v>0</v>
      </c>
      <c r="D634" s="4"/>
      <c r="E634" s="2">
        <v>43</v>
      </c>
      <c r="G634" s="7">
        <f>'Lottery Data'!A634</f>
        <v>42930</v>
      </c>
      <c r="H634">
        <f>'Lottery Data'!B634</f>
        <v>11</v>
      </c>
      <c r="I634">
        <f>'Lottery Data'!C634</f>
        <v>12</v>
      </c>
      <c r="J634">
        <f>'Lottery Data'!D634</f>
        <v>24</v>
      </c>
      <c r="K634">
        <f>'Lottery Data'!E634</f>
        <v>32</v>
      </c>
      <c r="L634">
        <f>'Lottery Data'!F634</f>
        <v>73</v>
      </c>
    </row>
    <row r="635" spans="1:12" x14ac:dyDescent="0.3">
      <c r="A635" s="1">
        <v>44694</v>
      </c>
      <c r="B635" s="4"/>
      <c r="C635" s="4">
        <f>COUNTIF(E:E,ROW(B634))</f>
        <v>0</v>
      </c>
      <c r="D635" s="4"/>
      <c r="E635" s="2">
        <v>44</v>
      </c>
      <c r="G635" s="7">
        <f>'Lottery Data'!A635</f>
        <v>42927</v>
      </c>
      <c r="H635">
        <f>'Lottery Data'!B635</f>
        <v>7</v>
      </c>
      <c r="I635">
        <f>'Lottery Data'!C635</f>
        <v>18</v>
      </c>
      <c r="J635">
        <f>'Lottery Data'!D635</f>
        <v>24</v>
      </c>
      <c r="K635">
        <f>'Lottery Data'!E635</f>
        <v>55</v>
      </c>
      <c r="L635">
        <f>'Lottery Data'!F635</f>
        <v>74</v>
      </c>
    </row>
    <row r="636" spans="1:12" x14ac:dyDescent="0.3">
      <c r="A636" s="1">
        <v>44694</v>
      </c>
      <c r="B636" s="4"/>
      <c r="C636" s="4">
        <f>COUNTIF(E:E,ROW(B635))</f>
        <v>0</v>
      </c>
      <c r="D636" s="4"/>
      <c r="E636" s="2">
        <v>65</v>
      </c>
      <c r="G636" s="7">
        <f>'Lottery Data'!A636</f>
        <v>42923</v>
      </c>
      <c r="H636">
        <f>'Lottery Data'!B636</f>
        <v>2</v>
      </c>
      <c r="I636">
        <f>'Lottery Data'!C636</f>
        <v>9</v>
      </c>
      <c r="J636">
        <f>'Lottery Data'!D636</f>
        <v>11</v>
      </c>
      <c r="K636">
        <f>'Lottery Data'!E636</f>
        <v>28</v>
      </c>
      <c r="L636">
        <f>'Lottery Data'!F636</f>
        <v>60</v>
      </c>
    </row>
    <row r="637" spans="1:12" x14ac:dyDescent="0.3">
      <c r="A637" s="1">
        <v>44691</v>
      </c>
      <c r="B637" s="4"/>
      <c r="C637" s="4">
        <f>COUNTIF(E:E,ROW(B636))</f>
        <v>0</v>
      </c>
      <c r="D637" s="4"/>
      <c r="E637" s="2">
        <v>15</v>
      </c>
      <c r="G637" s="7">
        <f>'Lottery Data'!A637</f>
        <v>42920</v>
      </c>
      <c r="H637">
        <f>'Lottery Data'!B637</f>
        <v>16</v>
      </c>
      <c r="I637">
        <f>'Lottery Data'!C637</f>
        <v>39</v>
      </c>
      <c r="J637">
        <f>'Lottery Data'!D637</f>
        <v>47</v>
      </c>
      <c r="K637">
        <f>'Lottery Data'!E637</f>
        <v>53</v>
      </c>
      <c r="L637">
        <f>'Lottery Data'!F637</f>
        <v>71</v>
      </c>
    </row>
    <row r="638" spans="1:12" x14ac:dyDescent="0.3">
      <c r="A638" s="1">
        <v>44691</v>
      </c>
      <c r="B638" s="4"/>
      <c r="C638" s="4">
        <f>COUNTIF(E:E,ROW(B637))</f>
        <v>0</v>
      </c>
      <c r="D638" s="4"/>
      <c r="E638" s="2">
        <v>19</v>
      </c>
      <c r="G638" s="7">
        <f>'Lottery Data'!A638</f>
        <v>42916</v>
      </c>
      <c r="H638">
        <f>'Lottery Data'!B638</f>
        <v>10</v>
      </c>
      <c r="I638">
        <f>'Lottery Data'!C638</f>
        <v>38</v>
      </c>
      <c r="J638">
        <f>'Lottery Data'!D638</f>
        <v>51</v>
      </c>
      <c r="K638">
        <f>'Lottery Data'!E638</f>
        <v>55</v>
      </c>
      <c r="L638">
        <f>'Lottery Data'!F638</f>
        <v>64</v>
      </c>
    </row>
    <row r="639" spans="1:12" x14ac:dyDescent="0.3">
      <c r="A639" s="1">
        <v>44691</v>
      </c>
      <c r="B639" s="4"/>
      <c r="C639" s="4">
        <f>COUNTIF(E:E,ROW(B638))</f>
        <v>0</v>
      </c>
      <c r="D639" s="4"/>
      <c r="E639" s="2">
        <v>20</v>
      </c>
      <c r="G639" s="7">
        <f>'Lottery Data'!A639</f>
        <v>42913</v>
      </c>
      <c r="H639">
        <f>'Lottery Data'!B639</f>
        <v>4</v>
      </c>
      <c r="I639">
        <f>'Lottery Data'!C639</f>
        <v>21</v>
      </c>
      <c r="J639">
        <f>'Lottery Data'!D639</f>
        <v>45</v>
      </c>
      <c r="K639">
        <f>'Lottery Data'!E639</f>
        <v>52</v>
      </c>
      <c r="L639">
        <f>'Lottery Data'!F639</f>
        <v>57</v>
      </c>
    </row>
    <row r="640" spans="1:12" x14ac:dyDescent="0.3">
      <c r="A640" s="1">
        <v>44691</v>
      </c>
      <c r="B640" s="4"/>
      <c r="C640" s="4">
        <f>COUNTIF(E:E,ROW(B639))</f>
        <v>0</v>
      </c>
      <c r="D640" s="4"/>
      <c r="E640" s="2">
        <v>61</v>
      </c>
      <c r="G640" s="7">
        <f>'Lottery Data'!A640</f>
        <v>42909</v>
      </c>
      <c r="H640">
        <f>'Lottery Data'!B640</f>
        <v>12</v>
      </c>
      <c r="I640">
        <f>'Lottery Data'!C640</f>
        <v>20</v>
      </c>
      <c r="J640">
        <f>'Lottery Data'!D640</f>
        <v>53</v>
      </c>
      <c r="K640">
        <f>'Lottery Data'!E640</f>
        <v>66</v>
      </c>
      <c r="L640">
        <f>'Lottery Data'!F640</f>
        <v>74</v>
      </c>
    </row>
    <row r="641" spans="1:12" x14ac:dyDescent="0.3">
      <c r="A641" s="1">
        <v>44691</v>
      </c>
      <c r="B641" s="4"/>
      <c r="C641" s="4">
        <f>COUNTIF(E:E,ROW(B640))</f>
        <v>0</v>
      </c>
      <c r="D641" s="4"/>
      <c r="E641" s="2">
        <v>70</v>
      </c>
      <c r="G641" s="7">
        <f>'Lottery Data'!A641</f>
        <v>42906</v>
      </c>
      <c r="H641">
        <f>'Lottery Data'!B641</f>
        <v>2</v>
      </c>
      <c r="I641">
        <f>'Lottery Data'!C641</f>
        <v>15</v>
      </c>
      <c r="J641">
        <f>'Lottery Data'!D641</f>
        <v>41</v>
      </c>
      <c r="K641">
        <f>'Lottery Data'!E641</f>
        <v>49</v>
      </c>
      <c r="L641">
        <f>'Lottery Data'!F641</f>
        <v>63</v>
      </c>
    </row>
    <row r="642" spans="1:12" x14ac:dyDescent="0.3">
      <c r="A642" s="1">
        <v>44687</v>
      </c>
      <c r="B642" s="4"/>
      <c r="C642" s="4">
        <f>COUNTIF(E:E,ROW(B641))</f>
        <v>0</v>
      </c>
      <c r="D642" s="4"/>
      <c r="E642" s="2">
        <v>16</v>
      </c>
      <c r="G642" s="7">
        <f>'Lottery Data'!A642</f>
        <v>42902</v>
      </c>
      <c r="H642">
        <f>'Lottery Data'!B642</f>
        <v>18</v>
      </c>
      <c r="I642">
        <f>'Lottery Data'!C642</f>
        <v>22</v>
      </c>
      <c r="J642">
        <f>'Lottery Data'!D642</f>
        <v>26</v>
      </c>
      <c r="K642">
        <f>'Lottery Data'!E642</f>
        <v>30</v>
      </c>
      <c r="L642">
        <f>'Lottery Data'!F642</f>
        <v>44</v>
      </c>
    </row>
    <row r="643" spans="1:12" x14ac:dyDescent="0.3">
      <c r="A643" s="1">
        <v>44687</v>
      </c>
      <c r="B643" s="4"/>
      <c r="C643" s="4">
        <f>COUNTIF(E:E,ROW(B642))</f>
        <v>0</v>
      </c>
      <c r="D643" s="4"/>
      <c r="E643" s="2">
        <v>21</v>
      </c>
      <c r="G643" s="7">
        <f>'Lottery Data'!A643</f>
        <v>42899</v>
      </c>
      <c r="H643">
        <f>'Lottery Data'!B643</f>
        <v>27</v>
      </c>
      <c r="I643">
        <f>'Lottery Data'!C643</f>
        <v>51</v>
      </c>
      <c r="J643">
        <f>'Lottery Data'!D643</f>
        <v>62</v>
      </c>
      <c r="K643">
        <f>'Lottery Data'!E643</f>
        <v>68</v>
      </c>
      <c r="L643">
        <f>'Lottery Data'!F643</f>
        <v>75</v>
      </c>
    </row>
    <row r="644" spans="1:12" x14ac:dyDescent="0.3">
      <c r="A644" s="1">
        <v>44687</v>
      </c>
      <c r="B644" s="4"/>
      <c r="C644" s="4">
        <f>COUNTIF(E:E,ROW(B643))</f>
        <v>0</v>
      </c>
      <c r="D644" s="4"/>
      <c r="E644" s="2">
        <v>33</v>
      </c>
      <c r="G644" s="7">
        <f>'Lottery Data'!A644</f>
        <v>42895</v>
      </c>
      <c r="H644">
        <f>'Lottery Data'!B644</f>
        <v>3</v>
      </c>
      <c r="I644">
        <f>'Lottery Data'!C644</f>
        <v>16</v>
      </c>
      <c r="J644">
        <f>'Lottery Data'!D644</f>
        <v>28</v>
      </c>
      <c r="K644">
        <f>'Lottery Data'!E644</f>
        <v>33</v>
      </c>
      <c r="L644">
        <f>'Lottery Data'!F644</f>
        <v>37</v>
      </c>
    </row>
    <row r="645" spans="1:12" x14ac:dyDescent="0.3">
      <c r="A645" s="1">
        <v>44687</v>
      </c>
      <c r="B645" s="4"/>
      <c r="C645" s="4">
        <f>COUNTIF(E:E,ROW(B644))</f>
        <v>0</v>
      </c>
      <c r="D645" s="4"/>
      <c r="E645" s="2">
        <v>52</v>
      </c>
      <c r="G645" s="7">
        <f>'Lottery Data'!A645</f>
        <v>42892</v>
      </c>
      <c r="H645">
        <f>'Lottery Data'!B645</f>
        <v>3</v>
      </c>
      <c r="I645">
        <f>'Lottery Data'!C645</f>
        <v>5</v>
      </c>
      <c r="J645">
        <f>'Lottery Data'!D645</f>
        <v>16</v>
      </c>
      <c r="K645">
        <f>'Lottery Data'!E645</f>
        <v>49</v>
      </c>
      <c r="L645">
        <f>'Lottery Data'!F645</f>
        <v>75</v>
      </c>
    </row>
    <row r="646" spans="1:12" x14ac:dyDescent="0.3">
      <c r="A646" s="1">
        <v>44687</v>
      </c>
      <c r="B646" s="4"/>
      <c r="C646" s="4">
        <f>COUNTIF(E:E,ROW(B645))</f>
        <v>0</v>
      </c>
      <c r="D646" s="4"/>
      <c r="E646" s="2">
        <v>70</v>
      </c>
      <c r="G646" s="7">
        <f>'Lottery Data'!A646</f>
        <v>42888</v>
      </c>
      <c r="H646">
        <f>'Lottery Data'!B646</f>
        <v>7</v>
      </c>
      <c r="I646">
        <f>'Lottery Data'!C646</f>
        <v>42</v>
      </c>
      <c r="J646">
        <f>'Lottery Data'!D646</f>
        <v>57</v>
      </c>
      <c r="K646">
        <f>'Lottery Data'!E646</f>
        <v>69</v>
      </c>
      <c r="L646">
        <f>'Lottery Data'!F646</f>
        <v>72</v>
      </c>
    </row>
    <row r="647" spans="1:12" x14ac:dyDescent="0.3">
      <c r="A647" s="1">
        <v>44684</v>
      </c>
      <c r="B647" s="4"/>
      <c r="C647" s="4">
        <f>COUNTIF(E:E,ROW(B646))</f>
        <v>0</v>
      </c>
      <c r="D647" s="4"/>
      <c r="E647" s="2">
        <v>15</v>
      </c>
      <c r="G647" s="7">
        <f>'Lottery Data'!A647</f>
        <v>42885</v>
      </c>
      <c r="H647">
        <f>'Lottery Data'!B647</f>
        <v>5</v>
      </c>
      <c r="I647">
        <f>'Lottery Data'!C647</f>
        <v>20</v>
      </c>
      <c r="J647">
        <f>'Lottery Data'!D647</f>
        <v>32</v>
      </c>
      <c r="K647">
        <f>'Lottery Data'!E647</f>
        <v>37</v>
      </c>
      <c r="L647">
        <f>'Lottery Data'!F647</f>
        <v>67</v>
      </c>
    </row>
    <row r="648" spans="1:12" x14ac:dyDescent="0.3">
      <c r="A648" s="1">
        <v>44684</v>
      </c>
      <c r="B648" s="4"/>
      <c r="C648" s="4">
        <f>COUNTIF(E:E,ROW(B647))</f>
        <v>0</v>
      </c>
      <c r="D648" s="4"/>
      <c r="E648" s="2">
        <v>19</v>
      </c>
      <c r="G648" s="7">
        <f>'Lottery Data'!A648</f>
        <v>42881</v>
      </c>
      <c r="H648">
        <f>'Lottery Data'!B648</f>
        <v>25</v>
      </c>
      <c r="I648">
        <f>'Lottery Data'!C648</f>
        <v>26</v>
      </c>
      <c r="J648">
        <f>'Lottery Data'!D648</f>
        <v>28</v>
      </c>
      <c r="K648">
        <f>'Lottery Data'!E648</f>
        <v>37</v>
      </c>
      <c r="L648">
        <f>'Lottery Data'!F648</f>
        <v>56</v>
      </c>
    </row>
    <row r="649" spans="1:12" x14ac:dyDescent="0.3">
      <c r="A649" s="1">
        <v>44684</v>
      </c>
      <c r="B649" s="4"/>
      <c r="C649" s="4">
        <f>COUNTIF(E:E,ROW(B648))</f>
        <v>0</v>
      </c>
      <c r="D649" s="4"/>
      <c r="E649" s="2">
        <v>27</v>
      </c>
      <c r="G649" s="7">
        <f>'Lottery Data'!A649</f>
        <v>42878</v>
      </c>
      <c r="H649">
        <f>'Lottery Data'!B649</f>
        <v>6</v>
      </c>
      <c r="I649">
        <f>'Lottery Data'!C649</f>
        <v>13</v>
      </c>
      <c r="J649">
        <f>'Lottery Data'!D649</f>
        <v>17</v>
      </c>
      <c r="K649">
        <f>'Lottery Data'!E649</f>
        <v>33</v>
      </c>
      <c r="L649">
        <f>'Lottery Data'!F649</f>
        <v>60</v>
      </c>
    </row>
    <row r="650" spans="1:12" x14ac:dyDescent="0.3">
      <c r="A650" s="1">
        <v>44684</v>
      </c>
      <c r="B650" s="4"/>
      <c r="C650" s="4">
        <f>COUNTIF(E:E,ROW(B649))</f>
        <v>0</v>
      </c>
      <c r="D650" s="4"/>
      <c r="E650" s="2">
        <v>35</v>
      </c>
      <c r="G650" s="7">
        <f>'Lottery Data'!A650</f>
        <v>42874</v>
      </c>
      <c r="H650">
        <f>'Lottery Data'!B650</f>
        <v>1</v>
      </c>
      <c r="I650">
        <f>'Lottery Data'!C650</f>
        <v>4</v>
      </c>
      <c r="J650">
        <f>'Lottery Data'!D650</f>
        <v>5</v>
      </c>
      <c r="K650">
        <f>'Lottery Data'!E650</f>
        <v>24</v>
      </c>
      <c r="L650">
        <f>'Lottery Data'!F650</f>
        <v>30</v>
      </c>
    </row>
    <row r="651" spans="1:12" x14ac:dyDescent="0.3">
      <c r="A651" s="1">
        <v>44684</v>
      </c>
      <c r="B651" s="4"/>
      <c r="C651" s="4">
        <f>COUNTIF(E:E,ROW(B650))</f>
        <v>0</v>
      </c>
      <c r="D651" s="4"/>
      <c r="E651" s="2">
        <v>57</v>
      </c>
      <c r="G651" s="7">
        <f>'Lottery Data'!A651</f>
        <v>42871</v>
      </c>
      <c r="H651">
        <f>'Lottery Data'!B651</f>
        <v>4</v>
      </c>
      <c r="I651">
        <f>'Lottery Data'!C651</f>
        <v>35</v>
      </c>
      <c r="J651">
        <f>'Lottery Data'!D651</f>
        <v>39</v>
      </c>
      <c r="K651">
        <f>'Lottery Data'!E651</f>
        <v>56</v>
      </c>
      <c r="L651">
        <f>'Lottery Data'!F651</f>
        <v>72</v>
      </c>
    </row>
    <row r="652" spans="1:12" x14ac:dyDescent="0.3">
      <c r="A652" s="1">
        <v>44680</v>
      </c>
      <c r="B652" s="4"/>
      <c r="C652" s="4">
        <f>COUNTIF(E:E,ROW(B651))</f>
        <v>0</v>
      </c>
      <c r="D652" s="4"/>
      <c r="E652" s="2">
        <v>9</v>
      </c>
      <c r="G652" s="7">
        <f>'Lottery Data'!A652</f>
        <v>42867</v>
      </c>
      <c r="H652">
        <f>'Lottery Data'!B652</f>
        <v>28</v>
      </c>
      <c r="I652">
        <f>'Lottery Data'!C652</f>
        <v>34</v>
      </c>
      <c r="J652">
        <f>'Lottery Data'!D652</f>
        <v>41</v>
      </c>
      <c r="K652">
        <f>'Lottery Data'!E652</f>
        <v>42</v>
      </c>
      <c r="L652">
        <f>'Lottery Data'!F652</f>
        <v>47</v>
      </c>
    </row>
    <row r="653" spans="1:12" x14ac:dyDescent="0.3">
      <c r="A653" s="1">
        <v>44680</v>
      </c>
      <c r="B653" s="4"/>
      <c r="C653" s="4">
        <f>COUNTIF(E:E,ROW(B652))</f>
        <v>0</v>
      </c>
      <c r="D653" s="4"/>
      <c r="E653" s="2">
        <v>11</v>
      </c>
      <c r="G653" s="7">
        <f>'Lottery Data'!A653</f>
        <v>42864</v>
      </c>
      <c r="H653">
        <f>'Lottery Data'!B653</f>
        <v>6</v>
      </c>
      <c r="I653">
        <f>'Lottery Data'!C653</f>
        <v>29</v>
      </c>
      <c r="J653">
        <f>'Lottery Data'!D653</f>
        <v>45</v>
      </c>
      <c r="K653">
        <f>'Lottery Data'!E653</f>
        <v>69</v>
      </c>
      <c r="L653">
        <f>'Lottery Data'!F653</f>
        <v>73</v>
      </c>
    </row>
    <row r="654" spans="1:12" x14ac:dyDescent="0.3">
      <c r="A654" s="1">
        <v>44680</v>
      </c>
      <c r="B654" s="4"/>
      <c r="C654" s="4">
        <f>COUNTIF(E:E,ROW(B653))</f>
        <v>0</v>
      </c>
      <c r="D654" s="4"/>
      <c r="E654" s="2">
        <v>34</v>
      </c>
      <c r="G654" s="7">
        <f>'Lottery Data'!A654</f>
        <v>42860</v>
      </c>
      <c r="H654">
        <f>'Lottery Data'!B654</f>
        <v>4</v>
      </c>
      <c r="I654">
        <f>'Lottery Data'!C654</f>
        <v>23</v>
      </c>
      <c r="J654">
        <f>'Lottery Data'!D654</f>
        <v>33</v>
      </c>
      <c r="K654">
        <f>'Lottery Data'!E654</f>
        <v>47</v>
      </c>
      <c r="L654">
        <f>'Lottery Data'!F654</f>
        <v>53</v>
      </c>
    </row>
    <row r="655" spans="1:12" x14ac:dyDescent="0.3">
      <c r="A655" s="1">
        <v>44680</v>
      </c>
      <c r="B655" s="4"/>
      <c r="C655" s="4">
        <f>COUNTIF(E:E,ROW(B654))</f>
        <v>0</v>
      </c>
      <c r="D655" s="4"/>
      <c r="E655" s="2">
        <v>49</v>
      </c>
      <c r="G655" s="7">
        <f>'Lottery Data'!A655</f>
        <v>42857</v>
      </c>
      <c r="H655">
        <f>'Lottery Data'!B655</f>
        <v>5</v>
      </c>
      <c r="I655">
        <f>'Lottery Data'!C655</f>
        <v>14</v>
      </c>
      <c r="J655">
        <f>'Lottery Data'!D655</f>
        <v>42</v>
      </c>
      <c r="K655">
        <f>'Lottery Data'!E655</f>
        <v>43</v>
      </c>
      <c r="L655">
        <f>'Lottery Data'!F655</f>
        <v>58</v>
      </c>
    </row>
    <row r="656" spans="1:12" x14ac:dyDescent="0.3">
      <c r="A656" s="1">
        <v>44680</v>
      </c>
      <c r="B656" s="4"/>
      <c r="C656" s="4">
        <f>COUNTIF(E:E,ROW(B655))</f>
        <v>0</v>
      </c>
      <c r="D656" s="4"/>
      <c r="E656" s="2">
        <v>66</v>
      </c>
      <c r="G656" s="7">
        <f>'Lottery Data'!A656</f>
        <v>42853</v>
      </c>
      <c r="H656">
        <f>'Lottery Data'!B656</f>
        <v>6</v>
      </c>
      <c r="I656">
        <f>'Lottery Data'!C656</f>
        <v>13</v>
      </c>
      <c r="J656">
        <f>'Lottery Data'!D656</f>
        <v>18</v>
      </c>
      <c r="K656">
        <f>'Lottery Data'!E656</f>
        <v>20</v>
      </c>
      <c r="L656">
        <f>'Lottery Data'!F656</f>
        <v>31</v>
      </c>
    </row>
    <row r="657" spans="1:12" x14ac:dyDescent="0.3">
      <c r="A657" s="1">
        <v>44677</v>
      </c>
      <c r="B657" s="4"/>
      <c r="C657" s="4">
        <f>COUNTIF(E:E,ROW(B656))</f>
        <v>0</v>
      </c>
      <c r="D657" s="4"/>
      <c r="E657" s="2">
        <v>5</v>
      </c>
      <c r="G657" s="7">
        <f>'Lottery Data'!A657</f>
        <v>42850</v>
      </c>
      <c r="H657">
        <f>'Lottery Data'!B657</f>
        <v>3</v>
      </c>
      <c r="I657">
        <f>'Lottery Data'!C657</f>
        <v>13</v>
      </c>
      <c r="J657">
        <f>'Lottery Data'!D657</f>
        <v>33</v>
      </c>
      <c r="K657">
        <f>'Lottery Data'!E657</f>
        <v>40</v>
      </c>
      <c r="L657">
        <f>'Lottery Data'!F657</f>
        <v>50</v>
      </c>
    </row>
    <row r="658" spans="1:12" x14ac:dyDescent="0.3">
      <c r="A658" s="1">
        <v>44677</v>
      </c>
      <c r="B658" s="4"/>
      <c r="C658" s="4">
        <f>COUNTIF(E:E,ROW(B657))</f>
        <v>0</v>
      </c>
      <c r="D658" s="4"/>
      <c r="E658" s="2">
        <v>7</v>
      </c>
      <c r="G658" s="7">
        <f>'Lottery Data'!A658</f>
        <v>42846</v>
      </c>
      <c r="H658">
        <f>'Lottery Data'!B658</f>
        <v>1</v>
      </c>
      <c r="I658">
        <f>'Lottery Data'!C658</f>
        <v>12</v>
      </c>
      <c r="J658">
        <f>'Lottery Data'!D658</f>
        <v>13</v>
      </c>
      <c r="K658">
        <f>'Lottery Data'!E658</f>
        <v>32</v>
      </c>
      <c r="L658">
        <f>'Lottery Data'!F658</f>
        <v>34</v>
      </c>
    </row>
    <row r="659" spans="1:12" x14ac:dyDescent="0.3">
      <c r="A659" s="1">
        <v>44677</v>
      </c>
      <c r="B659" s="4"/>
      <c r="C659" s="4">
        <f>COUNTIF(E:E,ROW(B658))</f>
        <v>0</v>
      </c>
      <c r="D659" s="4"/>
      <c r="E659" s="2">
        <v>19</v>
      </c>
      <c r="G659" s="7">
        <f>'Lottery Data'!A659</f>
        <v>42843</v>
      </c>
      <c r="H659">
        <f>'Lottery Data'!B659</f>
        <v>8</v>
      </c>
      <c r="I659">
        <f>'Lottery Data'!C659</f>
        <v>29</v>
      </c>
      <c r="J659">
        <f>'Lottery Data'!D659</f>
        <v>30</v>
      </c>
      <c r="K659">
        <f>'Lottery Data'!E659</f>
        <v>43</v>
      </c>
      <c r="L659">
        <f>'Lottery Data'!F659</f>
        <v>64</v>
      </c>
    </row>
    <row r="660" spans="1:12" x14ac:dyDescent="0.3">
      <c r="A660" s="1">
        <v>44677</v>
      </c>
      <c r="B660" s="4"/>
      <c r="C660" s="4">
        <f>COUNTIF(E:E,ROW(B659))</f>
        <v>0</v>
      </c>
      <c r="D660" s="4"/>
      <c r="E660" s="2">
        <v>46</v>
      </c>
      <c r="G660" s="7">
        <f>'Lottery Data'!A660</f>
        <v>42839</v>
      </c>
      <c r="H660">
        <f>'Lottery Data'!B660</f>
        <v>5</v>
      </c>
      <c r="I660">
        <f>'Lottery Data'!C660</f>
        <v>10</v>
      </c>
      <c r="J660">
        <f>'Lottery Data'!D660</f>
        <v>55</v>
      </c>
      <c r="K660">
        <f>'Lottery Data'!E660</f>
        <v>60</v>
      </c>
      <c r="L660">
        <f>'Lottery Data'!F660</f>
        <v>73</v>
      </c>
    </row>
    <row r="661" spans="1:12" x14ac:dyDescent="0.3">
      <c r="A661" s="1">
        <v>44677</v>
      </c>
      <c r="B661" s="4"/>
      <c r="C661" s="4">
        <f>COUNTIF(E:E,ROW(B660))</f>
        <v>0</v>
      </c>
      <c r="D661" s="4"/>
      <c r="E661" s="2">
        <v>69</v>
      </c>
      <c r="G661" s="7">
        <f>'Lottery Data'!A661</f>
        <v>42836</v>
      </c>
      <c r="H661">
        <f>'Lottery Data'!B661</f>
        <v>19</v>
      </c>
      <c r="I661">
        <f>'Lottery Data'!C661</f>
        <v>34</v>
      </c>
      <c r="J661">
        <f>'Lottery Data'!D661</f>
        <v>35</v>
      </c>
      <c r="K661">
        <f>'Lottery Data'!E661</f>
        <v>38</v>
      </c>
      <c r="L661">
        <f>'Lottery Data'!F661</f>
        <v>49</v>
      </c>
    </row>
    <row r="662" spans="1:12" x14ac:dyDescent="0.3">
      <c r="A662" s="1">
        <v>44673</v>
      </c>
      <c r="B662" s="4"/>
      <c r="C662" s="4">
        <f>COUNTIF(E:E,ROW(B661))</f>
        <v>0</v>
      </c>
      <c r="D662" s="4"/>
      <c r="E662" s="2">
        <v>7</v>
      </c>
      <c r="G662" s="7">
        <f>'Lottery Data'!A662</f>
        <v>42832</v>
      </c>
      <c r="H662">
        <f>'Lottery Data'!B662</f>
        <v>30</v>
      </c>
      <c r="I662">
        <f>'Lottery Data'!C662</f>
        <v>33</v>
      </c>
      <c r="J662">
        <f>'Lottery Data'!D662</f>
        <v>43</v>
      </c>
      <c r="K662">
        <f>'Lottery Data'!E662</f>
        <v>47</v>
      </c>
      <c r="L662">
        <f>'Lottery Data'!F662</f>
        <v>69</v>
      </c>
    </row>
    <row r="663" spans="1:12" x14ac:dyDescent="0.3">
      <c r="A663" s="1">
        <v>44673</v>
      </c>
      <c r="B663" s="4"/>
      <c r="C663" s="4">
        <f>COUNTIF(E:E,ROW(B662))</f>
        <v>0</v>
      </c>
      <c r="D663" s="4"/>
      <c r="E663" s="2">
        <v>28</v>
      </c>
      <c r="G663" s="7">
        <f>'Lottery Data'!A663</f>
        <v>42829</v>
      </c>
      <c r="H663">
        <f>'Lottery Data'!B663</f>
        <v>13</v>
      </c>
      <c r="I663">
        <f>'Lottery Data'!C663</f>
        <v>24</v>
      </c>
      <c r="J663">
        <f>'Lottery Data'!D663</f>
        <v>34</v>
      </c>
      <c r="K663">
        <f>'Lottery Data'!E663</f>
        <v>35</v>
      </c>
      <c r="L663">
        <f>'Lottery Data'!F663</f>
        <v>55</v>
      </c>
    </row>
    <row r="664" spans="1:12" x14ac:dyDescent="0.3">
      <c r="A664" s="1">
        <v>44673</v>
      </c>
      <c r="B664" s="4"/>
      <c r="C664" s="4">
        <f>COUNTIF(E:E,ROW(B663))</f>
        <v>0</v>
      </c>
      <c r="D664" s="4"/>
      <c r="E664" s="2">
        <v>29</v>
      </c>
      <c r="G664" s="7">
        <f>'Lottery Data'!A664</f>
        <v>42825</v>
      </c>
      <c r="H664">
        <f>'Lottery Data'!B664</f>
        <v>17</v>
      </c>
      <c r="I664">
        <f>'Lottery Data'!C664</f>
        <v>24</v>
      </c>
      <c r="J664">
        <f>'Lottery Data'!D664</f>
        <v>27</v>
      </c>
      <c r="K664">
        <f>'Lottery Data'!E664</f>
        <v>32</v>
      </c>
      <c r="L664">
        <f>'Lottery Data'!F664</f>
        <v>58</v>
      </c>
    </row>
    <row r="665" spans="1:12" x14ac:dyDescent="0.3">
      <c r="A665" s="1">
        <v>44673</v>
      </c>
      <c r="B665" s="4"/>
      <c r="C665" s="4">
        <f>COUNTIF(E:E,ROW(B664))</f>
        <v>0</v>
      </c>
      <c r="D665" s="4"/>
      <c r="E665" s="2">
        <v>58</v>
      </c>
      <c r="G665" s="7">
        <f>'Lottery Data'!A665</f>
        <v>42822</v>
      </c>
      <c r="H665">
        <f>'Lottery Data'!B665</f>
        <v>30</v>
      </c>
      <c r="I665">
        <f>'Lottery Data'!C665</f>
        <v>33</v>
      </c>
      <c r="J665">
        <f>'Lottery Data'!D665</f>
        <v>35</v>
      </c>
      <c r="K665">
        <f>'Lottery Data'!E665</f>
        <v>37</v>
      </c>
      <c r="L665">
        <f>'Lottery Data'!F665</f>
        <v>46</v>
      </c>
    </row>
    <row r="666" spans="1:12" x14ac:dyDescent="0.3">
      <c r="A666" s="1">
        <v>44673</v>
      </c>
      <c r="B666" s="4"/>
      <c r="C666" s="4">
        <f>COUNTIF(E:E,ROW(B665))</f>
        <v>0</v>
      </c>
      <c r="D666" s="4"/>
      <c r="E666" s="2">
        <v>59</v>
      </c>
      <c r="G666" s="7">
        <f>'Lottery Data'!A666</f>
        <v>42818</v>
      </c>
      <c r="H666">
        <f>'Lottery Data'!B666</f>
        <v>5</v>
      </c>
      <c r="I666">
        <f>'Lottery Data'!C666</f>
        <v>28</v>
      </c>
      <c r="J666">
        <f>'Lottery Data'!D666</f>
        <v>37</v>
      </c>
      <c r="K666">
        <f>'Lottery Data'!E666</f>
        <v>61</v>
      </c>
      <c r="L666">
        <f>'Lottery Data'!F666</f>
        <v>69</v>
      </c>
    </row>
    <row r="667" spans="1:12" x14ac:dyDescent="0.3">
      <c r="A667" s="1">
        <v>44670</v>
      </c>
      <c r="B667" s="4"/>
      <c r="C667" s="4">
        <f>COUNTIF(E:E,ROW(B666))</f>
        <v>0</v>
      </c>
      <c r="D667" s="4"/>
      <c r="E667" s="2">
        <v>2</v>
      </c>
      <c r="G667" s="7">
        <f>'Lottery Data'!A667</f>
        <v>42815</v>
      </c>
      <c r="H667">
        <f>'Lottery Data'!B667</f>
        <v>4</v>
      </c>
      <c r="I667">
        <f>'Lottery Data'!C667</f>
        <v>45</v>
      </c>
      <c r="J667">
        <f>'Lottery Data'!D667</f>
        <v>53</v>
      </c>
      <c r="K667">
        <f>'Lottery Data'!E667</f>
        <v>73</v>
      </c>
      <c r="L667">
        <f>'Lottery Data'!F667</f>
        <v>75</v>
      </c>
    </row>
    <row r="668" spans="1:12" x14ac:dyDescent="0.3">
      <c r="A668" s="1">
        <v>44670</v>
      </c>
      <c r="B668" s="4"/>
      <c r="C668" s="4">
        <f>COUNTIF(E:E,ROW(B667))</f>
        <v>0</v>
      </c>
      <c r="D668" s="4"/>
      <c r="E668" s="2">
        <v>9</v>
      </c>
      <c r="G668" s="7">
        <f>'Lottery Data'!A668</f>
        <v>42811</v>
      </c>
      <c r="H668">
        <f>'Lottery Data'!B668</f>
        <v>11</v>
      </c>
      <c r="I668">
        <f>'Lottery Data'!C668</f>
        <v>27</v>
      </c>
      <c r="J668">
        <f>'Lottery Data'!D668</f>
        <v>31</v>
      </c>
      <c r="K668">
        <f>'Lottery Data'!E668</f>
        <v>58</v>
      </c>
      <c r="L668">
        <f>'Lottery Data'!F668</f>
        <v>60</v>
      </c>
    </row>
    <row r="669" spans="1:12" x14ac:dyDescent="0.3">
      <c r="A669" s="1">
        <v>44670</v>
      </c>
      <c r="B669" s="4"/>
      <c r="C669" s="4">
        <f>COUNTIF(E:E,ROW(B668))</f>
        <v>0</v>
      </c>
      <c r="D669" s="4"/>
      <c r="E669" s="2">
        <v>33</v>
      </c>
      <c r="G669" s="7">
        <f>'Lottery Data'!A669</f>
        <v>42808</v>
      </c>
      <c r="H669">
        <f>'Lottery Data'!B669</f>
        <v>16</v>
      </c>
      <c r="I669">
        <f>'Lottery Data'!C669</f>
        <v>23</v>
      </c>
      <c r="J669">
        <f>'Lottery Data'!D669</f>
        <v>28</v>
      </c>
      <c r="K669">
        <f>'Lottery Data'!E669</f>
        <v>33</v>
      </c>
      <c r="L669">
        <f>'Lottery Data'!F669</f>
        <v>59</v>
      </c>
    </row>
    <row r="670" spans="1:12" x14ac:dyDescent="0.3">
      <c r="A670" s="1">
        <v>44670</v>
      </c>
      <c r="B670" s="4"/>
      <c r="C670" s="4">
        <f>COUNTIF(E:E,ROW(B669))</f>
        <v>0</v>
      </c>
      <c r="D670" s="4"/>
      <c r="E670" s="2">
        <v>47</v>
      </c>
      <c r="G670" s="7">
        <f>'Lottery Data'!A670</f>
        <v>42804</v>
      </c>
      <c r="H670">
        <f>'Lottery Data'!B670</f>
        <v>26</v>
      </c>
      <c r="I670">
        <f>'Lottery Data'!C670</f>
        <v>38</v>
      </c>
      <c r="J670">
        <f>'Lottery Data'!D670</f>
        <v>42</v>
      </c>
      <c r="K670">
        <f>'Lottery Data'!E670</f>
        <v>58</v>
      </c>
      <c r="L670">
        <f>'Lottery Data'!F670</f>
        <v>70</v>
      </c>
    </row>
    <row r="671" spans="1:12" x14ac:dyDescent="0.3">
      <c r="A671" s="1">
        <v>44670</v>
      </c>
      <c r="B671" s="4"/>
      <c r="C671" s="4">
        <f>COUNTIF(E:E,ROW(B670))</f>
        <v>0</v>
      </c>
      <c r="D671" s="4"/>
      <c r="E671" s="2">
        <v>53</v>
      </c>
      <c r="G671" s="7">
        <f>'Lottery Data'!A671</f>
        <v>42801</v>
      </c>
      <c r="H671">
        <f>'Lottery Data'!B671</f>
        <v>3</v>
      </c>
      <c r="I671">
        <f>'Lottery Data'!C671</f>
        <v>30</v>
      </c>
      <c r="J671">
        <f>'Lottery Data'!D671</f>
        <v>45</v>
      </c>
      <c r="K671">
        <f>'Lottery Data'!E671</f>
        <v>53</v>
      </c>
      <c r="L671">
        <f>'Lottery Data'!F671</f>
        <v>68</v>
      </c>
    </row>
    <row r="672" spans="1:12" x14ac:dyDescent="0.3">
      <c r="A672" s="1">
        <v>44666</v>
      </c>
      <c r="B672" s="4"/>
      <c r="C672" s="4">
        <f>COUNTIF(E:E,ROW(B671))</f>
        <v>0</v>
      </c>
      <c r="D672" s="4"/>
      <c r="E672" s="2">
        <v>4</v>
      </c>
      <c r="G672" s="7">
        <f>'Lottery Data'!A672</f>
        <v>42797</v>
      </c>
      <c r="H672">
        <f>'Lottery Data'!B672</f>
        <v>14</v>
      </c>
      <c r="I672">
        <f>'Lottery Data'!C672</f>
        <v>26</v>
      </c>
      <c r="J672">
        <f>'Lottery Data'!D672</f>
        <v>39</v>
      </c>
      <c r="K672">
        <f>'Lottery Data'!E672</f>
        <v>48</v>
      </c>
      <c r="L672">
        <f>'Lottery Data'!F672</f>
        <v>51</v>
      </c>
    </row>
    <row r="673" spans="1:12" x14ac:dyDescent="0.3">
      <c r="A673" s="1">
        <v>44666</v>
      </c>
      <c r="B673" s="4"/>
      <c r="C673" s="4">
        <f>COUNTIF(E:E,ROW(B672))</f>
        <v>0</v>
      </c>
      <c r="D673" s="4"/>
      <c r="E673" s="2">
        <v>17</v>
      </c>
      <c r="G673" s="7">
        <f>'Lottery Data'!A673</f>
        <v>42794</v>
      </c>
      <c r="H673">
        <f>'Lottery Data'!B673</f>
        <v>20</v>
      </c>
      <c r="I673">
        <f>'Lottery Data'!C673</f>
        <v>33</v>
      </c>
      <c r="J673">
        <f>'Lottery Data'!D673</f>
        <v>45</v>
      </c>
      <c r="K673">
        <f>'Lottery Data'!E673</f>
        <v>58</v>
      </c>
      <c r="L673">
        <f>'Lottery Data'!F673</f>
        <v>69</v>
      </c>
    </row>
    <row r="674" spans="1:12" x14ac:dyDescent="0.3">
      <c r="A674" s="1">
        <v>44666</v>
      </c>
      <c r="B674" s="4"/>
      <c r="C674" s="4">
        <f>COUNTIF(E:E,ROW(B673))</f>
        <v>0</v>
      </c>
      <c r="D674" s="4"/>
      <c r="E674" s="2">
        <v>20</v>
      </c>
      <c r="G674" s="7">
        <f>'Lottery Data'!A674</f>
        <v>42790</v>
      </c>
      <c r="H674">
        <f>'Lottery Data'!B674</f>
        <v>12</v>
      </c>
      <c r="I674">
        <f>'Lottery Data'!C674</f>
        <v>29</v>
      </c>
      <c r="J674">
        <f>'Lottery Data'!D674</f>
        <v>33</v>
      </c>
      <c r="K674">
        <f>'Lottery Data'!E674</f>
        <v>42</v>
      </c>
      <c r="L674">
        <f>'Lottery Data'!F674</f>
        <v>68</v>
      </c>
    </row>
    <row r="675" spans="1:12" x14ac:dyDescent="0.3">
      <c r="A675" s="1">
        <v>44666</v>
      </c>
      <c r="B675" s="4"/>
      <c r="C675" s="4">
        <f>COUNTIF(E:E,ROW(B674))</f>
        <v>0</v>
      </c>
      <c r="D675" s="4"/>
      <c r="E675" s="2">
        <v>46</v>
      </c>
      <c r="G675" s="7">
        <f>'Lottery Data'!A675</f>
        <v>42787</v>
      </c>
      <c r="H675">
        <f>'Lottery Data'!B675</f>
        <v>9</v>
      </c>
      <c r="I675">
        <f>'Lottery Data'!C675</f>
        <v>21</v>
      </c>
      <c r="J675">
        <f>'Lottery Data'!D675</f>
        <v>30</v>
      </c>
      <c r="K675">
        <f>'Lottery Data'!E675</f>
        <v>32</v>
      </c>
      <c r="L675">
        <f>'Lottery Data'!F675</f>
        <v>75</v>
      </c>
    </row>
    <row r="676" spans="1:12" x14ac:dyDescent="0.3">
      <c r="A676" s="1">
        <v>44666</v>
      </c>
      <c r="B676" s="4"/>
      <c r="C676" s="4">
        <f>COUNTIF(E:E,ROW(B675))</f>
        <v>0</v>
      </c>
      <c r="D676" s="4"/>
      <c r="E676" s="2">
        <v>64</v>
      </c>
      <c r="G676" s="7">
        <f>'Lottery Data'!A676</f>
        <v>42783</v>
      </c>
      <c r="H676">
        <f>'Lottery Data'!B676</f>
        <v>4</v>
      </c>
      <c r="I676">
        <f>'Lottery Data'!C676</f>
        <v>56</v>
      </c>
      <c r="J676">
        <f>'Lottery Data'!D676</f>
        <v>58</v>
      </c>
      <c r="K676">
        <f>'Lottery Data'!E676</f>
        <v>67</v>
      </c>
      <c r="L676">
        <f>'Lottery Data'!F676</f>
        <v>75</v>
      </c>
    </row>
    <row r="677" spans="1:12" x14ac:dyDescent="0.3">
      <c r="A677" s="1">
        <v>44663</v>
      </c>
      <c r="B677" s="4"/>
      <c r="C677" s="4">
        <f>COUNTIF(E:E,ROW(B676))</f>
        <v>0</v>
      </c>
      <c r="D677" s="4"/>
      <c r="E677" s="2">
        <v>2</v>
      </c>
      <c r="G677" s="7">
        <f>'Lottery Data'!A677</f>
        <v>42780</v>
      </c>
      <c r="H677">
        <f>'Lottery Data'!B677</f>
        <v>7</v>
      </c>
      <c r="I677">
        <f>'Lottery Data'!C677</f>
        <v>11</v>
      </c>
      <c r="J677">
        <f>'Lottery Data'!D677</f>
        <v>33</v>
      </c>
      <c r="K677">
        <f>'Lottery Data'!E677</f>
        <v>60</v>
      </c>
      <c r="L677">
        <f>'Lottery Data'!F677</f>
        <v>68</v>
      </c>
    </row>
    <row r="678" spans="1:12" x14ac:dyDescent="0.3">
      <c r="A678" s="1">
        <v>44663</v>
      </c>
      <c r="B678" s="4"/>
      <c r="C678" s="4">
        <f>COUNTIF(E:E,ROW(B677))</f>
        <v>0</v>
      </c>
      <c r="D678" s="4"/>
      <c r="E678" s="2">
        <v>8</v>
      </c>
      <c r="G678" s="7">
        <f>'Lottery Data'!A678</f>
        <v>42776</v>
      </c>
      <c r="H678">
        <f>'Lottery Data'!B678</f>
        <v>32</v>
      </c>
      <c r="I678">
        <f>'Lottery Data'!C678</f>
        <v>39</v>
      </c>
      <c r="J678">
        <f>'Lottery Data'!D678</f>
        <v>51</v>
      </c>
      <c r="K678">
        <f>'Lottery Data'!E678</f>
        <v>62</v>
      </c>
      <c r="L678">
        <f>'Lottery Data'!F678</f>
        <v>75</v>
      </c>
    </row>
    <row r="679" spans="1:12" x14ac:dyDescent="0.3">
      <c r="A679" s="1">
        <v>44663</v>
      </c>
      <c r="B679" s="4"/>
      <c r="C679" s="4">
        <f>COUNTIF(E:E,ROW(B678))</f>
        <v>0</v>
      </c>
      <c r="D679" s="4"/>
      <c r="E679" s="2">
        <v>14</v>
      </c>
      <c r="G679" s="7">
        <f>'Lottery Data'!A679</f>
        <v>42773</v>
      </c>
      <c r="H679">
        <f>'Lottery Data'!B679</f>
        <v>23</v>
      </c>
      <c r="I679">
        <f>'Lottery Data'!C679</f>
        <v>28</v>
      </c>
      <c r="J679">
        <f>'Lottery Data'!D679</f>
        <v>37</v>
      </c>
      <c r="K679">
        <f>'Lottery Data'!E679</f>
        <v>56</v>
      </c>
      <c r="L679">
        <f>'Lottery Data'!F679</f>
        <v>71</v>
      </c>
    </row>
    <row r="680" spans="1:12" x14ac:dyDescent="0.3">
      <c r="A680" s="1">
        <v>44663</v>
      </c>
      <c r="B680" s="4"/>
      <c r="C680" s="4">
        <f>COUNTIF(E:E,ROW(B679))</f>
        <v>0</v>
      </c>
      <c r="D680" s="4"/>
      <c r="E680" s="2">
        <v>20</v>
      </c>
      <c r="G680" s="7">
        <f>'Lottery Data'!A680</f>
        <v>42769</v>
      </c>
      <c r="H680">
        <f>'Lottery Data'!B680</f>
        <v>3</v>
      </c>
      <c r="I680">
        <f>'Lottery Data'!C680</f>
        <v>6</v>
      </c>
      <c r="J680">
        <f>'Lottery Data'!D680</f>
        <v>29</v>
      </c>
      <c r="K680">
        <f>'Lottery Data'!E680</f>
        <v>30</v>
      </c>
      <c r="L680">
        <f>'Lottery Data'!F680</f>
        <v>64</v>
      </c>
    </row>
    <row r="681" spans="1:12" x14ac:dyDescent="0.3">
      <c r="A681" s="1">
        <v>44663</v>
      </c>
      <c r="B681" s="4"/>
      <c r="C681" s="4">
        <f>COUNTIF(E:E,ROW(B680))</f>
        <v>0</v>
      </c>
      <c r="D681" s="4"/>
      <c r="E681" s="2">
        <v>31</v>
      </c>
      <c r="G681" s="7">
        <f>'Lottery Data'!A681</f>
        <v>42766</v>
      </c>
      <c r="H681">
        <f>'Lottery Data'!B681</f>
        <v>3</v>
      </c>
      <c r="I681">
        <f>'Lottery Data'!C681</f>
        <v>14</v>
      </c>
      <c r="J681">
        <f>'Lottery Data'!D681</f>
        <v>27</v>
      </c>
      <c r="K681">
        <f>'Lottery Data'!E681</f>
        <v>62</v>
      </c>
      <c r="L681">
        <f>'Lottery Data'!F681</f>
        <v>72</v>
      </c>
    </row>
    <row r="682" spans="1:12" x14ac:dyDescent="0.3">
      <c r="A682" s="1">
        <v>44659</v>
      </c>
      <c r="B682" s="4"/>
      <c r="C682" s="4">
        <f>COUNTIF(E:E,ROW(B681))</f>
        <v>0</v>
      </c>
      <c r="D682" s="4"/>
      <c r="E682" s="2">
        <v>8</v>
      </c>
      <c r="G682" s="7">
        <f>'Lottery Data'!A682</f>
        <v>42762</v>
      </c>
      <c r="H682">
        <f>'Lottery Data'!B682</f>
        <v>17</v>
      </c>
      <c r="I682">
        <f>'Lottery Data'!C682</f>
        <v>37</v>
      </c>
      <c r="J682">
        <f>'Lottery Data'!D682</f>
        <v>53</v>
      </c>
      <c r="K682">
        <f>'Lottery Data'!E682</f>
        <v>54</v>
      </c>
      <c r="L682">
        <f>'Lottery Data'!F682</f>
        <v>61</v>
      </c>
    </row>
    <row r="683" spans="1:12" x14ac:dyDescent="0.3">
      <c r="A683" s="1">
        <v>44659</v>
      </c>
      <c r="B683" s="4"/>
      <c r="C683" s="4">
        <f>COUNTIF(E:E,ROW(B682))</f>
        <v>0</v>
      </c>
      <c r="D683" s="4"/>
      <c r="E683" s="2">
        <v>11</v>
      </c>
      <c r="G683" s="7">
        <f>'Lottery Data'!A683</f>
        <v>42759</v>
      </c>
      <c r="H683">
        <f>'Lottery Data'!B683</f>
        <v>8</v>
      </c>
      <c r="I683">
        <f>'Lottery Data'!C683</f>
        <v>42</v>
      </c>
      <c r="J683">
        <f>'Lottery Data'!D683</f>
        <v>54</v>
      </c>
      <c r="K683">
        <f>'Lottery Data'!E683</f>
        <v>63</v>
      </c>
      <c r="L683">
        <f>'Lottery Data'!F683</f>
        <v>67</v>
      </c>
    </row>
    <row r="684" spans="1:12" x14ac:dyDescent="0.3">
      <c r="A684" s="1">
        <v>44659</v>
      </c>
      <c r="B684" s="4"/>
      <c r="C684" s="4">
        <f>COUNTIF(E:E,ROW(B683))</f>
        <v>0</v>
      </c>
      <c r="D684" s="4"/>
      <c r="E684" s="2">
        <v>29</v>
      </c>
      <c r="G684" s="7">
        <f>'Lottery Data'!A684</f>
        <v>42755</v>
      </c>
      <c r="H684">
        <f>'Lottery Data'!B684</f>
        <v>7</v>
      </c>
      <c r="I684">
        <f>'Lottery Data'!C684</f>
        <v>9</v>
      </c>
      <c r="J684">
        <f>'Lottery Data'!D684</f>
        <v>24</v>
      </c>
      <c r="K684">
        <f>'Lottery Data'!E684</f>
        <v>41</v>
      </c>
      <c r="L684">
        <f>'Lottery Data'!F684</f>
        <v>53</v>
      </c>
    </row>
    <row r="685" spans="1:12" x14ac:dyDescent="0.3">
      <c r="A685" s="1">
        <v>44659</v>
      </c>
      <c r="B685" s="4"/>
      <c r="C685" s="4">
        <f>COUNTIF(E:E,ROW(B684))</f>
        <v>0</v>
      </c>
      <c r="D685" s="4"/>
      <c r="E685" s="2">
        <v>32</v>
      </c>
      <c r="G685" s="7">
        <f>'Lottery Data'!A685</f>
        <v>42752</v>
      </c>
      <c r="H685">
        <f>'Lottery Data'!B685</f>
        <v>20</v>
      </c>
      <c r="I685">
        <f>'Lottery Data'!C685</f>
        <v>31</v>
      </c>
      <c r="J685">
        <f>'Lottery Data'!D685</f>
        <v>54</v>
      </c>
      <c r="K685">
        <f>'Lottery Data'!E685</f>
        <v>56</v>
      </c>
      <c r="L685">
        <f>'Lottery Data'!F685</f>
        <v>59</v>
      </c>
    </row>
    <row r="686" spans="1:12" x14ac:dyDescent="0.3">
      <c r="A686" s="1">
        <v>44659</v>
      </c>
      <c r="B686" s="4"/>
      <c r="C686" s="4">
        <f>COUNTIF(E:E,ROW(B685))</f>
        <v>0</v>
      </c>
      <c r="D686" s="4"/>
      <c r="E686" s="2">
        <v>40</v>
      </c>
      <c r="G686" s="7">
        <f>'Lottery Data'!A686</f>
        <v>42748</v>
      </c>
      <c r="H686">
        <f>'Lottery Data'!B686</f>
        <v>10</v>
      </c>
      <c r="I686">
        <f>'Lottery Data'!C686</f>
        <v>44</v>
      </c>
      <c r="J686">
        <f>'Lottery Data'!D686</f>
        <v>58</v>
      </c>
      <c r="K686">
        <f>'Lottery Data'!E686</f>
        <v>74</v>
      </c>
      <c r="L686">
        <f>'Lottery Data'!F686</f>
        <v>75</v>
      </c>
    </row>
    <row r="687" spans="1:12" x14ac:dyDescent="0.3">
      <c r="A687" s="1">
        <v>44656</v>
      </c>
      <c r="B687" s="4"/>
      <c r="C687" s="4">
        <f>COUNTIF(E:E,ROW(B686))</f>
        <v>0</v>
      </c>
      <c r="D687" s="4"/>
      <c r="E687" s="2">
        <v>22</v>
      </c>
      <c r="G687" s="7">
        <f>'Lottery Data'!A687</f>
        <v>42745</v>
      </c>
      <c r="H687">
        <f>'Lottery Data'!B687</f>
        <v>11</v>
      </c>
      <c r="I687">
        <f>'Lottery Data'!C687</f>
        <v>20</v>
      </c>
      <c r="J687">
        <f>'Lottery Data'!D687</f>
        <v>40</v>
      </c>
      <c r="K687">
        <f>'Lottery Data'!E687</f>
        <v>41</v>
      </c>
      <c r="L687">
        <f>'Lottery Data'!F687</f>
        <v>59</v>
      </c>
    </row>
    <row r="688" spans="1:12" x14ac:dyDescent="0.3">
      <c r="A688" s="1">
        <v>44656</v>
      </c>
      <c r="B688" s="4"/>
      <c r="C688" s="4">
        <f>COUNTIF(E:E,ROW(B687))</f>
        <v>0</v>
      </c>
      <c r="D688" s="4"/>
      <c r="E688" s="2">
        <v>43</v>
      </c>
      <c r="G688" s="7">
        <f>'Lottery Data'!A688</f>
        <v>42741</v>
      </c>
      <c r="H688">
        <f>'Lottery Data'!B688</f>
        <v>6</v>
      </c>
      <c r="I688">
        <f>'Lottery Data'!C688</f>
        <v>10</v>
      </c>
      <c r="J688">
        <f>'Lottery Data'!D688</f>
        <v>44</v>
      </c>
      <c r="K688">
        <f>'Lottery Data'!E688</f>
        <v>47</v>
      </c>
      <c r="L688">
        <f>'Lottery Data'!F688</f>
        <v>54</v>
      </c>
    </row>
    <row r="689" spans="1:12" x14ac:dyDescent="0.3">
      <c r="A689" s="1">
        <v>44656</v>
      </c>
      <c r="B689" s="4"/>
      <c r="C689" s="4">
        <f>COUNTIF(E:E,ROW(B688))</f>
        <v>0</v>
      </c>
      <c r="D689" s="4"/>
      <c r="E689" s="2">
        <v>60</v>
      </c>
      <c r="G689" s="7">
        <f>'Lottery Data'!A689</f>
        <v>42738</v>
      </c>
      <c r="H689">
        <f>'Lottery Data'!B689</f>
        <v>14</v>
      </c>
      <c r="I689">
        <f>'Lottery Data'!C689</f>
        <v>16</v>
      </c>
      <c r="J689">
        <f>'Lottery Data'!D689</f>
        <v>23</v>
      </c>
      <c r="K689">
        <f>'Lottery Data'!E689</f>
        <v>49</v>
      </c>
      <c r="L689">
        <f>'Lottery Data'!F689</f>
        <v>53</v>
      </c>
    </row>
    <row r="690" spans="1:12" x14ac:dyDescent="0.3">
      <c r="A690" s="1">
        <v>44656</v>
      </c>
      <c r="B690" s="4"/>
      <c r="C690" s="4">
        <f>COUNTIF(E:E,ROW(B689))</f>
        <v>0</v>
      </c>
      <c r="D690" s="4"/>
      <c r="E690" s="2">
        <v>63</v>
      </c>
      <c r="G690" s="7">
        <f>'Lottery Data'!A690</f>
        <v>42734</v>
      </c>
      <c r="H690">
        <f>'Lottery Data'!B690</f>
        <v>6</v>
      </c>
      <c r="I690">
        <f>'Lottery Data'!C690</f>
        <v>21</v>
      </c>
      <c r="J690">
        <f>'Lottery Data'!D690</f>
        <v>33</v>
      </c>
      <c r="K690">
        <f>'Lottery Data'!E690</f>
        <v>39</v>
      </c>
      <c r="L690">
        <f>'Lottery Data'!F690</f>
        <v>43</v>
      </c>
    </row>
    <row r="691" spans="1:12" x14ac:dyDescent="0.3">
      <c r="A691" s="1">
        <v>44656</v>
      </c>
      <c r="B691" s="4"/>
      <c r="C691" s="4">
        <f>COUNTIF(E:E,ROW(B690))</f>
        <v>0</v>
      </c>
      <c r="D691" s="4"/>
      <c r="E691" s="2">
        <v>64</v>
      </c>
      <c r="G691" s="7">
        <f>'Lottery Data'!A691</f>
        <v>42731</v>
      </c>
      <c r="H691">
        <f>'Lottery Data'!B691</f>
        <v>2</v>
      </c>
      <c r="I691">
        <f>'Lottery Data'!C691</f>
        <v>28</v>
      </c>
      <c r="J691">
        <f>'Lottery Data'!D691</f>
        <v>30</v>
      </c>
      <c r="K691">
        <f>'Lottery Data'!E691</f>
        <v>38</v>
      </c>
      <c r="L691">
        <f>'Lottery Data'!F691</f>
        <v>39</v>
      </c>
    </row>
    <row r="692" spans="1:12" x14ac:dyDescent="0.3">
      <c r="A692" s="1">
        <v>44652</v>
      </c>
      <c r="B692" s="4"/>
      <c r="C692" s="4">
        <f>COUNTIF(E:E,ROW(B691))</f>
        <v>0</v>
      </c>
      <c r="D692" s="4"/>
      <c r="E692" s="2">
        <v>26</v>
      </c>
      <c r="G692" s="7">
        <f>'Lottery Data'!A692</f>
        <v>42727</v>
      </c>
      <c r="H692">
        <f>'Lottery Data'!B692</f>
        <v>21</v>
      </c>
      <c r="I692">
        <f>'Lottery Data'!C692</f>
        <v>30</v>
      </c>
      <c r="J692">
        <f>'Lottery Data'!D692</f>
        <v>39</v>
      </c>
      <c r="K692">
        <f>'Lottery Data'!E692</f>
        <v>60</v>
      </c>
      <c r="L692">
        <f>'Lottery Data'!F692</f>
        <v>69</v>
      </c>
    </row>
    <row r="693" spans="1:12" x14ac:dyDescent="0.3">
      <c r="A693" s="1">
        <v>44652</v>
      </c>
      <c r="B693" s="4"/>
      <c r="C693" s="4">
        <f>COUNTIF(E:E,ROW(B692))</f>
        <v>0</v>
      </c>
      <c r="D693" s="4"/>
      <c r="E693" s="2">
        <v>42</v>
      </c>
      <c r="G693" s="7">
        <f>'Lottery Data'!A693</f>
        <v>42724</v>
      </c>
      <c r="H693">
        <f>'Lottery Data'!B693</f>
        <v>1</v>
      </c>
      <c r="I693">
        <f>'Lottery Data'!C693</f>
        <v>12</v>
      </c>
      <c r="J693">
        <f>'Lottery Data'!D693</f>
        <v>14</v>
      </c>
      <c r="K693">
        <f>'Lottery Data'!E693</f>
        <v>48</v>
      </c>
      <c r="L693">
        <f>'Lottery Data'!F693</f>
        <v>65</v>
      </c>
    </row>
    <row r="694" spans="1:12" x14ac:dyDescent="0.3">
      <c r="A694" s="1">
        <v>44652</v>
      </c>
      <c r="B694" s="4"/>
      <c r="C694" s="4">
        <f>COUNTIF(E:E,ROW(B693))</f>
        <v>0</v>
      </c>
      <c r="D694" s="4"/>
      <c r="E694" s="2">
        <v>47</v>
      </c>
      <c r="G694" s="7">
        <f>'Lottery Data'!A694</f>
        <v>42720</v>
      </c>
      <c r="H694">
        <f>'Lottery Data'!B694</f>
        <v>1</v>
      </c>
      <c r="I694">
        <f>'Lottery Data'!C694</f>
        <v>8</v>
      </c>
      <c r="J694">
        <f>'Lottery Data'!D694</f>
        <v>15</v>
      </c>
      <c r="K694">
        <f>'Lottery Data'!E694</f>
        <v>36</v>
      </c>
      <c r="L694">
        <f>'Lottery Data'!F694</f>
        <v>43</v>
      </c>
    </row>
    <row r="695" spans="1:12" x14ac:dyDescent="0.3">
      <c r="A695" s="1">
        <v>44652</v>
      </c>
      <c r="B695" s="4"/>
      <c r="C695" s="4">
        <f>COUNTIF(E:E,ROW(B694))</f>
        <v>0</v>
      </c>
      <c r="D695" s="4"/>
      <c r="E695" s="2">
        <v>48</v>
      </c>
      <c r="G695" s="7">
        <f>'Lottery Data'!A695</f>
        <v>42717</v>
      </c>
      <c r="H695">
        <f>'Lottery Data'!B695</f>
        <v>2</v>
      </c>
      <c r="I695">
        <f>'Lottery Data'!C695</f>
        <v>15</v>
      </c>
      <c r="J695">
        <f>'Lottery Data'!D695</f>
        <v>26</v>
      </c>
      <c r="K695">
        <f>'Lottery Data'!E695</f>
        <v>34</v>
      </c>
      <c r="L695">
        <f>'Lottery Data'!F695</f>
        <v>41</v>
      </c>
    </row>
    <row r="696" spans="1:12" x14ac:dyDescent="0.3">
      <c r="A696" s="1">
        <v>44652</v>
      </c>
      <c r="B696" s="4"/>
      <c r="C696" s="4">
        <f>COUNTIF(E:E,ROW(B695))</f>
        <v>0</v>
      </c>
      <c r="D696" s="4"/>
      <c r="E696" s="2">
        <v>63</v>
      </c>
      <c r="G696" s="7">
        <f>'Lottery Data'!A696</f>
        <v>42713</v>
      </c>
      <c r="H696">
        <f>'Lottery Data'!B696</f>
        <v>19</v>
      </c>
      <c r="I696">
        <f>'Lottery Data'!C696</f>
        <v>27</v>
      </c>
      <c r="J696">
        <f>'Lottery Data'!D696</f>
        <v>47</v>
      </c>
      <c r="K696">
        <f>'Lottery Data'!E696</f>
        <v>67</v>
      </c>
      <c r="L696">
        <f>'Lottery Data'!F696</f>
        <v>68</v>
      </c>
    </row>
    <row r="697" spans="1:12" x14ac:dyDescent="0.3">
      <c r="A697" s="1">
        <v>44649</v>
      </c>
      <c r="B697" s="4"/>
      <c r="C697" s="4">
        <f>COUNTIF(E:E,ROW(B696))</f>
        <v>0</v>
      </c>
      <c r="D697" s="4"/>
      <c r="E697" s="2">
        <v>7</v>
      </c>
      <c r="G697" s="7">
        <f>'Lottery Data'!A697</f>
        <v>42710</v>
      </c>
      <c r="H697">
        <f>'Lottery Data'!B697</f>
        <v>13</v>
      </c>
      <c r="I697">
        <f>'Lottery Data'!C697</f>
        <v>34</v>
      </c>
      <c r="J697">
        <f>'Lottery Data'!D697</f>
        <v>48</v>
      </c>
      <c r="K697">
        <f>'Lottery Data'!E697</f>
        <v>53</v>
      </c>
      <c r="L697">
        <f>'Lottery Data'!F697</f>
        <v>63</v>
      </c>
    </row>
    <row r="698" spans="1:12" x14ac:dyDescent="0.3">
      <c r="A698" s="1">
        <v>44649</v>
      </c>
      <c r="B698" s="4"/>
      <c r="C698" s="4">
        <f>COUNTIF(E:E,ROW(B697))</f>
        <v>0</v>
      </c>
      <c r="D698" s="4"/>
      <c r="E698" s="2">
        <v>22</v>
      </c>
      <c r="G698" s="7">
        <f>'Lottery Data'!A698</f>
        <v>42706</v>
      </c>
      <c r="H698">
        <f>'Lottery Data'!B698</f>
        <v>3</v>
      </c>
      <c r="I698">
        <f>'Lottery Data'!C698</f>
        <v>33</v>
      </c>
      <c r="J698">
        <f>'Lottery Data'!D698</f>
        <v>35</v>
      </c>
      <c r="K698">
        <f>'Lottery Data'!E698</f>
        <v>49</v>
      </c>
      <c r="L698">
        <f>'Lottery Data'!F698</f>
        <v>51</v>
      </c>
    </row>
    <row r="699" spans="1:12" x14ac:dyDescent="0.3">
      <c r="A699" s="1">
        <v>44649</v>
      </c>
      <c r="B699" s="4"/>
      <c r="C699" s="4">
        <f>COUNTIF(E:E,ROW(B698))</f>
        <v>0</v>
      </c>
      <c r="D699" s="4"/>
      <c r="E699" s="2">
        <v>36</v>
      </c>
      <c r="G699" s="7">
        <f>'Lottery Data'!A699</f>
        <v>42703</v>
      </c>
      <c r="H699">
        <f>'Lottery Data'!B699</f>
        <v>22</v>
      </c>
      <c r="I699">
        <f>'Lottery Data'!C699</f>
        <v>33</v>
      </c>
      <c r="J699">
        <f>'Lottery Data'!D699</f>
        <v>49</v>
      </c>
      <c r="K699">
        <f>'Lottery Data'!E699</f>
        <v>51</v>
      </c>
      <c r="L699">
        <f>'Lottery Data'!F699</f>
        <v>59</v>
      </c>
    </row>
    <row r="700" spans="1:12" x14ac:dyDescent="0.3">
      <c r="A700" s="1">
        <v>44649</v>
      </c>
      <c r="B700" s="4"/>
      <c r="C700" s="4">
        <f>COUNTIF(E:E,ROW(B699))</f>
        <v>0</v>
      </c>
      <c r="D700" s="4"/>
      <c r="E700" s="2">
        <v>45</v>
      </c>
      <c r="G700" s="7">
        <f>'Lottery Data'!A700</f>
        <v>42699</v>
      </c>
      <c r="H700">
        <f>'Lottery Data'!B700</f>
        <v>44</v>
      </c>
      <c r="I700">
        <f>'Lottery Data'!C700</f>
        <v>47</v>
      </c>
      <c r="J700">
        <f>'Lottery Data'!D700</f>
        <v>49</v>
      </c>
      <c r="K700">
        <f>'Lottery Data'!E700</f>
        <v>69</v>
      </c>
      <c r="L700">
        <f>'Lottery Data'!F700</f>
        <v>75</v>
      </c>
    </row>
    <row r="701" spans="1:12" x14ac:dyDescent="0.3">
      <c r="A701" s="1">
        <v>44649</v>
      </c>
      <c r="B701" s="4"/>
      <c r="C701" s="4">
        <f>COUNTIF(E:E,ROW(B700))</f>
        <v>0</v>
      </c>
      <c r="D701" s="4"/>
      <c r="E701" s="2">
        <v>47</v>
      </c>
      <c r="G701" s="7">
        <f>'Lottery Data'!A701</f>
        <v>42696</v>
      </c>
      <c r="H701">
        <f>'Lottery Data'!B701</f>
        <v>1</v>
      </c>
      <c r="I701">
        <f>'Lottery Data'!C701</f>
        <v>43</v>
      </c>
      <c r="J701">
        <f>'Lottery Data'!D701</f>
        <v>45</v>
      </c>
      <c r="K701">
        <f>'Lottery Data'!E701</f>
        <v>66</v>
      </c>
      <c r="L701">
        <f>'Lottery Data'!F701</f>
        <v>69</v>
      </c>
    </row>
    <row r="702" spans="1:12" x14ac:dyDescent="0.3">
      <c r="A702" s="1">
        <v>44645</v>
      </c>
      <c r="B702" s="4"/>
      <c r="C702" s="4">
        <f>COUNTIF(E:E,ROW(B701))</f>
        <v>0</v>
      </c>
      <c r="D702" s="4"/>
      <c r="E702" s="2">
        <v>3</v>
      </c>
      <c r="G702" s="7">
        <f>'Lottery Data'!A702</f>
        <v>42692</v>
      </c>
      <c r="H702">
        <f>'Lottery Data'!B702</f>
        <v>31</v>
      </c>
      <c r="I702">
        <f>'Lottery Data'!C702</f>
        <v>32</v>
      </c>
      <c r="J702">
        <f>'Lottery Data'!D702</f>
        <v>49</v>
      </c>
      <c r="K702">
        <f>'Lottery Data'!E702</f>
        <v>55</v>
      </c>
      <c r="L702">
        <f>'Lottery Data'!F702</f>
        <v>58</v>
      </c>
    </row>
    <row r="703" spans="1:12" x14ac:dyDescent="0.3">
      <c r="A703" s="1">
        <v>44645</v>
      </c>
      <c r="B703" s="4"/>
      <c r="C703" s="4">
        <f>COUNTIF(E:E,ROW(B702))</f>
        <v>0</v>
      </c>
      <c r="D703" s="4"/>
      <c r="E703" s="2">
        <v>13</v>
      </c>
      <c r="G703" s="7">
        <f>'Lottery Data'!A703</f>
        <v>42689</v>
      </c>
      <c r="H703">
        <f>'Lottery Data'!B703</f>
        <v>9</v>
      </c>
      <c r="I703">
        <f>'Lottery Data'!C703</f>
        <v>17</v>
      </c>
      <c r="J703">
        <f>'Lottery Data'!D703</f>
        <v>23</v>
      </c>
      <c r="K703">
        <f>'Lottery Data'!E703</f>
        <v>57</v>
      </c>
      <c r="L703">
        <f>'Lottery Data'!F703</f>
        <v>71</v>
      </c>
    </row>
    <row r="704" spans="1:12" x14ac:dyDescent="0.3">
      <c r="A704" s="1">
        <v>44645</v>
      </c>
      <c r="B704" s="4"/>
      <c r="C704" s="4">
        <f>COUNTIF(E:E,ROW(B703))</f>
        <v>0</v>
      </c>
      <c r="D704" s="4"/>
      <c r="E704" s="2">
        <v>42</v>
      </c>
      <c r="G704" s="7">
        <f>'Lottery Data'!A704</f>
        <v>42685</v>
      </c>
      <c r="H704">
        <f>'Lottery Data'!B704</f>
        <v>16</v>
      </c>
      <c r="I704">
        <f>'Lottery Data'!C704</f>
        <v>40</v>
      </c>
      <c r="J704">
        <f>'Lottery Data'!D704</f>
        <v>47</v>
      </c>
      <c r="K704">
        <f>'Lottery Data'!E704</f>
        <v>53</v>
      </c>
      <c r="L704">
        <f>'Lottery Data'!F704</f>
        <v>59</v>
      </c>
    </row>
    <row r="705" spans="1:12" x14ac:dyDescent="0.3">
      <c r="A705" s="1">
        <v>44645</v>
      </c>
      <c r="B705" s="4"/>
      <c r="C705" s="4">
        <f>COUNTIF(E:E,ROW(B704))</f>
        <v>0</v>
      </c>
      <c r="D705" s="4"/>
      <c r="E705" s="2">
        <v>51</v>
      </c>
      <c r="G705" s="7">
        <f>'Lottery Data'!A705</f>
        <v>42682</v>
      </c>
      <c r="H705">
        <f>'Lottery Data'!B705</f>
        <v>46</v>
      </c>
      <c r="I705">
        <f>'Lottery Data'!C705</f>
        <v>48</v>
      </c>
      <c r="J705">
        <f>'Lottery Data'!D705</f>
        <v>53</v>
      </c>
      <c r="K705">
        <f>'Lottery Data'!E705</f>
        <v>61</v>
      </c>
      <c r="L705">
        <f>'Lottery Data'!F705</f>
        <v>74</v>
      </c>
    </row>
    <row r="706" spans="1:12" x14ac:dyDescent="0.3">
      <c r="A706" s="1">
        <v>44645</v>
      </c>
      <c r="B706" s="4"/>
      <c r="C706" s="4">
        <f>COUNTIF(E:E,ROW(B705))</f>
        <v>0</v>
      </c>
      <c r="D706" s="4"/>
      <c r="E706" s="2">
        <v>58</v>
      </c>
      <c r="G706" s="7">
        <f>'Lottery Data'!A706</f>
        <v>42678</v>
      </c>
      <c r="H706">
        <f>'Lottery Data'!B706</f>
        <v>10</v>
      </c>
      <c r="I706">
        <f>'Lottery Data'!C706</f>
        <v>29</v>
      </c>
      <c r="J706">
        <f>'Lottery Data'!D706</f>
        <v>32</v>
      </c>
      <c r="K706">
        <f>'Lottery Data'!E706</f>
        <v>44</v>
      </c>
      <c r="L706">
        <f>'Lottery Data'!F706</f>
        <v>46</v>
      </c>
    </row>
    <row r="707" spans="1:12" x14ac:dyDescent="0.3">
      <c r="A707" s="1">
        <v>44642</v>
      </c>
      <c r="B707" s="4"/>
      <c r="C707" s="4">
        <f>COUNTIF(E:E,ROW(B706))</f>
        <v>0</v>
      </c>
      <c r="D707" s="4"/>
      <c r="E707" s="2">
        <v>8</v>
      </c>
      <c r="G707" s="7">
        <f>'Lottery Data'!A707</f>
        <v>42675</v>
      </c>
      <c r="H707">
        <f>'Lottery Data'!B707</f>
        <v>19</v>
      </c>
      <c r="I707">
        <f>'Lottery Data'!C707</f>
        <v>24</v>
      </c>
      <c r="J707">
        <f>'Lottery Data'!D707</f>
        <v>31</v>
      </c>
      <c r="K707">
        <f>'Lottery Data'!E707</f>
        <v>39</v>
      </c>
      <c r="L707">
        <f>'Lottery Data'!F707</f>
        <v>45</v>
      </c>
    </row>
    <row r="708" spans="1:12" x14ac:dyDescent="0.3">
      <c r="A708" s="1">
        <v>44642</v>
      </c>
      <c r="B708" s="4"/>
      <c r="C708" s="4">
        <f>COUNTIF(E:E,ROW(B707))</f>
        <v>0</v>
      </c>
      <c r="D708" s="4"/>
      <c r="E708" s="2">
        <v>15</v>
      </c>
      <c r="G708" s="7">
        <f>'Lottery Data'!A708</f>
        <v>42671</v>
      </c>
      <c r="H708">
        <f>'Lottery Data'!B708</f>
        <v>7</v>
      </c>
      <c r="I708">
        <f>'Lottery Data'!C708</f>
        <v>38</v>
      </c>
      <c r="J708">
        <f>'Lottery Data'!D708</f>
        <v>46</v>
      </c>
      <c r="K708">
        <f>'Lottery Data'!E708</f>
        <v>57</v>
      </c>
      <c r="L708">
        <f>'Lottery Data'!F708</f>
        <v>66</v>
      </c>
    </row>
    <row r="709" spans="1:12" x14ac:dyDescent="0.3">
      <c r="A709" s="1">
        <v>44642</v>
      </c>
      <c r="B709" s="4"/>
      <c r="C709" s="4">
        <f>COUNTIF(E:E,ROW(B708))</f>
        <v>0</v>
      </c>
      <c r="D709" s="4"/>
      <c r="E709" s="2">
        <v>21</v>
      </c>
      <c r="G709" s="7">
        <f>'Lottery Data'!A709</f>
        <v>42668</v>
      </c>
      <c r="H709">
        <f>'Lottery Data'!B709</f>
        <v>8</v>
      </c>
      <c r="I709">
        <f>'Lottery Data'!C709</f>
        <v>9</v>
      </c>
      <c r="J709">
        <f>'Lottery Data'!D709</f>
        <v>24</v>
      </c>
      <c r="K709">
        <f>'Lottery Data'!E709</f>
        <v>49</v>
      </c>
      <c r="L709">
        <f>'Lottery Data'!F709</f>
        <v>67</v>
      </c>
    </row>
    <row r="710" spans="1:12" x14ac:dyDescent="0.3">
      <c r="A710" s="1">
        <v>44642</v>
      </c>
      <c r="B710" s="4"/>
      <c r="C710" s="4">
        <f>COUNTIF(E:E,ROW(B709))</f>
        <v>0</v>
      </c>
      <c r="D710" s="4"/>
      <c r="E710" s="2">
        <v>27</v>
      </c>
      <c r="G710" s="7">
        <f>'Lottery Data'!A710</f>
        <v>42664</v>
      </c>
      <c r="H710">
        <f>'Lottery Data'!B710</f>
        <v>12</v>
      </c>
      <c r="I710">
        <f>'Lottery Data'!C710</f>
        <v>43</v>
      </c>
      <c r="J710">
        <f>'Lottery Data'!D710</f>
        <v>44</v>
      </c>
      <c r="K710">
        <f>'Lottery Data'!E710</f>
        <v>48</v>
      </c>
      <c r="L710">
        <f>'Lottery Data'!F710</f>
        <v>66</v>
      </c>
    </row>
    <row r="711" spans="1:12" x14ac:dyDescent="0.3">
      <c r="A711" s="1">
        <v>44642</v>
      </c>
      <c r="B711" s="4"/>
      <c r="C711" s="4">
        <f>COUNTIF(E:E,ROW(B710))</f>
        <v>0</v>
      </c>
      <c r="D711" s="4"/>
      <c r="E711" s="2">
        <v>61</v>
      </c>
      <c r="G711" s="7">
        <f>'Lottery Data'!A711</f>
        <v>42661</v>
      </c>
      <c r="H711">
        <f>'Lottery Data'!B711</f>
        <v>7</v>
      </c>
      <c r="I711">
        <f>'Lottery Data'!C711</f>
        <v>24</v>
      </c>
      <c r="J711">
        <f>'Lottery Data'!D711</f>
        <v>28</v>
      </c>
      <c r="K711">
        <f>'Lottery Data'!E711</f>
        <v>65</v>
      </c>
      <c r="L711">
        <f>'Lottery Data'!F711</f>
        <v>74</v>
      </c>
    </row>
    <row r="712" spans="1:12" x14ac:dyDescent="0.3">
      <c r="A712" s="1">
        <v>44638</v>
      </c>
      <c r="B712" s="4"/>
      <c r="C712" s="4">
        <f>COUNTIF(E:E,ROW(B711))</f>
        <v>0</v>
      </c>
      <c r="D712" s="4"/>
      <c r="E712" s="2">
        <v>2</v>
      </c>
      <c r="G712" s="7">
        <f>'Lottery Data'!A712</f>
        <v>42657</v>
      </c>
      <c r="H712">
        <f>'Lottery Data'!B712</f>
        <v>7</v>
      </c>
      <c r="I712">
        <f>'Lottery Data'!C712</f>
        <v>27</v>
      </c>
      <c r="J712">
        <f>'Lottery Data'!D712</f>
        <v>60</v>
      </c>
      <c r="K712">
        <f>'Lottery Data'!E712</f>
        <v>64</v>
      </c>
      <c r="L712">
        <f>'Lottery Data'!F712</f>
        <v>74</v>
      </c>
    </row>
    <row r="713" spans="1:12" x14ac:dyDescent="0.3">
      <c r="A713" s="1">
        <v>44638</v>
      </c>
      <c r="B713" s="4"/>
      <c r="C713" s="4">
        <f>COUNTIF(E:E,ROW(B712))</f>
        <v>0</v>
      </c>
      <c r="D713" s="4"/>
      <c r="E713" s="2">
        <v>6</v>
      </c>
      <c r="G713" s="7">
        <f>'Lottery Data'!A713</f>
        <v>42654</v>
      </c>
      <c r="H713">
        <f>'Lottery Data'!B713</f>
        <v>36</v>
      </c>
      <c r="I713">
        <f>'Lottery Data'!C713</f>
        <v>39</v>
      </c>
      <c r="J713">
        <f>'Lottery Data'!D713</f>
        <v>42</v>
      </c>
      <c r="K713">
        <f>'Lottery Data'!E713</f>
        <v>45</v>
      </c>
      <c r="L713">
        <f>'Lottery Data'!F713</f>
        <v>48</v>
      </c>
    </row>
    <row r="714" spans="1:12" x14ac:dyDescent="0.3">
      <c r="A714" s="1">
        <v>44638</v>
      </c>
      <c r="B714" s="4"/>
      <c r="C714" s="4">
        <f>COUNTIF(E:E,ROW(B713))</f>
        <v>0</v>
      </c>
      <c r="D714" s="4"/>
      <c r="E714" s="2">
        <v>25</v>
      </c>
      <c r="G714" s="7">
        <f>'Lottery Data'!A714</f>
        <v>42650</v>
      </c>
      <c r="H714">
        <f>'Lottery Data'!B714</f>
        <v>24</v>
      </c>
      <c r="I714">
        <f>'Lottery Data'!C714</f>
        <v>37</v>
      </c>
      <c r="J714">
        <f>'Lottery Data'!D714</f>
        <v>42</v>
      </c>
      <c r="K714">
        <f>'Lottery Data'!E714</f>
        <v>50</v>
      </c>
      <c r="L714">
        <f>'Lottery Data'!F714</f>
        <v>65</v>
      </c>
    </row>
    <row r="715" spans="1:12" x14ac:dyDescent="0.3">
      <c r="A715" s="1">
        <v>44638</v>
      </c>
      <c r="B715" s="4"/>
      <c r="C715" s="4">
        <f>COUNTIF(E:E,ROW(B714))</f>
        <v>0</v>
      </c>
      <c r="D715" s="4"/>
      <c r="E715" s="2">
        <v>40</v>
      </c>
      <c r="G715" s="7">
        <f>'Lottery Data'!A715</f>
        <v>42647</v>
      </c>
      <c r="H715">
        <f>'Lottery Data'!B715</f>
        <v>18</v>
      </c>
      <c r="I715">
        <f>'Lottery Data'!C715</f>
        <v>29</v>
      </c>
      <c r="J715">
        <f>'Lottery Data'!D715</f>
        <v>30</v>
      </c>
      <c r="K715">
        <f>'Lottery Data'!E715</f>
        <v>54</v>
      </c>
      <c r="L715">
        <f>'Lottery Data'!F715</f>
        <v>66</v>
      </c>
    </row>
    <row r="716" spans="1:12" x14ac:dyDescent="0.3">
      <c r="A716" s="1">
        <v>44638</v>
      </c>
      <c r="B716" s="4"/>
      <c r="C716" s="4">
        <f>COUNTIF(E:E,ROW(B715))</f>
        <v>0</v>
      </c>
      <c r="D716" s="4"/>
      <c r="E716" s="2">
        <v>45</v>
      </c>
      <c r="G716" s="7">
        <f>'Lottery Data'!A716</f>
        <v>42643</v>
      </c>
      <c r="H716">
        <f>'Lottery Data'!B716</f>
        <v>21</v>
      </c>
      <c r="I716">
        <f>'Lottery Data'!C716</f>
        <v>30</v>
      </c>
      <c r="J716">
        <f>'Lottery Data'!D716</f>
        <v>47</v>
      </c>
      <c r="K716">
        <f>'Lottery Data'!E716</f>
        <v>50</v>
      </c>
      <c r="L716">
        <f>'Lottery Data'!F716</f>
        <v>57</v>
      </c>
    </row>
    <row r="717" spans="1:12" x14ac:dyDescent="0.3">
      <c r="A717" s="1">
        <v>44635</v>
      </c>
      <c r="B717" s="4"/>
      <c r="C717" s="4">
        <f>COUNTIF(E:E,ROW(B716))</f>
        <v>0</v>
      </c>
      <c r="D717" s="4"/>
      <c r="E717" s="2">
        <v>9</v>
      </c>
      <c r="G717" s="7">
        <f>'Lottery Data'!A717</f>
        <v>42640</v>
      </c>
      <c r="H717">
        <f>'Lottery Data'!B717</f>
        <v>14</v>
      </c>
      <c r="I717">
        <f>'Lottery Data'!C717</f>
        <v>16</v>
      </c>
      <c r="J717">
        <f>'Lottery Data'!D717</f>
        <v>26</v>
      </c>
      <c r="K717">
        <f>'Lottery Data'!E717</f>
        <v>53</v>
      </c>
      <c r="L717">
        <f>'Lottery Data'!F717</f>
        <v>72</v>
      </c>
    </row>
    <row r="718" spans="1:12" x14ac:dyDescent="0.3">
      <c r="A718" s="1">
        <v>44635</v>
      </c>
      <c r="B718" s="4"/>
      <c r="C718" s="4">
        <f>COUNTIF(E:E,ROW(B717))</f>
        <v>0</v>
      </c>
      <c r="D718" s="4"/>
      <c r="E718" s="2">
        <v>14</v>
      </c>
      <c r="G718" s="7">
        <f>'Lottery Data'!A718</f>
        <v>42636</v>
      </c>
      <c r="H718">
        <f>'Lottery Data'!B718</f>
        <v>1</v>
      </c>
      <c r="I718">
        <f>'Lottery Data'!C718</f>
        <v>5</v>
      </c>
      <c r="J718">
        <f>'Lottery Data'!D718</f>
        <v>8</v>
      </c>
      <c r="K718">
        <f>'Lottery Data'!E718</f>
        <v>25</v>
      </c>
      <c r="L718">
        <f>'Lottery Data'!F718</f>
        <v>62</v>
      </c>
    </row>
    <row r="719" spans="1:12" x14ac:dyDescent="0.3">
      <c r="A719" s="1">
        <v>44635</v>
      </c>
      <c r="B719" s="4"/>
      <c r="C719" s="4">
        <f>COUNTIF(E:E,ROW(B718))</f>
        <v>0</v>
      </c>
      <c r="D719" s="4"/>
      <c r="E719" s="2">
        <v>28</v>
      </c>
      <c r="G719" s="7">
        <f>'Lottery Data'!A719</f>
        <v>42633</v>
      </c>
      <c r="H719">
        <f>'Lottery Data'!B719</f>
        <v>2</v>
      </c>
      <c r="I719">
        <f>'Lottery Data'!C719</f>
        <v>22</v>
      </c>
      <c r="J719">
        <f>'Lottery Data'!D719</f>
        <v>34</v>
      </c>
      <c r="K719">
        <f>'Lottery Data'!E719</f>
        <v>62</v>
      </c>
      <c r="L719">
        <f>'Lottery Data'!F719</f>
        <v>72</v>
      </c>
    </row>
    <row r="720" spans="1:12" x14ac:dyDescent="0.3">
      <c r="A720" s="1">
        <v>44635</v>
      </c>
      <c r="B720" s="4"/>
      <c r="C720" s="4">
        <f>COUNTIF(E:E,ROW(B719))</f>
        <v>0</v>
      </c>
      <c r="D720" s="4"/>
      <c r="E720" s="2">
        <v>59</v>
      </c>
      <c r="G720" s="7">
        <f>'Lottery Data'!A720</f>
        <v>42629</v>
      </c>
      <c r="H720">
        <f>'Lottery Data'!B720</f>
        <v>13</v>
      </c>
      <c r="I720">
        <f>'Lottery Data'!C720</f>
        <v>21</v>
      </c>
      <c r="J720">
        <f>'Lottery Data'!D720</f>
        <v>28</v>
      </c>
      <c r="K720">
        <f>'Lottery Data'!E720</f>
        <v>34</v>
      </c>
      <c r="L720">
        <f>'Lottery Data'!F720</f>
        <v>40</v>
      </c>
    </row>
    <row r="721" spans="1:12" x14ac:dyDescent="0.3">
      <c r="A721" s="1">
        <v>44635</v>
      </c>
      <c r="B721" s="4"/>
      <c r="C721" s="4">
        <f>COUNTIF(E:E,ROW(B720))</f>
        <v>0</v>
      </c>
      <c r="D721" s="4"/>
      <c r="E721" s="2">
        <v>60</v>
      </c>
      <c r="G721" s="7">
        <f>'Lottery Data'!A721</f>
        <v>42626</v>
      </c>
      <c r="H721">
        <f>'Lottery Data'!B721</f>
        <v>6</v>
      </c>
      <c r="I721">
        <f>'Lottery Data'!C721</f>
        <v>15</v>
      </c>
      <c r="J721">
        <f>'Lottery Data'!D721</f>
        <v>17</v>
      </c>
      <c r="K721">
        <f>'Lottery Data'!E721</f>
        <v>39</v>
      </c>
      <c r="L721">
        <f>'Lottery Data'!F721</f>
        <v>56</v>
      </c>
    </row>
    <row r="722" spans="1:12" x14ac:dyDescent="0.3">
      <c r="A722" s="1">
        <v>44631</v>
      </c>
      <c r="B722" s="4"/>
      <c r="C722" s="4">
        <f>COUNTIF(E:E,ROW(B721))</f>
        <v>0</v>
      </c>
      <c r="D722" s="4"/>
      <c r="E722" s="2">
        <v>24</v>
      </c>
      <c r="G722" s="7">
        <f>'Lottery Data'!A722</f>
        <v>42622</v>
      </c>
      <c r="H722">
        <f>'Lottery Data'!B722</f>
        <v>1</v>
      </c>
      <c r="I722">
        <f>'Lottery Data'!C722</f>
        <v>34</v>
      </c>
      <c r="J722">
        <f>'Lottery Data'!D722</f>
        <v>43</v>
      </c>
      <c r="K722">
        <f>'Lottery Data'!E722</f>
        <v>44</v>
      </c>
      <c r="L722">
        <f>'Lottery Data'!F722</f>
        <v>63</v>
      </c>
    </row>
    <row r="723" spans="1:12" x14ac:dyDescent="0.3">
      <c r="A723" s="1">
        <v>44631</v>
      </c>
      <c r="B723" s="4"/>
      <c r="C723" s="4">
        <f>COUNTIF(E:E,ROW(B722))</f>
        <v>0</v>
      </c>
      <c r="D723" s="4"/>
      <c r="E723" s="2">
        <v>28</v>
      </c>
      <c r="G723" s="7">
        <f>'Lottery Data'!A723</f>
        <v>42619</v>
      </c>
      <c r="H723">
        <f>'Lottery Data'!B723</f>
        <v>25</v>
      </c>
      <c r="I723">
        <f>'Lottery Data'!C723</f>
        <v>37</v>
      </c>
      <c r="J723">
        <f>'Lottery Data'!D723</f>
        <v>58</v>
      </c>
      <c r="K723">
        <f>'Lottery Data'!E723</f>
        <v>69</v>
      </c>
      <c r="L723">
        <f>'Lottery Data'!F723</f>
        <v>75</v>
      </c>
    </row>
    <row r="724" spans="1:12" x14ac:dyDescent="0.3">
      <c r="A724" s="1">
        <v>44631</v>
      </c>
      <c r="B724" s="4"/>
      <c r="C724" s="4">
        <f>COUNTIF(E:E,ROW(B723))</f>
        <v>0</v>
      </c>
      <c r="D724" s="4"/>
      <c r="E724" s="2">
        <v>39</v>
      </c>
      <c r="G724" s="7">
        <f>'Lottery Data'!A724</f>
        <v>42615</v>
      </c>
      <c r="H724">
        <f>'Lottery Data'!B724</f>
        <v>22</v>
      </c>
      <c r="I724">
        <f>'Lottery Data'!C724</f>
        <v>28</v>
      </c>
      <c r="J724">
        <f>'Lottery Data'!D724</f>
        <v>41</v>
      </c>
      <c r="K724">
        <f>'Lottery Data'!E724</f>
        <v>46</v>
      </c>
      <c r="L724">
        <f>'Lottery Data'!F724</f>
        <v>60</v>
      </c>
    </row>
    <row r="725" spans="1:12" x14ac:dyDescent="0.3">
      <c r="A725" s="1">
        <v>44631</v>
      </c>
      <c r="B725" s="4"/>
      <c r="C725" s="4">
        <f>COUNTIF(E:E,ROW(B724))</f>
        <v>0</v>
      </c>
      <c r="D725" s="4"/>
      <c r="E725" s="2">
        <v>44</v>
      </c>
      <c r="G725" s="7">
        <f>'Lottery Data'!A725</f>
        <v>42612</v>
      </c>
      <c r="H725">
        <f>'Lottery Data'!B725</f>
        <v>28</v>
      </c>
      <c r="I725">
        <f>'Lottery Data'!C725</f>
        <v>32</v>
      </c>
      <c r="J725">
        <f>'Lottery Data'!D725</f>
        <v>41</v>
      </c>
      <c r="K725">
        <f>'Lottery Data'!E725</f>
        <v>51</v>
      </c>
      <c r="L725">
        <f>'Lottery Data'!F725</f>
        <v>71</v>
      </c>
    </row>
    <row r="726" spans="1:12" x14ac:dyDescent="0.3">
      <c r="A726" s="1">
        <v>44631</v>
      </c>
      <c r="B726" s="4"/>
      <c r="C726" s="4">
        <f>COUNTIF(E:E,ROW(B725))</f>
        <v>0</v>
      </c>
      <c r="D726" s="4"/>
      <c r="E726" s="2">
        <v>66</v>
      </c>
      <c r="G726" s="7">
        <f>'Lottery Data'!A726</f>
        <v>42608</v>
      </c>
      <c r="H726">
        <f>'Lottery Data'!B726</f>
        <v>10</v>
      </c>
      <c r="I726">
        <f>'Lottery Data'!C726</f>
        <v>11</v>
      </c>
      <c r="J726">
        <f>'Lottery Data'!D726</f>
        <v>31</v>
      </c>
      <c r="K726">
        <f>'Lottery Data'!E726</f>
        <v>41</v>
      </c>
      <c r="L726">
        <f>'Lottery Data'!F726</f>
        <v>44</v>
      </c>
    </row>
    <row r="727" spans="1:12" x14ac:dyDescent="0.3">
      <c r="A727" s="1">
        <v>44628</v>
      </c>
      <c r="B727" s="4"/>
      <c r="C727" s="4">
        <f>COUNTIF(E:E,ROW(B726))</f>
        <v>0</v>
      </c>
      <c r="D727" s="4"/>
      <c r="E727" s="2">
        <v>7</v>
      </c>
      <c r="G727" s="7">
        <f>'Lottery Data'!A727</f>
        <v>42605</v>
      </c>
      <c r="H727">
        <f>'Lottery Data'!B727</f>
        <v>2</v>
      </c>
      <c r="I727">
        <f>'Lottery Data'!C727</f>
        <v>7</v>
      </c>
      <c r="J727">
        <f>'Lottery Data'!D727</f>
        <v>46</v>
      </c>
      <c r="K727">
        <f>'Lottery Data'!E727</f>
        <v>61</v>
      </c>
      <c r="L727">
        <f>'Lottery Data'!F727</f>
        <v>66</v>
      </c>
    </row>
    <row r="728" spans="1:12" x14ac:dyDescent="0.3">
      <c r="A728" s="1">
        <v>44628</v>
      </c>
      <c r="B728" s="4"/>
      <c r="C728" s="4">
        <f>COUNTIF(E:E,ROW(B727))</f>
        <v>0</v>
      </c>
      <c r="D728" s="4"/>
      <c r="E728" s="2">
        <v>18</v>
      </c>
      <c r="G728" s="7">
        <f>'Lottery Data'!A728</f>
        <v>42601</v>
      </c>
      <c r="H728">
        <f>'Lottery Data'!B728</f>
        <v>22</v>
      </c>
      <c r="I728">
        <f>'Lottery Data'!C728</f>
        <v>37</v>
      </c>
      <c r="J728">
        <f>'Lottery Data'!D728</f>
        <v>45</v>
      </c>
      <c r="K728">
        <f>'Lottery Data'!E728</f>
        <v>65</v>
      </c>
      <c r="L728">
        <f>'Lottery Data'!F728</f>
        <v>73</v>
      </c>
    </row>
    <row r="729" spans="1:12" x14ac:dyDescent="0.3">
      <c r="A729" s="1">
        <v>44628</v>
      </c>
      <c r="B729" s="4"/>
      <c r="C729" s="4">
        <f>COUNTIF(E:E,ROW(B728))</f>
        <v>0</v>
      </c>
      <c r="D729" s="4"/>
      <c r="E729" s="2">
        <v>38</v>
      </c>
      <c r="G729" s="7">
        <f>'Lottery Data'!A729</f>
        <v>42598</v>
      </c>
      <c r="H729">
        <f>'Lottery Data'!B729</f>
        <v>2</v>
      </c>
      <c r="I729">
        <f>'Lottery Data'!C729</f>
        <v>43</v>
      </c>
      <c r="J729">
        <f>'Lottery Data'!D729</f>
        <v>52</v>
      </c>
      <c r="K729">
        <f>'Lottery Data'!E729</f>
        <v>62</v>
      </c>
      <c r="L729">
        <f>'Lottery Data'!F729</f>
        <v>63</v>
      </c>
    </row>
    <row r="730" spans="1:12" x14ac:dyDescent="0.3">
      <c r="A730" s="1">
        <v>44628</v>
      </c>
      <c r="B730" s="4"/>
      <c r="C730" s="4">
        <f>COUNTIF(E:E,ROW(B729))</f>
        <v>0</v>
      </c>
      <c r="D730" s="4"/>
      <c r="E730" s="2">
        <v>58</v>
      </c>
      <c r="G730" s="7">
        <f>'Lottery Data'!A730</f>
        <v>42594</v>
      </c>
      <c r="H730">
        <f>'Lottery Data'!B730</f>
        <v>4</v>
      </c>
      <c r="I730">
        <f>'Lottery Data'!C730</f>
        <v>41</v>
      </c>
      <c r="J730">
        <f>'Lottery Data'!D730</f>
        <v>44</v>
      </c>
      <c r="K730">
        <f>'Lottery Data'!E730</f>
        <v>56</v>
      </c>
      <c r="L730">
        <f>'Lottery Data'!F730</f>
        <v>69</v>
      </c>
    </row>
    <row r="731" spans="1:12" x14ac:dyDescent="0.3">
      <c r="A731" s="1">
        <v>44628</v>
      </c>
      <c r="B731" s="4"/>
      <c r="C731" s="4">
        <f>COUNTIF(E:E,ROW(B730))</f>
        <v>0</v>
      </c>
      <c r="D731" s="4"/>
      <c r="E731" s="2">
        <v>64</v>
      </c>
      <c r="G731" s="7">
        <f>'Lottery Data'!A731</f>
        <v>42591</v>
      </c>
      <c r="H731">
        <f>'Lottery Data'!B731</f>
        <v>12</v>
      </c>
      <c r="I731">
        <f>'Lottery Data'!C731</f>
        <v>19</v>
      </c>
      <c r="J731">
        <f>'Lottery Data'!D731</f>
        <v>20</v>
      </c>
      <c r="K731">
        <f>'Lottery Data'!E731</f>
        <v>44</v>
      </c>
      <c r="L731">
        <f>'Lottery Data'!F731</f>
        <v>66</v>
      </c>
    </row>
    <row r="732" spans="1:12" x14ac:dyDescent="0.3">
      <c r="A732" s="1">
        <v>44624</v>
      </c>
      <c r="B732" s="4"/>
      <c r="C732" s="4">
        <f>COUNTIF(E:E,ROW(B731))</f>
        <v>0</v>
      </c>
      <c r="D732" s="4"/>
      <c r="E732" s="2">
        <v>11</v>
      </c>
      <c r="G732" s="7">
        <f>'Lottery Data'!A732</f>
        <v>42587</v>
      </c>
      <c r="H732">
        <f>'Lottery Data'!B732</f>
        <v>5</v>
      </c>
      <c r="I732">
        <f>'Lottery Data'!C732</f>
        <v>18</v>
      </c>
      <c r="J732">
        <f>'Lottery Data'!D732</f>
        <v>28</v>
      </c>
      <c r="K732">
        <f>'Lottery Data'!E732</f>
        <v>54</v>
      </c>
      <c r="L732">
        <f>'Lottery Data'!F732</f>
        <v>74</v>
      </c>
    </row>
    <row r="733" spans="1:12" x14ac:dyDescent="0.3">
      <c r="A733" s="1">
        <v>44624</v>
      </c>
      <c r="B733" s="4"/>
      <c r="C733" s="4">
        <f>COUNTIF(E:E,ROW(B732))</f>
        <v>0</v>
      </c>
      <c r="D733" s="4"/>
      <c r="E733" s="2">
        <v>19</v>
      </c>
      <c r="G733" s="7">
        <f>'Lottery Data'!A733</f>
        <v>42584</v>
      </c>
      <c r="H733">
        <f>'Lottery Data'!B733</f>
        <v>3</v>
      </c>
      <c r="I733">
        <f>'Lottery Data'!C733</f>
        <v>12</v>
      </c>
      <c r="J733">
        <f>'Lottery Data'!D733</f>
        <v>36</v>
      </c>
      <c r="K733">
        <f>'Lottery Data'!E733</f>
        <v>54</v>
      </c>
      <c r="L733">
        <f>'Lottery Data'!F733</f>
        <v>70</v>
      </c>
    </row>
    <row r="734" spans="1:12" x14ac:dyDescent="0.3">
      <c r="A734" s="1">
        <v>44624</v>
      </c>
      <c r="B734" s="4"/>
      <c r="C734" s="4">
        <f>COUNTIF(E:E,ROW(B733))</f>
        <v>0</v>
      </c>
      <c r="D734" s="4"/>
      <c r="E734" s="2">
        <v>28</v>
      </c>
      <c r="G734" s="7">
        <f>'Lottery Data'!A734</f>
        <v>42580</v>
      </c>
      <c r="H734">
        <f>'Lottery Data'!B734</f>
        <v>11</v>
      </c>
      <c r="I734">
        <f>'Lottery Data'!C734</f>
        <v>16</v>
      </c>
      <c r="J734">
        <f>'Lottery Data'!D734</f>
        <v>19</v>
      </c>
      <c r="K734">
        <f>'Lottery Data'!E734</f>
        <v>31</v>
      </c>
      <c r="L734">
        <f>'Lottery Data'!F734</f>
        <v>48</v>
      </c>
    </row>
    <row r="735" spans="1:12" x14ac:dyDescent="0.3">
      <c r="A735" s="1">
        <v>44624</v>
      </c>
      <c r="B735" s="4"/>
      <c r="C735" s="4">
        <f>COUNTIF(E:E,ROW(B734))</f>
        <v>0</v>
      </c>
      <c r="D735" s="4"/>
      <c r="E735" s="2">
        <v>46</v>
      </c>
      <c r="G735" s="7">
        <f>'Lottery Data'!A735</f>
        <v>42577</v>
      </c>
      <c r="H735">
        <f>'Lottery Data'!B735</f>
        <v>1</v>
      </c>
      <c r="I735">
        <f>'Lottery Data'!C735</f>
        <v>4</v>
      </c>
      <c r="J735">
        <f>'Lottery Data'!D735</f>
        <v>31</v>
      </c>
      <c r="K735">
        <f>'Lottery Data'!E735</f>
        <v>36</v>
      </c>
      <c r="L735">
        <f>'Lottery Data'!F735</f>
        <v>54</v>
      </c>
    </row>
    <row r="736" spans="1:12" x14ac:dyDescent="0.3">
      <c r="A736" s="1">
        <v>44624</v>
      </c>
      <c r="B736" s="4"/>
      <c r="C736" s="4">
        <f>COUNTIF(E:E,ROW(B735))</f>
        <v>0</v>
      </c>
      <c r="D736" s="4"/>
      <c r="E736" s="2">
        <v>47</v>
      </c>
      <c r="G736" s="7">
        <f>'Lottery Data'!A736</f>
        <v>42573</v>
      </c>
      <c r="H736">
        <f>'Lottery Data'!B736</f>
        <v>8</v>
      </c>
      <c r="I736">
        <f>'Lottery Data'!C736</f>
        <v>24</v>
      </c>
      <c r="J736">
        <f>'Lottery Data'!D736</f>
        <v>25</v>
      </c>
      <c r="K736">
        <f>'Lottery Data'!E736</f>
        <v>26</v>
      </c>
      <c r="L736">
        <f>'Lottery Data'!F736</f>
        <v>30</v>
      </c>
    </row>
    <row r="737" spans="1:12" x14ac:dyDescent="0.3">
      <c r="A737" s="1">
        <v>44621</v>
      </c>
      <c r="B737" s="4"/>
      <c r="C737" s="4">
        <f>COUNTIF(E:E,ROW(B736))</f>
        <v>0</v>
      </c>
      <c r="D737" s="4"/>
      <c r="E737" s="2">
        <v>18</v>
      </c>
      <c r="G737" s="7">
        <f>'Lottery Data'!A737</f>
        <v>42570</v>
      </c>
      <c r="H737">
        <f>'Lottery Data'!B737</f>
        <v>3</v>
      </c>
      <c r="I737">
        <f>'Lottery Data'!C737</f>
        <v>34</v>
      </c>
      <c r="J737">
        <f>'Lottery Data'!D737</f>
        <v>54</v>
      </c>
      <c r="K737">
        <f>'Lottery Data'!E737</f>
        <v>65</v>
      </c>
      <c r="L737">
        <f>'Lottery Data'!F737</f>
        <v>66</v>
      </c>
    </row>
    <row r="738" spans="1:12" x14ac:dyDescent="0.3">
      <c r="A738" s="1">
        <v>44621</v>
      </c>
      <c r="B738" s="4"/>
      <c r="C738" s="4">
        <f>COUNTIF(E:E,ROW(B737))</f>
        <v>0</v>
      </c>
      <c r="D738" s="4"/>
      <c r="E738" s="2">
        <v>22</v>
      </c>
      <c r="G738" s="7">
        <f>'Lottery Data'!A738</f>
        <v>42566</v>
      </c>
      <c r="H738">
        <f>'Lottery Data'!B738</f>
        <v>16</v>
      </c>
      <c r="I738">
        <f>'Lottery Data'!C738</f>
        <v>51</v>
      </c>
      <c r="J738">
        <f>'Lottery Data'!D738</f>
        <v>52</v>
      </c>
      <c r="K738">
        <f>'Lottery Data'!E738</f>
        <v>56</v>
      </c>
      <c r="L738">
        <f>'Lottery Data'!F738</f>
        <v>58</v>
      </c>
    </row>
    <row r="739" spans="1:12" x14ac:dyDescent="0.3">
      <c r="A739" s="1">
        <v>44621</v>
      </c>
      <c r="B739" s="4"/>
      <c r="C739" s="4">
        <f>COUNTIF(E:E,ROW(B738))</f>
        <v>0</v>
      </c>
      <c r="D739" s="4"/>
      <c r="E739" s="2">
        <v>38</v>
      </c>
      <c r="G739" s="7">
        <f>'Lottery Data'!A739</f>
        <v>42563</v>
      </c>
      <c r="H739">
        <f>'Lottery Data'!B739</f>
        <v>6</v>
      </c>
      <c r="I739">
        <f>'Lottery Data'!C739</f>
        <v>8</v>
      </c>
      <c r="J739">
        <f>'Lottery Data'!D739</f>
        <v>22</v>
      </c>
      <c r="K739">
        <f>'Lottery Data'!E739</f>
        <v>46</v>
      </c>
      <c r="L739">
        <f>'Lottery Data'!F739</f>
        <v>68</v>
      </c>
    </row>
    <row r="740" spans="1:12" x14ac:dyDescent="0.3">
      <c r="A740" s="1">
        <v>44621</v>
      </c>
      <c r="B740" s="4"/>
      <c r="C740" s="4">
        <f>COUNTIF(E:E,ROW(B739))</f>
        <v>0</v>
      </c>
      <c r="D740" s="4"/>
      <c r="E740" s="2">
        <v>39</v>
      </c>
      <c r="G740" s="7">
        <f>'Lottery Data'!A740</f>
        <v>42559</v>
      </c>
      <c r="H740">
        <f>'Lottery Data'!B740</f>
        <v>8</v>
      </c>
      <c r="I740">
        <f>'Lottery Data'!C740</f>
        <v>19</v>
      </c>
      <c r="J740">
        <f>'Lottery Data'!D740</f>
        <v>20</v>
      </c>
      <c r="K740">
        <f>'Lottery Data'!E740</f>
        <v>55</v>
      </c>
      <c r="L740">
        <f>'Lottery Data'!F740</f>
        <v>73</v>
      </c>
    </row>
    <row r="741" spans="1:12" x14ac:dyDescent="0.3">
      <c r="A741" s="1">
        <v>44621</v>
      </c>
      <c r="B741" s="4"/>
      <c r="C741" s="4">
        <f>COUNTIF(E:E,ROW(B740))</f>
        <v>0</v>
      </c>
      <c r="D741" s="4"/>
      <c r="E741" s="2">
        <v>50</v>
      </c>
      <c r="G741" s="7">
        <f>'Lottery Data'!A741</f>
        <v>42556</v>
      </c>
      <c r="H741">
        <f>'Lottery Data'!B741</f>
        <v>29</v>
      </c>
      <c r="I741">
        <f>'Lottery Data'!C741</f>
        <v>46</v>
      </c>
      <c r="J741">
        <f>'Lottery Data'!D741</f>
        <v>53</v>
      </c>
      <c r="K741">
        <f>'Lottery Data'!E741</f>
        <v>64</v>
      </c>
      <c r="L741">
        <f>'Lottery Data'!F741</f>
        <v>73</v>
      </c>
    </row>
    <row r="742" spans="1:12" x14ac:dyDescent="0.3">
      <c r="A742" s="1">
        <v>44617</v>
      </c>
      <c r="B742" s="4"/>
      <c r="C742" s="4">
        <f>COUNTIF(E:E,ROW(B741))</f>
        <v>0</v>
      </c>
      <c r="D742" s="4"/>
      <c r="E742" s="2">
        <v>15</v>
      </c>
      <c r="G742" s="7">
        <f>'Lottery Data'!A742</f>
        <v>42552</v>
      </c>
      <c r="H742">
        <f>'Lottery Data'!B742</f>
        <v>20</v>
      </c>
      <c r="I742">
        <f>'Lottery Data'!C742</f>
        <v>41</v>
      </c>
      <c r="J742">
        <f>'Lottery Data'!D742</f>
        <v>42</v>
      </c>
      <c r="K742">
        <f>'Lottery Data'!E742</f>
        <v>45</v>
      </c>
      <c r="L742">
        <f>'Lottery Data'!F742</f>
        <v>49</v>
      </c>
    </row>
    <row r="743" spans="1:12" x14ac:dyDescent="0.3">
      <c r="A743" s="1">
        <v>44617</v>
      </c>
      <c r="B743" s="4"/>
      <c r="C743" s="4">
        <f>COUNTIF(E:E,ROW(B742))</f>
        <v>0</v>
      </c>
      <c r="D743" s="4"/>
      <c r="E743" s="2">
        <v>31</v>
      </c>
      <c r="G743" s="7">
        <f>'Lottery Data'!A743</f>
        <v>42549</v>
      </c>
      <c r="H743">
        <f>'Lottery Data'!B743</f>
        <v>15</v>
      </c>
      <c r="I743">
        <f>'Lottery Data'!C743</f>
        <v>17</v>
      </c>
      <c r="J743">
        <f>'Lottery Data'!D743</f>
        <v>20</v>
      </c>
      <c r="K743">
        <f>'Lottery Data'!E743</f>
        <v>35</v>
      </c>
      <c r="L743">
        <f>'Lottery Data'!F743</f>
        <v>55</v>
      </c>
    </row>
    <row r="744" spans="1:12" x14ac:dyDescent="0.3">
      <c r="A744" s="1">
        <v>44617</v>
      </c>
      <c r="B744" s="4"/>
      <c r="C744" s="4">
        <f>COUNTIF(E:E,ROW(B743))</f>
        <v>0</v>
      </c>
      <c r="D744" s="4"/>
      <c r="E744" s="2">
        <v>40</v>
      </c>
      <c r="G744" s="7">
        <f>'Lottery Data'!A744</f>
        <v>42545</v>
      </c>
      <c r="H744">
        <f>'Lottery Data'!B744</f>
        <v>11</v>
      </c>
      <c r="I744">
        <f>'Lottery Data'!C744</f>
        <v>14</v>
      </c>
      <c r="J744">
        <f>'Lottery Data'!D744</f>
        <v>54</v>
      </c>
      <c r="K744">
        <f>'Lottery Data'!E744</f>
        <v>57</v>
      </c>
      <c r="L744">
        <f>'Lottery Data'!F744</f>
        <v>63</v>
      </c>
    </row>
    <row r="745" spans="1:12" x14ac:dyDescent="0.3">
      <c r="A745" s="1">
        <v>44617</v>
      </c>
      <c r="B745" s="4"/>
      <c r="C745" s="4">
        <f>COUNTIF(E:E,ROW(B744))</f>
        <v>0</v>
      </c>
      <c r="D745" s="4"/>
      <c r="E745" s="2">
        <v>56</v>
      </c>
      <c r="G745" s="7">
        <f>'Lottery Data'!A745</f>
        <v>42542</v>
      </c>
      <c r="H745">
        <f>'Lottery Data'!B745</f>
        <v>6</v>
      </c>
      <c r="I745">
        <f>'Lottery Data'!C745</f>
        <v>13</v>
      </c>
      <c r="J745">
        <f>'Lottery Data'!D745</f>
        <v>21</v>
      </c>
      <c r="K745">
        <f>'Lottery Data'!E745</f>
        <v>49</v>
      </c>
      <c r="L745">
        <f>'Lottery Data'!F745</f>
        <v>50</v>
      </c>
    </row>
    <row r="746" spans="1:12" x14ac:dyDescent="0.3">
      <c r="A746" s="1">
        <v>44617</v>
      </c>
      <c r="B746" s="4"/>
      <c r="C746" s="4">
        <f>COUNTIF(E:E,ROW(B745))</f>
        <v>0</v>
      </c>
      <c r="D746" s="4"/>
      <c r="E746" s="2">
        <v>66</v>
      </c>
      <c r="G746" s="7">
        <f>'Lottery Data'!A746</f>
        <v>42538</v>
      </c>
      <c r="H746">
        <f>'Lottery Data'!B746</f>
        <v>20</v>
      </c>
      <c r="I746">
        <f>'Lottery Data'!C746</f>
        <v>23</v>
      </c>
      <c r="J746">
        <f>'Lottery Data'!D746</f>
        <v>30</v>
      </c>
      <c r="K746">
        <f>'Lottery Data'!E746</f>
        <v>44</v>
      </c>
      <c r="L746">
        <f>'Lottery Data'!F746</f>
        <v>59</v>
      </c>
    </row>
    <row r="747" spans="1:12" x14ac:dyDescent="0.3">
      <c r="A747" s="1">
        <v>44614</v>
      </c>
      <c r="B747" s="4"/>
      <c r="C747" s="4">
        <f>COUNTIF(E:E,ROW(B746))</f>
        <v>0</v>
      </c>
      <c r="D747" s="4"/>
      <c r="E747" s="2">
        <v>6</v>
      </c>
      <c r="G747" s="7">
        <f>'Lottery Data'!A747</f>
        <v>42535</v>
      </c>
      <c r="H747">
        <f>'Lottery Data'!B747</f>
        <v>36</v>
      </c>
      <c r="I747">
        <f>'Lottery Data'!C747</f>
        <v>37</v>
      </c>
      <c r="J747">
        <f>'Lottery Data'!D747</f>
        <v>38</v>
      </c>
      <c r="K747">
        <f>'Lottery Data'!E747</f>
        <v>52</v>
      </c>
      <c r="L747">
        <f>'Lottery Data'!F747</f>
        <v>62</v>
      </c>
    </row>
    <row r="748" spans="1:12" x14ac:dyDescent="0.3">
      <c r="A748" s="1">
        <v>44614</v>
      </c>
      <c r="B748" s="4"/>
      <c r="C748" s="4">
        <f>COUNTIF(E:E,ROW(B747))</f>
        <v>0</v>
      </c>
      <c r="D748" s="4"/>
      <c r="E748" s="2">
        <v>17</v>
      </c>
      <c r="G748" s="7">
        <f>'Lottery Data'!A748</f>
        <v>42531</v>
      </c>
      <c r="H748">
        <f>'Lottery Data'!B748</f>
        <v>34</v>
      </c>
      <c r="I748">
        <f>'Lottery Data'!C748</f>
        <v>61</v>
      </c>
      <c r="J748">
        <f>'Lottery Data'!D748</f>
        <v>66</v>
      </c>
      <c r="K748">
        <f>'Lottery Data'!E748</f>
        <v>67</v>
      </c>
      <c r="L748">
        <f>'Lottery Data'!F748</f>
        <v>68</v>
      </c>
    </row>
    <row r="749" spans="1:12" x14ac:dyDescent="0.3">
      <c r="A749" s="1">
        <v>44614</v>
      </c>
      <c r="B749" s="4"/>
      <c r="C749" s="4">
        <f>COUNTIF(E:E,ROW(B748))</f>
        <v>0</v>
      </c>
      <c r="D749" s="4"/>
      <c r="E749" s="2">
        <v>22</v>
      </c>
      <c r="G749" s="7">
        <f>'Lottery Data'!A749</f>
        <v>42528</v>
      </c>
      <c r="H749">
        <f>'Lottery Data'!B749</f>
        <v>25</v>
      </c>
      <c r="I749">
        <f>'Lottery Data'!C749</f>
        <v>48</v>
      </c>
      <c r="J749">
        <f>'Lottery Data'!D749</f>
        <v>51</v>
      </c>
      <c r="K749">
        <f>'Lottery Data'!E749</f>
        <v>65</v>
      </c>
      <c r="L749">
        <f>'Lottery Data'!F749</f>
        <v>72</v>
      </c>
    </row>
    <row r="750" spans="1:12" x14ac:dyDescent="0.3">
      <c r="A750" s="1">
        <v>44614</v>
      </c>
      <c r="B750" s="4"/>
      <c r="C750" s="4">
        <f>COUNTIF(E:E,ROW(B749))</f>
        <v>0</v>
      </c>
      <c r="D750" s="4"/>
      <c r="E750" s="2">
        <v>57</v>
      </c>
      <c r="G750" s="7">
        <f>'Lottery Data'!A750</f>
        <v>42524</v>
      </c>
      <c r="H750">
        <f>'Lottery Data'!B750</f>
        <v>32</v>
      </c>
      <c r="I750">
        <f>'Lottery Data'!C750</f>
        <v>54</v>
      </c>
      <c r="J750">
        <f>'Lottery Data'!D750</f>
        <v>65</v>
      </c>
      <c r="K750">
        <f>'Lottery Data'!E750</f>
        <v>66</v>
      </c>
      <c r="L750">
        <f>'Lottery Data'!F750</f>
        <v>71</v>
      </c>
    </row>
    <row r="751" spans="1:12" x14ac:dyDescent="0.3">
      <c r="A751" s="1">
        <v>44614</v>
      </c>
      <c r="B751" s="4"/>
      <c r="C751" s="4">
        <f>COUNTIF(E:E,ROW(B750))</f>
        <v>0</v>
      </c>
      <c r="D751" s="4"/>
      <c r="E751" s="2">
        <v>62</v>
      </c>
      <c r="G751" s="7">
        <f>'Lottery Data'!A751</f>
        <v>42521</v>
      </c>
      <c r="H751">
        <f>'Lottery Data'!B751</f>
        <v>9</v>
      </c>
      <c r="I751">
        <f>'Lottery Data'!C751</f>
        <v>31</v>
      </c>
      <c r="J751">
        <f>'Lottery Data'!D751</f>
        <v>34</v>
      </c>
      <c r="K751">
        <f>'Lottery Data'!E751</f>
        <v>41</v>
      </c>
      <c r="L751">
        <f>'Lottery Data'!F751</f>
        <v>49</v>
      </c>
    </row>
    <row r="752" spans="1:12" x14ac:dyDescent="0.3">
      <c r="A752" s="1">
        <v>44610</v>
      </c>
      <c r="B752" s="4"/>
      <c r="C752" s="4">
        <f>COUNTIF(E:E,ROW(B751))</f>
        <v>0</v>
      </c>
      <c r="D752" s="4"/>
      <c r="E752" s="2">
        <v>6</v>
      </c>
      <c r="G752" s="7">
        <f>'Lottery Data'!A752</f>
        <v>42517</v>
      </c>
      <c r="H752">
        <f>'Lottery Data'!B752</f>
        <v>18</v>
      </c>
      <c r="I752">
        <f>'Lottery Data'!C752</f>
        <v>41</v>
      </c>
      <c r="J752">
        <f>'Lottery Data'!D752</f>
        <v>50</v>
      </c>
      <c r="K752">
        <f>'Lottery Data'!E752</f>
        <v>68</v>
      </c>
      <c r="L752">
        <f>'Lottery Data'!F752</f>
        <v>70</v>
      </c>
    </row>
    <row r="753" spans="1:12" x14ac:dyDescent="0.3">
      <c r="A753" s="1">
        <v>44610</v>
      </c>
      <c r="B753" s="4"/>
      <c r="C753" s="4">
        <f>COUNTIF(E:E,ROW(B752))</f>
        <v>0</v>
      </c>
      <c r="D753" s="4"/>
      <c r="E753" s="2">
        <v>11</v>
      </c>
      <c r="G753" s="7">
        <f>'Lottery Data'!A753</f>
        <v>42514</v>
      </c>
      <c r="H753">
        <f>'Lottery Data'!B753</f>
        <v>11</v>
      </c>
      <c r="I753">
        <f>'Lottery Data'!C753</f>
        <v>50</v>
      </c>
      <c r="J753">
        <f>'Lottery Data'!D753</f>
        <v>51</v>
      </c>
      <c r="K753">
        <f>'Lottery Data'!E753</f>
        <v>70</v>
      </c>
      <c r="L753">
        <f>'Lottery Data'!F753</f>
        <v>75</v>
      </c>
    </row>
    <row r="754" spans="1:12" x14ac:dyDescent="0.3">
      <c r="A754" s="1">
        <v>44610</v>
      </c>
      <c r="B754" s="4"/>
      <c r="C754" s="4">
        <f>COUNTIF(E:E,ROW(B753))</f>
        <v>0</v>
      </c>
      <c r="D754" s="4"/>
      <c r="E754" s="2">
        <v>50</v>
      </c>
      <c r="G754" s="7">
        <f>'Lottery Data'!A754</f>
        <v>42510</v>
      </c>
      <c r="H754">
        <f>'Lottery Data'!B754</f>
        <v>19</v>
      </c>
      <c r="I754">
        <f>'Lottery Data'!C754</f>
        <v>24</v>
      </c>
      <c r="J754">
        <f>'Lottery Data'!D754</f>
        <v>26</v>
      </c>
      <c r="K754">
        <f>'Lottery Data'!E754</f>
        <v>40</v>
      </c>
      <c r="L754">
        <f>'Lottery Data'!F754</f>
        <v>68</v>
      </c>
    </row>
    <row r="755" spans="1:12" x14ac:dyDescent="0.3">
      <c r="A755" s="1">
        <v>44610</v>
      </c>
      <c r="B755" s="4"/>
      <c r="C755" s="4">
        <f>COUNTIF(E:E,ROW(B754))</f>
        <v>0</v>
      </c>
      <c r="D755" s="4"/>
      <c r="E755" s="2">
        <v>63</v>
      </c>
      <c r="G755" s="7">
        <f>'Lottery Data'!A755</f>
        <v>42507</v>
      </c>
      <c r="H755">
        <f>'Lottery Data'!B755</f>
        <v>17</v>
      </c>
      <c r="I755">
        <f>'Lottery Data'!C755</f>
        <v>24</v>
      </c>
      <c r="J755">
        <f>'Lottery Data'!D755</f>
        <v>27</v>
      </c>
      <c r="K755">
        <f>'Lottery Data'!E755</f>
        <v>48</v>
      </c>
      <c r="L755">
        <f>'Lottery Data'!F755</f>
        <v>75</v>
      </c>
    </row>
    <row r="756" spans="1:12" x14ac:dyDescent="0.3">
      <c r="A756" s="1">
        <v>44610</v>
      </c>
      <c r="B756" s="4"/>
      <c r="C756" s="4">
        <f>COUNTIF(E:E,ROW(B755))</f>
        <v>0</v>
      </c>
      <c r="D756" s="4"/>
      <c r="E756" s="2">
        <v>68</v>
      </c>
      <c r="G756" s="7">
        <f>'Lottery Data'!A756</f>
        <v>42503</v>
      </c>
      <c r="H756">
        <f>'Lottery Data'!B756</f>
        <v>20</v>
      </c>
      <c r="I756">
        <f>'Lottery Data'!C756</f>
        <v>21</v>
      </c>
      <c r="J756">
        <f>'Lottery Data'!D756</f>
        <v>38</v>
      </c>
      <c r="K756">
        <f>'Lottery Data'!E756</f>
        <v>54</v>
      </c>
      <c r="L756">
        <f>'Lottery Data'!F756</f>
        <v>66</v>
      </c>
    </row>
    <row r="757" spans="1:12" x14ac:dyDescent="0.3">
      <c r="A757" s="1">
        <v>44607</v>
      </c>
      <c r="B757" s="4"/>
      <c r="C757" s="4">
        <f>COUNTIF(E:E,ROW(B756))</f>
        <v>0</v>
      </c>
      <c r="D757" s="4"/>
      <c r="E757" s="2">
        <v>2</v>
      </c>
      <c r="G757" s="7">
        <f>'Lottery Data'!A757</f>
        <v>42500</v>
      </c>
      <c r="H757">
        <f>'Lottery Data'!B757</f>
        <v>12</v>
      </c>
      <c r="I757">
        <f>'Lottery Data'!C757</f>
        <v>22</v>
      </c>
      <c r="J757">
        <f>'Lottery Data'!D757</f>
        <v>46</v>
      </c>
      <c r="K757">
        <f>'Lottery Data'!E757</f>
        <v>56</v>
      </c>
      <c r="L757">
        <f>'Lottery Data'!F757</f>
        <v>74</v>
      </c>
    </row>
    <row r="758" spans="1:12" x14ac:dyDescent="0.3">
      <c r="A758" s="1">
        <v>44607</v>
      </c>
      <c r="B758" s="4"/>
      <c r="C758" s="4">
        <f>COUNTIF(E:E,ROW(B757))</f>
        <v>0</v>
      </c>
      <c r="D758" s="4"/>
      <c r="E758" s="2">
        <v>4</v>
      </c>
      <c r="G758" s="7">
        <f>'Lottery Data'!A758</f>
        <v>42496</v>
      </c>
      <c r="H758">
        <f>'Lottery Data'!B758</f>
        <v>14</v>
      </c>
      <c r="I758">
        <f>'Lottery Data'!C758</f>
        <v>26</v>
      </c>
      <c r="J758">
        <f>'Lottery Data'!D758</f>
        <v>27</v>
      </c>
      <c r="K758">
        <f>'Lottery Data'!E758</f>
        <v>32</v>
      </c>
      <c r="L758">
        <f>'Lottery Data'!F758</f>
        <v>36</v>
      </c>
    </row>
    <row r="759" spans="1:12" x14ac:dyDescent="0.3">
      <c r="A759" s="1">
        <v>44607</v>
      </c>
      <c r="B759" s="4"/>
      <c r="C759" s="4">
        <f>COUNTIF(E:E,ROW(B758))</f>
        <v>0</v>
      </c>
      <c r="D759" s="4"/>
      <c r="E759" s="2">
        <v>15</v>
      </c>
      <c r="G759" s="7">
        <f>'Lottery Data'!A759</f>
        <v>42493</v>
      </c>
      <c r="H759">
        <f>'Lottery Data'!B759</f>
        <v>28</v>
      </c>
      <c r="I759">
        <f>'Lottery Data'!C759</f>
        <v>29</v>
      </c>
      <c r="J759">
        <f>'Lottery Data'!D759</f>
        <v>33</v>
      </c>
      <c r="K759">
        <f>'Lottery Data'!E759</f>
        <v>36</v>
      </c>
      <c r="L759">
        <f>'Lottery Data'!F759</f>
        <v>45</v>
      </c>
    </row>
    <row r="760" spans="1:12" x14ac:dyDescent="0.3">
      <c r="A760" s="1">
        <v>44607</v>
      </c>
      <c r="B760" s="4"/>
      <c r="C760" s="4">
        <f>COUNTIF(E:E,ROW(B759))</f>
        <v>0</v>
      </c>
      <c r="D760" s="4"/>
      <c r="E760" s="2">
        <v>21</v>
      </c>
      <c r="G760" s="7">
        <f>'Lottery Data'!A760</f>
        <v>42489</v>
      </c>
      <c r="H760">
        <f>'Lottery Data'!B760</f>
        <v>5</v>
      </c>
      <c r="I760">
        <f>'Lottery Data'!C760</f>
        <v>6</v>
      </c>
      <c r="J760">
        <f>'Lottery Data'!D760</f>
        <v>37</v>
      </c>
      <c r="K760">
        <f>'Lottery Data'!E760</f>
        <v>55</v>
      </c>
      <c r="L760">
        <f>'Lottery Data'!F760</f>
        <v>74</v>
      </c>
    </row>
    <row r="761" spans="1:12" x14ac:dyDescent="0.3">
      <c r="A761" s="1">
        <v>44607</v>
      </c>
      <c r="B761" s="4"/>
      <c r="C761" s="4">
        <f>COUNTIF(E:E,ROW(B760))</f>
        <v>0</v>
      </c>
      <c r="D761" s="4"/>
      <c r="E761" s="2">
        <v>63</v>
      </c>
      <c r="G761" s="7">
        <f>'Lottery Data'!A761</f>
        <v>42486</v>
      </c>
      <c r="H761">
        <f>'Lottery Data'!B761</f>
        <v>14</v>
      </c>
      <c r="I761">
        <f>'Lottery Data'!C761</f>
        <v>16</v>
      </c>
      <c r="J761">
        <f>'Lottery Data'!D761</f>
        <v>17</v>
      </c>
      <c r="K761">
        <f>'Lottery Data'!E761</f>
        <v>28</v>
      </c>
      <c r="L761">
        <f>'Lottery Data'!F761</f>
        <v>48</v>
      </c>
    </row>
    <row r="762" spans="1:12" x14ac:dyDescent="0.3">
      <c r="A762" s="1">
        <v>44603</v>
      </c>
      <c r="B762" s="4"/>
      <c r="C762" s="4">
        <f>COUNTIF(E:E,ROW(B761))</f>
        <v>0</v>
      </c>
      <c r="D762" s="4"/>
      <c r="E762" s="2">
        <v>11</v>
      </c>
      <c r="G762" s="7">
        <f>'Lottery Data'!A762</f>
        <v>42482</v>
      </c>
      <c r="H762">
        <f>'Lottery Data'!B762</f>
        <v>2</v>
      </c>
      <c r="I762">
        <f>'Lottery Data'!C762</f>
        <v>19</v>
      </c>
      <c r="J762">
        <f>'Lottery Data'!D762</f>
        <v>21</v>
      </c>
      <c r="K762">
        <f>'Lottery Data'!E762</f>
        <v>42</v>
      </c>
      <c r="L762">
        <f>'Lottery Data'!F762</f>
        <v>60</v>
      </c>
    </row>
    <row r="763" spans="1:12" x14ac:dyDescent="0.3">
      <c r="A763" s="1">
        <v>44603</v>
      </c>
      <c r="B763" s="4"/>
      <c r="C763" s="4">
        <f>COUNTIF(E:E,ROW(B762))</f>
        <v>0</v>
      </c>
      <c r="D763" s="4"/>
      <c r="E763" s="2">
        <v>16</v>
      </c>
      <c r="G763" s="7">
        <f>'Lottery Data'!A763</f>
        <v>42479</v>
      </c>
      <c r="H763">
        <f>'Lottery Data'!B763</f>
        <v>9</v>
      </c>
      <c r="I763">
        <f>'Lottery Data'!C763</f>
        <v>28</v>
      </c>
      <c r="J763">
        <f>'Lottery Data'!D763</f>
        <v>40</v>
      </c>
      <c r="K763">
        <f>'Lottery Data'!E763</f>
        <v>57</v>
      </c>
      <c r="L763">
        <f>'Lottery Data'!F763</f>
        <v>65</v>
      </c>
    </row>
    <row r="764" spans="1:12" x14ac:dyDescent="0.3">
      <c r="A764" s="1">
        <v>44603</v>
      </c>
      <c r="B764" s="4"/>
      <c r="C764" s="4">
        <f>COUNTIF(E:E,ROW(B763))</f>
        <v>0</v>
      </c>
      <c r="D764" s="4"/>
      <c r="E764" s="2">
        <v>23</v>
      </c>
      <c r="G764" s="7">
        <f>'Lottery Data'!A764</f>
        <v>42475</v>
      </c>
      <c r="H764">
        <f>'Lottery Data'!B764</f>
        <v>9</v>
      </c>
      <c r="I764">
        <f>'Lottery Data'!C764</f>
        <v>10</v>
      </c>
      <c r="J764">
        <f>'Lottery Data'!D764</f>
        <v>34</v>
      </c>
      <c r="K764">
        <f>'Lottery Data'!E764</f>
        <v>37</v>
      </c>
      <c r="L764">
        <f>'Lottery Data'!F764</f>
        <v>73</v>
      </c>
    </row>
    <row r="765" spans="1:12" x14ac:dyDescent="0.3">
      <c r="A765" s="1">
        <v>44603</v>
      </c>
      <c r="B765" s="4"/>
      <c r="C765" s="4">
        <f>COUNTIF(E:E,ROW(B764))</f>
        <v>0</v>
      </c>
      <c r="D765" s="4"/>
      <c r="E765" s="2">
        <v>24</v>
      </c>
      <c r="G765" s="7">
        <f>'Lottery Data'!A765</f>
        <v>42472</v>
      </c>
      <c r="H765">
        <f>'Lottery Data'!B765</f>
        <v>7</v>
      </c>
      <c r="I765">
        <f>'Lottery Data'!C765</f>
        <v>11</v>
      </c>
      <c r="J765">
        <f>'Lottery Data'!D765</f>
        <v>59</v>
      </c>
      <c r="K765">
        <f>'Lottery Data'!E765</f>
        <v>62</v>
      </c>
      <c r="L765">
        <f>'Lottery Data'!F765</f>
        <v>63</v>
      </c>
    </row>
    <row r="766" spans="1:12" x14ac:dyDescent="0.3">
      <c r="A766" s="1">
        <v>44603</v>
      </c>
      <c r="B766" s="4"/>
      <c r="C766" s="4">
        <f>COUNTIF(E:E,ROW(B765))</f>
        <v>0</v>
      </c>
      <c r="D766" s="4"/>
      <c r="E766" s="2">
        <v>30</v>
      </c>
      <c r="G766" s="7">
        <f>'Lottery Data'!A766</f>
        <v>42468</v>
      </c>
      <c r="H766">
        <f>'Lottery Data'!B766</f>
        <v>31</v>
      </c>
      <c r="I766">
        <f>'Lottery Data'!C766</f>
        <v>38</v>
      </c>
      <c r="J766">
        <f>'Lottery Data'!D766</f>
        <v>52</v>
      </c>
      <c r="K766">
        <f>'Lottery Data'!E766</f>
        <v>65</v>
      </c>
      <c r="L766">
        <f>'Lottery Data'!F766</f>
        <v>71</v>
      </c>
    </row>
    <row r="767" spans="1:12" x14ac:dyDescent="0.3">
      <c r="A767" s="1">
        <v>44600</v>
      </c>
      <c r="B767" s="4"/>
      <c r="C767" s="4">
        <f>COUNTIF(E:E,ROW(B766))</f>
        <v>0</v>
      </c>
      <c r="D767" s="4"/>
      <c r="E767" s="2">
        <v>1</v>
      </c>
      <c r="G767" s="7">
        <f>'Lottery Data'!A767</f>
        <v>42465</v>
      </c>
      <c r="H767">
        <f>'Lottery Data'!B767</f>
        <v>13</v>
      </c>
      <c r="I767">
        <f>'Lottery Data'!C767</f>
        <v>45</v>
      </c>
      <c r="J767">
        <f>'Lottery Data'!D767</f>
        <v>52</v>
      </c>
      <c r="K767">
        <f>'Lottery Data'!E767</f>
        <v>53</v>
      </c>
      <c r="L767">
        <f>'Lottery Data'!F767</f>
        <v>57</v>
      </c>
    </row>
    <row r="768" spans="1:12" x14ac:dyDescent="0.3">
      <c r="A768" s="1">
        <v>44600</v>
      </c>
      <c r="B768" s="4"/>
      <c r="C768" s="4">
        <f>COUNTIF(E:E,ROW(B767))</f>
        <v>0</v>
      </c>
      <c r="D768" s="4"/>
      <c r="E768" s="2">
        <v>17</v>
      </c>
      <c r="G768" s="7">
        <f>'Lottery Data'!A768</f>
        <v>42461</v>
      </c>
      <c r="H768">
        <f>'Lottery Data'!B768</f>
        <v>25</v>
      </c>
      <c r="I768">
        <f>'Lottery Data'!C768</f>
        <v>28</v>
      </c>
      <c r="J768">
        <f>'Lottery Data'!D768</f>
        <v>33</v>
      </c>
      <c r="K768">
        <f>'Lottery Data'!E768</f>
        <v>41</v>
      </c>
      <c r="L768">
        <f>'Lottery Data'!F768</f>
        <v>69</v>
      </c>
    </row>
    <row r="769" spans="1:12" x14ac:dyDescent="0.3">
      <c r="A769" s="1">
        <v>44600</v>
      </c>
      <c r="B769" s="4"/>
      <c r="C769" s="4">
        <f>COUNTIF(E:E,ROW(B768))</f>
        <v>0</v>
      </c>
      <c r="D769" s="4"/>
      <c r="E769" s="2">
        <v>20</v>
      </c>
      <c r="G769" s="7">
        <f>'Lottery Data'!A769</f>
        <v>42458</v>
      </c>
      <c r="H769">
        <f>'Lottery Data'!B769</f>
        <v>33</v>
      </c>
      <c r="I769">
        <f>'Lottery Data'!C769</f>
        <v>38</v>
      </c>
      <c r="J769">
        <f>'Lottery Data'!D769</f>
        <v>40</v>
      </c>
      <c r="K769">
        <f>'Lottery Data'!E769</f>
        <v>46</v>
      </c>
      <c r="L769">
        <f>'Lottery Data'!F769</f>
        <v>49</v>
      </c>
    </row>
    <row r="770" spans="1:12" x14ac:dyDescent="0.3">
      <c r="A770" s="1">
        <v>44600</v>
      </c>
      <c r="B770" s="4"/>
      <c r="C770" s="4">
        <f>COUNTIF(E:E,ROW(B769))</f>
        <v>0</v>
      </c>
      <c r="D770" s="4"/>
      <c r="E770" s="2">
        <v>52</v>
      </c>
      <c r="G770" s="7">
        <f>'Lottery Data'!A770</f>
        <v>42454</v>
      </c>
      <c r="H770">
        <f>'Lottery Data'!B770</f>
        <v>4</v>
      </c>
      <c r="I770">
        <f>'Lottery Data'!C770</f>
        <v>11</v>
      </c>
      <c r="J770">
        <f>'Lottery Data'!D770</f>
        <v>12</v>
      </c>
      <c r="K770">
        <f>'Lottery Data'!E770</f>
        <v>35</v>
      </c>
      <c r="L770">
        <f>'Lottery Data'!F770</f>
        <v>46</v>
      </c>
    </row>
    <row r="771" spans="1:12" x14ac:dyDescent="0.3">
      <c r="A771" s="1">
        <v>44600</v>
      </c>
      <c r="B771" s="4"/>
      <c r="C771" s="4">
        <f>COUNTIF(E:E,ROW(B770))</f>
        <v>0</v>
      </c>
      <c r="D771" s="4"/>
      <c r="E771" s="2">
        <v>54</v>
      </c>
      <c r="G771" s="7">
        <f>'Lottery Data'!A771</f>
        <v>42451</v>
      </c>
      <c r="H771">
        <f>'Lottery Data'!B771</f>
        <v>6</v>
      </c>
      <c r="I771">
        <f>'Lottery Data'!C771</f>
        <v>19</v>
      </c>
      <c r="J771">
        <f>'Lottery Data'!D771</f>
        <v>34</v>
      </c>
      <c r="K771">
        <f>'Lottery Data'!E771</f>
        <v>38</v>
      </c>
      <c r="L771">
        <f>'Lottery Data'!F771</f>
        <v>70</v>
      </c>
    </row>
    <row r="772" spans="1:12" x14ac:dyDescent="0.3">
      <c r="A772" s="1">
        <v>44596</v>
      </c>
      <c r="B772" s="4"/>
      <c r="C772" s="4">
        <f>COUNTIF(E:E,ROW(B771))</f>
        <v>0</v>
      </c>
      <c r="D772" s="4"/>
      <c r="E772" s="2">
        <v>7</v>
      </c>
      <c r="G772" s="7">
        <f>'Lottery Data'!A772</f>
        <v>42447</v>
      </c>
      <c r="H772">
        <f>'Lottery Data'!B772</f>
        <v>5</v>
      </c>
      <c r="I772">
        <f>'Lottery Data'!C772</f>
        <v>8</v>
      </c>
      <c r="J772">
        <f>'Lottery Data'!D772</f>
        <v>57</v>
      </c>
      <c r="K772">
        <f>'Lottery Data'!E772</f>
        <v>59</v>
      </c>
      <c r="L772">
        <f>'Lottery Data'!F772</f>
        <v>73</v>
      </c>
    </row>
    <row r="773" spans="1:12" x14ac:dyDescent="0.3">
      <c r="A773" s="1">
        <v>44596</v>
      </c>
      <c r="B773" s="4"/>
      <c r="C773" s="4">
        <f>COUNTIF(E:E,ROW(B772))</f>
        <v>0</v>
      </c>
      <c r="D773" s="4"/>
      <c r="E773" s="2">
        <v>16</v>
      </c>
      <c r="G773" s="7">
        <f>'Lottery Data'!A773</f>
        <v>42444</v>
      </c>
      <c r="H773">
        <f>'Lottery Data'!B773</f>
        <v>18</v>
      </c>
      <c r="I773">
        <f>'Lottery Data'!C773</f>
        <v>26</v>
      </c>
      <c r="J773">
        <f>'Lottery Data'!D773</f>
        <v>30</v>
      </c>
      <c r="K773">
        <f>'Lottery Data'!E773</f>
        <v>44</v>
      </c>
      <c r="L773">
        <f>'Lottery Data'!F773</f>
        <v>68</v>
      </c>
    </row>
    <row r="774" spans="1:12" x14ac:dyDescent="0.3">
      <c r="A774" s="1">
        <v>44596</v>
      </c>
      <c r="B774" s="4"/>
      <c r="C774" s="4">
        <f>COUNTIF(E:E,ROW(B773))</f>
        <v>0</v>
      </c>
      <c r="D774" s="4"/>
      <c r="E774" s="2">
        <v>34</v>
      </c>
      <c r="G774" s="7">
        <f>'Lottery Data'!A774</f>
        <v>42440</v>
      </c>
      <c r="H774">
        <f>'Lottery Data'!B774</f>
        <v>14</v>
      </c>
      <c r="I774">
        <f>'Lottery Data'!C774</f>
        <v>18</v>
      </c>
      <c r="J774">
        <f>'Lottery Data'!D774</f>
        <v>48</v>
      </c>
      <c r="K774">
        <f>'Lottery Data'!E774</f>
        <v>54</v>
      </c>
      <c r="L774">
        <f>'Lottery Data'!F774</f>
        <v>71</v>
      </c>
    </row>
    <row r="775" spans="1:12" x14ac:dyDescent="0.3">
      <c r="A775" s="1">
        <v>44596</v>
      </c>
      <c r="B775" s="4"/>
      <c r="C775" s="4">
        <f>COUNTIF(E:E,ROW(B774))</f>
        <v>0</v>
      </c>
      <c r="D775" s="4"/>
      <c r="E775" s="2">
        <v>44</v>
      </c>
      <c r="G775" s="7">
        <f>'Lottery Data'!A775</f>
        <v>42437</v>
      </c>
      <c r="H775">
        <f>'Lottery Data'!B775</f>
        <v>27</v>
      </c>
      <c r="I775">
        <f>'Lottery Data'!C775</f>
        <v>37</v>
      </c>
      <c r="J775">
        <f>'Lottery Data'!D775</f>
        <v>54</v>
      </c>
      <c r="K775">
        <f>'Lottery Data'!E775</f>
        <v>66</v>
      </c>
      <c r="L775">
        <f>'Lottery Data'!F775</f>
        <v>69</v>
      </c>
    </row>
    <row r="776" spans="1:12" x14ac:dyDescent="0.3">
      <c r="A776" s="1">
        <v>44596</v>
      </c>
      <c r="B776" s="4"/>
      <c r="C776" s="4">
        <f>COUNTIF(E:E,ROW(B775))</f>
        <v>0</v>
      </c>
      <c r="D776" s="4"/>
      <c r="E776" s="2">
        <v>61</v>
      </c>
      <c r="G776" s="7">
        <f>'Lottery Data'!A776</f>
        <v>42433</v>
      </c>
      <c r="H776">
        <f>'Lottery Data'!B776</f>
        <v>21</v>
      </c>
      <c r="I776">
        <f>'Lottery Data'!C776</f>
        <v>26</v>
      </c>
      <c r="J776">
        <f>'Lottery Data'!D776</f>
        <v>33</v>
      </c>
      <c r="K776">
        <f>'Lottery Data'!E776</f>
        <v>48</v>
      </c>
      <c r="L776">
        <f>'Lottery Data'!F776</f>
        <v>73</v>
      </c>
    </row>
    <row r="777" spans="1:12" x14ac:dyDescent="0.3">
      <c r="A777" s="1">
        <v>44593</v>
      </c>
      <c r="B777" s="4"/>
      <c r="C777" s="4">
        <f>COUNTIF(E:E,ROW(B776))</f>
        <v>0</v>
      </c>
      <c r="D777" s="4"/>
      <c r="E777" s="2">
        <v>11</v>
      </c>
      <c r="G777" s="7">
        <f>'Lottery Data'!A777</f>
        <v>42430</v>
      </c>
      <c r="H777">
        <f>'Lottery Data'!B777</f>
        <v>1</v>
      </c>
      <c r="I777">
        <f>'Lottery Data'!C777</f>
        <v>29</v>
      </c>
      <c r="J777">
        <f>'Lottery Data'!D777</f>
        <v>33</v>
      </c>
      <c r="K777">
        <f>'Lottery Data'!E777</f>
        <v>34</v>
      </c>
      <c r="L777">
        <f>'Lottery Data'!F777</f>
        <v>55</v>
      </c>
    </row>
    <row r="778" spans="1:12" x14ac:dyDescent="0.3">
      <c r="A778" s="1">
        <v>44593</v>
      </c>
      <c r="B778" s="4"/>
      <c r="C778" s="4">
        <f>COUNTIF(E:E,ROW(B777))</f>
        <v>0</v>
      </c>
      <c r="D778" s="4"/>
      <c r="E778" s="2">
        <v>24</v>
      </c>
      <c r="G778" s="7">
        <f>'Lottery Data'!A778</f>
        <v>42426</v>
      </c>
      <c r="H778">
        <f>'Lottery Data'!B778</f>
        <v>3</v>
      </c>
      <c r="I778">
        <f>'Lottery Data'!C778</f>
        <v>15</v>
      </c>
      <c r="J778">
        <f>'Lottery Data'!D778</f>
        <v>19</v>
      </c>
      <c r="K778">
        <f>'Lottery Data'!E778</f>
        <v>62</v>
      </c>
      <c r="L778">
        <f>'Lottery Data'!F778</f>
        <v>74</v>
      </c>
    </row>
    <row r="779" spans="1:12" x14ac:dyDescent="0.3">
      <c r="A779" s="1">
        <v>44593</v>
      </c>
      <c r="B779" s="4"/>
      <c r="C779" s="4">
        <f>COUNTIF(E:E,ROW(B778))</f>
        <v>0</v>
      </c>
      <c r="D779" s="4"/>
      <c r="E779" s="2">
        <v>38</v>
      </c>
      <c r="G779" s="7">
        <f>'Lottery Data'!A779</f>
        <v>42423</v>
      </c>
      <c r="H779">
        <f>'Lottery Data'!B779</f>
        <v>16</v>
      </c>
      <c r="I779">
        <f>'Lottery Data'!C779</f>
        <v>32</v>
      </c>
      <c r="J779">
        <f>'Lottery Data'!D779</f>
        <v>39</v>
      </c>
      <c r="K779">
        <f>'Lottery Data'!E779</f>
        <v>53</v>
      </c>
      <c r="L779">
        <f>'Lottery Data'!F779</f>
        <v>57</v>
      </c>
    </row>
    <row r="780" spans="1:12" x14ac:dyDescent="0.3">
      <c r="A780" s="1">
        <v>44593</v>
      </c>
      <c r="B780" s="4"/>
      <c r="C780" s="4">
        <f>COUNTIF(E:E,ROW(B779))</f>
        <v>0</v>
      </c>
      <c r="D780" s="4"/>
      <c r="E780" s="2">
        <v>62</v>
      </c>
      <c r="G780" s="7">
        <f>'Lottery Data'!A780</f>
        <v>42419</v>
      </c>
      <c r="H780">
        <f>'Lottery Data'!B780</f>
        <v>2</v>
      </c>
      <c r="I780">
        <f>'Lottery Data'!C780</f>
        <v>27</v>
      </c>
      <c r="J780">
        <f>'Lottery Data'!D780</f>
        <v>41</v>
      </c>
      <c r="K780">
        <f>'Lottery Data'!E780</f>
        <v>50</v>
      </c>
      <c r="L780">
        <f>'Lottery Data'!F780</f>
        <v>75</v>
      </c>
    </row>
    <row r="781" spans="1:12" x14ac:dyDescent="0.3">
      <c r="A781" s="1">
        <v>44593</v>
      </c>
      <c r="B781" s="4"/>
      <c r="C781" s="4">
        <f>COUNTIF(E:E,ROW(B780))</f>
        <v>0</v>
      </c>
      <c r="D781" s="4"/>
      <c r="E781" s="2">
        <v>66</v>
      </c>
      <c r="G781" s="7">
        <f>'Lottery Data'!A781</f>
        <v>42416</v>
      </c>
      <c r="H781">
        <f>'Lottery Data'!B781</f>
        <v>9</v>
      </c>
      <c r="I781">
        <f>'Lottery Data'!C781</f>
        <v>31</v>
      </c>
      <c r="J781">
        <f>'Lottery Data'!D781</f>
        <v>33</v>
      </c>
      <c r="K781">
        <f>'Lottery Data'!E781</f>
        <v>46</v>
      </c>
      <c r="L781">
        <f>'Lottery Data'!F781</f>
        <v>64</v>
      </c>
    </row>
    <row r="782" spans="1:12" x14ac:dyDescent="0.3">
      <c r="A782" s="1">
        <v>44589</v>
      </c>
      <c r="B782" s="4"/>
      <c r="C782" s="4">
        <f>COUNTIF(E:E,ROW(B781))</f>
        <v>0</v>
      </c>
      <c r="D782" s="4"/>
      <c r="E782" s="2">
        <v>3</v>
      </c>
      <c r="G782" s="7">
        <f>'Lottery Data'!A782</f>
        <v>42412</v>
      </c>
      <c r="H782">
        <f>'Lottery Data'!B782</f>
        <v>1</v>
      </c>
      <c r="I782">
        <f>'Lottery Data'!C782</f>
        <v>7</v>
      </c>
      <c r="J782">
        <f>'Lottery Data'!D782</f>
        <v>44</v>
      </c>
      <c r="K782">
        <f>'Lottery Data'!E782</f>
        <v>68</v>
      </c>
      <c r="L782">
        <f>'Lottery Data'!F782</f>
        <v>73</v>
      </c>
    </row>
    <row r="783" spans="1:12" x14ac:dyDescent="0.3">
      <c r="A783" s="1">
        <v>44589</v>
      </c>
      <c r="B783" s="4"/>
      <c r="C783" s="4">
        <f>COUNTIF(E:E,ROW(B782))</f>
        <v>0</v>
      </c>
      <c r="D783" s="4"/>
      <c r="E783" s="2">
        <v>16</v>
      </c>
      <c r="G783" s="7">
        <f>'Lottery Data'!A783</f>
        <v>42409</v>
      </c>
      <c r="H783">
        <f>'Lottery Data'!B783</f>
        <v>3</v>
      </c>
      <c r="I783">
        <f>'Lottery Data'!C783</f>
        <v>42</v>
      </c>
      <c r="J783">
        <f>'Lottery Data'!D783</f>
        <v>46</v>
      </c>
      <c r="K783">
        <f>'Lottery Data'!E783</f>
        <v>56</v>
      </c>
      <c r="L783">
        <f>'Lottery Data'!F783</f>
        <v>71</v>
      </c>
    </row>
    <row r="784" spans="1:12" x14ac:dyDescent="0.3">
      <c r="A784" s="1">
        <v>44589</v>
      </c>
      <c r="B784" s="4"/>
      <c r="C784" s="4">
        <f>COUNTIF(E:E,ROW(B783))</f>
        <v>0</v>
      </c>
      <c r="D784" s="4"/>
      <c r="E784" s="2">
        <v>25</v>
      </c>
      <c r="G784" s="7">
        <f>'Lottery Data'!A784</f>
        <v>42405</v>
      </c>
      <c r="H784">
        <f>'Lottery Data'!B784</f>
        <v>4</v>
      </c>
      <c r="I784">
        <f>'Lottery Data'!C784</f>
        <v>6</v>
      </c>
      <c r="J784">
        <f>'Lottery Data'!D784</f>
        <v>23</v>
      </c>
      <c r="K784">
        <f>'Lottery Data'!E784</f>
        <v>55</v>
      </c>
      <c r="L784">
        <f>'Lottery Data'!F784</f>
        <v>75</v>
      </c>
    </row>
    <row r="785" spans="1:12" x14ac:dyDescent="0.3">
      <c r="A785" s="1">
        <v>44589</v>
      </c>
      <c r="B785" s="4"/>
      <c r="C785" s="4">
        <f>COUNTIF(E:E,ROW(B784))</f>
        <v>0</v>
      </c>
      <c r="D785" s="4"/>
      <c r="E785" s="2">
        <v>44</v>
      </c>
      <c r="G785" s="7">
        <f>'Lottery Data'!A785</f>
        <v>42402</v>
      </c>
      <c r="H785">
        <f>'Lottery Data'!B785</f>
        <v>7</v>
      </c>
      <c r="I785">
        <f>'Lottery Data'!C785</f>
        <v>13</v>
      </c>
      <c r="J785">
        <f>'Lottery Data'!D785</f>
        <v>25</v>
      </c>
      <c r="K785">
        <f>'Lottery Data'!E785</f>
        <v>51</v>
      </c>
      <c r="L785">
        <f>'Lottery Data'!F785</f>
        <v>70</v>
      </c>
    </row>
    <row r="786" spans="1:12" x14ac:dyDescent="0.3">
      <c r="A786" s="1">
        <v>44589</v>
      </c>
      <c r="B786" s="4"/>
      <c r="C786" s="4">
        <f>COUNTIF(E:E,ROW(B785))</f>
        <v>0</v>
      </c>
      <c r="D786" s="4"/>
      <c r="E786" s="2">
        <v>55</v>
      </c>
      <c r="G786" s="7">
        <f>'Lottery Data'!A786</f>
        <v>42398</v>
      </c>
      <c r="H786">
        <f>'Lottery Data'!B786</f>
        <v>20</v>
      </c>
      <c r="I786">
        <f>'Lottery Data'!C786</f>
        <v>28</v>
      </c>
      <c r="J786">
        <f>'Lottery Data'!D786</f>
        <v>49</v>
      </c>
      <c r="K786">
        <f>'Lottery Data'!E786</f>
        <v>51</v>
      </c>
      <c r="L786">
        <f>'Lottery Data'!F786</f>
        <v>52</v>
      </c>
    </row>
    <row r="787" spans="1:12" x14ac:dyDescent="0.3">
      <c r="A787" s="1">
        <v>44586</v>
      </c>
      <c r="B787" s="4"/>
      <c r="C787" s="4">
        <f>COUNTIF(E:E,ROW(B786))</f>
        <v>0</v>
      </c>
      <c r="D787" s="4"/>
      <c r="E787" s="2">
        <v>3</v>
      </c>
      <c r="G787" s="7">
        <f>'Lottery Data'!A787</f>
        <v>42395</v>
      </c>
      <c r="H787">
        <f>'Lottery Data'!B787</f>
        <v>14</v>
      </c>
      <c r="I787">
        <f>'Lottery Data'!C787</f>
        <v>27</v>
      </c>
      <c r="J787">
        <f>'Lottery Data'!D787</f>
        <v>39</v>
      </c>
      <c r="K787">
        <f>'Lottery Data'!E787</f>
        <v>50</v>
      </c>
      <c r="L787">
        <f>'Lottery Data'!F787</f>
        <v>69</v>
      </c>
    </row>
    <row r="788" spans="1:12" x14ac:dyDescent="0.3">
      <c r="A788" s="1">
        <v>44586</v>
      </c>
      <c r="B788" s="4"/>
      <c r="C788" s="4">
        <f>COUNTIF(E:E,ROW(B787))</f>
        <v>0</v>
      </c>
      <c r="D788" s="4"/>
      <c r="E788" s="2">
        <v>12</v>
      </c>
      <c r="G788" s="7">
        <f>'Lottery Data'!A788</f>
        <v>42391</v>
      </c>
      <c r="H788">
        <f>'Lottery Data'!B788</f>
        <v>21</v>
      </c>
      <c r="I788">
        <f>'Lottery Data'!C788</f>
        <v>25</v>
      </c>
      <c r="J788">
        <f>'Lottery Data'!D788</f>
        <v>40</v>
      </c>
      <c r="K788">
        <f>'Lottery Data'!E788</f>
        <v>46</v>
      </c>
      <c r="L788">
        <f>'Lottery Data'!F788</f>
        <v>56</v>
      </c>
    </row>
    <row r="789" spans="1:12" x14ac:dyDescent="0.3">
      <c r="A789" s="1">
        <v>44586</v>
      </c>
      <c r="B789" s="4"/>
      <c r="C789" s="4">
        <f>COUNTIF(E:E,ROW(B788))</f>
        <v>0</v>
      </c>
      <c r="D789" s="4"/>
      <c r="E789" s="2">
        <v>38</v>
      </c>
      <c r="G789" s="7">
        <f>'Lottery Data'!A789</f>
        <v>42388</v>
      </c>
      <c r="H789">
        <f>'Lottery Data'!B789</f>
        <v>2</v>
      </c>
      <c r="I789">
        <f>'Lottery Data'!C789</f>
        <v>17</v>
      </c>
      <c r="J789">
        <f>'Lottery Data'!D789</f>
        <v>31</v>
      </c>
      <c r="K789">
        <f>'Lottery Data'!E789</f>
        <v>39</v>
      </c>
      <c r="L789">
        <f>'Lottery Data'!F789</f>
        <v>47</v>
      </c>
    </row>
    <row r="790" spans="1:12" x14ac:dyDescent="0.3">
      <c r="A790" s="1">
        <v>44586</v>
      </c>
      <c r="B790" s="4"/>
      <c r="C790" s="4">
        <f>COUNTIF(E:E,ROW(B789))</f>
        <v>0</v>
      </c>
      <c r="D790" s="4"/>
      <c r="E790" s="2">
        <v>53</v>
      </c>
      <c r="G790" s="7">
        <f>'Lottery Data'!A790</f>
        <v>42384</v>
      </c>
      <c r="H790">
        <f>'Lottery Data'!B790</f>
        <v>29</v>
      </c>
      <c r="I790">
        <f>'Lottery Data'!C790</f>
        <v>41</v>
      </c>
      <c r="J790">
        <f>'Lottery Data'!D790</f>
        <v>53</v>
      </c>
      <c r="K790">
        <f>'Lottery Data'!E790</f>
        <v>54</v>
      </c>
      <c r="L790">
        <f>'Lottery Data'!F790</f>
        <v>70</v>
      </c>
    </row>
    <row r="791" spans="1:12" x14ac:dyDescent="0.3">
      <c r="A791" s="1">
        <v>44586</v>
      </c>
      <c r="B791" s="4"/>
      <c r="C791" s="4">
        <f>COUNTIF(E:E,ROW(B790))</f>
        <v>0</v>
      </c>
      <c r="D791" s="4"/>
      <c r="E791" s="2">
        <v>58</v>
      </c>
      <c r="G791" s="7">
        <f>'Lottery Data'!A791</f>
        <v>42381</v>
      </c>
      <c r="H791">
        <f>'Lottery Data'!B791</f>
        <v>15</v>
      </c>
      <c r="I791">
        <f>'Lottery Data'!C791</f>
        <v>27</v>
      </c>
      <c r="J791">
        <f>'Lottery Data'!D791</f>
        <v>29</v>
      </c>
      <c r="K791">
        <f>'Lottery Data'!E791</f>
        <v>31</v>
      </c>
      <c r="L791">
        <f>'Lottery Data'!F791</f>
        <v>48</v>
      </c>
    </row>
    <row r="792" spans="1:12" x14ac:dyDescent="0.3">
      <c r="A792" s="1">
        <v>44582</v>
      </c>
      <c r="B792" s="4"/>
      <c r="C792" s="4">
        <f>COUNTIF(E:E,ROW(B791))</f>
        <v>0</v>
      </c>
      <c r="D792" s="4"/>
      <c r="E792" s="2">
        <v>38</v>
      </c>
      <c r="G792" s="7">
        <f>'Lottery Data'!A792</f>
        <v>42377</v>
      </c>
      <c r="H792">
        <f>'Lottery Data'!B792</f>
        <v>11</v>
      </c>
      <c r="I792">
        <f>'Lottery Data'!C792</f>
        <v>39</v>
      </c>
      <c r="J792">
        <f>'Lottery Data'!D792</f>
        <v>51</v>
      </c>
      <c r="K792">
        <f>'Lottery Data'!E792</f>
        <v>57</v>
      </c>
      <c r="L792">
        <f>'Lottery Data'!F792</f>
        <v>75</v>
      </c>
    </row>
    <row r="793" spans="1:12" x14ac:dyDescent="0.3">
      <c r="A793" s="1">
        <v>44582</v>
      </c>
      <c r="B793" s="4"/>
      <c r="C793" s="4">
        <f>COUNTIF(E:E,ROW(B792))</f>
        <v>0</v>
      </c>
      <c r="D793" s="4"/>
      <c r="E793" s="2">
        <v>45</v>
      </c>
      <c r="G793" s="7">
        <f>'Lottery Data'!A793</f>
        <v>42374</v>
      </c>
      <c r="H793">
        <f>'Lottery Data'!B793</f>
        <v>1</v>
      </c>
      <c r="I793">
        <f>'Lottery Data'!C793</f>
        <v>4</v>
      </c>
      <c r="J793">
        <f>'Lottery Data'!D793</f>
        <v>36</v>
      </c>
      <c r="K793">
        <f>'Lottery Data'!E793</f>
        <v>48</v>
      </c>
      <c r="L793">
        <f>'Lottery Data'!F793</f>
        <v>57</v>
      </c>
    </row>
    <row r="794" spans="1:12" x14ac:dyDescent="0.3">
      <c r="A794" s="1">
        <v>44582</v>
      </c>
      <c r="B794" s="4"/>
      <c r="C794" s="4">
        <f>COUNTIF(E:E,ROW(B793))</f>
        <v>0</v>
      </c>
      <c r="D794" s="4"/>
      <c r="E794" s="2">
        <v>46</v>
      </c>
      <c r="G794" s="7">
        <f>'Lottery Data'!A794</f>
        <v>42370</v>
      </c>
      <c r="H794">
        <f>'Lottery Data'!B794</f>
        <v>7</v>
      </c>
      <c r="I794">
        <f>'Lottery Data'!C794</f>
        <v>18</v>
      </c>
      <c r="J794">
        <f>'Lottery Data'!D794</f>
        <v>37</v>
      </c>
      <c r="K794">
        <f>'Lottery Data'!E794</f>
        <v>38</v>
      </c>
      <c r="L794">
        <f>'Lottery Data'!F794</f>
        <v>39</v>
      </c>
    </row>
    <row r="795" spans="1:12" x14ac:dyDescent="0.3">
      <c r="A795" s="1">
        <v>44582</v>
      </c>
      <c r="B795" s="4"/>
      <c r="C795" s="4">
        <f>COUNTIF(E:E,ROW(B794))</f>
        <v>0</v>
      </c>
      <c r="D795" s="4"/>
      <c r="E795" s="2">
        <v>55</v>
      </c>
      <c r="G795" s="7">
        <f>'Lottery Data'!A795</f>
        <v>42367</v>
      </c>
      <c r="H795">
        <f>'Lottery Data'!B795</f>
        <v>20</v>
      </c>
      <c r="I795">
        <f>'Lottery Data'!C795</f>
        <v>25</v>
      </c>
      <c r="J795">
        <f>'Lottery Data'!D795</f>
        <v>55</v>
      </c>
      <c r="K795">
        <f>'Lottery Data'!E795</f>
        <v>62</v>
      </c>
      <c r="L795">
        <f>'Lottery Data'!F795</f>
        <v>74</v>
      </c>
    </row>
    <row r="796" spans="1:12" x14ac:dyDescent="0.3">
      <c r="A796" s="1">
        <v>44582</v>
      </c>
      <c r="B796" s="4"/>
      <c r="C796" s="4">
        <f>COUNTIF(E:E,ROW(B795))</f>
        <v>0</v>
      </c>
      <c r="D796" s="4"/>
      <c r="E796" s="2">
        <v>67</v>
      </c>
      <c r="G796" s="7">
        <f>'Lottery Data'!A796</f>
        <v>42363</v>
      </c>
      <c r="H796">
        <f>'Lottery Data'!B796</f>
        <v>15</v>
      </c>
      <c r="I796">
        <f>'Lottery Data'!C796</f>
        <v>25</v>
      </c>
      <c r="J796">
        <f>'Lottery Data'!D796</f>
        <v>29</v>
      </c>
      <c r="K796">
        <f>'Lottery Data'!E796</f>
        <v>44</v>
      </c>
      <c r="L796">
        <f>'Lottery Data'!F796</f>
        <v>51</v>
      </c>
    </row>
    <row r="797" spans="1:12" x14ac:dyDescent="0.3">
      <c r="A797" s="1">
        <v>44579</v>
      </c>
      <c r="B797" s="4"/>
      <c r="C797" s="4">
        <f>COUNTIF(E:E,ROW(B796))</f>
        <v>0</v>
      </c>
      <c r="D797" s="4"/>
      <c r="E797" s="2">
        <v>4</v>
      </c>
      <c r="G797" s="7">
        <f>'Lottery Data'!A797</f>
        <v>42360</v>
      </c>
      <c r="H797">
        <f>'Lottery Data'!B797</f>
        <v>11</v>
      </c>
      <c r="I797">
        <f>'Lottery Data'!C797</f>
        <v>21</v>
      </c>
      <c r="J797">
        <f>'Lottery Data'!D797</f>
        <v>40</v>
      </c>
      <c r="K797">
        <f>'Lottery Data'!E797</f>
        <v>50</v>
      </c>
      <c r="L797">
        <f>'Lottery Data'!F797</f>
        <v>70</v>
      </c>
    </row>
    <row r="798" spans="1:12" x14ac:dyDescent="0.3">
      <c r="A798" s="1">
        <v>44579</v>
      </c>
      <c r="B798" s="4"/>
      <c r="C798" s="4">
        <f>COUNTIF(E:E,ROW(B797))</f>
        <v>0</v>
      </c>
      <c r="D798" s="4"/>
      <c r="E798" s="2">
        <v>19</v>
      </c>
      <c r="G798" s="7">
        <f>'Lottery Data'!A798</f>
        <v>42356</v>
      </c>
      <c r="H798">
        <f>'Lottery Data'!B798</f>
        <v>6</v>
      </c>
      <c r="I798">
        <f>'Lottery Data'!C798</f>
        <v>23</v>
      </c>
      <c r="J798">
        <f>'Lottery Data'!D798</f>
        <v>24</v>
      </c>
      <c r="K798">
        <f>'Lottery Data'!E798</f>
        <v>28</v>
      </c>
      <c r="L798">
        <f>'Lottery Data'!F798</f>
        <v>62</v>
      </c>
    </row>
    <row r="799" spans="1:12" x14ac:dyDescent="0.3">
      <c r="A799" s="1">
        <v>44579</v>
      </c>
      <c r="B799" s="4"/>
      <c r="C799" s="4">
        <f>COUNTIF(E:E,ROW(B798))</f>
        <v>0</v>
      </c>
      <c r="D799" s="4"/>
      <c r="E799" s="2">
        <v>39</v>
      </c>
      <c r="G799" s="7">
        <f>'Lottery Data'!A799</f>
        <v>42353</v>
      </c>
      <c r="H799">
        <f>'Lottery Data'!B799</f>
        <v>18</v>
      </c>
      <c r="I799">
        <f>'Lottery Data'!C799</f>
        <v>25</v>
      </c>
      <c r="J799">
        <f>'Lottery Data'!D799</f>
        <v>47</v>
      </c>
      <c r="K799">
        <f>'Lottery Data'!E799</f>
        <v>51</v>
      </c>
      <c r="L799">
        <f>'Lottery Data'!F799</f>
        <v>61</v>
      </c>
    </row>
    <row r="800" spans="1:12" x14ac:dyDescent="0.3">
      <c r="A800" s="1">
        <v>44579</v>
      </c>
      <c r="B800" s="4"/>
      <c r="C800" s="4">
        <f>COUNTIF(E:E,ROW(B799))</f>
        <v>0</v>
      </c>
      <c r="D800" s="4"/>
      <c r="E800" s="2">
        <v>42</v>
      </c>
      <c r="G800" s="7">
        <f>'Lottery Data'!A800</f>
        <v>42349</v>
      </c>
      <c r="H800">
        <f>'Lottery Data'!B800</f>
        <v>14</v>
      </c>
      <c r="I800">
        <f>'Lottery Data'!C800</f>
        <v>20</v>
      </c>
      <c r="J800">
        <f>'Lottery Data'!D800</f>
        <v>43</v>
      </c>
      <c r="K800">
        <f>'Lottery Data'!E800</f>
        <v>54</v>
      </c>
      <c r="L800">
        <f>'Lottery Data'!F800</f>
        <v>69</v>
      </c>
    </row>
    <row r="801" spans="1:12" x14ac:dyDescent="0.3">
      <c r="A801" s="1">
        <v>44579</v>
      </c>
      <c r="B801" s="4"/>
      <c r="C801" s="4">
        <f>COUNTIF(E:E,ROW(B800))</f>
        <v>0</v>
      </c>
      <c r="D801" s="4"/>
      <c r="E801" s="2">
        <v>52</v>
      </c>
      <c r="G801" s="7">
        <f>'Lottery Data'!A801</f>
        <v>42346</v>
      </c>
      <c r="H801">
        <f>'Lottery Data'!B801</f>
        <v>7</v>
      </c>
      <c r="I801">
        <f>'Lottery Data'!C801</f>
        <v>17</v>
      </c>
      <c r="J801">
        <f>'Lottery Data'!D801</f>
        <v>37</v>
      </c>
      <c r="K801">
        <f>'Lottery Data'!E801</f>
        <v>49</v>
      </c>
      <c r="L801">
        <f>'Lottery Data'!F801</f>
        <v>73</v>
      </c>
    </row>
    <row r="802" spans="1:12" x14ac:dyDescent="0.3">
      <c r="A802" s="1">
        <v>44575</v>
      </c>
      <c r="B802" s="4"/>
      <c r="C802" s="4">
        <f>COUNTIF(E:E,ROW(B801))</f>
        <v>0</v>
      </c>
      <c r="D802" s="4"/>
      <c r="E802" s="2">
        <v>5</v>
      </c>
      <c r="G802" s="7">
        <f>'Lottery Data'!A802</f>
        <v>42342</v>
      </c>
      <c r="H802">
        <f>'Lottery Data'!B802</f>
        <v>26</v>
      </c>
      <c r="I802">
        <f>'Lottery Data'!C802</f>
        <v>42</v>
      </c>
      <c r="J802">
        <f>'Lottery Data'!D802</f>
        <v>47</v>
      </c>
      <c r="K802">
        <f>'Lottery Data'!E802</f>
        <v>61</v>
      </c>
      <c r="L802">
        <f>'Lottery Data'!F802</f>
        <v>73</v>
      </c>
    </row>
    <row r="803" spans="1:12" x14ac:dyDescent="0.3">
      <c r="A803" s="1">
        <v>44575</v>
      </c>
      <c r="B803" s="4"/>
      <c r="C803" s="4">
        <f>COUNTIF(E:E,ROW(B802))</f>
        <v>0</v>
      </c>
      <c r="D803" s="4"/>
      <c r="E803" s="2">
        <v>8</v>
      </c>
      <c r="G803" s="7">
        <f>'Lottery Data'!A803</f>
        <v>42339</v>
      </c>
      <c r="H803">
        <f>'Lottery Data'!B803</f>
        <v>5</v>
      </c>
      <c r="I803">
        <f>'Lottery Data'!C803</f>
        <v>7</v>
      </c>
      <c r="J803">
        <f>'Lottery Data'!D803</f>
        <v>25</v>
      </c>
      <c r="K803">
        <f>'Lottery Data'!E803</f>
        <v>50</v>
      </c>
      <c r="L803">
        <f>'Lottery Data'!F803</f>
        <v>59</v>
      </c>
    </row>
    <row r="804" spans="1:12" x14ac:dyDescent="0.3">
      <c r="A804" s="1">
        <v>44575</v>
      </c>
      <c r="B804" s="4"/>
      <c r="C804" s="4">
        <f>COUNTIF(E:E,ROW(B803))</f>
        <v>0</v>
      </c>
      <c r="D804" s="4"/>
      <c r="E804" s="2">
        <v>13</v>
      </c>
      <c r="G804" s="7">
        <f>'Lottery Data'!A804</f>
        <v>42335</v>
      </c>
      <c r="H804">
        <f>'Lottery Data'!B804</f>
        <v>16</v>
      </c>
      <c r="I804">
        <f>'Lottery Data'!C804</f>
        <v>20</v>
      </c>
      <c r="J804">
        <f>'Lottery Data'!D804</f>
        <v>39</v>
      </c>
      <c r="K804">
        <f>'Lottery Data'!E804</f>
        <v>56</v>
      </c>
      <c r="L804">
        <f>'Lottery Data'!F804</f>
        <v>59</v>
      </c>
    </row>
    <row r="805" spans="1:12" x14ac:dyDescent="0.3">
      <c r="A805" s="1">
        <v>44575</v>
      </c>
      <c r="B805" s="4"/>
      <c r="C805" s="4">
        <f>COUNTIF(E:E,ROW(B804))</f>
        <v>0</v>
      </c>
      <c r="D805" s="4"/>
      <c r="E805" s="2">
        <v>22</v>
      </c>
      <c r="G805" s="7">
        <f>'Lottery Data'!A805</f>
        <v>42332</v>
      </c>
      <c r="H805">
        <f>'Lottery Data'!B805</f>
        <v>2</v>
      </c>
      <c r="I805">
        <f>'Lottery Data'!C805</f>
        <v>19</v>
      </c>
      <c r="J805">
        <f>'Lottery Data'!D805</f>
        <v>30</v>
      </c>
      <c r="K805">
        <f>'Lottery Data'!E805</f>
        <v>38</v>
      </c>
      <c r="L805">
        <f>'Lottery Data'!F805</f>
        <v>70</v>
      </c>
    </row>
    <row r="806" spans="1:12" x14ac:dyDescent="0.3">
      <c r="A806" s="1">
        <v>44575</v>
      </c>
      <c r="B806" s="4"/>
      <c r="C806" s="4">
        <f>COUNTIF(E:E,ROW(B805))</f>
        <v>0</v>
      </c>
      <c r="D806" s="4"/>
      <c r="E806" s="2">
        <v>48</v>
      </c>
      <c r="G806" s="7">
        <f>'Lottery Data'!A806</f>
        <v>42328</v>
      </c>
      <c r="H806">
        <f>'Lottery Data'!B806</f>
        <v>9</v>
      </c>
      <c r="I806">
        <f>'Lottery Data'!C806</f>
        <v>12</v>
      </c>
      <c r="J806">
        <f>'Lottery Data'!D806</f>
        <v>29</v>
      </c>
      <c r="K806">
        <f>'Lottery Data'!E806</f>
        <v>37</v>
      </c>
      <c r="L806">
        <f>'Lottery Data'!F806</f>
        <v>67</v>
      </c>
    </row>
    <row r="807" spans="1:12" x14ac:dyDescent="0.3">
      <c r="A807" s="1">
        <v>44572</v>
      </c>
      <c r="B807" s="4"/>
      <c r="C807" s="4">
        <f>COUNTIF(E:E,ROW(B806))</f>
        <v>0</v>
      </c>
      <c r="D807" s="4"/>
      <c r="E807" s="2">
        <v>2</v>
      </c>
      <c r="G807" s="7">
        <f>'Lottery Data'!A807</f>
        <v>42325</v>
      </c>
      <c r="H807">
        <f>'Lottery Data'!B807</f>
        <v>12</v>
      </c>
      <c r="I807">
        <f>'Lottery Data'!C807</f>
        <v>14</v>
      </c>
      <c r="J807">
        <f>'Lottery Data'!D807</f>
        <v>18</v>
      </c>
      <c r="K807">
        <f>'Lottery Data'!E807</f>
        <v>24</v>
      </c>
      <c r="L807">
        <f>'Lottery Data'!F807</f>
        <v>61</v>
      </c>
    </row>
    <row r="808" spans="1:12" x14ac:dyDescent="0.3">
      <c r="A808" s="1">
        <v>44572</v>
      </c>
      <c r="B808" s="4"/>
      <c r="C808" s="4">
        <f>COUNTIF(E:E,ROW(B807))</f>
        <v>0</v>
      </c>
      <c r="D808" s="4"/>
      <c r="E808" s="2">
        <v>3</v>
      </c>
      <c r="G808" s="7">
        <f>'Lottery Data'!A808</f>
        <v>42321</v>
      </c>
      <c r="H808">
        <f>'Lottery Data'!B808</f>
        <v>17</v>
      </c>
      <c r="I808">
        <f>'Lottery Data'!C808</f>
        <v>18</v>
      </c>
      <c r="J808">
        <f>'Lottery Data'!D808</f>
        <v>31</v>
      </c>
      <c r="K808">
        <f>'Lottery Data'!E808</f>
        <v>35</v>
      </c>
      <c r="L808">
        <f>'Lottery Data'!F808</f>
        <v>59</v>
      </c>
    </row>
    <row r="809" spans="1:12" x14ac:dyDescent="0.3">
      <c r="A809" s="1">
        <v>44572</v>
      </c>
      <c r="B809" s="4"/>
      <c r="C809" s="4">
        <f>COUNTIF(E:E,ROW(B808))</f>
        <v>0</v>
      </c>
      <c r="D809" s="4"/>
      <c r="E809" s="2">
        <v>19</v>
      </c>
      <c r="G809" s="7">
        <f>'Lottery Data'!A809</f>
        <v>42318</v>
      </c>
      <c r="H809">
        <f>'Lottery Data'!B809</f>
        <v>8</v>
      </c>
      <c r="I809">
        <f>'Lottery Data'!C809</f>
        <v>17</v>
      </c>
      <c r="J809">
        <f>'Lottery Data'!D809</f>
        <v>20</v>
      </c>
      <c r="K809">
        <f>'Lottery Data'!E809</f>
        <v>45</v>
      </c>
      <c r="L809">
        <f>'Lottery Data'!F809</f>
        <v>71</v>
      </c>
    </row>
    <row r="810" spans="1:12" x14ac:dyDescent="0.3">
      <c r="A810" s="1">
        <v>44572</v>
      </c>
      <c r="B810" s="4"/>
      <c r="C810" s="4">
        <f>COUNTIF(E:E,ROW(B809))</f>
        <v>0</v>
      </c>
      <c r="D810" s="4"/>
      <c r="E810" s="2">
        <v>52</v>
      </c>
      <c r="G810" s="7">
        <f>'Lottery Data'!A810</f>
        <v>42314</v>
      </c>
      <c r="H810">
        <f>'Lottery Data'!B810</f>
        <v>10</v>
      </c>
      <c r="I810">
        <f>'Lottery Data'!C810</f>
        <v>31</v>
      </c>
      <c r="J810">
        <f>'Lottery Data'!D810</f>
        <v>35</v>
      </c>
      <c r="K810">
        <f>'Lottery Data'!E810</f>
        <v>50</v>
      </c>
      <c r="L810">
        <f>'Lottery Data'!F810</f>
        <v>72</v>
      </c>
    </row>
    <row r="811" spans="1:12" x14ac:dyDescent="0.3">
      <c r="A811" s="1">
        <v>44572</v>
      </c>
      <c r="B811" s="4"/>
      <c r="C811" s="4">
        <f>COUNTIF(E:E,ROW(B810))</f>
        <v>0</v>
      </c>
      <c r="D811" s="4"/>
      <c r="E811" s="2">
        <v>58</v>
      </c>
      <c r="G811" s="7">
        <f>'Lottery Data'!A811</f>
        <v>42311</v>
      </c>
      <c r="H811">
        <f>'Lottery Data'!B811</f>
        <v>16</v>
      </c>
      <c r="I811">
        <f>'Lottery Data'!C811</f>
        <v>29</v>
      </c>
      <c r="J811">
        <f>'Lottery Data'!D811</f>
        <v>44</v>
      </c>
      <c r="K811">
        <f>'Lottery Data'!E811</f>
        <v>69</v>
      </c>
      <c r="L811">
        <f>'Lottery Data'!F811</f>
        <v>74</v>
      </c>
    </row>
    <row r="812" spans="1:12" x14ac:dyDescent="0.3">
      <c r="A812" s="1">
        <v>44568</v>
      </c>
      <c r="B812" s="4"/>
      <c r="C812" s="4">
        <f>COUNTIF(E:E,ROW(B811))</f>
        <v>0</v>
      </c>
      <c r="D812" s="4"/>
      <c r="E812" s="2">
        <v>7</v>
      </c>
      <c r="G812" s="7">
        <f>'Lottery Data'!A812</f>
        <v>42307</v>
      </c>
      <c r="H812">
        <f>'Lottery Data'!B812</f>
        <v>17</v>
      </c>
      <c r="I812">
        <f>'Lottery Data'!C812</f>
        <v>41</v>
      </c>
      <c r="J812">
        <f>'Lottery Data'!D812</f>
        <v>51</v>
      </c>
      <c r="K812">
        <f>'Lottery Data'!E812</f>
        <v>53</v>
      </c>
      <c r="L812">
        <f>'Lottery Data'!F812</f>
        <v>56</v>
      </c>
    </row>
    <row r="813" spans="1:12" x14ac:dyDescent="0.3">
      <c r="A813" s="1">
        <v>44568</v>
      </c>
      <c r="B813" s="4"/>
      <c r="C813" s="4">
        <f>COUNTIF(E:E,ROW(B812))</f>
        <v>0</v>
      </c>
      <c r="D813" s="4"/>
      <c r="E813" s="2">
        <v>29</v>
      </c>
      <c r="G813" s="7">
        <f>'Lottery Data'!A813</f>
        <v>42304</v>
      </c>
      <c r="H813">
        <f>'Lottery Data'!B813</f>
        <v>9</v>
      </c>
      <c r="I813">
        <f>'Lottery Data'!C813</f>
        <v>26</v>
      </c>
      <c r="J813">
        <f>'Lottery Data'!D813</f>
        <v>27</v>
      </c>
      <c r="K813">
        <f>'Lottery Data'!E813</f>
        <v>29</v>
      </c>
      <c r="L813">
        <f>'Lottery Data'!F813</f>
        <v>74</v>
      </c>
    </row>
    <row r="814" spans="1:12" x14ac:dyDescent="0.3">
      <c r="A814" s="1">
        <v>44568</v>
      </c>
      <c r="B814" s="4"/>
      <c r="C814" s="4">
        <f>COUNTIF(E:E,ROW(B813))</f>
        <v>0</v>
      </c>
      <c r="D814" s="4"/>
      <c r="E814" s="2">
        <v>43</v>
      </c>
      <c r="G814" s="7">
        <f>'Lottery Data'!A814</f>
        <v>42300</v>
      </c>
      <c r="H814">
        <f>'Lottery Data'!B814</f>
        <v>25</v>
      </c>
      <c r="I814">
        <f>'Lottery Data'!C814</f>
        <v>32</v>
      </c>
      <c r="J814">
        <f>'Lottery Data'!D814</f>
        <v>37</v>
      </c>
      <c r="K814">
        <f>'Lottery Data'!E814</f>
        <v>45</v>
      </c>
      <c r="L814">
        <f>'Lottery Data'!F814</f>
        <v>70</v>
      </c>
    </row>
    <row r="815" spans="1:12" x14ac:dyDescent="0.3">
      <c r="A815" s="1">
        <v>44568</v>
      </c>
      <c r="B815" s="4"/>
      <c r="C815" s="4">
        <f>COUNTIF(E:E,ROW(B814))</f>
        <v>0</v>
      </c>
      <c r="D815" s="4"/>
      <c r="E815" s="2">
        <v>56</v>
      </c>
      <c r="G815" s="7">
        <f>'Lottery Data'!A815</f>
        <v>42297</v>
      </c>
      <c r="H815">
        <f>'Lottery Data'!B815</f>
        <v>6</v>
      </c>
      <c r="I815">
        <f>'Lottery Data'!C815</f>
        <v>25</v>
      </c>
      <c r="J815">
        <f>'Lottery Data'!D815</f>
        <v>35</v>
      </c>
      <c r="K815">
        <f>'Lottery Data'!E815</f>
        <v>38</v>
      </c>
      <c r="L815">
        <f>'Lottery Data'!F815</f>
        <v>52</v>
      </c>
    </row>
    <row r="816" spans="1:12" x14ac:dyDescent="0.3">
      <c r="A816" s="1">
        <v>44568</v>
      </c>
      <c r="B816" s="4"/>
      <c r="C816" s="4">
        <f>COUNTIF(E:E,ROW(B815))</f>
        <v>0</v>
      </c>
      <c r="D816" s="4"/>
      <c r="E816" s="2">
        <v>57</v>
      </c>
      <c r="G816" s="7">
        <f>'Lottery Data'!A816</f>
        <v>42293</v>
      </c>
      <c r="H816">
        <f>'Lottery Data'!B816</f>
        <v>2</v>
      </c>
      <c r="I816">
        <f>'Lottery Data'!C816</f>
        <v>38</v>
      </c>
      <c r="J816">
        <f>'Lottery Data'!D816</f>
        <v>48</v>
      </c>
      <c r="K816">
        <f>'Lottery Data'!E816</f>
        <v>61</v>
      </c>
      <c r="L816">
        <f>'Lottery Data'!F816</f>
        <v>68</v>
      </c>
    </row>
    <row r="817" spans="1:12" x14ac:dyDescent="0.3">
      <c r="A817" s="1">
        <v>44565</v>
      </c>
      <c r="B817" s="4"/>
      <c r="C817" s="4">
        <f>COUNTIF(E:E,ROW(B816))</f>
        <v>0</v>
      </c>
      <c r="D817" s="4"/>
      <c r="E817" s="2">
        <v>4</v>
      </c>
      <c r="G817" s="7">
        <f>'Lottery Data'!A817</f>
        <v>42290</v>
      </c>
      <c r="H817">
        <f>'Lottery Data'!B817</f>
        <v>7</v>
      </c>
      <c r="I817">
        <f>'Lottery Data'!C817</f>
        <v>9</v>
      </c>
      <c r="J817">
        <f>'Lottery Data'!D817</f>
        <v>24</v>
      </c>
      <c r="K817">
        <f>'Lottery Data'!E817</f>
        <v>38</v>
      </c>
      <c r="L817">
        <f>'Lottery Data'!F817</f>
        <v>52</v>
      </c>
    </row>
    <row r="818" spans="1:12" x14ac:dyDescent="0.3">
      <c r="A818" s="1">
        <v>44565</v>
      </c>
      <c r="B818" s="4"/>
      <c r="C818" s="4">
        <f>COUNTIF(E:E,ROW(B817))</f>
        <v>0</v>
      </c>
      <c r="D818" s="4"/>
      <c r="E818" s="2">
        <v>6</v>
      </c>
      <c r="G818" s="7">
        <f>'Lottery Data'!A818</f>
        <v>42286</v>
      </c>
      <c r="H818">
        <f>'Lottery Data'!B818</f>
        <v>8</v>
      </c>
      <c r="I818">
        <f>'Lottery Data'!C818</f>
        <v>9</v>
      </c>
      <c r="J818">
        <f>'Lottery Data'!D818</f>
        <v>21</v>
      </c>
      <c r="K818">
        <f>'Lottery Data'!E818</f>
        <v>63</v>
      </c>
      <c r="L818">
        <f>'Lottery Data'!F818</f>
        <v>75</v>
      </c>
    </row>
    <row r="819" spans="1:12" x14ac:dyDescent="0.3">
      <c r="A819" s="1">
        <v>44565</v>
      </c>
      <c r="B819" s="4"/>
      <c r="C819" s="4">
        <f>COUNTIF(E:E,ROW(B818))</f>
        <v>0</v>
      </c>
      <c r="D819" s="4"/>
      <c r="E819" s="2">
        <v>16</v>
      </c>
      <c r="G819" s="7">
        <f>'Lottery Data'!A819</f>
        <v>42283</v>
      </c>
      <c r="H819">
        <f>'Lottery Data'!B819</f>
        <v>17</v>
      </c>
      <c r="I819">
        <f>'Lottery Data'!C819</f>
        <v>58</v>
      </c>
      <c r="J819">
        <f>'Lottery Data'!D819</f>
        <v>63</v>
      </c>
      <c r="K819">
        <f>'Lottery Data'!E819</f>
        <v>64</v>
      </c>
      <c r="L819">
        <f>'Lottery Data'!F819</f>
        <v>66</v>
      </c>
    </row>
    <row r="820" spans="1:12" x14ac:dyDescent="0.3">
      <c r="A820" s="1">
        <v>44565</v>
      </c>
      <c r="B820" s="4"/>
      <c r="C820" s="4">
        <f>COUNTIF(E:E,ROW(B819))</f>
        <v>0</v>
      </c>
      <c r="D820" s="4"/>
      <c r="E820" s="2">
        <v>21</v>
      </c>
      <c r="G820" s="7">
        <f>'Lottery Data'!A820</f>
        <v>42279</v>
      </c>
      <c r="H820">
        <f>'Lottery Data'!B820</f>
        <v>4</v>
      </c>
      <c r="I820">
        <f>'Lottery Data'!C820</f>
        <v>14</v>
      </c>
      <c r="J820">
        <f>'Lottery Data'!D820</f>
        <v>29</v>
      </c>
      <c r="K820">
        <f>'Lottery Data'!E820</f>
        <v>31</v>
      </c>
      <c r="L820">
        <f>'Lottery Data'!F820</f>
        <v>47</v>
      </c>
    </row>
    <row r="821" spans="1:12" x14ac:dyDescent="0.3">
      <c r="A821" s="1">
        <v>44565</v>
      </c>
      <c r="B821" s="4"/>
      <c r="C821" s="4">
        <f>COUNTIF(E:E,ROW(B820))</f>
        <v>0</v>
      </c>
      <c r="D821" s="4"/>
      <c r="E821" s="2">
        <v>22</v>
      </c>
      <c r="G821" s="7">
        <f>'Lottery Data'!A821</f>
        <v>42276</v>
      </c>
      <c r="H821">
        <f>'Lottery Data'!B821</f>
        <v>8</v>
      </c>
      <c r="I821">
        <f>'Lottery Data'!C821</f>
        <v>21</v>
      </c>
      <c r="J821">
        <f>'Lottery Data'!D821</f>
        <v>30</v>
      </c>
      <c r="K821">
        <f>'Lottery Data'!E821</f>
        <v>61</v>
      </c>
      <c r="L821">
        <f>'Lottery Data'!F821</f>
        <v>62</v>
      </c>
    </row>
    <row r="822" spans="1:12" x14ac:dyDescent="0.3">
      <c r="A822" s="1">
        <v>44561</v>
      </c>
      <c r="B822" s="4"/>
      <c r="C822" s="4">
        <f>COUNTIF(E:E,ROW(B821))</f>
        <v>0</v>
      </c>
      <c r="D822" s="4"/>
      <c r="E822" s="2">
        <v>2</v>
      </c>
      <c r="G822" s="7">
        <f>'Lottery Data'!A822</f>
        <v>42272</v>
      </c>
      <c r="H822">
        <f>'Lottery Data'!B822</f>
        <v>3</v>
      </c>
      <c r="I822">
        <f>'Lottery Data'!C822</f>
        <v>8</v>
      </c>
      <c r="J822">
        <f>'Lottery Data'!D822</f>
        <v>38</v>
      </c>
      <c r="K822">
        <f>'Lottery Data'!E822</f>
        <v>51</v>
      </c>
      <c r="L822">
        <f>'Lottery Data'!F822</f>
        <v>64</v>
      </c>
    </row>
    <row r="823" spans="1:12" x14ac:dyDescent="0.3">
      <c r="A823" s="1">
        <v>44561</v>
      </c>
      <c r="B823" s="4"/>
      <c r="C823" s="4">
        <f>COUNTIF(E:E,ROW(B822))</f>
        <v>0</v>
      </c>
      <c r="D823" s="4"/>
      <c r="E823" s="2">
        <v>5</v>
      </c>
      <c r="G823" s="7">
        <f>'Lottery Data'!A823</f>
        <v>42269</v>
      </c>
      <c r="H823">
        <f>'Lottery Data'!B823</f>
        <v>28</v>
      </c>
      <c r="I823">
        <f>'Lottery Data'!C823</f>
        <v>30</v>
      </c>
      <c r="J823">
        <f>'Lottery Data'!D823</f>
        <v>38</v>
      </c>
      <c r="K823">
        <f>'Lottery Data'!E823</f>
        <v>45</v>
      </c>
      <c r="L823">
        <f>'Lottery Data'!F823</f>
        <v>51</v>
      </c>
    </row>
    <row r="824" spans="1:12" x14ac:dyDescent="0.3">
      <c r="A824" s="1">
        <v>44561</v>
      </c>
      <c r="B824" s="4"/>
      <c r="C824" s="4">
        <f>COUNTIF(E:E,ROW(B823))</f>
        <v>0</v>
      </c>
      <c r="D824" s="4"/>
      <c r="E824" s="2">
        <v>30</v>
      </c>
      <c r="G824" s="7">
        <f>'Lottery Data'!A824</f>
        <v>42265</v>
      </c>
      <c r="H824">
        <f>'Lottery Data'!B824</f>
        <v>17</v>
      </c>
      <c r="I824">
        <f>'Lottery Data'!C824</f>
        <v>34</v>
      </c>
      <c r="J824">
        <f>'Lottery Data'!D824</f>
        <v>35</v>
      </c>
      <c r="K824">
        <f>'Lottery Data'!E824</f>
        <v>51</v>
      </c>
      <c r="L824">
        <f>'Lottery Data'!F824</f>
        <v>65</v>
      </c>
    </row>
    <row r="825" spans="1:12" x14ac:dyDescent="0.3">
      <c r="A825" s="1">
        <v>44561</v>
      </c>
      <c r="B825" s="4"/>
      <c r="C825" s="4">
        <f>COUNTIF(E:E,ROW(B824))</f>
        <v>0</v>
      </c>
      <c r="D825" s="4"/>
      <c r="E825" s="2">
        <v>46</v>
      </c>
      <c r="G825" s="7">
        <f>'Lottery Data'!A825</f>
        <v>42262</v>
      </c>
      <c r="H825">
        <f>'Lottery Data'!B825</f>
        <v>7</v>
      </c>
      <c r="I825">
        <f>'Lottery Data'!C825</f>
        <v>20</v>
      </c>
      <c r="J825">
        <f>'Lottery Data'!D825</f>
        <v>35</v>
      </c>
      <c r="K825">
        <f>'Lottery Data'!E825</f>
        <v>49</v>
      </c>
      <c r="L825">
        <f>'Lottery Data'!F825</f>
        <v>56</v>
      </c>
    </row>
    <row r="826" spans="1:12" x14ac:dyDescent="0.3">
      <c r="A826" s="1">
        <v>44561</v>
      </c>
      <c r="B826" s="4"/>
      <c r="C826" s="4">
        <f>COUNTIF(E:E,ROW(B825))</f>
        <v>0</v>
      </c>
      <c r="D826" s="4"/>
      <c r="E826" s="2">
        <v>61</v>
      </c>
      <c r="G826" s="7">
        <f>'Lottery Data'!A826</f>
        <v>42258</v>
      </c>
      <c r="H826">
        <f>'Lottery Data'!B826</f>
        <v>5</v>
      </c>
      <c r="I826">
        <f>'Lottery Data'!C826</f>
        <v>11</v>
      </c>
      <c r="J826">
        <f>'Lottery Data'!D826</f>
        <v>31</v>
      </c>
      <c r="K826">
        <f>'Lottery Data'!E826</f>
        <v>50</v>
      </c>
      <c r="L826">
        <f>'Lottery Data'!F826</f>
        <v>67</v>
      </c>
    </row>
    <row r="827" spans="1:12" x14ac:dyDescent="0.3">
      <c r="A827" s="1">
        <v>44558</v>
      </c>
      <c r="B827" s="4"/>
      <c r="C827" s="4">
        <f>COUNTIF(E:E,ROW(B826))</f>
        <v>0</v>
      </c>
      <c r="D827" s="4"/>
      <c r="E827" s="2">
        <v>3</v>
      </c>
      <c r="G827" s="7">
        <f>'Lottery Data'!A827</f>
        <v>42255</v>
      </c>
      <c r="H827">
        <f>'Lottery Data'!B827</f>
        <v>19</v>
      </c>
      <c r="I827">
        <f>'Lottery Data'!C827</f>
        <v>20</v>
      </c>
      <c r="J827">
        <f>'Lottery Data'!D827</f>
        <v>36</v>
      </c>
      <c r="K827">
        <f>'Lottery Data'!E827</f>
        <v>41</v>
      </c>
      <c r="L827">
        <f>'Lottery Data'!F827</f>
        <v>46</v>
      </c>
    </row>
    <row r="828" spans="1:12" x14ac:dyDescent="0.3">
      <c r="A828" s="1">
        <v>44558</v>
      </c>
      <c r="B828" s="4"/>
      <c r="C828" s="4">
        <f>COUNTIF(E:E,ROW(B827))</f>
        <v>0</v>
      </c>
      <c r="D828" s="4"/>
      <c r="E828" s="2">
        <v>5</v>
      </c>
      <c r="G828" s="7">
        <f>'Lottery Data'!A828</f>
        <v>42251</v>
      </c>
      <c r="H828">
        <f>'Lottery Data'!B828</f>
        <v>17</v>
      </c>
      <c r="I828">
        <f>'Lottery Data'!C828</f>
        <v>21</v>
      </c>
      <c r="J828">
        <f>'Lottery Data'!D828</f>
        <v>39</v>
      </c>
      <c r="K828">
        <f>'Lottery Data'!E828</f>
        <v>52</v>
      </c>
      <c r="L828">
        <f>'Lottery Data'!F828</f>
        <v>57</v>
      </c>
    </row>
    <row r="829" spans="1:12" x14ac:dyDescent="0.3">
      <c r="A829" s="1">
        <v>44558</v>
      </c>
      <c r="B829" s="4"/>
      <c r="C829" s="4">
        <f>COUNTIF(E:E,ROW(B828))</f>
        <v>0</v>
      </c>
      <c r="D829" s="4"/>
      <c r="E829" s="2">
        <v>8</v>
      </c>
      <c r="G829" s="7">
        <f>'Lottery Data'!A829</f>
        <v>42248</v>
      </c>
      <c r="H829">
        <f>'Lottery Data'!B829</f>
        <v>2</v>
      </c>
      <c r="I829">
        <f>'Lottery Data'!C829</f>
        <v>5</v>
      </c>
      <c r="J829">
        <f>'Lottery Data'!D829</f>
        <v>35</v>
      </c>
      <c r="K829">
        <f>'Lottery Data'!E829</f>
        <v>40</v>
      </c>
      <c r="L829">
        <f>'Lottery Data'!F829</f>
        <v>54</v>
      </c>
    </row>
    <row r="830" spans="1:12" x14ac:dyDescent="0.3">
      <c r="A830" s="1">
        <v>44558</v>
      </c>
      <c r="B830" s="4"/>
      <c r="C830" s="4">
        <f>COUNTIF(E:E,ROW(B829))</f>
        <v>0</v>
      </c>
      <c r="D830" s="4"/>
      <c r="E830" s="2">
        <v>31</v>
      </c>
      <c r="G830" s="7">
        <f>'Lottery Data'!A830</f>
        <v>42244</v>
      </c>
      <c r="H830">
        <f>'Lottery Data'!B830</f>
        <v>13</v>
      </c>
      <c r="I830">
        <f>'Lottery Data'!C830</f>
        <v>35</v>
      </c>
      <c r="J830">
        <f>'Lottery Data'!D830</f>
        <v>40</v>
      </c>
      <c r="K830">
        <f>'Lottery Data'!E830</f>
        <v>60</v>
      </c>
      <c r="L830">
        <f>'Lottery Data'!F830</f>
        <v>68</v>
      </c>
    </row>
    <row r="831" spans="1:12" x14ac:dyDescent="0.3">
      <c r="A831" s="1">
        <v>44558</v>
      </c>
      <c r="B831" s="4"/>
      <c r="C831" s="4">
        <f>COUNTIF(E:E,ROW(B830))</f>
        <v>0</v>
      </c>
      <c r="D831" s="4"/>
      <c r="E831" s="2">
        <v>38</v>
      </c>
      <c r="G831" s="7">
        <f>'Lottery Data'!A831</f>
        <v>42241</v>
      </c>
      <c r="H831">
        <f>'Lottery Data'!B831</f>
        <v>5</v>
      </c>
      <c r="I831">
        <f>'Lottery Data'!C831</f>
        <v>44</v>
      </c>
      <c r="J831">
        <f>'Lottery Data'!D831</f>
        <v>54</v>
      </c>
      <c r="K831">
        <f>'Lottery Data'!E831</f>
        <v>59</v>
      </c>
      <c r="L831">
        <f>'Lottery Data'!F831</f>
        <v>63</v>
      </c>
    </row>
    <row r="832" spans="1:12" x14ac:dyDescent="0.3">
      <c r="A832" s="1">
        <v>44554</v>
      </c>
      <c r="B832" s="4"/>
      <c r="C832" s="4">
        <f>COUNTIF(E:E,ROW(B831))</f>
        <v>0</v>
      </c>
      <c r="D832" s="4"/>
      <c r="E832" s="2">
        <v>16</v>
      </c>
      <c r="G832" s="7">
        <f>'Lottery Data'!A832</f>
        <v>42237</v>
      </c>
      <c r="H832">
        <f>'Lottery Data'!B832</f>
        <v>13</v>
      </c>
      <c r="I832">
        <f>'Lottery Data'!C832</f>
        <v>15</v>
      </c>
      <c r="J832">
        <f>'Lottery Data'!D832</f>
        <v>21</v>
      </c>
      <c r="K832">
        <f>'Lottery Data'!E832</f>
        <v>41</v>
      </c>
      <c r="L832">
        <f>'Lottery Data'!F832</f>
        <v>72</v>
      </c>
    </row>
    <row r="833" spans="1:12" x14ac:dyDescent="0.3">
      <c r="A833" s="1">
        <v>44554</v>
      </c>
      <c r="B833" s="4"/>
      <c r="C833" s="4">
        <f>COUNTIF(E:E,ROW(B832))</f>
        <v>0</v>
      </c>
      <c r="D833" s="4"/>
      <c r="E833" s="2">
        <v>17</v>
      </c>
      <c r="G833" s="7">
        <f>'Lottery Data'!A833</f>
        <v>42234</v>
      </c>
      <c r="H833">
        <f>'Lottery Data'!B833</f>
        <v>2</v>
      </c>
      <c r="I833">
        <f>'Lottery Data'!C833</f>
        <v>7</v>
      </c>
      <c r="J833">
        <f>'Lottery Data'!D833</f>
        <v>33</v>
      </c>
      <c r="K833">
        <f>'Lottery Data'!E833</f>
        <v>39</v>
      </c>
      <c r="L833">
        <f>'Lottery Data'!F833</f>
        <v>53</v>
      </c>
    </row>
    <row r="834" spans="1:12" x14ac:dyDescent="0.3">
      <c r="A834" s="1">
        <v>44554</v>
      </c>
      <c r="B834" s="4"/>
      <c r="C834" s="4">
        <f>COUNTIF(E:E,ROW(B833))</f>
        <v>0</v>
      </c>
      <c r="D834" s="4"/>
      <c r="E834" s="2">
        <v>25</v>
      </c>
      <c r="G834" s="7">
        <f>'Lottery Data'!A834</f>
        <v>42230</v>
      </c>
      <c r="H834">
        <f>'Lottery Data'!B834</f>
        <v>12</v>
      </c>
      <c r="I834">
        <f>'Lottery Data'!C834</f>
        <v>15</v>
      </c>
      <c r="J834">
        <f>'Lottery Data'!D834</f>
        <v>20</v>
      </c>
      <c r="K834">
        <f>'Lottery Data'!E834</f>
        <v>52</v>
      </c>
      <c r="L834">
        <f>'Lottery Data'!F834</f>
        <v>71</v>
      </c>
    </row>
    <row r="835" spans="1:12" x14ac:dyDescent="0.3">
      <c r="A835" s="1">
        <v>44554</v>
      </c>
      <c r="B835" s="4"/>
      <c r="C835" s="4">
        <f>COUNTIF(E:E,ROW(B834))</f>
        <v>0</v>
      </c>
      <c r="D835" s="4"/>
      <c r="E835" s="2">
        <v>36</v>
      </c>
      <c r="G835" s="7">
        <f>'Lottery Data'!A835</f>
        <v>42227</v>
      </c>
      <c r="H835">
        <f>'Lottery Data'!B835</f>
        <v>3</v>
      </c>
      <c r="I835">
        <f>'Lottery Data'!C835</f>
        <v>8</v>
      </c>
      <c r="J835">
        <f>'Lottery Data'!D835</f>
        <v>29</v>
      </c>
      <c r="K835">
        <f>'Lottery Data'!E835</f>
        <v>57</v>
      </c>
      <c r="L835">
        <f>'Lottery Data'!F835</f>
        <v>68</v>
      </c>
    </row>
    <row r="836" spans="1:12" x14ac:dyDescent="0.3">
      <c r="A836" s="1">
        <v>44554</v>
      </c>
      <c r="B836" s="4"/>
      <c r="C836" s="4">
        <f>COUNTIF(E:E,ROW(B835))</f>
        <v>0</v>
      </c>
      <c r="D836" s="4"/>
      <c r="E836" s="2">
        <v>37</v>
      </c>
      <c r="G836" s="7">
        <f>'Lottery Data'!A836</f>
        <v>42223</v>
      </c>
      <c r="H836">
        <f>'Lottery Data'!B836</f>
        <v>1</v>
      </c>
      <c r="I836">
        <f>'Lottery Data'!C836</f>
        <v>38</v>
      </c>
      <c r="J836">
        <f>'Lottery Data'!D836</f>
        <v>53</v>
      </c>
      <c r="K836">
        <f>'Lottery Data'!E836</f>
        <v>63</v>
      </c>
      <c r="L836">
        <f>'Lottery Data'!F836</f>
        <v>66</v>
      </c>
    </row>
    <row r="837" spans="1:12" x14ac:dyDescent="0.3">
      <c r="A837" s="1">
        <v>44551</v>
      </c>
      <c r="B837" s="4"/>
      <c r="C837" s="4">
        <f>COUNTIF(E:E,ROW(B836))</f>
        <v>0</v>
      </c>
      <c r="D837" s="4"/>
      <c r="E837" s="2">
        <v>25</v>
      </c>
      <c r="G837" s="7">
        <f>'Lottery Data'!A837</f>
        <v>42220</v>
      </c>
      <c r="H837">
        <f>'Lottery Data'!B837</f>
        <v>2</v>
      </c>
      <c r="I837">
        <f>'Lottery Data'!C837</f>
        <v>19</v>
      </c>
      <c r="J837">
        <f>'Lottery Data'!D837</f>
        <v>44</v>
      </c>
      <c r="K837">
        <f>'Lottery Data'!E837</f>
        <v>51</v>
      </c>
      <c r="L837">
        <f>'Lottery Data'!F837</f>
        <v>57</v>
      </c>
    </row>
    <row r="838" spans="1:12" x14ac:dyDescent="0.3">
      <c r="A838" s="1">
        <v>44551</v>
      </c>
      <c r="B838" s="4"/>
      <c r="C838" s="4">
        <f>COUNTIF(E:E,ROW(B837))</f>
        <v>0</v>
      </c>
      <c r="D838" s="4"/>
      <c r="E838" s="2">
        <v>31</v>
      </c>
      <c r="G838" s="7">
        <f>'Lottery Data'!A838</f>
        <v>42216</v>
      </c>
      <c r="H838">
        <f>'Lottery Data'!B838</f>
        <v>28</v>
      </c>
      <c r="I838">
        <f>'Lottery Data'!C838</f>
        <v>32</v>
      </c>
      <c r="J838">
        <f>'Lottery Data'!D838</f>
        <v>33</v>
      </c>
      <c r="K838">
        <f>'Lottery Data'!E838</f>
        <v>40</v>
      </c>
      <c r="L838">
        <f>'Lottery Data'!F838</f>
        <v>46</v>
      </c>
    </row>
    <row r="839" spans="1:12" x14ac:dyDescent="0.3">
      <c r="A839" s="1">
        <v>44551</v>
      </c>
      <c r="B839" s="4"/>
      <c r="C839" s="4">
        <f>COUNTIF(E:E,ROW(B838))</f>
        <v>0</v>
      </c>
      <c r="D839" s="4"/>
      <c r="E839" s="2">
        <v>58</v>
      </c>
      <c r="G839" s="7">
        <f>'Lottery Data'!A839</f>
        <v>42213</v>
      </c>
      <c r="H839">
        <f>'Lottery Data'!B839</f>
        <v>8</v>
      </c>
      <c r="I839">
        <f>'Lottery Data'!C839</f>
        <v>35</v>
      </c>
      <c r="J839">
        <f>'Lottery Data'!D839</f>
        <v>61</v>
      </c>
      <c r="K839">
        <f>'Lottery Data'!E839</f>
        <v>68</v>
      </c>
      <c r="L839">
        <f>'Lottery Data'!F839</f>
        <v>75</v>
      </c>
    </row>
    <row r="840" spans="1:12" x14ac:dyDescent="0.3">
      <c r="A840" s="1">
        <v>44551</v>
      </c>
      <c r="B840" s="4"/>
      <c r="C840" s="4">
        <f>COUNTIF(E:E,ROW(B839))</f>
        <v>0</v>
      </c>
      <c r="D840" s="4"/>
      <c r="E840" s="2">
        <v>64</v>
      </c>
      <c r="G840" s="7">
        <f>'Lottery Data'!A840</f>
        <v>42209</v>
      </c>
      <c r="H840">
        <f>'Lottery Data'!B840</f>
        <v>10</v>
      </c>
      <c r="I840">
        <f>'Lottery Data'!C840</f>
        <v>12</v>
      </c>
      <c r="J840">
        <f>'Lottery Data'!D840</f>
        <v>26</v>
      </c>
      <c r="K840">
        <f>'Lottery Data'!E840</f>
        <v>60</v>
      </c>
      <c r="L840">
        <f>'Lottery Data'!F840</f>
        <v>62</v>
      </c>
    </row>
    <row r="841" spans="1:12" x14ac:dyDescent="0.3">
      <c r="A841" s="1">
        <v>44551</v>
      </c>
      <c r="B841" s="4"/>
      <c r="C841" s="4">
        <f>COUNTIF(E:E,ROW(B840))</f>
        <v>0</v>
      </c>
      <c r="D841" s="4"/>
      <c r="E841" s="2">
        <v>67</v>
      </c>
      <c r="G841" s="7">
        <f>'Lottery Data'!A841</f>
        <v>42206</v>
      </c>
      <c r="H841">
        <f>'Lottery Data'!B841</f>
        <v>20</v>
      </c>
      <c r="I841">
        <f>'Lottery Data'!C841</f>
        <v>30</v>
      </c>
      <c r="J841">
        <f>'Lottery Data'!D841</f>
        <v>62</v>
      </c>
      <c r="K841">
        <f>'Lottery Data'!E841</f>
        <v>65</v>
      </c>
      <c r="L841">
        <f>'Lottery Data'!F841</f>
        <v>74</v>
      </c>
    </row>
    <row r="842" spans="1:12" x14ac:dyDescent="0.3">
      <c r="A842" s="1">
        <v>44547</v>
      </c>
      <c r="B842" s="4"/>
      <c r="C842" s="4">
        <f>COUNTIF(E:E,ROW(B841))</f>
        <v>0</v>
      </c>
      <c r="D842" s="4"/>
      <c r="E842" s="2">
        <v>21</v>
      </c>
      <c r="G842" s="7">
        <f>'Lottery Data'!A842</f>
        <v>42202</v>
      </c>
      <c r="H842">
        <f>'Lottery Data'!B842</f>
        <v>6</v>
      </c>
      <c r="I842">
        <f>'Lottery Data'!C842</f>
        <v>17</v>
      </c>
      <c r="J842">
        <f>'Lottery Data'!D842</f>
        <v>30</v>
      </c>
      <c r="K842">
        <f>'Lottery Data'!E842</f>
        <v>31</v>
      </c>
      <c r="L842">
        <f>'Lottery Data'!F842</f>
        <v>41</v>
      </c>
    </row>
    <row r="843" spans="1:12" x14ac:dyDescent="0.3">
      <c r="A843" s="1">
        <v>44547</v>
      </c>
      <c r="B843" s="4"/>
      <c r="C843" s="4">
        <f>COUNTIF(E:E,ROW(B842))</f>
        <v>0</v>
      </c>
      <c r="D843" s="4"/>
      <c r="E843" s="2">
        <v>32</v>
      </c>
      <c r="G843" s="7">
        <f>'Lottery Data'!A843</f>
        <v>42199</v>
      </c>
      <c r="H843">
        <f>'Lottery Data'!B843</f>
        <v>19</v>
      </c>
      <c r="I843">
        <f>'Lottery Data'!C843</f>
        <v>24</v>
      </c>
      <c r="J843">
        <f>'Lottery Data'!D843</f>
        <v>30</v>
      </c>
      <c r="K843">
        <f>'Lottery Data'!E843</f>
        <v>35</v>
      </c>
      <c r="L843">
        <f>'Lottery Data'!F843</f>
        <v>72</v>
      </c>
    </row>
    <row r="844" spans="1:12" x14ac:dyDescent="0.3">
      <c r="A844" s="1">
        <v>44547</v>
      </c>
      <c r="B844" s="4"/>
      <c r="C844" s="4">
        <f>COUNTIF(E:E,ROW(B843))</f>
        <v>0</v>
      </c>
      <c r="D844" s="4"/>
      <c r="E844" s="2">
        <v>38</v>
      </c>
      <c r="G844" s="7">
        <f>'Lottery Data'!A844</f>
        <v>42195</v>
      </c>
      <c r="H844">
        <f>'Lottery Data'!B844</f>
        <v>24</v>
      </c>
      <c r="I844">
        <f>'Lottery Data'!C844</f>
        <v>27</v>
      </c>
      <c r="J844">
        <f>'Lottery Data'!D844</f>
        <v>45</v>
      </c>
      <c r="K844">
        <f>'Lottery Data'!E844</f>
        <v>51</v>
      </c>
      <c r="L844">
        <f>'Lottery Data'!F844</f>
        <v>54</v>
      </c>
    </row>
    <row r="845" spans="1:12" x14ac:dyDescent="0.3">
      <c r="A845" s="1">
        <v>44547</v>
      </c>
      <c r="B845" s="4"/>
      <c r="C845" s="4">
        <f>COUNTIF(E:E,ROW(B844))</f>
        <v>0</v>
      </c>
      <c r="D845" s="4"/>
      <c r="E845" s="2">
        <v>48</v>
      </c>
      <c r="G845" s="7">
        <f>'Lottery Data'!A845</f>
        <v>42192</v>
      </c>
      <c r="H845">
        <f>'Lottery Data'!B845</f>
        <v>6</v>
      </c>
      <c r="I845">
        <f>'Lottery Data'!C845</f>
        <v>15</v>
      </c>
      <c r="J845">
        <f>'Lottery Data'!D845</f>
        <v>16</v>
      </c>
      <c r="K845">
        <f>'Lottery Data'!E845</f>
        <v>28</v>
      </c>
      <c r="L845">
        <f>'Lottery Data'!F845</f>
        <v>49</v>
      </c>
    </row>
    <row r="846" spans="1:12" x14ac:dyDescent="0.3">
      <c r="A846" s="1">
        <v>44547</v>
      </c>
      <c r="B846" s="4"/>
      <c r="C846" s="4">
        <f>COUNTIF(E:E,ROW(B845))</f>
        <v>0</v>
      </c>
      <c r="D846" s="4"/>
      <c r="E846" s="2">
        <v>62</v>
      </c>
      <c r="G846" s="7">
        <f>'Lottery Data'!A846</f>
        <v>42188</v>
      </c>
      <c r="H846">
        <f>'Lottery Data'!B846</f>
        <v>33</v>
      </c>
      <c r="I846">
        <f>'Lottery Data'!C846</f>
        <v>50</v>
      </c>
      <c r="J846">
        <f>'Lottery Data'!D846</f>
        <v>64</v>
      </c>
      <c r="K846">
        <f>'Lottery Data'!E846</f>
        <v>71</v>
      </c>
      <c r="L846">
        <f>'Lottery Data'!F846</f>
        <v>72</v>
      </c>
    </row>
    <row r="847" spans="1:12" x14ac:dyDescent="0.3">
      <c r="A847" s="1">
        <v>44544</v>
      </c>
      <c r="B847" s="4"/>
      <c r="C847" s="4">
        <f>COUNTIF(E:E,ROW(B846))</f>
        <v>0</v>
      </c>
      <c r="D847" s="4"/>
      <c r="E847" s="2">
        <v>33</v>
      </c>
      <c r="G847" s="7">
        <f>'Lottery Data'!A847</f>
        <v>42185</v>
      </c>
      <c r="H847">
        <f>'Lottery Data'!B847</f>
        <v>11</v>
      </c>
      <c r="I847">
        <f>'Lottery Data'!C847</f>
        <v>17</v>
      </c>
      <c r="J847">
        <f>'Lottery Data'!D847</f>
        <v>34</v>
      </c>
      <c r="K847">
        <f>'Lottery Data'!E847</f>
        <v>43</v>
      </c>
      <c r="L847">
        <f>'Lottery Data'!F847</f>
        <v>50</v>
      </c>
    </row>
    <row r="848" spans="1:12" x14ac:dyDescent="0.3">
      <c r="A848" s="1">
        <v>44544</v>
      </c>
      <c r="B848" s="4"/>
      <c r="C848" s="4">
        <f>COUNTIF(E:E,ROW(B847))</f>
        <v>0</v>
      </c>
      <c r="D848" s="4"/>
      <c r="E848" s="2">
        <v>35</v>
      </c>
      <c r="G848" s="7">
        <f>'Lottery Data'!A848</f>
        <v>42181</v>
      </c>
      <c r="H848">
        <f>'Lottery Data'!B848</f>
        <v>12</v>
      </c>
      <c r="I848">
        <f>'Lottery Data'!C848</f>
        <v>23</v>
      </c>
      <c r="J848">
        <f>'Lottery Data'!D848</f>
        <v>33</v>
      </c>
      <c r="K848">
        <f>'Lottery Data'!E848</f>
        <v>47</v>
      </c>
      <c r="L848">
        <f>'Lottery Data'!F848</f>
        <v>50</v>
      </c>
    </row>
    <row r="849" spans="1:12" x14ac:dyDescent="0.3">
      <c r="A849" s="1">
        <v>44544</v>
      </c>
      <c r="B849" s="4"/>
      <c r="C849" s="4">
        <f>COUNTIF(E:E,ROW(B848))</f>
        <v>0</v>
      </c>
      <c r="D849" s="4"/>
      <c r="E849" s="2">
        <v>44</v>
      </c>
      <c r="G849" s="7">
        <f>'Lottery Data'!A849</f>
        <v>42178</v>
      </c>
      <c r="H849">
        <f>'Lottery Data'!B849</f>
        <v>6</v>
      </c>
      <c r="I849">
        <f>'Lottery Data'!C849</f>
        <v>13</v>
      </c>
      <c r="J849">
        <f>'Lottery Data'!D849</f>
        <v>38</v>
      </c>
      <c r="K849">
        <f>'Lottery Data'!E849</f>
        <v>56</v>
      </c>
      <c r="L849">
        <f>'Lottery Data'!F849</f>
        <v>70</v>
      </c>
    </row>
    <row r="850" spans="1:12" x14ac:dyDescent="0.3">
      <c r="A850" s="1">
        <v>44544</v>
      </c>
      <c r="B850" s="4"/>
      <c r="C850" s="4">
        <f>COUNTIF(E:E,ROW(B849))</f>
        <v>0</v>
      </c>
      <c r="D850" s="4"/>
      <c r="E850" s="2">
        <v>55</v>
      </c>
      <c r="G850" s="7">
        <f>'Lottery Data'!A850</f>
        <v>42174</v>
      </c>
      <c r="H850">
        <f>'Lottery Data'!B850</f>
        <v>4</v>
      </c>
      <c r="I850">
        <f>'Lottery Data'!C850</f>
        <v>35</v>
      </c>
      <c r="J850">
        <f>'Lottery Data'!D850</f>
        <v>36</v>
      </c>
      <c r="K850">
        <f>'Lottery Data'!E850</f>
        <v>52</v>
      </c>
      <c r="L850">
        <f>'Lottery Data'!F850</f>
        <v>68</v>
      </c>
    </row>
    <row r="851" spans="1:12" x14ac:dyDescent="0.3">
      <c r="A851" s="1">
        <v>44544</v>
      </c>
      <c r="B851" s="4"/>
      <c r="C851" s="4">
        <f>COUNTIF(E:E,ROW(B850))</f>
        <v>0</v>
      </c>
      <c r="D851" s="4"/>
      <c r="E851" s="2">
        <v>69</v>
      </c>
      <c r="G851" s="7">
        <f>'Lottery Data'!A851</f>
        <v>42171</v>
      </c>
      <c r="H851">
        <f>'Lottery Data'!B851</f>
        <v>8</v>
      </c>
      <c r="I851">
        <f>'Lottery Data'!C851</f>
        <v>19</v>
      </c>
      <c r="J851">
        <f>'Lottery Data'!D851</f>
        <v>26</v>
      </c>
      <c r="K851">
        <f>'Lottery Data'!E851</f>
        <v>56</v>
      </c>
      <c r="L851">
        <f>'Lottery Data'!F851</f>
        <v>67</v>
      </c>
    </row>
    <row r="852" spans="1:12" x14ac:dyDescent="0.3">
      <c r="A852" s="1">
        <v>44540</v>
      </c>
      <c r="B852" s="4"/>
      <c r="C852" s="4">
        <f>COUNTIF(E:E,ROW(B851))</f>
        <v>0</v>
      </c>
      <c r="D852" s="4"/>
      <c r="E852" s="2">
        <v>23</v>
      </c>
      <c r="G852" s="7">
        <f>'Lottery Data'!A852</f>
        <v>42167</v>
      </c>
      <c r="H852">
        <f>'Lottery Data'!B852</f>
        <v>1</v>
      </c>
      <c r="I852">
        <f>'Lottery Data'!C852</f>
        <v>40</v>
      </c>
      <c r="J852">
        <f>'Lottery Data'!D852</f>
        <v>42</v>
      </c>
      <c r="K852">
        <f>'Lottery Data'!E852</f>
        <v>56</v>
      </c>
      <c r="L852">
        <f>'Lottery Data'!F852</f>
        <v>62</v>
      </c>
    </row>
    <row r="853" spans="1:12" x14ac:dyDescent="0.3">
      <c r="A853" s="1">
        <v>44540</v>
      </c>
      <c r="B853" s="4"/>
      <c r="C853" s="4">
        <f>COUNTIF(E:E,ROW(B852))</f>
        <v>0</v>
      </c>
      <c r="D853" s="4"/>
      <c r="E853" s="2">
        <v>25</v>
      </c>
      <c r="G853" s="7">
        <f>'Lottery Data'!A853</f>
        <v>42164</v>
      </c>
      <c r="H853">
        <f>'Lottery Data'!B853</f>
        <v>6</v>
      </c>
      <c r="I853">
        <f>'Lottery Data'!C853</f>
        <v>16</v>
      </c>
      <c r="J853">
        <f>'Lottery Data'!D853</f>
        <v>17</v>
      </c>
      <c r="K853">
        <f>'Lottery Data'!E853</f>
        <v>25</v>
      </c>
      <c r="L853">
        <f>'Lottery Data'!F853</f>
        <v>36</v>
      </c>
    </row>
    <row r="854" spans="1:12" x14ac:dyDescent="0.3">
      <c r="A854" s="1">
        <v>44540</v>
      </c>
      <c r="B854" s="4"/>
      <c r="C854" s="4">
        <f>COUNTIF(E:E,ROW(B853))</f>
        <v>0</v>
      </c>
      <c r="D854" s="4"/>
      <c r="E854" s="2">
        <v>40</v>
      </c>
      <c r="G854" s="7">
        <f>'Lottery Data'!A854</f>
        <v>42160</v>
      </c>
      <c r="H854">
        <f>'Lottery Data'!B854</f>
        <v>7</v>
      </c>
      <c r="I854">
        <f>'Lottery Data'!C854</f>
        <v>22</v>
      </c>
      <c r="J854">
        <f>'Lottery Data'!D854</f>
        <v>27</v>
      </c>
      <c r="K854">
        <f>'Lottery Data'!E854</f>
        <v>41</v>
      </c>
      <c r="L854">
        <f>'Lottery Data'!F854</f>
        <v>49</v>
      </c>
    </row>
    <row r="855" spans="1:12" x14ac:dyDescent="0.3">
      <c r="A855" s="1">
        <v>44540</v>
      </c>
      <c r="B855" s="4"/>
      <c r="C855" s="4">
        <f>COUNTIF(E:E,ROW(B854))</f>
        <v>0</v>
      </c>
      <c r="D855" s="4"/>
      <c r="E855" s="2">
        <v>42</v>
      </c>
      <c r="G855" s="7">
        <f>'Lottery Data'!A855</f>
        <v>42157</v>
      </c>
      <c r="H855">
        <f>'Lottery Data'!B855</f>
        <v>2</v>
      </c>
      <c r="I855">
        <f>'Lottery Data'!C855</f>
        <v>9</v>
      </c>
      <c r="J855">
        <f>'Lottery Data'!D855</f>
        <v>11</v>
      </c>
      <c r="K855">
        <f>'Lottery Data'!E855</f>
        <v>22</v>
      </c>
      <c r="L855">
        <f>'Lottery Data'!F855</f>
        <v>23</v>
      </c>
    </row>
    <row r="856" spans="1:12" x14ac:dyDescent="0.3">
      <c r="A856" s="1">
        <v>44540</v>
      </c>
      <c r="B856" s="4"/>
      <c r="C856" s="4">
        <f>COUNTIF(E:E,ROW(B855))</f>
        <v>0</v>
      </c>
      <c r="D856" s="4"/>
      <c r="E856" s="2">
        <v>60</v>
      </c>
      <c r="G856" s="7">
        <f>'Lottery Data'!A856</f>
        <v>42153</v>
      </c>
      <c r="H856">
        <f>'Lottery Data'!B856</f>
        <v>20</v>
      </c>
      <c r="I856">
        <f>'Lottery Data'!C856</f>
        <v>27</v>
      </c>
      <c r="J856">
        <f>'Lottery Data'!D856</f>
        <v>38</v>
      </c>
      <c r="K856">
        <f>'Lottery Data'!E856</f>
        <v>49</v>
      </c>
      <c r="L856">
        <f>'Lottery Data'!F856</f>
        <v>66</v>
      </c>
    </row>
    <row r="857" spans="1:12" x14ac:dyDescent="0.3">
      <c r="A857" s="1">
        <v>44537</v>
      </c>
      <c r="B857" s="4"/>
      <c r="C857" s="4">
        <f>COUNTIF(E:E,ROW(B856))</f>
        <v>0</v>
      </c>
      <c r="D857" s="4"/>
      <c r="E857" s="2">
        <v>1</v>
      </c>
      <c r="G857" s="7">
        <f>'Lottery Data'!A857</f>
        <v>42150</v>
      </c>
      <c r="H857">
        <f>'Lottery Data'!B857</f>
        <v>1</v>
      </c>
      <c r="I857">
        <f>'Lottery Data'!C857</f>
        <v>39</v>
      </c>
      <c r="J857">
        <f>'Lottery Data'!D857</f>
        <v>52</v>
      </c>
      <c r="K857">
        <f>'Lottery Data'!E857</f>
        <v>69</v>
      </c>
      <c r="L857">
        <f>'Lottery Data'!F857</f>
        <v>72</v>
      </c>
    </row>
    <row r="858" spans="1:12" x14ac:dyDescent="0.3">
      <c r="A858" s="1">
        <v>44537</v>
      </c>
      <c r="B858" s="4"/>
      <c r="C858" s="4">
        <f>COUNTIF(E:E,ROW(B857))</f>
        <v>0</v>
      </c>
      <c r="D858" s="4"/>
      <c r="E858" s="2">
        <v>7</v>
      </c>
      <c r="G858" s="7">
        <f>'Lottery Data'!A858</f>
        <v>42146</v>
      </c>
      <c r="H858">
        <f>'Lottery Data'!B858</f>
        <v>3</v>
      </c>
      <c r="I858">
        <f>'Lottery Data'!C858</f>
        <v>14</v>
      </c>
      <c r="J858">
        <f>'Lottery Data'!D858</f>
        <v>15</v>
      </c>
      <c r="K858">
        <f>'Lottery Data'!E858</f>
        <v>25</v>
      </c>
      <c r="L858">
        <f>'Lottery Data'!F858</f>
        <v>48</v>
      </c>
    </row>
    <row r="859" spans="1:12" x14ac:dyDescent="0.3">
      <c r="A859" s="1">
        <v>44537</v>
      </c>
      <c r="B859" s="4"/>
      <c r="C859" s="4">
        <f>COUNTIF(E:E,ROW(B858))</f>
        <v>0</v>
      </c>
      <c r="D859" s="4"/>
      <c r="E859" s="2">
        <v>40</v>
      </c>
      <c r="G859" s="7">
        <f>'Lottery Data'!A859</f>
        <v>42143</v>
      </c>
      <c r="H859">
        <f>'Lottery Data'!B859</f>
        <v>10</v>
      </c>
      <c r="I859">
        <f>'Lottery Data'!C859</f>
        <v>12</v>
      </c>
      <c r="J859">
        <f>'Lottery Data'!D859</f>
        <v>21</v>
      </c>
      <c r="K859">
        <f>'Lottery Data'!E859</f>
        <v>29</v>
      </c>
      <c r="L859">
        <f>'Lottery Data'!F859</f>
        <v>65</v>
      </c>
    </row>
    <row r="860" spans="1:12" x14ac:dyDescent="0.3">
      <c r="A860" s="1">
        <v>44537</v>
      </c>
      <c r="B860" s="4"/>
      <c r="C860" s="4">
        <f>COUNTIF(E:E,ROW(B859))</f>
        <v>0</v>
      </c>
      <c r="D860" s="4"/>
      <c r="E860" s="2">
        <v>43</v>
      </c>
      <c r="G860" s="7">
        <f>'Lottery Data'!A860</f>
        <v>42139</v>
      </c>
      <c r="H860">
        <f>'Lottery Data'!B860</f>
        <v>11</v>
      </c>
      <c r="I860">
        <f>'Lottery Data'!C860</f>
        <v>17</v>
      </c>
      <c r="J860">
        <f>'Lottery Data'!D860</f>
        <v>21</v>
      </c>
      <c r="K860">
        <f>'Lottery Data'!E860</f>
        <v>36</v>
      </c>
      <c r="L860">
        <f>'Lottery Data'!F860</f>
        <v>74</v>
      </c>
    </row>
    <row r="861" spans="1:12" x14ac:dyDescent="0.3">
      <c r="A861" s="1">
        <v>44537</v>
      </c>
      <c r="B861" s="4"/>
      <c r="C861" s="4">
        <f>COUNTIF(E:E,ROW(B860))</f>
        <v>0</v>
      </c>
      <c r="D861" s="4"/>
      <c r="E861" s="2">
        <v>68</v>
      </c>
      <c r="G861" s="7">
        <f>'Lottery Data'!A861</f>
        <v>42136</v>
      </c>
      <c r="H861">
        <f>'Lottery Data'!B861</f>
        <v>14</v>
      </c>
      <c r="I861">
        <f>'Lottery Data'!C861</f>
        <v>30</v>
      </c>
      <c r="J861">
        <f>'Lottery Data'!D861</f>
        <v>33</v>
      </c>
      <c r="K861">
        <f>'Lottery Data'!E861</f>
        <v>36</v>
      </c>
      <c r="L861">
        <f>'Lottery Data'!F861</f>
        <v>44</v>
      </c>
    </row>
    <row r="862" spans="1:12" x14ac:dyDescent="0.3">
      <c r="A862" s="1">
        <v>44533</v>
      </c>
      <c r="B862" s="4"/>
      <c r="C862" s="4">
        <f>COUNTIF(E:E,ROW(B861))</f>
        <v>0</v>
      </c>
      <c r="D862" s="4"/>
      <c r="E862" s="2">
        <v>22</v>
      </c>
      <c r="G862" s="7">
        <f>'Lottery Data'!A862</f>
        <v>42132</v>
      </c>
      <c r="H862">
        <f>'Lottery Data'!B862</f>
        <v>9</v>
      </c>
      <c r="I862">
        <f>'Lottery Data'!C862</f>
        <v>21</v>
      </c>
      <c r="J862">
        <f>'Lottery Data'!D862</f>
        <v>25</v>
      </c>
      <c r="K862">
        <f>'Lottery Data'!E862</f>
        <v>66</v>
      </c>
      <c r="L862">
        <f>'Lottery Data'!F862</f>
        <v>72</v>
      </c>
    </row>
    <row r="863" spans="1:12" x14ac:dyDescent="0.3">
      <c r="A863" s="1">
        <v>44533</v>
      </c>
      <c r="B863" s="4"/>
      <c r="C863" s="4">
        <f>COUNTIF(E:E,ROW(B862))</f>
        <v>0</v>
      </c>
      <c r="D863" s="4"/>
      <c r="E863" s="2">
        <v>45</v>
      </c>
      <c r="G863" s="7">
        <f>'Lottery Data'!A863</f>
        <v>42129</v>
      </c>
      <c r="H863">
        <f>'Lottery Data'!B863</f>
        <v>11</v>
      </c>
      <c r="I863">
        <f>'Lottery Data'!C863</f>
        <v>21</v>
      </c>
      <c r="J863">
        <f>'Lottery Data'!D863</f>
        <v>42</v>
      </c>
      <c r="K863">
        <f>'Lottery Data'!E863</f>
        <v>62</v>
      </c>
      <c r="L863">
        <f>'Lottery Data'!F863</f>
        <v>71</v>
      </c>
    </row>
    <row r="864" spans="1:12" x14ac:dyDescent="0.3">
      <c r="A864" s="1">
        <v>44533</v>
      </c>
      <c r="B864" s="4"/>
      <c r="C864" s="4">
        <f>COUNTIF(E:E,ROW(B863))</f>
        <v>0</v>
      </c>
      <c r="D864" s="4"/>
      <c r="E864" s="2">
        <v>48</v>
      </c>
      <c r="G864" s="7">
        <f>'Lottery Data'!A864</f>
        <v>42125</v>
      </c>
      <c r="H864">
        <f>'Lottery Data'!B864</f>
        <v>17</v>
      </c>
      <c r="I864">
        <f>'Lottery Data'!C864</f>
        <v>18</v>
      </c>
      <c r="J864">
        <f>'Lottery Data'!D864</f>
        <v>61</v>
      </c>
      <c r="K864">
        <f>'Lottery Data'!E864</f>
        <v>66</v>
      </c>
      <c r="L864">
        <f>'Lottery Data'!F864</f>
        <v>74</v>
      </c>
    </row>
    <row r="865" spans="1:12" x14ac:dyDescent="0.3">
      <c r="A865" s="1">
        <v>44533</v>
      </c>
      <c r="B865" s="4"/>
      <c r="C865" s="4">
        <f>COUNTIF(E:E,ROW(B864))</f>
        <v>0</v>
      </c>
      <c r="D865" s="4"/>
      <c r="E865" s="2">
        <v>58</v>
      </c>
      <c r="G865" s="7">
        <f>'Lottery Data'!A865</f>
        <v>42122</v>
      </c>
      <c r="H865">
        <f>'Lottery Data'!B865</f>
        <v>22</v>
      </c>
      <c r="I865">
        <f>'Lottery Data'!C865</f>
        <v>27</v>
      </c>
      <c r="J865">
        <f>'Lottery Data'!D865</f>
        <v>55</v>
      </c>
      <c r="K865">
        <f>'Lottery Data'!E865</f>
        <v>58</v>
      </c>
      <c r="L865">
        <f>'Lottery Data'!F865</f>
        <v>63</v>
      </c>
    </row>
    <row r="866" spans="1:12" x14ac:dyDescent="0.3">
      <c r="A866" s="1">
        <v>44533</v>
      </c>
      <c r="B866" s="4"/>
      <c r="C866" s="4">
        <f>COUNTIF(E:E,ROW(B865))</f>
        <v>0</v>
      </c>
      <c r="D866" s="4"/>
      <c r="E866" s="2">
        <v>61</v>
      </c>
      <c r="G866" s="7">
        <f>'Lottery Data'!A866</f>
        <v>42118</v>
      </c>
      <c r="H866">
        <f>'Lottery Data'!B866</f>
        <v>24</v>
      </c>
      <c r="I866">
        <f>'Lottery Data'!C866</f>
        <v>25</v>
      </c>
      <c r="J866">
        <f>'Lottery Data'!D866</f>
        <v>29</v>
      </c>
      <c r="K866">
        <f>'Lottery Data'!E866</f>
        <v>47</v>
      </c>
      <c r="L866">
        <f>'Lottery Data'!F866</f>
        <v>67</v>
      </c>
    </row>
    <row r="867" spans="1:12" x14ac:dyDescent="0.3">
      <c r="A867" s="1">
        <v>44530</v>
      </c>
      <c r="B867" s="4"/>
      <c r="C867" s="4">
        <f>COUNTIF(E:E,ROW(B866))</f>
        <v>0</v>
      </c>
      <c r="D867" s="4"/>
      <c r="E867" s="2">
        <v>7</v>
      </c>
      <c r="G867" s="7">
        <f>'Lottery Data'!A867</f>
        <v>42115</v>
      </c>
      <c r="H867">
        <f>'Lottery Data'!B867</f>
        <v>31</v>
      </c>
      <c r="I867">
        <f>'Lottery Data'!C867</f>
        <v>33</v>
      </c>
      <c r="J867">
        <f>'Lottery Data'!D867</f>
        <v>35</v>
      </c>
      <c r="K867">
        <f>'Lottery Data'!E867</f>
        <v>41</v>
      </c>
      <c r="L867">
        <f>'Lottery Data'!F867</f>
        <v>69</v>
      </c>
    </row>
    <row r="868" spans="1:12" x14ac:dyDescent="0.3">
      <c r="A868" s="1">
        <v>44530</v>
      </c>
      <c r="B868" s="4"/>
      <c r="C868" s="4">
        <f>COUNTIF(E:E,ROW(B867))</f>
        <v>0</v>
      </c>
      <c r="D868" s="4"/>
      <c r="E868" s="2">
        <v>8</v>
      </c>
      <c r="G868" s="7">
        <f>'Lottery Data'!A868</f>
        <v>42111</v>
      </c>
      <c r="H868">
        <f>'Lottery Data'!B868</f>
        <v>15</v>
      </c>
      <c r="I868">
        <f>'Lottery Data'!C868</f>
        <v>18</v>
      </c>
      <c r="J868">
        <f>'Lottery Data'!D868</f>
        <v>29</v>
      </c>
      <c r="K868">
        <f>'Lottery Data'!E868</f>
        <v>41</v>
      </c>
      <c r="L868">
        <f>'Lottery Data'!F868</f>
        <v>50</v>
      </c>
    </row>
    <row r="869" spans="1:12" x14ac:dyDescent="0.3">
      <c r="A869" s="1">
        <v>44530</v>
      </c>
      <c r="B869" s="4"/>
      <c r="C869" s="4">
        <f>COUNTIF(E:E,ROW(B868))</f>
        <v>0</v>
      </c>
      <c r="D869" s="4"/>
      <c r="E869" s="2">
        <v>26</v>
      </c>
      <c r="G869" s="7">
        <f>'Lottery Data'!A869</f>
        <v>42108</v>
      </c>
      <c r="H869">
        <f>'Lottery Data'!B869</f>
        <v>3</v>
      </c>
      <c r="I869">
        <f>'Lottery Data'!C869</f>
        <v>7</v>
      </c>
      <c r="J869">
        <f>'Lottery Data'!D869</f>
        <v>25</v>
      </c>
      <c r="K869">
        <f>'Lottery Data'!E869</f>
        <v>68</v>
      </c>
      <c r="L869">
        <f>'Lottery Data'!F869</f>
        <v>71</v>
      </c>
    </row>
    <row r="870" spans="1:12" x14ac:dyDescent="0.3">
      <c r="A870" s="1">
        <v>44530</v>
      </c>
      <c r="B870" s="4"/>
      <c r="C870" s="4">
        <f>COUNTIF(E:E,ROW(B869))</f>
        <v>0</v>
      </c>
      <c r="D870" s="4"/>
      <c r="E870" s="2">
        <v>30</v>
      </c>
      <c r="G870" s="7">
        <f>'Lottery Data'!A870</f>
        <v>42104</v>
      </c>
      <c r="H870">
        <f>'Lottery Data'!B870</f>
        <v>6</v>
      </c>
      <c r="I870">
        <f>'Lottery Data'!C870</f>
        <v>11</v>
      </c>
      <c r="J870">
        <f>'Lottery Data'!D870</f>
        <v>32</v>
      </c>
      <c r="K870">
        <f>'Lottery Data'!E870</f>
        <v>46</v>
      </c>
      <c r="L870">
        <f>'Lottery Data'!F870</f>
        <v>68</v>
      </c>
    </row>
    <row r="871" spans="1:12" x14ac:dyDescent="0.3">
      <c r="A871" s="1">
        <v>44530</v>
      </c>
      <c r="B871" s="4"/>
      <c r="C871" s="4">
        <f>COUNTIF(E:E,ROW(B870))</f>
        <v>0</v>
      </c>
      <c r="D871" s="4"/>
      <c r="E871" s="2">
        <v>39</v>
      </c>
      <c r="G871" s="7">
        <f>'Lottery Data'!A871</f>
        <v>42101</v>
      </c>
      <c r="H871">
        <f>'Lottery Data'!B871</f>
        <v>5</v>
      </c>
      <c r="I871">
        <f>'Lottery Data'!C871</f>
        <v>15</v>
      </c>
      <c r="J871">
        <f>'Lottery Data'!D871</f>
        <v>22</v>
      </c>
      <c r="K871">
        <f>'Lottery Data'!E871</f>
        <v>26</v>
      </c>
      <c r="L871">
        <f>'Lottery Data'!F871</f>
        <v>64</v>
      </c>
    </row>
    <row r="872" spans="1:12" x14ac:dyDescent="0.3">
      <c r="A872" s="1">
        <v>44526</v>
      </c>
      <c r="B872" s="4"/>
      <c r="C872" s="4">
        <f>COUNTIF(E:E,ROW(B871))</f>
        <v>0</v>
      </c>
      <c r="D872" s="4"/>
      <c r="E872" s="2">
        <v>7</v>
      </c>
      <c r="G872" s="7">
        <f>'Lottery Data'!A872</f>
        <v>42097</v>
      </c>
      <c r="H872">
        <f>'Lottery Data'!B872</f>
        <v>10</v>
      </c>
      <c r="I872">
        <f>'Lottery Data'!C872</f>
        <v>36</v>
      </c>
      <c r="J872">
        <f>'Lottery Data'!D872</f>
        <v>47</v>
      </c>
      <c r="K872">
        <f>'Lottery Data'!E872</f>
        <v>63</v>
      </c>
      <c r="L872">
        <f>'Lottery Data'!F872</f>
        <v>74</v>
      </c>
    </row>
    <row r="873" spans="1:12" x14ac:dyDescent="0.3">
      <c r="A873" s="1">
        <v>44526</v>
      </c>
      <c r="B873" s="4"/>
      <c r="C873" s="4">
        <f>COUNTIF(E:E,ROW(B872))</f>
        <v>0</v>
      </c>
      <c r="D873" s="4"/>
      <c r="E873" s="2">
        <v>27</v>
      </c>
      <c r="G873" s="7">
        <f>'Lottery Data'!A873</f>
        <v>42094</v>
      </c>
      <c r="H873">
        <f>'Lottery Data'!B873</f>
        <v>8</v>
      </c>
      <c r="I873">
        <f>'Lottery Data'!C873</f>
        <v>26</v>
      </c>
      <c r="J873">
        <f>'Lottery Data'!D873</f>
        <v>41</v>
      </c>
      <c r="K873">
        <f>'Lottery Data'!E873</f>
        <v>61</v>
      </c>
      <c r="L873">
        <f>'Lottery Data'!F873</f>
        <v>73</v>
      </c>
    </row>
    <row r="874" spans="1:12" x14ac:dyDescent="0.3">
      <c r="A874" s="1">
        <v>44526</v>
      </c>
      <c r="B874" s="4"/>
      <c r="C874" s="4">
        <f>COUNTIF(E:E,ROW(B873))</f>
        <v>0</v>
      </c>
      <c r="D874" s="4"/>
      <c r="E874" s="2">
        <v>37</v>
      </c>
      <c r="G874" s="7">
        <f>'Lottery Data'!A874</f>
        <v>42090</v>
      </c>
      <c r="H874">
        <f>'Lottery Data'!B874</f>
        <v>17</v>
      </c>
      <c r="I874">
        <f>'Lottery Data'!C874</f>
        <v>21</v>
      </c>
      <c r="J874">
        <f>'Lottery Data'!D874</f>
        <v>36</v>
      </c>
      <c r="K874">
        <f>'Lottery Data'!E874</f>
        <v>58</v>
      </c>
      <c r="L874">
        <f>'Lottery Data'!F874</f>
        <v>70</v>
      </c>
    </row>
    <row r="875" spans="1:12" x14ac:dyDescent="0.3">
      <c r="A875" s="1">
        <v>44526</v>
      </c>
      <c r="B875" s="4"/>
      <c r="C875" s="4">
        <f>COUNTIF(E:E,ROW(B874))</f>
        <v>0</v>
      </c>
      <c r="D875" s="4"/>
      <c r="E875" s="2">
        <v>42</v>
      </c>
      <c r="G875" s="7">
        <f>'Lottery Data'!A875</f>
        <v>42087</v>
      </c>
      <c r="H875">
        <f>'Lottery Data'!B875</f>
        <v>2</v>
      </c>
      <c r="I875">
        <f>'Lottery Data'!C875</f>
        <v>23</v>
      </c>
      <c r="J875">
        <f>'Lottery Data'!D875</f>
        <v>32</v>
      </c>
      <c r="K875">
        <f>'Lottery Data'!E875</f>
        <v>45</v>
      </c>
      <c r="L875">
        <f>'Lottery Data'!F875</f>
        <v>55</v>
      </c>
    </row>
    <row r="876" spans="1:12" x14ac:dyDescent="0.3">
      <c r="A876" s="1">
        <v>44526</v>
      </c>
      <c r="B876" s="4"/>
      <c r="C876" s="4">
        <f>COUNTIF(E:E,ROW(B875))</f>
        <v>0</v>
      </c>
      <c r="D876" s="4"/>
      <c r="E876" s="2">
        <v>59</v>
      </c>
      <c r="G876" s="7">
        <f>'Lottery Data'!A876</f>
        <v>42083</v>
      </c>
      <c r="H876">
        <f>'Lottery Data'!B876</f>
        <v>7</v>
      </c>
      <c r="I876">
        <f>'Lottery Data'!C876</f>
        <v>50</v>
      </c>
      <c r="J876">
        <f>'Lottery Data'!D876</f>
        <v>54</v>
      </c>
      <c r="K876">
        <f>'Lottery Data'!E876</f>
        <v>61</v>
      </c>
      <c r="L876">
        <f>'Lottery Data'!F876</f>
        <v>75</v>
      </c>
    </row>
    <row r="877" spans="1:12" x14ac:dyDescent="0.3">
      <c r="A877" s="1">
        <v>44523</v>
      </c>
      <c r="B877" s="4"/>
      <c r="C877" s="4">
        <f>COUNTIF(E:E,ROW(B876))</f>
        <v>0</v>
      </c>
      <c r="D877" s="4"/>
      <c r="E877" s="2">
        <v>7</v>
      </c>
      <c r="G877" s="7">
        <f>'Lottery Data'!A877</f>
        <v>42080</v>
      </c>
      <c r="H877">
        <f>'Lottery Data'!B877</f>
        <v>11</v>
      </c>
      <c r="I877">
        <f>'Lottery Data'!C877</f>
        <v>27</v>
      </c>
      <c r="J877">
        <f>'Lottery Data'!D877</f>
        <v>44</v>
      </c>
      <c r="K877">
        <f>'Lottery Data'!E877</f>
        <v>45</v>
      </c>
      <c r="L877">
        <f>'Lottery Data'!F877</f>
        <v>58</v>
      </c>
    </row>
    <row r="878" spans="1:12" x14ac:dyDescent="0.3">
      <c r="A878" s="1">
        <v>44523</v>
      </c>
      <c r="B878" s="4"/>
      <c r="C878" s="4">
        <f>COUNTIF(E:E,ROW(B877))</f>
        <v>0</v>
      </c>
      <c r="D878" s="4"/>
      <c r="E878" s="2">
        <v>24</v>
      </c>
      <c r="G878" s="7">
        <f>'Lottery Data'!A878</f>
        <v>42076</v>
      </c>
      <c r="H878">
        <f>'Lottery Data'!B878</f>
        <v>8</v>
      </c>
      <c r="I878">
        <f>'Lottery Data'!C878</f>
        <v>22</v>
      </c>
      <c r="J878">
        <f>'Lottery Data'!D878</f>
        <v>30</v>
      </c>
      <c r="K878">
        <f>'Lottery Data'!E878</f>
        <v>42</v>
      </c>
      <c r="L878">
        <f>'Lottery Data'!F878</f>
        <v>45</v>
      </c>
    </row>
    <row r="879" spans="1:12" x14ac:dyDescent="0.3">
      <c r="A879" s="1">
        <v>44523</v>
      </c>
      <c r="B879" s="4"/>
      <c r="C879" s="4">
        <f>COUNTIF(E:E,ROW(B878))</f>
        <v>0</v>
      </c>
      <c r="D879" s="4"/>
      <c r="E879" s="2">
        <v>54</v>
      </c>
      <c r="G879" s="7">
        <f>'Lottery Data'!A879</f>
        <v>42073</v>
      </c>
      <c r="H879">
        <f>'Lottery Data'!B879</f>
        <v>10</v>
      </c>
      <c r="I879">
        <f>'Lottery Data'!C879</f>
        <v>14</v>
      </c>
      <c r="J879">
        <f>'Lottery Data'!D879</f>
        <v>19</v>
      </c>
      <c r="K879">
        <f>'Lottery Data'!E879</f>
        <v>30</v>
      </c>
      <c r="L879">
        <f>'Lottery Data'!F879</f>
        <v>73</v>
      </c>
    </row>
    <row r="880" spans="1:12" x14ac:dyDescent="0.3">
      <c r="A880" s="1">
        <v>44523</v>
      </c>
      <c r="B880" s="4"/>
      <c r="C880" s="4">
        <f>COUNTIF(E:E,ROW(B879))</f>
        <v>0</v>
      </c>
      <c r="D880" s="4"/>
      <c r="E880" s="2">
        <v>57</v>
      </c>
      <c r="G880" s="7">
        <f>'Lottery Data'!A880</f>
        <v>42069</v>
      </c>
      <c r="H880">
        <f>'Lottery Data'!B880</f>
        <v>30</v>
      </c>
      <c r="I880">
        <f>'Lottery Data'!C880</f>
        <v>48</v>
      </c>
      <c r="J880">
        <f>'Lottery Data'!D880</f>
        <v>55</v>
      </c>
      <c r="K880">
        <f>'Lottery Data'!E880</f>
        <v>68</v>
      </c>
      <c r="L880">
        <f>'Lottery Data'!F880</f>
        <v>73</v>
      </c>
    </row>
    <row r="881" spans="1:12" x14ac:dyDescent="0.3">
      <c r="A881" s="1">
        <v>44523</v>
      </c>
      <c r="B881" s="4"/>
      <c r="C881" s="4">
        <f>COUNTIF(E:E,ROW(B880))</f>
        <v>0</v>
      </c>
      <c r="D881" s="4"/>
      <c r="E881" s="2">
        <v>58</v>
      </c>
      <c r="G881" s="7">
        <f>'Lottery Data'!A881</f>
        <v>42066</v>
      </c>
      <c r="H881">
        <f>'Lottery Data'!B881</f>
        <v>9</v>
      </c>
      <c r="I881">
        <f>'Lottery Data'!C881</f>
        <v>11</v>
      </c>
      <c r="J881">
        <f>'Lottery Data'!D881</f>
        <v>42</v>
      </c>
      <c r="K881">
        <f>'Lottery Data'!E881</f>
        <v>44</v>
      </c>
      <c r="L881">
        <f>'Lottery Data'!F881</f>
        <v>50</v>
      </c>
    </row>
    <row r="882" spans="1:12" x14ac:dyDescent="0.3">
      <c r="A882" s="1">
        <v>44519</v>
      </c>
      <c r="B882" s="4"/>
      <c r="C882" s="4">
        <f>COUNTIF(E:E,ROW(B881))</f>
        <v>0</v>
      </c>
      <c r="D882" s="4"/>
      <c r="E882" s="2">
        <v>5</v>
      </c>
      <c r="G882" s="7">
        <f>'Lottery Data'!A882</f>
        <v>42062</v>
      </c>
      <c r="H882">
        <f>'Lottery Data'!B882</f>
        <v>7</v>
      </c>
      <c r="I882">
        <f>'Lottery Data'!C882</f>
        <v>49</v>
      </c>
      <c r="J882">
        <f>'Lottery Data'!D882</f>
        <v>53</v>
      </c>
      <c r="K882">
        <f>'Lottery Data'!E882</f>
        <v>60</v>
      </c>
      <c r="L882">
        <f>'Lottery Data'!F882</f>
        <v>64</v>
      </c>
    </row>
    <row r="883" spans="1:12" x14ac:dyDescent="0.3">
      <c r="A883" s="1">
        <v>44519</v>
      </c>
      <c r="B883" s="4"/>
      <c r="C883" s="4">
        <f>COUNTIF(E:E,ROW(B882))</f>
        <v>0</v>
      </c>
      <c r="D883" s="4"/>
      <c r="E883" s="2">
        <v>23</v>
      </c>
      <c r="G883" s="7">
        <f>'Lottery Data'!A883</f>
        <v>42059</v>
      </c>
      <c r="H883">
        <f>'Lottery Data'!B883</f>
        <v>15</v>
      </c>
      <c r="I883">
        <f>'Lottery Data'!C883</f>
        <v>23</v>
      </c>
      <c r="J883">
        <f>'Lottery Data'!D883</f>
        <v>26</v>
      </c>
      <c r="K883">
        <f>'Lottery Data'!E883</f>
        <v>45</v>
      </c>
      <c r="L883">
        <f>'Lottery Data'!F883</f>
        <v>66</v>
      </c>
    </row>
    <row r="884" spans="1:12" x14ac:dyDescent="0.3">
      <c r="A884" s="1">
        <v>44519</v>
      </c>
      <c r="B884" s="4"/>
      <c r="C884" s="4">
        <f>COUNTIF(E:E,ROW(B883))</f>
        <v>0</v>
      </c>
      <c r="D884" s="4"/>
      <c r="E884" s="2">
        <v>52</v>
      </c>
      <c r="G884" s="7">
        <f>'Lottery Data'!A884</f>
        <v>42055</v>
      </c>
      <c r="H884">
        <f>'Lottery Data'!B884</f>
        <v>2</v>
      </c>
      <c r="I884">
        <f>'Lottery Data'!C884</f>
        <v>6</v>
      </c>
      <c r="J884">
        <f>'Lottery Data'!D884</f>
        <v>8</v>
      </c>
      <c r="K884">
        <f>'Lottery Data'!E884</f>
        <v>52</v>
      </c>
      <c r="L884">
        <f>'Lottery Data'!F884</f>
        <v>66</v>
      </c>
    </row>
    <row r="885" spans="1:12" x14ac:dyDescent="0.3">
      <c r="A885" s="1">
        <v>44519</v>
      </c>
      <c r="B885" s="4"/>
      <c r="C885" s="4">
        <f>COUNTIF(E:E,ROW(B884))</f>
        <v>0</v>
      </c>
      <c r="D885" s="4"/>
      <c r="E885" s="2">
        <v>53</v>
      </c>
      <c r="G885" s="7">
        <f>'Lottery Data'!A885</f>
        <v>42052</v>
      </c>
      <c r="H885">
        <f>'Lottery Data'!B885</f>
        <v>6</v>
      </c>
      <c r="I885">
        <f>'Lottery Data'!C885</f>
        <v>45</v>
      </c>
      <c r="J885">
        <f>'Lottery Data'!D885</f>
        <v>50</v>
      </c>
      <c r="K885">
        <f>'Lottery Data'!E885</f>
        <v>65</v>
      </c>
      <c r="L885">
        <f>'Lottery Data'!F885</f>
        <v>66</v>
      </c>
    </row>
    <row r="886" spans="1:12" x14ac:dyDescent="0.3">
      <c r="A886" s="1">
        <v>44519</v>
      </c>
      <c r="B886" s="4"/>
      <c r="C886" s="4">
        <f>COUNTIF(E:E,ROW(B885))</f>
        <v>0</v>
      </c>
      <c r="D886" s="4"/>
      <c r="E886" s="2">
        <v>59</v>
      </c>
      <c r="G886" s="7">
        <f>'Lottery Data'!A886</f>
        <v>42048</v>
      </c>
      <c r="H886">
        <f>'Lottery Data'!B886</f>
        <v>4</v>
      </c>
      <c r="I886">
        <f>'Lottery Data'!C886</f>
        <v>20</v>
      </c>
      <c r="J886">
        <f>'Lottery Data'!D886</f>
        <v>44</v>
      </c>
      <c r="K886">
        <f>'Lottery Data'!E886</f>
        <v>65</v>
      </c>
      <c r="L886">
        <f>'Lottery Data'!F886</f>
        <v>74</v>
      </c>
    </row>
    <row r="887" spans="1:12" x14ac:dyDescent="0.3">
      <c r="A887" s="1">
        <v>44516</v>
      </c>
      <c r="B887" s="4"/>
      <c r="C887" s="4">
        <f>COUNTIF(E:E,ROW(B886))</f>
        <v>0</v>
      </c>
      <c r="D887" s="4"/>
      <c r="E887" s="2">
        <v>6</v>
      </c>
      <c r="G887" s="7">
        <f>'Lottery Data'!A887</f>
        <v>42045</v>
      </c>
      <c r="H887">
        <f>'Lottery Data'!B887</f>
        <v>7</v>
      </c>
      <c r="I887">
        <f>'Lottery Data'!C887</f>
        <v>42</v>
      </c>
      <c r="J887">
        <f>'Lottery Data'!D887</f>
        <v>53</v>
      </c>
      <c r="K887">
        <f>'Lottery Data'!E887</f>
        <v>58</v>
      </c>
      <c r="L887">
        <f>'Lottery Data'!F887</f>
        <v>71</v>
      </c>
    </row>
    <row r="888" spans="1:12" x14ac:dyDescent="0.3">
      <c r="A888" s="1">
        <v>44516</v>
      </c>
      <c r="B888" s="4"/>
      <c r="C888" s="4">
        <f>COUNTIF(E:E,ROW(B887))</f>
        <v>0</v>
      </c>
      <c r="D888" s="4"/>
      <c r="E888" s="2">
        <v>22</v>
      </c>
      <c r="G888" s="7">
        <f>'Lottery Data'!A888</f>
        <v>42041</v>
      </c>
      <c r="H888">
        <f>'Lottery Data'!B888</f>
        <v>5</v>
      </c>
      <c r="I888">
        <f>'Lottery Data'!C888</f>
        <v>6</v>
      </c>
      <c r="J888">
        <f>'Lottery Data'!D888</f>
        <v>17</v>
      </c>
      <c r="K888">
        <f>'Lottery Data'!E888</f>
        <v>33</v>
      </c>
      <c r="L888">
        <f>'Lottery Data'!F888</f>
        <v>68</v>
      </c>
    </row>
    <row r="889" spans="1:12" x14ac:dyDescent="0.3">
      <c r="A889" s="1">
        <v>44516</v>
      </c>
      <c r="B889" s="4"/>
      <c r="C889" s="4">
        <f>COUNTIF(E:E,ROW(B888))</f>
        <v>0</v>
      </c>
      <c r="D889" s="4"/>
      <c r="E889" s="2">
        <v>44</v>
      </c>
      <c r="G889" s="7">
        <f>'Lottery Data'!A889</f>
        <v>42038</v>
      </c>
      <c r="H889">
        <f>'Lottery Data'!B889</f>
        <v>11</v>
      </c>
      <c r="I889">
        <f>'Lottery Data'!C889</f>
        <v>22</v>
      </c>
      <c r="J889">
        <f>'Lottery Data'!D889</f>
        <v>25</v>
      </c>
      <c r="K889">
        <f>'Lottery Data'!E889</f>
        <v>58</v>
      </c>
      <c r="L889">
        <f>'Lottery Data'!F889</f>
        <v>69</v>
      </c>
    </row>
    <row r="890" spans="1:12" x14ac:dyDescent="0.3">
      <c r="A890" s="1">
        <v>44516</v>
      </c>
      <c r="B890" s="4"/>
      <c r="C890" s="4">
        <f>COUNTIF(E:E,ROW(B889))</f>
        <v>0</v>
      </c>
      <c r="D890" s="4"/>
      <c r="E890" s="2">
        <v>53</v>
      </c>
      <c r="G890" s="7">
        <f>'Lottery Data'!A890</f>
        <v>42034</v>
      </c>
      <c r="H890">
        <f>'Lottery Data'!B890</f>
        <v>18</v>
      </c>
      <c r="I890">
        <f>'Lottery Data'!C890</f>
        <v>31</v>
      </c>
      <c r="J890">
        <f>'Lottery Data'!D890</f>
        <v>39</v>
      </c>
      <c r="K890">
        <f>'Lottery Data'!E890</f>
        <v>45</v>
      </c>
      <c r="L890">
        <f>'Lottery Data'!F890</f>
        <v>55</v>
      </c>
    </row>
    <row r="891" spans="1:12" x14ac:dyDescent="0.3">
      <c r="A891" s="1">
        <v>44516</v>
      </c>
      <c r="B891" s="4"/>
      <c r="C891" s="4">
        <f>COUNTIF(E:E,ROW(B890))</f>
        <v>0</v>
      </c>
      <c r="D891" s="4"/>
      <c r="E891" s="2">
        <v>65</v>
      </c>
      <c r="G891" s="7">
        <f>'Lottery Data'!A891</f>
        <v>42031</v>
      </c>
      <c r="H891">
        <f>'Lottery Data'!B891</f>
        <v>5</v>
      </c>
      <c r="I891">
        <f>'Lottery Data'!C891</f>
        <v>26</v>
      </c>
      <c r="J891">
        <f>'Lottery Data'!D891</f>
        <v>27</v>
      </c>
      <c r="K891">
        <f>'Lottery Data'!E891</f>
        <v>44</v>
      </c>
      <c r="L891">
        <f>'Lottery Data'!F891</f>
        <v>57</v>
      </c>
    </row>
    <row r="892" spans="1:12" x14ac:dyDescent="0.3">
      <c r="A892" s="1">
        <v>44512</v>
      </c>
      <c r="B892" s="4"/>
      <c r="C892" s="4">
        <f>COUNTIF(E:E,ROW(B891))</f>
        <v>0</v>
      </c>
      <c r="D892" s="4"/>
      <c r="E892" s="2">
        <v>30</v>
      </c>
      <c r="G892" s="7">
        <f>'Lottery Data'!A892</f>
        <v>42027</v>
      </c>
      <c r="H892">
        <f>'Lottery Data'!B892</f>
        <v>14</v>
      </c>
      <c r="I892">
        <f>'Lottery Data'!C892</f>
        <v>15</v>
      </c>
      <c r="J892">
        <f>'Lottery Data'!D892</f>
        <v>32</v>
      </c>
      <c r="K892">
        <f>'Lottery Data'!E892</f>
        <v>68</v>
      </c>
      <c r="L892">
        <f>'Lottery Data'!F892</f>
        <v>72</v>
      </c>
    </row>
    <row r="893" spans="1:12" x14ac:dyDescent="0.3">
      <c r="A893" s="1">
        <v>44512</v>
      </c>
      <c r="B893" s="4"/>
      <c r="C893" s="4">
        <f>COUNTIF(E:E,ROW(B892))</f>
        <v>0</v>
      </c>
      <c r="D893" s="4"/>
      <c r="E893" s="2">
        <v>32</v>
      </c>
      <c r="G893" s="7">
        <f>'Lottery Data'!A893</f>
        <v>42024</v>
      </c>
      <c r="H893">
        <f>'Lottery Data'!B893</f>
        <v>31</v>
      </c>
      <c r="I893">
        <f>'Lottery Data'!C893</f>
        <v>35</v>
      </c>
      <c r="J893">
        <f>'Lottery Data'!D893</f>
        <v>56</v>
      </c>
      <c r="K893">
        <f>'Lottery Data'!E893</f>
        <v>59</v>
      </c>
      <c r="L893">
        <f>'Lottery Data'!F893</f>
        <v>63</v>
      </c>
    </row>
    <row r="894" spans="1:12" x14ac:dyDescent="0.3">
      <c r="A894" s="1">
        <v>44512</v>
      </c>
      <c r="B894" s="4"/>
      <c r="C894" s="4">
        <f>COUNTIF(E:E,ROW(B893))</f>
        <v>0</v>
      </c>
      <c r="D894" s="4"/>
      <c r="E894" s="2">
        <v>42</v>
      </c>
      <c r="G894" s="7">
        <f>'Lottery Data'!A894</f>
        <v>42020</v>
      </c>
      <c r="H894">
        <f>'Lottery Data'!B894</f>
        <v>26</v>
      </c>
      <c r="I894">
        <f>'Lottery Data'!C894</f>
        <v>32</v>
      </c>
      <c r="J894">
        <f>'Lottery Data'!D894</f>
        <v>44</v>
      </c>
      <c r="K894">
        <f>'Lottery Data'!E894</f>
        <v>45</v>
      </c>
      <c r="L894">
        <f>'Lottery Data'!F894</f>
        <v>58</v>
      </c>
    </row>
    <row r="895" spans="1:12" x14ac:dyDescent="0.3">
      <c r="A895" s="1">
        <v>44512</v>
      </c>
      <c r="B895" s="4"/>
      <c r="C895" s="4">
        <f>COUNTIF(E:E,ROW(B894))</f>
        <v>0</v>
      </c>
      <c r="D895" s="4"/>
      <c r="E895" s="2">
        <v>46</v>
      </c>
      <c r="G895" s="7">
        <f>'Lottery Data'!A895</f>
        <v>42017</v>
      </c>
      <c r="H895">
        <f>'Lottery Data'!B895</f>
        <v>12</v>
      </c>
      <c r="I895">
        <f>'Lottery Data'!C895</f>
        <v>20</v>
      </c>
      <c r="J895">
        <f>'Lottery Data'!D895</f>
        <v>25</v>
      </c>
      <c r="K895">
        <f>'Lottery Data'!E895</f>
        <v>50</v>
      </c>
      <c r="L895">
        <f>'Lottery Data'!F895</f>
        <v>51</v>
      </c>
    </row>
    <row r="896" spans="1:12" x14ac:dyDescent="0.3">
      <c r="A896" s="1">
        <v>44512</v>
      </c>
      <c r="B896" s="4"/>
      <c r="C896" s="4">
        <f>COUNTIF(E:E,ROW(B895))</f>
        <v>0</v>
      </c>
      <c r="D896" s="4"/>
      <c r="E896" s="2">
        <v>48</v>
      </c>
      <c r="G896" s="7">
        <f>'Lottery Data'!A896</f>
        <v>42013</v>
      </c>
      <c r="H896">
        <f>'Lottery Data'!B896</f>
        <v>37</v>
      </c>
      <c r="I896">
        <f>'Lottery Data'!C896</f>
        <v>49</v>
      </c>
      <c r="J896">
        <f>'Lottery Data'!D896</f>
        <v>50</v>
      </c>
      <c r="K896">
        <f>'Lottery Data'!E896</f>
        <v>56</v>
      </c>
      <c r="L896">
        <f>'Lottery Data'!F896</f>
        <v>57</v>
      </c>
    </row>
    <row r="897" spans="1:12" x14ac:dyDescent="0.3">
      <c r="A897" s="1">
        <v>44509</v>
      </c>
      <c r="B897" s="4"/>
      <c r="C897" s="4">
        <f>COUNTIF(E:E,ROW(B896))</f>
        <v>0</v>
      </c>
      <c r="D897" s="4"/>
      <c r="E897" s="2">
        <v>9</v>
      </c>
      <c r="G897" s="7">
        <f>'Lottery Data'!A897</f>
        <v>42010</v>
      </c>
      <c r="H897">
        <f>'Lottery Data'!B897</f>
        <v>12</v>
      </c>
      <c r="I897">
        <f>'Lottery Data'!C897</f>
        <v>20</v>
      </c>
      <c r="J897">
        <f>'Lottery Data'!D897</f>
        <v>27</v>
      </c>
      <c r="K897">
        <f>'Lottery Data'!E897</f>
        <v>38</v>
      </c>
      <c r="L897">
        <f>'Lottery Data'!F897</f>
        <v>75</v>
      </c>
    </row>
    <row r="898" spans="1:12" x14ac:dyDescent="0.3">
      <c r="A898" s="1">
        <v>44509</v>
      </c>
      <c r="B898" s="4"/>
      <c r="C898" s="4">
        <f>COUNTIF(E:E,ROW(B897))</f>
        <v>0</v>
      </c>
      <c r="D898" s="4"/>
      <c r="E898" s="2">
        <v>14</v>
      </c>
      <c r="G898" s="7">
        <f>'Lottery Data'!A898</f>
        <v>42006</v>
      </c>
      <c r="H898">
        <f>'Lottery Data'!B898</f>
        <v>13</v>
      </c>
      <c r="I898">
        <f>'Lottery Data'!C898</f>
        <v>15</v>
      </c>
      <c r="J898">
        <f>'Lottery Data'!D898</f>
        <v>35</v>
      </c>
      <c r="K898">
        <f>'Lottery Data'!E898</f>
        <v>62</v>
      </c>
      <c r="L898">
        <f>'Lottery Data'!F898</f>
        <v>74</v>
      </c>
    </row>
    <row r="899" spans="1:12" x14ac:dyDescent="0.3">
      <c r="A899" s="1">
        <v>44509</v>
      </c>
      <c r="B899" s="4"/>
      <c r="C899" s="4">
        <f>COUNTIF(E:E,ROW(B898))</f>
        <v>0</v>
      </c>
      <c r="D899" s="4"/>
      <c r="E899" s="2">
        <v>16</v>
      </c>
      <c r="G899" s="7">
        <f>'Lottery Data'!A899</f>
        <v>42003</v>
      </c>
      <c r="H899">
        <f>'Lottery Data'!B899</f>
        <v>3</v>
      </c>
      <c r="I899">
        <f>'Lottery Data'!C899</f>
        <v>7</v>
      </c>
      <c r="J899">
        <f>'Lottery Data'!D899</f>
        <v>44</v>
      </c>
      <c r="K899">
        <f>'Lottery Data'!E899</f>
        <v>63</v>
      </c>
      <c r="L899">
        <f>'Lottery Data'!F899</f>
        <v>67</v>
      </c>
    </row>
    <row r="900" spans="1:12" x14ac:dyDescent="0.3">
      <c r="A900" s="1">
        <v>44509</v>
      </c>
      <c r="B900" s="4"/>
      <c r="C900" s="4">
        <f>COUNTIF(E:E,ROW(B899))</f>
        <v>0</v>
      </c>
      <c r="D900" s="4"/>
      <c r="E900" s="2">
        <v>26</v>
      </c>
      <c r="G900" s="7">
        <f>'Lottery Data'!A900</f>
        <v>41999</v>
      </c>
      <c r="H900">
        <f>'Lottery Data'!B900</f>
        <v>2</v>
      </c>
      <c r="I900">
        <f>'Lottery Data'!C900</f>
        <v>5</v>
      </c>
      <c r="J900">
        <f>'Lottery Data'!D900</f>
        <v>10</v>
      </c>
      <c r="K900">
        <f>'Lottery Data'!E900</f>
        <v>20</v>
      </c>
      <c r="L900">
        <f>'Lottery Data'!F900</f>
        <v>38</v>
      </c>
    </row>
    <row r="901" spans="1:12" x14ac:dyDescent="0.3">
      <c r="A901" s="1">
        <v>44509</v>
      </c>
      <c r="B901" s="4"/>
      <c r="C901" s="4">
        <f>COUNTIF(E:E,ROW(B900))</f>
        <v>0</v>
      </c>
      <c r="D901" s="4"/>
      <c r="E901" s="2">
        <v>49</v>
      </c>
      <c r="G901" s="7">
        <f>'Lottery Data'!A901</f>
        <v>41996</v>
      </c>
      <c r="H901">
        <f>'Lottery Data'!B901</f>
        <v>4</v>
      </c>
      <c r="I901">
        <f>'Lottery Data'!C901</f>
        <v>10</v>
      </c>
      <c r="J901">
        <f>'Lottery Data'!D901</f>
        <v>31</v>
      </c>
      <c r="K901">
        <f>'Lottery Data'!E901</f>
        <v>56</v>
      </c>
      <c r="L901">
        <f>'Lottery Data'!F901</f>
        <v>66</v>
      </c>
    </row>
    <row r="902" spans="1:12" x14ac:dyDescent="0.3">
      <c r="A902" s="1">
        <v>44505</v>
      </c>
      <c r="B902" s="4"/>
      <c r="C902" s="4">
        <f>COUNTIF(E:E,ROW(B901))</f>
        <v>0</v>
      </c>
      <c r="D902" s="4"/>
      <c r="E902" s="2">
        <v>10</v>
      </c>
      <c r="G902" s="7">
        <f>'Lottery Data'!A902</f>
        <v>41992</v>
      </c>
      <c r="H902">
        <f>'Lottery Data'!B902</f>
        <v>14</v>
      </c>
      <c r="I902">
        <f>'Lottery Data'!C902</f>
        <v>18</v>
      </c>
      <c r="J902">
        <f>'Lottery Data'!D902</f>
        <v>58</v>
      </c>
      <c r="K902">
        <f>'Lottery Data'!E902</f>
        <v>59</v>
      </c>
      <c r="L902">
        <f>'Lottery Data'!F902</f>
        <v>68</v>
      </c>
    </row>
    <row r="903" spans="1:12" x14ac:dyDescent="0.3">
      <c r="A903" s="1">
        <v>44505</v>
      </c>
      <c r="B903" s="4"/>
      <c r="C903" s="4">
        <f>COUNTIF(E:E,ROW(B902))</f>
        <v>0</v>
      </c>
      <c r="D903" s="4"/>
      <c r="E903" s="2">
        <v>15</v>
      </c>
      <c r="G903" s="7">
        <f>'Lottery Data'!A903</f>
        <v>41989</v>
      </c>
      <c r="H903">
        <f>'Lottery Data'!B903</f>
        <v>41</v>
      </c>
      <c r="I903">
        <f>'Lottery Data'!C903</f>
        <v>58</v>
      </c>
      <c r="J903">
        <f>'Lottery Data'!D903</f>
        <v>68</v>
      </c>
      <c r="K903">
        <f>'Lottery Data'!E903</f>
        <v>72</v>
      </c>
      <c r="L903">
        <f>'Lottery Data'!F903</f>
        <v>73</v>
      </c>
    </row>
    <row r="904" spans="1:12" x14ac:dyDescent="0.3">
      <c r="A904" s="1">
        <v>44505</v>
      </c>
      <c r="B904" s="4"/>
      <c r="C904" s="4">
        <f>COUNTIF(E:E,ROW(B903))</f>
        <v>0</v>
      </c>
      <c r="D904" s="4"/>
      <c r="E904" s="2">
        <v>20</v>
      </c>
      <c r="G904" s="7">
        <f>'Lottery Data'!A904</f>
        <v>41985</v>
      </c>
      <c r="H904">
        <f>'Lottery Data'!B904</f>
        <v>2</v>
      </c>
      <c r="I904">
        <f>'Lottery Data'!C904</f>
        <v>31</v>
      </c>
      <c r="J904">
        <f>'Lottery Data'!D904</f>
        <v>46</v>
      </c>
      <c r="K904">
        <f>'Lottery Data'!E904</f>
        <v>58</v>
      </c>
      <c r="L904">
        <f>'Lottery Data'!F904</f>
        <v>65</v>
      </c>
    </row>
    <row r="905" spans="1:12" x14ac:dyDescent="0.3">
      <c r="A905" s="1">
        <v>44505</v>
      </c>
      <c r="B905" s="4"/>
      <c r="C905" s="4">
        <f>COUNTIF(E:E,ROW(B904))</f>
        <v>0</v>
      </c>
      <c r="D905" s="4"/>
      <c r="E905" s="2">
        <v>66</v>
      </c>
      <c r="G905" s="7">
        <f>'Lottery Data'!A905</f>
        <v>41982</v>
      </c>
      <c r="H905">
        <f>'Lottery Data'!B905</f>
        <v>27</v>
      </c>
      <c r="I905">
        <f>'Lottery Data'!C905</f>
        <v>45</v>
      </c>
      <c r="J905">
        <f>'Lottery Data'!D905</f>
        <v>49</v>
      </c>
      <c r="K905">
        <f>'Lottery Data'!E905</f>
        <v>51</v>
      </c>
      <c r="L905">
        <f>'Lottery Data'!F905</f>
        <v>52</v>
      </c>
    </row>
    <row r="906" spans="1:12" x14ac:dyDescent="0.3">
      <c r="A906" s="1">
        <v>44505</v>
      </c>
      <c r="B906" s="4"/>
      <c r="C906" s="4">
        <f>COUNTIF(E:E,ROW(B905))</f>
        <v>0</v>
      </c>
      <c r="D906" s="4"/>
      <c r="E906" s="2">
        <v>68</v>
      </c>
      <c r="G906" s="7">
        <f>'Lottery Data'!A906</f>
        <v>41978</v>
      </c>
      <c r="H906">
        <f>'Lottery Data'!B906</f>
        <v>4</v>
      </c>
      <c r="I906">
        <f>'Lottery Data'!C906</f>
        <v>5</v>
      </c>
      <c r="J906">
        <f>'Lottery Data'!D906</f>
        <v>11</v>
      </c>
      <c r="K906">
        <f>'Lottery Data'!E906</f>
        <v>51</v>
      </c>
      <c r="L906">
        <f>'Lottery Data'!F906</f>
        <v>59</v>
      </c>
    </row>
    <row r="907" spans="1:12" x14ac:dyDescent="0.3">
      <c r="A907" s="1">
        <v>44502</v>
      </c>
      <c r="B907" s="4"/>
      <c r="C907" s="4">
        <f>COUNTIF(E:E,ROW(B906))</f>
        <v>0</v>
      </c>
      <c r="D907" s="4"/>
      <c r="E907" s="2">
        <v>5</v>
      </c>
      <c r="G907" s="7">
        <f>'Lottery Data'!A907</f>
        <v>41975</v>
      </c>
      <c r="H907">
        <f>'Lottery Data'!B907</f>
        <v>13</v>
      </c>
      <c r="I907">
        <f>'Lottery Data'!C907</f>
        <v>18</v>
      </c>
      <c r="J907">
        <f>'Lottery Data'!D907</f>
        <v>22</v>
      </c>
      <c r="K907">
        <f>'Lottery Data'!E907</f>
        <v>49</v>
      </c>
      <c r="L907">
        <f>'Lottery Data'!F907</f>
        <v>62</v>
      </c>
    </row>
    <row r="908" spans="1:12" x14ac:dyDescent="0.3">
      <c r="A908" s="1">
        <v>44502</v>
      </c>
      <c r="B908" s="4"/>
      <c r="C908" s="4">
        <f>COUNTIF(E:E,ROW(B907))</f>
        <v>0</v>
      </c>
      <c r="D908" s="4"/>
      <c r="E908" s="2">
        <v>10</v>
      </c>
      <c r="G908" s="7">
        <f>'Lottery Data'!A908</f>
        <v>41971</v>
      </c>
      <c r="H908">
        <f>'Lottery Data'!B908</f>
        <v>8</v>
      </c>
      <c r="I908">
        <f>'Lottery Data'!C908</f>
        <v>26</v>
      </c>
      <c r="J908">
        <f>'Lottery Data'!D908</f>
        <v>29</v>
      </c>
      <c r="K908">
        <f>'Lottery Data'!E908</f>
        <v>36</v>
      </c>
      <c r="L908">
        <f>'Lottery Data'!F908</f>
        <v>47</v>
      </c>
    </row>
    <row r="909" spans="1:12" x14ac:dyDescent="0.3">
      <c r="A909" s="1">
        <v>44502</v>
      </c>
      <c r="B909" s="4"/>
      <c r="C909" s="4">
        <f>COUNTIF(E:E,ROW(B908))</f>
        <v>0</v>
      </c>
      <c r="D909" s="4"/>
      <c r="E909" s="2">
        <v>26</v>
      </c>
      <c r="G909" s="7">
        <f>'Lottery Data'!A909</f>
        <v>41968</v>
      </c>
      <c r="H909">
        <f>'Lottery Data'!B909</f>
        <v>10</v>
      </c>
      <c r="I909">
        <f>'Lottery Data'!C909</f>
        <v>11</v>
      </c>
      <c r="J909">
        <f>'Lottery Data'!D909</f>
        <v>29</v>
      </c>
      <c r="K909">
        <f>'Lottery Data'!E909</f>
        <v>47</v>
      </c>
      <c r="L909">
        <f>'Lottery Data'!F909</f>
        <v>56</v>
      </c>
    </row>
    <row r="910" spans="1:12" x14ac:dyDescent="0.3">
      <c r="A910" s="1">
        <v>44502</v>
      </c>
      <c r="B910" s="4"/>
      <c r="C910" s="4">
        <f>COUNTIF(E:E,ROW(B909))</f>
        <v>0</v>
      </c>
      <c r="D910" s="4"/>
      <c r="E910" s="2">
        <v>58</v>
      </c>
      <c r="G910" s="7">
        <f>'Lottery Data'!A910</f>
        <v>41964</v>
      </c>
      <c r="H910">
        <f>'Lottery Data'!B910</f>
        <v>3</v>
      </c>
      <c r="I910">
        <f>'Lottery Data'!C910</f>
        <v>12</v>
      </c>
      <c r="J910">
        <f>'Lottery Data'!D910</f>
        <v>35</v>
      </c>
      <c r="K910">
        <f>'Lottery Data'!E910</f>
        <v>37</v>
      </c>
      <c r="L910">
        <f>'Lottery Data'!F910</f>
        <v>63</v>
      </c>
    </row>
    <row r="911" spans="1:12" x14ac:dyDescent="0.3">
      <c r="A911" s="1">
        <v>44502</v>
      </c>
      <c r="B911" s="4"/>
      <c r="C911" s="4">
        <f>COUNTIF(E:E,ROW(B910))</f>
        <v>0</v>
      </c>
      <c r="D911" s="4"/>
      <c r="E911" s="2">
        <v>65</v>
      </c>
      <c r="G911" s="7">
        <f>'Lottery Data'!A911</f>
        <v>41961</v>
      </c>
      <c r="H911">
        <f>'Lottery Data'!B911</f>
        <v>37</v>
      </c>
      <c r="I911">
        <f>'Lottery Data'!C911</f>
        <v>39</v>
      </c>
      <c r="J911">
        <f>'Lottery Data'!D911</f>
        <v>53</v>
      </c>
      <c r="K911">
        <f>'Lottery Data'!E911</f>
        <v>68</v>
      </c>
      <c r="L911">
        <f>'Lottery Data'!F911</f>
        <v>75</v>
      </c>
    </row>
    <row r="912" spans="1:12" x14ac:dyDescent="0.3">
      <c r="A912" s="1">
        <v>44498</v>
      </c>
      <c r="B912" s="4"/>
      <c r="C912" s="4">
        <f>COUNTIF(E:E,ROW(B911))</f>
        <v>0</v>
      </c>
      <c r="D912" s="4"/>
      <c r="E912" s="2">
        <v>15</v>
      </c>
      <c r="G912" s="7">
        <f>'Lottery Data'!A912</f>
        <v>41957</v>
      </c>
      <c r="H912">
        <f>'Lottery Data'!B912</f>
        <v>3</v>
      </c>
      <c r="I912">
        <f>'Lottery Data'!C912</f>
        <v>49</v>
      </c>
      <c r="J912">
        <f>'Lottery Data'!D912</f>
        <v>61</v>
      </c>
      <c r="K912">
        <f>'Lottery Data'!E912</f>
        <v>62</v>
      </c>
      <c r="L912">
        <f>'Lottery Data'!F912</f>
        <v>68</v>
      </c>
    </row>
    <row r="913" spans="1:12" x14ac:dyDescent="0.3">
      <c r="A913" s="1">
        <v>44498</v>
      </c>
      <c r="B913" s="4"/>
      <c r="C913" s="4">
        <f>COUNTIF(E:E,ROW(B912))</f>
        <v>0</v>
      </c>
      <c r="D913" s="4"/>
      <c r="E913" s="2">
        <v>26</v>
      </c>
      <c r="G913" s="7">
        <f>'Lottery Data'!A913</f>
        <v>41954</v>
      </c>
      <c r="H913">
        <f>'Lottery Data'!B913</f>
        <v>23</v>
      </c>
      <c r="I913">
        <f>'Lottery Data'!C913</f>
        <v>25</v>
      </c>
      <c r="J913">
        <f>'Lottery Data'!D913</f>
        <v>28</v>
      </c>
      <c r="K913">
        <f>'Lottery Data'!E913</f>
        <v>30</v>
      </c>
      <c r="L913">
        <f>'Lottery Data'!F913</f>
        <v>75</v>
      </c>
    </row>
    <row r="914" spans="1:12" x14ac:dyDescent="0.3">
      <c r="A914" s="1">
        <v>44498</v>
      </c>
      <c r="B914" s="4"/>
      <c r="C914" s="4">
        <f>COUNTIF(E:E,ROW(B913))</f>
        <v>0</v>
      </c>
      <c r="D914" s="4"/>
      <c r="E914" s="2">
        <v>28</v>
      </c>
      <c r="G914" s="7">
        <f>'Lottery Data'!A914</f>
        <v>41950</v>
      </c>
      <c r="H914">
        <f>'Lottery Data'!B914</f>
        <v>31</v>
      </c>
      <c r="I914">
        <f>'Lottery Data'!C914</f>
        <v>35</v>
      </c>
      <c r="J914">
        <f>'Lottery Data'!D914</f>
        <v>41</v>
      </c>
      <c r="K914">
        <f>'Lottery Data'!E914</f>
        <v>65</v>
      </c>
      <c r="L914">
        <f>'Lottery Data'!F914</f>
        <v>66</v>
      </c>
    </row>
    <row r="915" spans="1:12" x14ac:dyDescent="0.3">
      <c r="A915" s="1">
        <v>44498</v>
      </c>
      <c r="B915" s="4"/>
      <c r="C915" s="4">
        <f>COUNTIF(E:E,ROW(B914))</f>
        <v>0</v>
      </c>
      <c r="D915" s="4"/>
      <c r="E915" s="2">
        <v>35</v>
      </c>
      <c r="G915" s="7">
        <f>'Lottery Data'!A915</f>
        <v>41947</v>
      </c>
      <c r="H915">
        <f>'Lottery Data'!B915</f>
        <v>9</v>
      </c>
      <c r="I915">
        <f>'Lottery Data'!C915</f>
        <v>15</v>
      </c>
      <c r="J915">
        <f>'Lottery Data'!D915</f>
        <v>24</v>
      </c>
      <c r="K915">
        <f>'Lottery Data'!E915</f>
        <v>39</v>
      </c>
      <c r="L915">
        <f>'Lottery Data'!F915</f>
        <v>41</v>
      </c>
    </row>
    <row r="916" spans="1:12" x14ac:dyDescent="0.3">
      <c r="A916" s="1">
        <v>44498</v>
      </c>
      <c r="B916" s="4"/>
      <c r="C916" s="4">
        <f>COUNTIF(E:E,ROW(B915))</f>
        <v>0</v>
      </c>
      <c r="D916" s="4"/>
      <c r="E916" s="2">
        <v>45</v>
      </c>
      <c r="G916" s="7">
        <f>'Lottery Data'!A916</f>
        <v>41943</v>
      </c>
      <c r="H916">
        <f>'Lottery Data'!B916</f>
        <v>11</v>
      </c>
      <c r="I916">
        <f>'Lottery Data'!C916</f>
        <v>29</v>
      </c>
      <c r="J916">
        <f>'Lottery Data'!D916</f>
        <v>36</v>
      </c>
      <c r="K916">
        <f>'Lottery Data'!E916</f>
        <v>58</v>
      </c>
      <c r="L916">
        <f>'Lottery Data'!F916</f>
        <v>67</v>
      </c>
    </row>
    <row r="917" spans="1:12" x14ac:dyDescent="0.3">
      <c r="A917" s="1">
        <v>44495</v>
      </c>
      <c r="B917" s="4"/>
      <c r="C917" s="4">
        <f>COUNTIF(E:E,ROW(B916))</f>
        <v>0</v>
      </c>
      <c r="D917" s="4"/>
      <c r="E917" s="2">
        <v>6</v>
      </c>
      <c r="G917" s="7">
        <f>'Lottery Data'!A917</f>
        <v>41940</v>
      </c>
      <c r="H917">
        <f>'Lottery Data'!B917</f>
        <v>3</v>
      </c>
      <c r="I917">
        <f>'Lottery Data'!C917</f>
        <v>50</v>
      </c>
      <c r="J917">
        <f>'Lottery Data'!D917</f>
        <v>57</v>
      </c>
      <c r="K917">
        <f>'Lottery Data'!E917</f>
        <v>58</v>
      </c>
      <c r="L917">
        <f>'Lottery Data'!F917</f>
        <v>60</v>
      </c>
    </row>
    <row r="918" spans="1:12" x14ac:dyDescent="0.3">
      <c r="A918" s="1">
        <v>44495</v>
      </c>
      <c r="B918" s="4"/>
      <c r="C918" s="4">
        <f>COUNTIF(E:E,ROW(B917))</f>
        <v>0</v>
      </c>
      <c r="D918" s="4"/>
      <c r="E918" s="2">
        <v>14</v>
      </c>
      <c r="G918" s="7">
        <f>'Lottery Data'!A918</f>
        <v>41936</v>
      </c>
      <c r="H918">
        <f>'Lottery Data'!B918</f>
        <v>2</v>
      </c>
      <c r="I918">
        <f>'Lottery Data'!C918</f>
        <v>14</v>
      </c>
      <c r="J918">
        <f>'Lottery Data'!D918</f>
        <v>21</v>
      </c>
      <c r="K918">
        <f>'Lottery Data'!E918</f>
        <v>28</v>
      </c>
      <c r="L918">
        <f>'Lottery Data'!F918</f>
        <v>55</v>
      </c>
    </row>
    <row r="919" spans="1:12" x14ac:dyDescent="0.3">
      <c r="A919" s="1">
        <v>44495</v>
      </c>
      <c r="B919" s="4"/>
      <c r="C919" s="4">
        <f>COUNTIF(E:E,ROW(B918))</f>
        <v>0</v>
      </c>
      <c r="D919" s="4"/>
      <c r="E919" s="2">
        <v>19</v>
      </c>
      <c r="G919" s="7">
        <f>'Lottery Data'!A919</f>
        <v>41933</v>
      </c>
      <c r="H919">
        <f>'Lottery Data'!B919</f>
        <v>5</v>
      </c>
      <c r="I919">
        <f>'Lottery Data'!C919</f>
        <v>35</v>
      </c>
      <c r="J919">
        <f>'Lottery Data'!D919</f>
        <v>37</v>
      </c>
      <c r="K919">
        <f>'Lottery Data'!E919</f>
        <v>41</v>
      </c>
      <c r="L919">
        <f>'Lottery Data'!F919</f>
        <v>66</v>
      </c>
    </row>
    <row r="920" spans="1:12" x14ac:dyDescent="0.3">
      <c r="A920" s="1">
        <v>44495</v>
      </c>
      <c r="B920" s="4"/>
      <c r="C920" s="4">
        <f>COUNTIF(E:E,ROW(B919))</f>
        <v>0</v>
      </c>
      <c r="D920" s="4"/>
      <c r="E920" s="2">
        <v>56</v>
      </c>
      <c r="G920" s="7">
        <f>'Lottery Data'!A920</f>
        <v>41929</v>
      </c>
      <c r="H920">
        <f>'Lottery Data'!B920</f>
        <v>21</v>
      </c>
      <c r="I920">
        <f>'Lottery Data'!C920</f>
        <v>31</v>
      </c>
      <c r="J920">
        <f>'Lottery Data'!D920</f>
        <v>43</v>
      </c>
      <c r="K920">
        <f>'Lottery Data'!E920</f>
        <v>56</v>
      </c>
      <c r="L920">
        <f>'Lottery Data'!F920</f>
        <v>60</v>
      </c>
    </row>
    <row r="921" spans="1:12" x14ac:dyDescent="0.3">
      <c r="A921" s="1">
        <v>44495</v>
      </c>
      <c r="B921" s="4"/>
      <c r="C921" s="4">
        <f>COUNTIF(E:E,ROW(B920))</f>
        <v>0</v>
      </c>
      <c r="D921" s="4"/>
      <c r="E921" s="2">
        <v>62</v>
      </c>
      <c r="G921" s="7">
        <f>'Lottery Data'!A921</f>
        <v>41926</v>
      </c>
      <c r="H921">
        <f>'Lottery Data'!B921</f>
        <v>11</v>
      </c>
      <c r="I921">
        <f>'Lottery Data'!C921</f>
        <v>37</v>
      </c>
      <c r="J921">
        <f>'Lottery Data'!D921</f>
        <v>46</v>
      </c>
      <c r="K921">
        <f>'Lottery Data'!E921</f>
        <v>64</v>
      </c>
      <c r="L921">
        <f>'Lottery Data'!F921</f>
        <v>68</v>
      </c>
    </row>
    <row r="922" spans="1:12" x14ac:dyDescent="0.3">
      <c r="A922" s="1">
        <v>44491</v>
      </c>
      <c r="B922" s="4"/>
      <c r="C922" s="4">
        <f>COUNTIF(E:E,ROW(B921))</f>
        <v>0</v>
      </c>
      <c r="D922" s="4"/>
      <c r="E922" s="2">
        <v>9</v>
      </c>
      <c r="G922" s="7">
        <f>'Lottery Data'!A922</f>
        <v>41922</v>
      </c>
      <c r="H922">
        <f>'Lottery Data'!B922</f>
        <v>2</v>
      </c>
      <c r="I922">
        <f>'Lottery Data'!C922</f>
        <v>32</v>
      </c>
      <c r="J922">
        <f>'Lottery Data'!D922</f>
        <v>35</v>
      </c>
      <c r="K922">
        <f>'Lottery Data'!E922</f>
        <v>50</v>
      </c>
      <c r="L922">
        <f>'Lottery Data'!F922</f>
        <v>59</v>
      </c>
    </row>
    <row r="923" spans="1:12" x14ac:dyDescent="0.3">
      <c r="A923" s="1">
        <v>44491</v>
      </c>
      <c r="B923" s="4"/>
      <c r="C923" s="4">
        <f>COUNTIF(E:E,ROW(B922))</f>
        <v>0</v>
      </c>
      <c r="D923" s="4"/>
      <c r="E923" s="2">
        <v>14</v>
      </c>
      <c r="G923" s="7">
        <f>'Lottery Data'!A923</f>
        <v>41919</v>
      </c>
      <c r="H923">
        <f>'Lottery Data'!B923</f>
        <v>16</v>
      </c>
      <c r="I923">
        <f>'Lottery Data'!C923</f>
        <v>29</v>
      </c>
      <c r="J923">
        <f>'Lottery Data'!D923</f>
        <v>46</v>
      </c>
      <c r="K923">
        <f>'Lottery Data'!E923</f>
        <v>48</v>
      </c>
      <c r="L923">
        <f>'Lottery Data'!F923</f>
        <v>55</v>
      </c>
    </row>
    <row r="924" spans="1:12" x14ac:dyDescent="0.3">
      <c r="A924" s="1">
        <v>44491</v>
      </c>
      <c r="B924" s="4"/>
      <c r="C924" s="4">
        <f>COUNTIF(E:E,ROW(B923))</f>
        <v>0</v>
      </c>
      <c r="D924" s="4"/>
      <c r="E924" s="2">
        <v>26</v>
      </c>
      <c r="G924" s="7">
        <f>'Lottery Data'!A924</f>
        <v>41915</v>
      </c>
      <c r="H924">
        <f>'Lottery Data'!B924</f>
        <v>3</v>
      </c>
      <c r="I924">
        <f>'Lottery Data'!C924</f>
        <v>20</v>
      </c>
      <c r="J924">
        <f>'Lottery Data'!D924</f>
        <v>34</v>
      </c>
      <c r="K924">
        <f>'Lottery Data'!E924</f>
        <v>58</v>
      </c>
      <c r="L924">
        <f>'Lottery Data'!F924</f>
        <v>67</v>
      </c>
    </row>
    <row r="925" spans="1:12" x14ac:dyDescent="0.3">
      <c r="A925" s="1">
        <v>44491</v>
      </c>
      <c r="B925" s="4"/>
      <c r="C925" s="4">
        <f>COUNTIF(E:E,ROW(B924))</f>
        <v>0</v>
      </c>
      <c r="D925" s="4"/>
      <c r="E925" s="2">
        <v>29</v>
      </c>
      <c r="G925" s="7">
        <f>'Lottery Data'!A925</f>
        <v>41912</v>
      </c>
      <c r="H925">
        <f>'Lottery Data'!B925</f>
        <v>3</v>
      </c>
      <c r="I925">
        <f>'Lottery Data'!C925</f>
        <v>16</v>
      </c>
      <c r="J925">
        <f>'Lottery Data'!D925</f>
        <v>52</v>
      </c>
      <c r="K925">
        <f>'Lottery Data'!E925</f>
        <v>54</v>
      </c>
      <c r="L925">
        <f>'Lottery Data'!F925</f>
        <v>61</v>
      </c>
    </row>
    <row r="926" spans="1:12" x14ac:dyDescent="0.3">
      <c r="A926" s="1">
        <v>44491</v>
      </c>
      <c r="B926" s="4"/>
      <c r="C926" s="4">
        <f>COUNTIF(E:E,ROW(B925))</f>
        <v>0</v>
      </c>
      <c r="D926" s="4"/>
      <c r="E926" s="2">
        <v>66</v>
      </c>
      <c r="G926" s="7">
        <f>'Lottery Data'!A926</f>
        <v>41908</v>
      </c>
      <c r="H926">
        <f>'Lottery Data'!B926</f>
        <v>17</v>
      </c>
      <c r="I926">
        <f>'Lottery Data'!C926</f>
        <v>26</v>
      </c>
      <c r="J926">
        <f>'Lottery Data'!D926</f>
        <v>35</v>
      </c>
      <c r="K926">
        <f>'Lottery Data'!E926</f>
        <v>46</v>
      </c>
      <c r="L926">
        <f>'Lottery Data'!F926</f>
        <v>62</v>
      </c>
    </row>
    <row r="927" spans="1:12" x14ac:dyDescent="0.3">
      <c r="A927" s="1">
        <v>44488</v>
      </c>
      <c r="B927" s="4"/>
      <c r="C927" s="4">
        <f>COUNTIF(E:E,ROW(B926))</f>
        <v>0</v>
      </c>
      <c r="D927" s="4"/>
      <c r="E927" s="2">
        <v>3</v>
      </c>
      <c r="G927" s="7">
        <f>'Lottery Data'!A927</f>
        <v>41905</v>
      </c>
      <c r="H927">
        <f>'Lottery Data'!B927</f>
        <v>21</v>
      </c>
      <c r="I927">
        <f>'Lottery Data'!C927</f>
        <v>24</v>
      </c>
      <c r="J927">
        <f>'Lottery Data'!D927</f>
        <v>25</v>
      </c>
      <c r="K927">
        <f>'Lottery Data'!E927</f>
        <v>40</v>
      </c>
      <c r="L927">
        <f>'Lottery Data'!F927</f>
        <v>43</v>
      </c>
    </row>
    <row r="928" spans="1:12" x14ac:dyDescent="0.3">
      <c r="A928" s="1">
        <v>44488</v>
      </c>
      <c r="B928" s="4"/>
      <c r="C928" s="4">
        <f>COUNTIF(E:E,ROW(B927))</f>
        <v>0</v>
      </c>
      <c r="D928" s="4"/>
      <c r="E928" s="2">
        <v>12</v>
      </c>
      <c r="G928" s="7">
        <f>'Lottery Data'!A928</f>
        <v>41901</v>
      </c>
      <c r="H928">
        <f>'Lottery Data'!B928</f>
        <v>16</v>
      </c>
      <c r="I928">
        <f>'Lottery Data'!C928</f>
        <v>25</v>
      </c>
      <c r="J928">
        <f>'Lottery Data'!D928</f>
        <v>27</v>
      </c>
      <c r="K928">
        <f>'Lottery Data'!E928</f>
        <v>29</v>
      </c>
      <c r="L928">
        <f>'Lottery Data'!F928</f>
        <v>34</v>
      </c>
    </row>
    <row r="929" spans="1:12" x14ac:dyDescent="0.3">
      <c r="A929" s="1">
        <v>44488</v>
      </c>
      <c r="B929" s="4"/>
      <c r="C929" s="4">
        <f>COUNTIF(E:E,ROW(B928))</f>
        <v>0</v>
      </c>
      <c r="D929" s="4"/>
      <c r="E929" s="2">
        <v>13</v>
      </c>
      <c r="G929" s="7">
        <f>'Lottery Data'!A929</f>
        <v>41898</v>
      </c>
      <c r="H929">
        <f>'Lottery Data'!B929</f>
        <v>25</v>
      </c>
      <c r="I929">
        <f>'Lottery Data'!C929</f>
        <v>45</v>
      </c>
      <c r="J929">
        <f>'Lottery Data'!D929</f>
        <v>51</v>
      </c>
      <c r="K929">
        <f>'Lottery Data'!E929</f>
        <v>53</v>
      </c>
      <c r="L929">
        <f>'Lottery Data'!F929</f>
        <v>73</v>
      </c>
    </row>
    <row r="930" spans="1:12" x14ac:dyDescent="0.3">
      <c r="A930" s="1">
        <v>44488</v>
      </c>
      <c r="B930" s="4"/>
      <c r="C930" s="4">
        <f>COUNTIF(E:E,ROW(B929))</f>
        <v>0</v>
      </c>
      <c r="D930" s="4"/>
      <c r="E930" s="2">
        <v>19</v>
      </c>
      <c r="G930" s="7">
        <f>'Lottery Data'!A930</f>
        <v>41894</v>
      </c>
      <c r="H930">
        <f>'Lottery Data'!B930</f>
        <v>18</v>
      </c>
      <c r="I930">
        <f>'Lottery Data'!C930</f>
        <v>28</v>
      </c>
      <c r="J930">
        <f>'Lottery Data'!D930</f>
        <v>33</v>
      </c>
      <c r="K930">
        <f>'Lottery Data'!E930</f>
        <v>36</v>
      </c>
      <c r="L930">
        <f>'Lottery Data'!F930</f>
        <v>42</v>
      </c>
    </row>
    <row r="931" spans="1:12" x14ac:dyDescent="0.3">
      <c r="A931" s="1">
        <v>44488</v>
      </c>
      <c r="B931" s="4"/>
      <c r="C931" s="4">
        <f>COUNTIF(E:E,ROW(B930))</f>
        <v>0</v>
      </c>
      <c r="D931" s="4"/>
      <c r="E931" s="2">
        <v>52</v>
      </c>
      <c r="G931" s="7">
        <f>'Lottery Data'!A931</f>
        <v>41891</v>
      </c>
      <c r="H931">
        <f>'Lottery Data'!B931</f>
        <v>25</v>
      </c>
      <c r="I931">
        <f>'Lottery Data'!C931</f>
        <v>34</v>
      </c>
      <c r="J931">
        <f>'Lottery Data'!D931</f>
        <v>55</v>
      </c>
      <c r="K931">
        <f>'Lottery Data'!E931</f>
        <v>70</v>
      </c>
      <c r="L931">
        <f>'Lottery Data'!F931</f>
        <v>71</v>
      </c>
    </row>
    <row r="932" spans="1:12" x14ac:dyDescent="0.3">
      <c r="A932" s="1">
        <v>44484</v>
      </c>
      <c r="B932" s="4"/>
      <c r="C932" s="4">
        <f>COUNTIF(E:E,ROW(B931))</f>
        <v>0</v>
      </c>
      <c r="D932" s="4"/>
      <c r="E932" s="2">
        <v>3</v>
      </c>
      <c r="G932" s="7">
        <f>'Lottery Data'!A932</f>
        <v>41887</v>
      </c>
      <c r="H932">
        <f>'Lottery Data'!B932</f>
        <v>7</v>
      </c>
      <c r="I932">
        <f>'Lottery Data'!C932</f>
        <v>12</v>
      </c>
      <c r="J932">
        <f>'Lottery Data'!D932</f>
        <v>20</v>
      </c>
      <c r="K932">
        <f>'Lottery Data'!E932</f>
        <v>24</v>
      </c>
      <c r="L932">
        <f>'Lottery Data'!F932</f>
        <v>59</v>
      </c>
    </row>
    <row r="933" spans="1:12" x14ac:dyDescent="0.3">
      <c r="A933" s="1">
        <v>44484</v>
      </c>
      <c r="B933" s="4"/>
      <c r="C933" s="4">
        <f>COUNTIF(E:E,ROW(B932))</f>
        <v>0</v>
      </c>
      <c r="D933" s="4"/>
      <c r="E933" s="2">
        <v>20</v>
      </c>
      <c r="G933" s="7">
        <f>'Lottery Data'!A933</f>
        <v>41884</v>
      </c>
      <c r="H933">
        <f>'Lottery Data'!B933</f>
        <v>1</v>
      </c>
      <c r="I933">
        <f>'Lottery Data'!C933</f>
        <v>8</v>
      </c>
      <c r="J933">
        <f>'Lottery Data'!D933</f>
        <v>54</v>
      </c>
      <c r="K933">
        <f>'Lottery Data'!E933</f>
        <v>69</v>
      </c>
      <c r="L933">
        <f>'Lottery Data'!F933</f>
        <v>72</v>
      </c>
    </row>
    <row r="934" spans="1:12" x14ac:dyDescent="0.3">
      <c r="A934" s="1">
        <v>44484</v>
      </c>
      <c r="B934" s="4"/>
      <c r="C934" s="4">
        <f>COUNTIF(E:E,ROW(B933))</f>
        <v>0</v>
      </c>
      <c r="D934" s="4"/>
      <c r="E934" s="2">
        <v>31</v>
      </c>
      <c r="G934" s="7">
        <f>'Lottery Data'!A934</f>
        <v>41880</v>
      </c>
      <c r="H934">
        <f>'Lottery Data'!B934</f>
        <v>3</v>
      </c>
      <c r="I934">
        <f>'Lottery Data'!C934</f>
        <v>26</v>
      </c>
      <c r="J934">
        <f>'Lottery Data'!D934</f>
        <v>45</v>
      </c>
      <c r="K934">
        <f>'Lottery Data'!E934</f>
        <v>58</v>
      </c>
      <c r="L934">
        <f>'Lottery Data'!F934</f>
        <v>73</v>
      </c>
    </row>
    <row r="935" spans="1:12" x14ac:dyDescent="0.3">
      <c r="A935" s="1">
        <v>44484</v>
      </c>
      <c r="B935" s="4"/>
      <c r="C935" s="4">
        <f>COUNTIF(E:E,ROW(B934))</f>
        <v>0</v>
      </c>
      <c r="D935" s="4"/>
      <c r="E935" s="2">
        <v>34</v>
      </c>
      <c r="G935" s="7">
        <f>'Lottery Data'!A935</f>
        <v>41877</v>
      </c>
      <c r="H935">
        <f>'Lottery Data'!B935</f>
        <v>29</v>
      </c>
      <c r="I935">
        <f>'Lottery Data'!C935</f>
        <v>31</v>
      </c>
      <c r="J935">
        <f>'Lottery Data'!D935</f>
        <v>51</v>
      </c>
      <c r="K935">
        <f>'Lottery Data'!E935</f>
        <v>60</v>
      </c>
      <c r="L935">
        <f>'Lottery Data'!F935</f>
        <v>64</v>
      </c>
    </row>
    <row r="936" spans="1:12" x14ac:dyDescent="0.3">
      <c r="A936" s="1">
        <v>44484</v>
      </c>
      <c r="B936" s="4"/>
      <c r="C936" s="4">
        <f>COUNTIF(E:E,ROW(B935))</f>
        <v>0</v>
      </c>
      <c r="D936" s="4"/>
      <c r="E936" s="2">
        <v>65</v>
      </c>
      <c r="G936" s="7">
        <f>'Lottery Data'!A936</f>
        <v>41873</v>
      </c>
      <c r="H936">
        <f>'Lottery Data'!B936</f>
        <v>5</v>
      </c>
      <c r="I936">
        <f>'Lottery Data'!C936</f>
        <v>31</v>
      </c>
      <c r="J936">
        <f>'Lottery Data'!D936</f>
        <v>34</v>
      </c>
      <c r="K936">
        <f>'Lottery Data'!E936</f>
        <v>41</v>
      </c>
      <c r="L936">
        <f>'Lottery Data'!F936</f>
        <v>74</v>
      </c>
    </row>
    <row r="937" spans="1:12" x14ac:dyDescent="0.3">
      <c r="A937" s="1">
        <v>44481</v>
      </c>
      <c r="B937" s="4"/>
      <c r="C937" s="4">
        <f>COUNTIF(E:E,ROW(B936))</f>
        <v>0</v>
      </c>
      <c r="D937" s="4"/>
      <c r="E937" s="2">
        <v>21</v>
      </c>
      <c r="G937" s="7">
        <f>'Lottery Data'!A937</f>
        <v>41870</v>
      </c>
      <c r="H937">
        <f>'Lottery Data'!B937</f>
        <v>22</v>
      </c>
      <c r="I937">
        <f>'Lottery Data'!C937</f>
        <v>39</v>
      </c>
      <c r="J937">
        <f>'Lottery Data'!D937</f>
        <v>56</v>
      </c>
      <c r="K937">
        <f>'Lottery Data'!E937</f>
        <v>67</v>
      </c>
      <c r="L937">
        <f>'Lottery Data'!F937</f>
        <v>71</v>
      </c>
    </row>
    <row r="938" spans="1:12" x14ac:dyDescent="0.3">
      <c r="A938" s="1">
        <v>44481</v>
      </c>
      <c r="B938" s="4"/>
      <c r="C938" s="4">
        <f>COUNTIF(E:E,ROW(B937))</f>
        <v>0</v>
      </c>
      <c r="D938" s="4"/>
      <c r="E938" s="2">
        <v>26</v>
      </c>
      <c r="G938" s="7">
        <f>'Lottery Data'!A938</f>
        <v>41866</v>
      </c>
      <c r="H938">
        <f>'Lottery Data'!B938</f>
        <v>16</v>
      </c>
      <c r="I938">
        <f>'Lottery Data'!C938</f>
        <v>19</v>
      </c>
      <c r="J938">
        <f>'Lottery Data'!D938</f>
        <v>28</v>
      </c>
      <c r="K938">
        <f>'Lottery Data'!E938</f>
        <v>29</v>
      </c>
      <c r="L938">
        <f>'Lottery Data'!F938</f>
        <v>68</v>
      </c>
    </row>
    <row r="939" spans="1:12" x14ac:dyDescent="0.3">
      <c r="A939" s="1">
        <v>44481</v>
      </c>
      <c r="B939" s="4"/>
      <c r="C939" s="4">
        <f>COUNTIF(E:E,ROW(B938))</f>
        <v>0</v>
      </c>
      <c r="D939" s="4"/>
      <c r="E939" s="2">
        <v>56</v>
      </c>
      <c r="G939" s="7">
        <f>'Lottery Data'!A939</f>
        <v>41863</v>
      </c>
      <c r="H939">
        <f>'Lottery Data'!B939</f>
        <v>32</v>
      </c>
      <c r="I939">
        <f>'Lottery Data'!C939</f>
        <v>53</v>
      </c>
      <c r="J939">
        <f>'Lottery Data'!D939</f>
        <v>60</v>
      </c>
      <c r="K939">
        <f>'Lottery Data'!E939</f>
        <v>63</v>
      </c>
      <c r="L939">
        <f>'Lottery Data'!F939</f>
        <v>68</v>
      </c>
    </row>
    <row r="940" spans="1:12" x14ac:dyDescent="0.3">
      <c r="A940" s="1">
        <v>44481</v>
      </c>
      <c r="B940" s="4"/>
      <c r="C940" s="4">
        <f>COUNTIF(E:E,ROW(B939))</f>
        <v>0</v>
      </c>
      <c r="D940" s="4"/>
      <c r="E940" s="2">
        <v>61</v>
      </c>
      <c r="G940" s="7">
        <f>'Lottery Data'!A940</f>
        <v>41859</v>
      </c>
      <c r="H940">
        <f>'Lottery Data'!B940</f>
        <v>9</v>
      </c>
      <c r="I940">
        <f>'Lottery Data'!C940</f>
        <v>16</v>
      </c>
      <c r="J940">
        <f>'Lottery Data'!D940</f>
        <v>61</v>
      </c>
      <c r="K940">
        <f>'Lottery Data'!E940</f>
        <v>70</v>
      </c>
      <c r="L940">
        <f>'Lottery Data'!F940</f>
        <v>75</v>
      </c>
    </row>
    <row r="941" spans="1:12" x14ac:dyDescent="0.3">
      <c r="A941" s="1">
        <v>44481</v>
      </c>
      <c r="B941" s="4"/>
      <c r="C941" s="4">
        <f>COUNTIF(E:E,ROW(B940))</f>
        <v>0</v>
      </c>
      <c r="D941" s="4"/>
      <c r="E941" s="2">
        <v>65</v>
      </c>
      <c r="G941" s="7">
        <f>'Lottery Data'!A941</f>
        <v>41856</v>
      </c>
      <c r="H941">
        <f>'Lottery Data'!B941</f>
        <v>25</v>
      </c>
      <c r="I941">
        <f>'Lottery Data'!C941</f>
        <v>28</v>
      </c>
      <c r="J941">
        <f>'Lottery Data'!D941</f>
        <v>36</v>
      </c>
      <c r="K941">
        <f>'Lottery Data'!E941</f>
        <v>45</v>
      </c>
      <c r="L941">
        <f>'Lottery Data'!F941</f>
        <v>53</v>
      </c>
    </row>
    <row r="942" spans="1:12" x14ac:dyDescent="0.3">
      <c r="A942" s="1">
        <v>44477</v>
      </c>
      <c r="B942" s="4"/>
      <c r="C942" s="4">
        <f>COUNTIF(E:E,ROW(B941))</f>
        <v>0</v>
      </c>
      <c r="D942" s="4"/>
      <c r="E942" s="2">
        <v>21</v>
      </c>
      <c r="G942" s="7">
        <f>'Lottery Data'!A942</f>
        <v>41852</v>
      </c>
      <c r="H942">
        <f>'Lottery Data'!B942</f>
        <v>13</v>
      </c>
      <c r="I942">
        <f>'Lottery Data'!C942</f>
        <v>29</v>
      </c>
      <c r="J942">
        <f>'Lottery Data'!D942</f>
        <v>34</v>
      </c>
      <c r="K942">
        <f>'Lottery Data'!E942</f>
        <v>37</v>
      </c>
      <c r="L942">
        <f>'Lottery Data'!F942</f>
        <v>72</v>
      </c>
    </row>
    <row r="943" spans="1:12" x14ac:dyDescent="0.3">
      <c r="A943" s="1">
        <v>44477</v>
      </c>
      <c r="B943" s="4"/>
      <c r="C943" s="4">
        <f>COUNTIF(E:E,ROW(B942))</f>
        <v>0</v>
      </c>
      <c r="D943" s="4"/>
      <c r="E943" s="2">
        <v>24</v>
      </c>
      <c r="G943" s="7">
        <f>'Lottery Data'!A943</f>
        <v>41849</v>
      </c>
      <c r="H943">
        <f>'Lottery Data'!B943</f>
        <v>2</v>
      </c>
      <c r="I943">
        <f>'Lottery Data'!C943</f>
        <v>8</v>
      </c>
      <c r="J943">
        <f>'Lottery Data'!D943</f>
        <v>16</v>
      </c>
      <c r="K943">
        <f>'Lottery Data'!E943</f>
        <v>43</v>
      </c>
      <c r="L943">
        <f>'Lottery Data'!F943</f>
        <v>74</v>
      </c>
    </row>
    <row r="944" spans="1:12" x14ac:dyDescent="0.3">
      <c r="A944" s="1">
        <v>44477</v>
      </c>
      <c r="B944" s="4"/>
      <c r="C944" s="4">
        <f>COUNTIF(E:E,ROW(B943))</f>
        <v>0</v>
      </c>
      <c r="D944" s="4"/>
      <c r="E944" s="2">
        <v>36</v>
      </c>
      <c r="G944" s="7">
        <f>'Lottery Data'!A944</f>
        <v>41845</v>
      </c>
      <c r="H944">
        <f>'Lottery Data'!B944</f>
        <v>22</v>
      </c>
      <c r="I944">
        <f>'Lottery Data'!C944</f>
        <v>29</v>
      </c>
      <c r="J944">
        <f>'Lottery Data'!D944</f>
        <v>33</v>
      </c>
      <c r="K944">
        <f>'Lottery Data'!E944</f>
        <v>41</v>
      </c>
      <c r="L944">
        <f>'Lottery Data'!F944</f>
        <v>68</v>
      </c>
    </row>
    <row r="945" spans="1:12" x14ac:dyDescent="0.3">
      <c r="A945" s="1">
        <v>44477</v>
      </c>
      <c r="B945" s="4"/>
      <c r="C945" s="4">
        <f>COUNTIF(E:E,ROW(B944))</f>
        <v>0</v>
      </c>
      <c r="D945" s="4"/>
      <c r="E945" s="2">
        <v>40</v>
      </c>
      <c r="G945" s="7">
        <f>'Lottery Data'!A945</f>
        <v>41842</v>
      </c>
      <c r="H945">
        <f>'Lottery Data'!B945</f>
        <v>14</v>
      </c>
      <c r="I945">
        <f>'Lottery Data'!C945</f>
        <v>18</v>
      </c>
      <c r="J945">
        <f>'Lottery Data'!D945</f>
        <v>22</v>
      </c>
      <c r="K945">
        <f>'Lottery Data'!E945</f>
        <v>31</v>
      </c>
      <c r="L945">
        <f>'Lottery Data'!F945</f>
        <v>47</v>
      </c>
    </row>
    <row r="946" spans="1:12" x14ac:dyDescent="0.3">
      <c r="A946" s="1">
        <v>44477</v>
      </c>
      <c r="B946" s="4"/>
      <c r="C946" s="4">
        <f>COUNTIF(E:E,ROW(B945))</f>
        <v>0</v>
      </c>
      <c r="D946" s="4"/>
      <c r="E946" s="2">
        <v>70</v>
      </c>
      <c r="G946" s="7">
        <f>'Lottery Data'!A946</f>
        <v>41838</v>
      </c>
      <c r="H946">
        <f>'Lottery Data'!B946</f>
        <v>5</v>
      </c>
      <c r="I946">
        <f>'Lottery Data'!C946</f>
        <v>8</v>
      </c>
      <c r="J946">
        <f>'Lottery Data'!D946</f>
        <v>59</v>
      </c>
      <c r="K946">
        <f>'Lottery Data'!E946</f>
        <v>65</v>
      </c>
      <c r="L946">
        <f>'Lottery Data'!F946</f>
        <v>72</v>
      </c>
    </row>
    <row r="947" spans="1:12" x14ac:dyDescent="0.3">
      <c r="A947" s="1">
        <v>44474</v>
      </c>
      <c r="B947" s="4"/>
      <c r="C947" s="4">
        <f>COUNTIF(E:E,ROW(B946))</f>
        <v>0</v>
      </c>
      <c r="D947" s="4"/>
      <c r="E947" s="2">
        <v>7</v>
      </c>
      <c r="G947" s="7">
        <f>'Lottery Data'!A947</f>
        <v>41835</v>
      </c>
      <c r="H947">
        <f>'Lottery Data'!B947</f>
        <v>2</v>
      </c>
      <c r="I947">
        <f>'Lottery Data'!C947</f>
        <v>4</v>
      </c>
      <c r="J947">
        <f>'Lottery Data'!D947</f>
        <v>17</v>
      </c>
      <c r="K947">
        <f>'Lottery Data'!E947</f>
        <v>36</v>
      </c>
      <c r="L947">
        <f>'Lottery Data'!F947</f>
        <v>40</v>
      </c>
    </row>
    <row r="948" spans="1:12" x14ac:dyDescent="0.3">
      <c r="A948" s="1">
        <v>44474</v>
      </c>
      <c r="B948" s="4"/>
      <c r="C948" s="4">
        <f>COUNTIF(E:E,ROW(B947))</f>
        <v>0</v>
      </c>
      <c r="D948" s="4"/>
      <c r="E948" s="2">
        <v>11</v>
      </c>
      <c r="G948" s="7">
        <f>'Lottery Data'!A948</f>
        <v>41831</v>
      </c>
      <c r="H948">
        <f>'Lottery Data'!B948</f>
        <v>9</v>
      </c>
      <c r="I948">
        <f>'Lottery Data'!C948</f>
        <v>13</v>
      </c>
      <c r="J948">
        <f>'Lottery Data'!D948</f>
        <v>30</v>
      </c>
      <c r="K948">
        <f>'Lottery Data'!E948</f>
        <v>35</v>
      </c>
      <c r="L948">
        <f>'Lottery Data'!F948</f>
        <v>69</v>
      </c>
    </row>
    <row r="949" spans="1:12" x14ac:dyDescent="0.3">
      <c r="A949" s="1">
        <v>44474</v>
      </c>
      <c r="B949" s="4"/>
      <c r="C949" s="4">
        <f>COUNTIF(E:E,ROW(B948))</f>
        <v>0</v>
      </c>
      <c r="D949" s="4"/>
      <c r="E949" s="2">
        <v>18</v>
      </c>
      <c r="G949" s="7">
        <f>'Lottery Data'!A949</f>
        <v>41828</v>
      </c>
      <c r="H949">
        <f>'Lottery Data'!B949</f>
        <v>14</v>
      </c>
      <c r="I949">
        <f>'Lottery Data'!C949</f>
        <v>25</v>
      </c>
      <c r="J949">
        <f>'Lottery Data'!D949</f>
        <v>27</v>
      </c>
      <c r="K949">
        <f>'Lottery Data'!E949</f>
        <v>48</v>
      </c>
      <c r="L949">
        <f>'Lottery Data'!F949</f>
        <v>49</v>
      </c>
    </row>
    <row r="950" spans="1:12" x14ac:dyDescent="0.3">
      <c r="A950" s="1">
        <v>44474</v>
      </c>
      <c r="B950" s="4"/>
      <c r="C950" s="4">
        <f>COUNTIF(E:E,ROW(B949))</f>
        <v>0</v>
      </c>
      <c r="D950" s="4"/>
      <c r="E950" s="2">
        <v>30</v>
      </c>
      <c r="G950" s="7">
        <f>'Lottery Data'!A950</f>
        <v>41824</v>
      </c>
      <c r="H950">
        <f>'Lottery Data'!B950</f>
        <v>16</v>
      </c>
      <c r="I950">
        <f>'Lottery Data'!C950</f>
        <v>33</v>
      </c>
      <c r="J950">
        <f>'Lottery Data'!D950</f>
        <v>39</v>
      </c>
      <c r="K950">
        <f>'Lottery Data'!E950</f>
        <v>58</v>
      </c>
      <c r="L950">
        <f>'Lottery Data'!F950</f>
        <v>69</v>
      </c>
    </row>
    <row r="951" spans="1:12" x14ac:dyDescent="0.3">
      <c r="A951" s="1">
        <v>44474</v>
      </c>
      <c r="B951" s="4"/>
      <c r="C951" s="4">
        <f>COUNTIF(E:E,ROW(B950))</f>
        <v>0</v>
      </c>
      <c r="D951" s="4"/>
      <c r="E951" s="2">
        <v>36</v>
      </c>
      <c r="G951" s="7">
        <f>'Lottery Data'!A951</f>
        <v>41821</v>
      </c>
      <c r="H951">
        <f>'Lottery Data'!B951</f>
        <v>9</v>
      </c>
      <c r="I951">
        <f>'Lottery Data'!C951</f>
        <v>22</v>
      </c>
      <c r="J951">
        <f>'Lottery Data'!D951</f>
        <v>38</v>
      </c>
      <c r="K951">
        <f>'Lottery Data'!E951</f>
        <v>47</v>
      </c>
      <c r="L951">
        <f>'Lottery Data'!F951</f>
        <v>49</v>
      </c>
    </row>
    <row r="952" spans="1:12" x14ac:dyDescent="0.3">
      <c r="A952" s="1">
        <v>44470</v>
      </c>
      <c r="B952" s="4"/>
      <c r="C952" s="4">
        <f>COUNTIF(E:E,ROW(B951))</f>
        <v>0</v>
      </c>
      <c r="D952" s="4"/>
      <c r="E952" s="2">
        <v>21</v>
      </c>
      <c r="G952" s="7">
        <f>'Lottery Data'!A952</f>
        <v>41817</v>
      </c>
      <c r="H952">
        <f>'Lottery Data'!B952</f>
        <v>15</v>
      </c>
      <c r="I952">
        <f>'Lottery Data'!C952</f>
        <v>29</v>
      </c>
      <c r="J952">
        <f>'Lottery Data'!D952</f>
        <v>31</v>
      </c>
      <c r="K952">
        <f>'Lottery Data'!E952</f>
        <v>46</v>
      </c>
      <c r="L952">
        <f>'Lottery Data'!F952</f>
        <v>64</v>
      </c>
    </row>
    <row r="953" spans="1:12" x14ac:dyDescent="0.3">
      <c r="A953" s="1">
        <v>44470</v>
      </c>
      <c r="B953" s="4"/>
      <c r="C953" s="4">
        <f>COUNTIF(E:E,ROW(B952))</f>
        <v>0</v>
      </c>
      <c r="D953" s="4"/>
      <c r="E953" s="2">
        <v>25</v>
      </c>
      <c r="G953" s="7">
        <f>'Lottery Data'!A953</f>
        <v>41814</v>
      </c>
      <c r="H953">
        <f>'Lottery Data'!B953</f>
        <v>13</v>
      </c>
      <c r="I953">
        <f>'Lottery Data'!C953</f>
        <v>17</v>
      </c>
      <c r="J953">
        <f>'Lottery Data'!D953</f>
        <v>24</v>
      </c>
      <c r="K953">
        <f>'Lottery Data'!E953</f>
        <v>47</v>
      </c>
      <c r="L953">
        <f>'Lottery Data'!F953</f>
        <v>65</v>
      </c>
    </row>
    <row r="954" spans="1:12" x14ac:dyDescent="0.3">
      <c r="A954" s="1">
        <v>44470</v>
      </c>
      <c r="B954" s="4"/>
      <c r="C954" s="4">
        <f>COUNTIF(E:E,ROW(B953))</f>
        <v>0</v>
      </c>
      <c r="D954" s="4"/>
      <c r="E954" s="2">
        <v>36</v>
      </c>
      <c r="G954" s="7">
        <f>'Lottery Data'!A954</f>
        <v>41810</v>
      </c>
      <c r="H954">
        <f>'Lottery Data'!B954</f>
        <v>1</v>
      </c>
      <c r="I954">
        <f>'Lottery Data'!C954</f>
        <v>22</v>
      </c>
      <c r="J954">
        <f>'Lottery Data'!D954</f>
        <v>25</v>
      </c>
      <c r="K954">
        <f>'Lottery Data'!E954</f>
        <v>29</v>
      </c>
      <c r="L954">
        <f>'Lottery Data'!F954</f>
        <v>56</v>
      </c>
    </row>
    <row r="955" spans="1:12" x14ac:dyDescent="0.3">
      <c r="A955" s="1">
        <v>44470</v>
      </c>
      <c r="B955" s="4"/>
      <c r="C955" s="4">
        <f>COUNTIF(E:E,ROW(B954))</f>
        <v>0</v>
      </c>
      <c r="D955" s="4"/>
      <c r="E955" s="2">
        <v>62</v>
      </c>
      <c r="G955" s="7">
        <f>'Lottery Data'!A955</f>
        <v>41807</v>
      </c>
      <c r="H955">
        <f>'Lottery Data'!B955</f>
        <v>10</v>
      </c>
      <c r="I955">
        <f>'Lottery Data'!C955</f>
        <v>14</v>
      </c>
      <c r="J955">
        <f>'Lottery Data'!D955</f>
        <v>24</v>
      </c>
      <c r="K955">
        <f>'Lottery Data'!E955</f>
        <v>47</v>
      </c>
      <c r="L955">
        <f>'Lottery Data'!F955</f>
        <v>60</v>
      </c>
    </row>
    <row r="956" spans="1:12" x14ac:dyDescent="0.3">
      <c r="A956" s="1">
        <v>44470</v>
      </c>
      <c r="B956" s="4"/>
      <c r="C956" s="4">
        <f>COUNTIF(E:E,ROW(B955))</f>
        <v>0</v>
      </c>
      <c r="D956" s="4"/>
      <c r="E956" s="2">
        <v>63</v>
      </c>
      <c r="G956" s="7">
        <f>'Lottery Data'!A956</f>
        <v>41803</v>
      </c>
      <c r="H956">
        <f>'Lottery Data'!B956</f>
        <v>7</v>
      </c>
      <c r="I956">
        <f>'Lottery Data'!C956</f>
        <v>38</v>
      </c>
      <c r="J956">
        <f>'Lottery Data'!D956</f>
        <v>46</v>
      </c>
      <c r="K956">
        <f>'Lottery Data'!E956</f>
        <v>49</v>
      </c>
      <c r="L956">
        <f>'Lottery Data'!F956</f>
        <v>56</v>
      </c>
    </row>
    <row r="957" spans="1:12" x14ac:dyDescent="0.3">
      <c r="A957" s="1">
        <v>44467</v>
      </c>
      <c r="B957" s="4"/>
      <c r="C957" s="4">
        <f>COUNTIF(E:E,ROW(B956))</f>
        <v>0</v>
      </c>
      <c r="D957" s="4"/>
      <c r="E957" s="2">
        <v>18</v>
      </c>
      <c r="G957" s="7">
        <f>'Lottery Data'!A957</f>
        <v>41800</v>
      </c>
      <c r="H957">
        <f>'Lottery Data'!B957</f>
        <v>2</v>
      </c>
      <c r="I957">
        <f>'Lottery Data'!C957</f>
        <v>10</v>
      </c>
      <c r="J957">
        <f>'Lottery Data'!D957</f>
        <v>24</v>
      </c>
      <c r="K957">
        <f>'Lottery Data'!E957</f>
        <v>26</v>
      </c>
      <c r="L957">
        <f>'Lottery Data'!F957</f>
        <v>74</v>
      </c>
    </row>
    <row r="958" spans="1:12" x14ac:dyDescent="0.3">
      <c r="A958" s="1">
        <v>44467</v>
      </c>
      <c r="B958" s="4"/>
      <c r="C958" s="4">
        <f>COUNTIF(E:E,ROW(B957))</f>
        <v>0</v>
      </c>
      <c r="D958" s="4"/>
      <c r="E958" s="2">
        <v>30</v>
      </c>
      <c r="G958" s="7">
        <f>'Lottery Data'!A958</f>
        <v>41796</v>
      </c>
      <c r="H958">
        <f>'Lottery Data'!B958</f>
        <v>12</v>
      </c>
      <c r="I958">
        <f>'Lottery Data'!C958</f>
        <v>29</v>
      </c>
      <c r="J958">
        <f>'Lottery Data'!D958</f>
        <v>37</v>
      </c>
      <c r="K958">
        <f>'Lottery Data'!E958</f>
        <v>49</v>
      </c>
      <c r="L958">
        <f>'Lottery Data'!F958</f>
        <v>72</v>
      </c>
    </row>
    <row r="959" spans="1:12" x14ac:dyDescent="0.3">
      <c r="A959" s="1">
        <v>44467</v>
      </c>
      <c r="B959" s="4"/>
      <c r="C959" s="4">
        <f>COUNTIF(E:E,ROW(B958))</f>
        <v>0</v>
      </c>
      <c r="D959" s="4"/>
      <c r="E959" s="2">
        <v>43</v>
      </c>
      <c r="G959" s="7">
        <f>'Lottery Data'!A959</f>
        <v>41793</v>
      </c>
      <c r="H959">
        <f>'Lottery Data'!B959</f>
        <v>19</v>
      </c>
      <c r="I959">
        <f>'Lottery Data'!C959</f>
        <v>28</v>
      </c>
      <c r="J959">
        <f>'Lottery Data'!D959</f>
        <v>62</v>
      </c>
      <c r="K959">
        <f>'Lottery Data'!E959</f>
        <v>66</v>
      </c>
      <c r="L959">
        <f>'Lottery Data'!F959</f>
        <v>74</v>
      </c>
    </row>
    <row r="960" spans="1:12" x14ac:dyDescent="0.3">
      <c r="A960" s="1">
        <v>44467</v>
      </c>
      <c r="B960" s="4"/>
      <c r="C960" s="4">
        <f>COUNTIF(E:E,ROW(B959))</f>
        <v>0</v>
      </c>
      <c r="D960" s="4"/>
      <c r="E960" s="2">
        <v>68</v>
      </c>
      <c r="G960" s="7">
        <f>'Lottery Data'!A960</f>
        <v>41789</v>
      </c>
      <c r="H960">
        <f>'Lottery Data'!B960</f>
        <v>10</v>
      </c>
      <c r="I960">
        <f>'Lottery Data'!C960</f>
        <v>13</v>
      </c>
      <c r="J960">
        <f>'Lottery Data'!D960</f>
        <v>42</v>
      </c>
      <c r="K960">
        <f>'Lottery Data'!E960</f>
        <v>43</v>
      </c>
      <c r="L960">
        <f>'Lottery Data'!F960</f>
        <v>62</v>
      </c>
    </row>
    <row r="961" spans="1:12" x14ac:dyDescent="0.3">
      <c r="A961" s="1">
        <v>44467</v>
      </c>
      <c r="B961" s="4"/>
      <c r="C961" s="4">
        <f>COUNTIF(E:E,ROW(B960))</f>
        <v>0</v>
      </c>
      <c r="D961" s="4"/>
      <c r="E961" s="2">
        <v>69</v>
      </c>
      <c r="G961" s="7">
        <f>'Lottery Data'!A961</f>
        <v>41786</v>
      </c>
      <c r="H961">
        <f>'Lottery Data'!B961</f>
        <v>1</v>
      </c>
      <c r="I961">
        <f>'Lottery Data'!C961</f>
        <v>6</v>
      </c>
      <c r="J961">
        <f>'Lottery Data'!D961</f>
        <v>10</v>
      </c>
      <c r="K961">
        <f>'Lottery Data'!E961</f>
        <v>46</v>
      </c>
      <c r="L961">
        <f>'Lottery Data'!F961</f>
        <v>58</v>
      </c>
    </row>
    <row r="962" spans="1:12" x14ac:dyDescent="0.3">
      <c r="A962" s="1">
        <v>44463</v>
      </c>
      <c r="B962" s="4"/>
      <c r="C962" s="4">
        <f>COUNTIF(E:E,ROW(B961))</f>
        <v>0</v>
      </c>
      <c r="D962" s="4"/>
      <c r="E962" s="2">
        <v>17</v>
      </c>
      <c r="G962" s="7">
        <f>'Lottery Data'!A962</f>
        <v>41782</v>
      </c>
      <c r="H962">
        <f>'Lottery Data'!B962</f>
        <v>12</v>
      </c>
      <c r="I962">
        <f>'Lottery Data'!C962</f>
        <v>14</v>
      </c>
      <c r="J962">
        <f>'Lottery Data'!D962</f>
        <v>21</v>
      </c>
      <c r="K962">
        <f>'Lottery Data'!E962</f>
        <v>38</v>
      </c>
      <c r="L962">
        <f>'Lottery Data'!F962</f>
        <v>70</v>
      </c>
    </row>
    <row r="963" spans="1:12" x14ac:dyDescent="0.3">
      <c r="A963" s="1">
        <v>44463</v>
      </c>
      <c r="B963" s="4"/>
      <c r="C963" s="4">
        <f>COUNTIF(E:E,ROW(B962))</f>
        <v>0</v>
      </c>
      <c r="D963" s="4"/>
      <c r="E963" s="2">
        <v>21</v>
      </c>
      <c r="G963" s="7">
        <f>'Lottery Data'!A963</f>
        <v>41779</v>
      </c>
      <c r="H963">
        <f>'Lottery Data'!B963</f>
        <v>10</v>
      </c>
      <c r="I963">
        <f>'Lottery Data'!C963</f>
        <v>40</v>
      </c>
      <c r="J963">
        <f>'Lottery Data'!D963</f>
        <v>63</v>
      </c>
      <c r="K963">
        <f>'Lottery Data'!E963</f>
        <v>64</v>
      </c>
      <c r="L963">
        <f>'Lottery Data'!F963</f>
        <v>69</v>
      </c>
    </row>
    <row r="964" spans="1:12" x14ac:dyDescent="0.3">
      <c r="A964" s="1">
        <v>44463</v>
      </c>
      <c r="B964" s="4"/>
      <c r="C964" s="4">
        <f>COUNTIF(E:E,ROW(B963))</f>
        <v>0</v>
      </c>
      <c r="D964" s="4"/>
      <c r="E964" s="2">
        <v>27</v>
      </c>
      <c r="G964" s="7">
        <f>'Lottery Data'!A964</f>
        <v>41775</v>
      </c>
      <c r="H964">
        <f>'Lottery Data'!B964</f>
        <v>13</v>
      </c>
      <c r="I964">
        <f>'Lottery Data'!C964</f>
        <v>14</v>
      </c>
      <c r="J964">
        <f>'Lottery Data'!D964</f>
        <v>16</v>
      </c>
      <c r="K964">
        <f>'Lottery Data'!E964</f>
        <v>50</v>
      </c>
      <c r="L964">
        <f>'Lottery Data'!F964</f>
        <v>56</v>
      </c>
    </row>
    <row r="965" spans="1:12" x14ac:dyDescent="0.3">
      <c r="A965" s="1">
        <v>44463</v>
      </c>
      <c r="B965" s="4"/>
      <c r="C965" s="4">
        <f>COUNTIF(E:E,ROW(B964))</f>
        <v>0</v>
      </c>
      <c r="D965" s="4"/>
      <c r="E965" s="2">
        <v>43</v>
      </c>
      <c r="G965" s="7">
        <f>'Lottery Data'!A965</f>
        <v>41772</v>
      </c>
      <c r="H965">
        <f>'Lottery Data'!B965</f>
        <v>37</v>
      </c>
      <c r="I965">
        <f>'Lottery Data'!C965</f>
        <v>46</v>
      </c>
      <c r="J965">
        <f>'Lottery Data'!D965</f>
        <v>48</v>
      </c>
      <c r="K965">
        <f>'Lottery Data'!E965</f>
        <v>70</v>
      </c>
      <c r="L965">
        <f>'Lottery Data'!F965</f>
        <v>74</v>
      </c>
    </row>
    <row r="966" spans="1:12" x14ac:dyDescent="0.3">
      <c r="A966" s="1">
        <v>44463</v>
      </c>
      <c r="B966" s="4"/>
      <c r="C966" s="4">
        <f>COUNTIF(E:E,ROW(B965))</f>
        <v>0</v>
      </c>
      <c r="D966" s="4"/>
      <c r="E966" s="2">
        <v>56</v>
      </c>
      <c r="G966" s="7">
        <f>'Lottery Data'!A966</f>
        <v>41768</v>
      </c>
      <c r="H966">
        <f>'Lottery Data'!B966</f>
        <v>10</v>
      </c>
      <c r="I966">
        <f>'Lottery Data'!C966</f>
        <v>28</v>
      </c>
      <c r="J966">
        <f>'Lottery Data'!D966</f>
        <v>39</v>
      </c>
      <c r="K966">
        <f>'Lottery Data'!E966</f>
        <v>51</v>
      </c>
      <c r="L966">
        <f>'Lottery Data'!F966</f>
        <v>59</v>
      </c>
    </row>
    <row r="967" spans="1:12" x14ac:dyDescent="0.3">
      <c r="A967" s="1">
        <v>44460</v>
      </c>
      <c r="B967" s="4"/>
      <c r="C967" s="4">
        <f>COUNTIF(E:E,ROW(B966))</f>
        <v>0</v>
      </c>
      <c r="D967" s="4"/>
      <c r="E967" s="2">
        <v>36</v>
      </c>
      <c r="G967" s="7">
        <f>'Lottery Data'!A967</f>
        <v>41765</v>
      </c>
      <c r="H967">
        <f>'Lottery Data'!B967</f>
        <v>18</v>
      </c>
      <c r="I967">
        <f>'Lottery Data'!C967</f>
        <v>20</v>
      </c>
      <c r="J967">
        <f>'Lottery Data'!D967</f>
        <v>27</v>
      </c>
      <c r="K967">
        <f>'Lottery Data'!E967</f>
        <v>48</v>
      </c>
      <c r="L967">
        <f>'Lottery Data'!F967</f>
        <v>51</v>
      </c>
    </row>
    <row r="968" spans="1:12" x14ac:dyDescent="0.3">
      <c r="A968" s="1">
        <v>44460</v>
      </c>
      <c r="B968" s="4"/>
      <c r="C968" s="4">
        <f>COUNTIF(E:E,ROW(B967))</f>
        <v>0</v>
      </c>
      <c r="D968" s="4"/>
      <c r="E968" s="2">
        <v>41</v>
      </c>
      <c r="G968" s="7">
        <f>'Lottery Data'!A968</f>
        <v>41761</v>
      </c>
      <c r="H968">
        <f>'Lottery Data'!B968</f>
        <v>1</v>
      </c>
      <c r="I968">
        <f>'Lottery Data'!C968</f>
        <v>18</v>
      </c>
      <c r="J968">
        <f>'Lottery Data'!D968</f>
        <v>26</v>
      </c>
      <c r="K968">
        <f>'Lottery Data'!E968</f>
        <v>35</v>
      </c>
      <c r="L968">
        <f>'Lottery Data'!F968</f>
        <v>40</v>
      </c>
    </row>
    <row r="969" spans="1:12" x14ac:dyDescent="0.3">
      <c r="A969" s="1">
        <v>44460</v>
      </c>
      <c r="B969" s="4"/>
      <c r="C969" s="4">
        <f>COUNTIF(E:E,ROW(B968))</f>
        <v>0</v>
      </c>
      <c r="D969" s="4"/>
      <c r="E969" s="2">
        <v>45</v>
      </c>
      <c r="G969" s="7">
        <f>'Lottery Data'!A969</f>
        <v>41758</v>
      </c>
      <c r="H969">
        <f>'Lottery Data'!B969</f>
        <v>7</v>
      </c>
      <c r="I969">
        <f>'Lottery Data'!C969</f>
        <v>43</v>
      </c>
      <c r="J969">
        <f>'Lottery Data'!D969</f>
        <v>59</v>
      </c>
      <c r="K969">
        <f>'Lottery Data'!E969</f>
        <v>61</v>
      </c>
      <c r="L969">
        <f>'Lottery Data'!F969</f>
        <v>66</v>
      </c>
    </row>
    <row r="970" spans="1:12" x14ac:dyDescent="0.3">
      <c r="A970" s="1">
        <v>44460</v>
      </c>
      <c r="B970" s="4"/>
      <c r="C970" s="4">
        <f>COUNTIF(E:E,ROW(B969))</f>
        <v>0</v>
      </c>
      <c r="D970" s="4"/>
      <c r="E970" s="2">
        <v>51</v>
      </c>
      <c r="G970" s="7">
        <f>'Lottery Data'!A970</f>
        <v>41754</v>
      </c>
      <c r="H970">
        <f>'Lottery Data'!B970</f>
        <v>3</v>
      </c>
      <c r="I970">
        <f>'Lottery Data'!C970</f>
        <v>11</v>
      </c>
      <c r="J970">
        <f>'Lottery Data'!D970</f>
        <v>18</v>
      </c>
      <c r="K970">
        <f>'Lottery Data'!E970</f>
        <v>20</v>
      </c>
      <c r="L970">
        <f>'Lottery Data'!F970</f>
        <v>66</v>
      </c>
    </row>
    <row r="971" spans="1:12" x14ac:dyDescent="0.3">
      <c r="A971" s="1">
        <v>44460</v>
      </c>
      <c r="B971" s="4"/>
      <c r="C971" s="4">
        <f>COUNTIF(E:E,ROW(B970))</f>
        <v>0</v>
      </c>
      <c r="D971" s="4"/>
      <c r="E971" s="2">
        <v>56</v>
      </c>
      <c r="G971" s="7">
        <f>'Lottery Data'!A971</f>
        <v>41751</v>
      </c>
      <c r="H971">
        <f>'Lottery Data'!B971</f>
        <v>2</v>
      </c>
      <c r="I971">
        <f>'Lottery Data'!C971</f>
        <v>18</v>
      </c>
      <c r="J971">
        <f>'Lottery Data'!D971</f>
        <v>19</v>
      </c>
      <c r="K971">
        <f>'Lottery Data'!E971</f>
        <v>49</v>
      </c>
      <c r="L971">
        <f>'Lottery Data'!F971</f>
        <v>50</v>
      </c>
    </row>
    <row r="972" spans="1:12" x14ac:dyDescent="0.3">
      <c r="A972" s="1">
        <v>44456</v>
      </c>
      <c r="B972" s="4"/>
      <c r="C972" s="4">
        <f>COUNTIF(E:E,ROW(B971))</f>
        <v>0</v>
      </c>
      <c r="D972" s="4"/>
      <c r="E972" s="2">
        <v>17</v>
      </c>
      <c r="G972" s="7">
        <f>'Lottery Data'!A972</f>
        <v>41747</v>
      </c>
      <c r="H972">
        <f>'Lottery Data'!B972</f>
        <v>18</v>
      </c>
      <c r="I972">
        <f>'Lottery Data'!C972</f>
        <v>25</v>
      </c>
      <c r="J972">
        <f>'Lottery Data'!D972</f>
        <v>38</v>
      </c>
      <c r="K972">
        <f>'Lottery Data'!E972</f>
        <v>45</v>
      </c>
      <c r="L972">
        <f>'Lottery Data'!F972</f>
        <v>63</v>
      </c>
    </row>
    <row r="973" spans="1:12" x14ac:dyDescent="0.3">
      <c r="A973" s="1">
        <v>44456</v>
      </c>
      <c r="B973" s="4"/>
      <c r="C973" s="4">
        <f>COUNTIF(E:E,ROW(B972))</f>
        <v>0</v>
      </c>
      <c r="D973" s="4"/>
      <c r="E973" s="2">
        <v>32</v>
      </c>
      <c r="G973" s="7">
        <f>'Lottery Data'!A973</f>
        <v>41744</v>
      </c>
      <c r="H973">
        <f>'Lottery Data'!B973</f>
        <v>4</v>
      </c>
      <c r="I973">
        <f>'Lottery Data'!C973</f>
        <v>39</v>
      </c>
      <c r="J973">
        <f>'Lottery Data'!D973</f>
        <v>46</v>
      </c>
      <c r="K973">
        <f>'Lottery Data'!E973</f>
        <v>47</v>
      </c>
      <c r="L973">
        <f>'Lottery Data'!F973</f>
        <v>70</v>
      </c>
    </row>
    <row r="974" spans="1:12" x14ac:dyDescent="0.3">
      <c r="A974" s="1">
        <v>44456</v>
      </c>
      <c r="B974" s="4"/>
      <c r="C974" s="4">
        <f>COUNTIF(E:E,ROW(B973))</f>
        <v>0</v>
      </c>
      <c r="D974" s="4"/>
      <c r="E974" s="2">
        <v>40</v>
      </c>
      <c r="G974" s="7">
        <f>'Lottery Data'!A974</f>
        <v>41740</v>
      </c>
      <c r="H974">
        <f>'Lottery Data'!B974</f>
        <v>3</v>
      </c>
      <c r="I974">
        <f>'Lottery Data'!C974</f>
        <v>42</v>
      </c>
      <c r="J974">
        <f>'Lottery Data'!D974</f>
        <v>44</v>
      </c>
      <c r="K974">
        <f>'Lottery Data'!E974</f>
        <v>47</v>
      </c>
      <c r="L974">
        <f>'Lottery Data'!F974</f>
        <v>57</v>
      </c>
    </row>
    <row r="975" spans="1:12" x14ac:dyDescent="0.3">
      <c r="A975" s="1">
        <v>44456</v>
      </c>
      <c r="B975" s="4"/>
      <c r="C975" s="4">
        <f>COUNTIF(E:E,ROW(B974))</f>
        <v>0</v>
      </c>
      <c r="D975" s="4"/>
      <c r="E975" s="2">
        <v>59</v>
      </c>
      <c r="G975" s="7">
        <f>'Lottery Data'!A975</f>
        <v>41737</v>
      </c>
      <c r="H975">
        <f>'Lottery Data'!B975</f>
        <v>35</v>
      </c>
      <c r="I975">
        <f>'Lottery Data'!C975</f>
        <v>36</v>
      </c>
      <c r="J975">
        <f>'Lottery Data'!D975</f>
        <v>41</v>
      </c>
      <c r="K975">
        <f>'Lottery Data'!E975</f>
        <v>60</v>
      </c>
      <c r="L975">
        <f>'Lottery Data'!F975</f>
        <v>71</v>
      </c>
    </row>
    <row r="976" spans="1:12" x14ac:dyDescent="0.3">
      <c r="A976" s="1">
        <v>44456</v>
      </c>
      <c r="B976" s="4"/>
      <c r="C976" s="4">
        <f>COUNTIF(E:E,ROW(B975))</f>
        <v>0</v>
      </c>
      <c r="D976" s="4"/>
      <c r="E976" s="2">
        <v>61</v>
      </c>
      <c r="G976" s="7">
        <f>'Lottery Data'!A976</f>
        <v>41733</v>
      </c>
      <c r="H976">
        <f>'Lottery Data'!B976</f>
        <v>1</v>
      </c>
      <c r="I976">
        <f>'Lottery Data'!C976</f>
        <v>10</v>
      </c>
      <c r="J976">
        <f>'Lottery Data'!D976</f>
        <v>15</v>
      </c>
      <c r="K976">
        <f>'Lottery Data'!E976</f>
        <v>41</v>
      </c>
      <c r="L976">
        <f>'Lottery Data'!F976</f>
        <v>54</v>
      </c>
    </row>
    <row r="977" spans="1:12" x14ac:dyDescent="0.3">
      <c r="A977" s="1">
        <v>44453</v>
      </c>
      <c r="B977" s="4"/>
      <c r="C977" s="4">
        <f>COUNTIF(E:E,ROW(B976))</f>
        <v>0</v>
      </c>
      <c r="D977" s="4"/>
      <c r="E977" s="2">
        <v>4</v>
      </c>
      <c r="G977" s="7">
        <f>'Lottery Data'!A977</f>
        <v>41730</v>
      </c>
      <c r="H977">
        <f>'Lottery Data'!B977</f>
        <v>10</v>
      </c>
      <c r="I977">
        <f>'Lottery Data'!C977</f>
        <v>23</v>
      </c>
      <c r="J977">
        <f>'Lottery Data'!D977</f>
        <v>68</v>
      </c>
      <c r="K977">
        <f>'Lottery Data'!E977</f>
        <v>74</v>
      </c>
      <c r="L977">
        <f>'Lottery Data'!F977</f>
        <v>75</v>
      </c>
    </row>
    <row r="978" spans="1:12" x14ac:dyDescent="0.3">
      <c r="A978" s="1">
        <v>44453</v>
      </c>
      <c r="B978" s="4"/>
      <c r="C978" s="4">
        <f>COUNTIF(E:E,ROW(B977))</f>
        <v>0</v>
      </c>
      <c r="D978" s="4"/>
      <c r="E978" s="2">
        <v>13</v>
      </c>
      <c r="G978" s="7">
        <f>'Lottery Data'!A978</f>
        <v>41726</v>
      </c>
      <c r="H978">
        <f>'Lottery Data'!B978</f>
        <v>2</v>
      </c>
      <c r="I978">
        <f>'Lottery Data'!C978</f>
        <v>3</v>
      </c>
      <c r="J978">
        <f>'Lottery Data'!D978</f>
        <v>9</v>
      </c>
      <c r="K978">
        <f>'Lottery Data'!E978</f>
        <v>50</v>
      </c>
      <c r="L978">
        <f>'Lottery Data'!F978</f>
        <v>73</v>
      </c>
    </row>
    <row r="979" spans="1:12" x14ac:dyDescent="0.3">
      <c r="A979" s="1">
        <v>44453</v>
      </c>
      <c r="B979" s="4"/>
      <c r="C979" s="4">
        <f>COUNTIF(E:E,ROW(B978))</f>
        <v>0</v>
      </c>
      <c r="D979" s="4"/>
      <c r="E979" s="2">
        <v>19</v>
      </c>
      <c r="G979" s="7">
        <f>'Lottery Data'!A979</f>
        <v>41723</v>
      </c>
      <c r="H979">
        <f>'Lottery Data'!B979</f>
        <v>19</v>
      </c>
      <c r="I979">
        <f>'Lottery Data'!C979</f>
        <v>26</v>
      </c>
      <c r="J979">
        <f>'Lottery Data'!D979</f>
        <v>51</v>
      </c>
      <c r="K979">
        <f>'Lottery Data'!E979</f>
        <v>57</v>
      </c>
      <c r="L979">
        <f>'Lottery Data'!F979</f>
        <v>73</v>
      </c>
    </row>
    <row r="980" spans="1:12" x14ac:dyDescent="0.3">
      <c r="A980" s="1">
        <v>44453</v>
      </c>
      <c r="B980" s="4"/>
      <c r="C980" s="4">
        <f>COUNTIF(E:E,ROW(B979))</f>
        <v>0</v>
      </c>
      <c r="D980" s="4"/>
      <c r="E980" s="2">
        <v>63</v>
      </c>
      <c r="G980" s="7">
        <f>'Lottery Data'!A980</f>
        <v>41719</v>
      </c>
      <c r="H980">
        <f>'Lottery Data'!B980</f>
        <v>2</v>
      </c>
      <c r="I980">
        <f>'Lottery Data'!C980</f>
        <v>23</v>
      </c>
      <c r="J980">
        <f>'Lottery Data'!D980</f>
        <v>30</v>
      </c>
      <c r="K980">
        <f>'Lottery Data'!E980</f>
        <v>35</v>
      </c>
      <c r="L980">
        <f>'Lottery Data'!F980</f>
        <v>53</v>
      </c>
    </row>
    <row r="981" spans="1:12" x14ac:dyDescent="0.3">
      <c r="A981" s="1">
        <v>44453</v>
      </c>
      <c r="B981" s="4"/>
      <c r="C981" s="4">
        <f>COUNTIF(E:E,ROW(B980))</f>
        <v>0</v>
      </c>
      <c r="D981" s="4"/>
      <c r="E981" s="2">
        <v>64</v>
      </c>
      <c r="G981" s="7">
        <f>'Lottery Data'!A981</f>
        <v>41716</v>
      </c>
      <c r="H981">
        <f>'Lottery Data'!B981</f>
        <v>11</v>
      </c>
      <c r="I981">
        <f>'Lottery Data'!C981</f>
        <v>19</v>
      </c>
      <c r="J981">
        <f>'Lottery Data'!D981</f>
        <v>24</v>
      </c>
      <c r="K981">
        <f>'Lottery Data'!E981</f>
        <v>33</v>
      </c>
      <c r="L981">
        <f>'Lottery Data'!F981</f>
        <v>51</v>
      </c>
    </row>
    <row r="982" spans="1:12" x14ac:dyDescent="0.3">
      <c r="A982" s="1">
        <v>44449</v>
      </c>
      <c r="B982" s="4"/>
      <c r="C982" s="4">
        <f>COUNTIF(E:E,ROW(B981))</f>
        <v>0</v>
      </c>
      <c r="D982" s="4"/>
      <c r="E982" s="2">
        <v>20</v>
      </c>
      <c r="G982" s="7">
        <f>'Lottery Data'!A982</f>
        <v>41712</v>
      </c>
      <c r="H982">
        <f>'Lottery Data'!B982</f>
        <v>7</v>
      </c>
      <c r="I982">
        <f>'Lottery Data'!C982</f>
        <v>20</v>
      </c>
      <c r="J982">
        <f>'Lottery Data'!D982</f>
        <v>40</v>
      </c>
      <c r="K982">
        <f>'Lottery Data'!E982</f>
        <v>54</v>
      </c>
      <c r="L982">
        <f>'Lottery Data'!F982</f>
        <v>69</v>
      </c>
    </row>
    <row r="983" spans="1:12" x14ac:dyDescent="0.3">
      <c r="A983" s="1">
        <v>44449</v>
      </c>
      <c r="B983" s="4"/>
      <c r="C983" s="4">
        <f>COUNTIF(E:E,ROW(B982))</f>
        <v>0</v>
      </c>
      <c r="D983" s="4"/>
      <c r="E983" s="2">
        <v>32</v>
      </c>
      <c r="G983" s="7">
        <f>'Lottery Data'!A983</f>
        <v>41709</v>
      </c>
      <c r="H983">
        <f>'Lottery Data'!B983</f>
        <v>9</v>
      </c>
      <c r="I983">
        <f>'Lottery Data'!C983</f>
        <v>14</v>
      </c>
      <c r="J983">
        <f>'Lottery Data'!D983</f>
        <v>56</v>
      </c>
      <c r="K983">
        <f>'Lottery Data'!E983</f>
        <v>57</v>
      </c>
      <c r="L983">
        <f>'Lottery Data'!F983</f>
        <v>69</v>
      </c>
    </row>
    <row r="984" spans="1:12" x14ac:dyDescent="0.3">
      <c r="A984" s="1">
        <v>44449</v>
      </c>
      <c r="B984" s="4"/>
      <c r="C984" s="4">
        <f>COUNTIF(E:E,ROW(B983))</f>
        <v>0</v>
      </c>
      <c r="D984" s="4"/>
      <c r="E984" s="2">
        <v>35</v>
      </c>
      <c r="G984" s="7">
        <f>'Lottery Data'!A984</f>
        <v>41705</v>
      </c>
      <c r="H984">
        <f>'Lottery Data'!B984</f>
        <v>11</v>
      </c>
      <c r="I984">
        <f>'Lottery Data'!C984</f>
        <v>13</v>
      </c>
      <c r="J984">
        <f>'Lottery Data'!D984</f>
        <v>51</v>
      </c>
      <c r="K984">
        <f>'Lottery Data'!E984</f>
        <v>57</v>
      </c>
      <c r="L984">
        <f>'Lottery Data'!F984</f>
        <v>69</v>
      </c>
    </row>
    <row r="985" spans="1:12" x14ac:dyDescent="0.3">
      <c r="A985" s="1">
        <v>44449</v>
      </c>
      <c r="B985" s="4"/>
      <c r="C985" s="4">
        <f>COUNTIF(E:E,ROW(B984))</f>
        <v>0</v>
      </c>
      <c r="D985" s="4"/>
      <c r="E985" s="2">
        <v>47</v>
      </c>
      <c r="G985" s="7">
        <f>'Lottery Data'!A985</f>
        <v>41702</v>
      </c>
      <c r="H985">
        <f>'Lottery Data'!B985</f>
        <v>10</v>
      </c>
      <c r="I985">
        <f>'Lottery Data'!C985</f>
        <v>29</v>
      </c>
      <c r="J985">
        <f>'Lottery Data'!D985</f>
        <v>31</v>
      </c>
      <c r="K985">
        <f>'Lottery Data'!E985</f>
        <v>35</v>
      </c>
      <c r="L985">
        <f>'Lottery Data'!F985</f>
        <v>45</v>
      </c>
    </row>
    <row r="986" spans="1:12" x14ac:dyDescent="0.3">
      <c r="A986" s="1">
        <v>44449</v>
      </c>
      <c r="B986" s="4"/>
      <c r="C986" s="4">
        <f>COUNTIF(E:E,ROW(B985))</f>
        <v>0</v>
      </c>
      <c r="D986" s="4"/>
      <c r="E986" s="2">
        <v>64</v>
      </c>
      <c r="G986" s="7">
        <f>'Lottery Data'!A986</f>
        <v>41698</v>
      </c>
      <c r="H986">
        <f>'Lottery Data'!B986</f>
        <v>3</v>
      </c>
      <c r="I986">
        <f>'Lottery Data'!C986</f>
        <v>31</v>
      </c>
      <c r="J986">
        <f>'Lottery Data'!D986</f>
        <v>50</v>
      </c>
      <c r="K986">
        <f>'Lottery Data'!E986</f>
        <v>58</v>
      </c>
      <c r="L986">
        <f>'Lottery Data'!F986</f>
        <v>59</v>
      </c>
    </row>
    <row r="987" spans="1:12" x14ac:dyDescent="0.3">
      <c r="A987" s="1">
        <v>44446</v>
      </c>
      <c r="B987" s="4"/>
      <c r="C987" s="4">
        <f>COUNTIF(E:E,ROW(B986))</f>
        <v>0</v>
      </c>
      <c r="D987" s="4"/>
      <c r="E987" s="2">
        <v>15</v>
      </c>
      <c r="G987" s="7">
        <f>'Lottery Data'!A987</f>
        <v>41695</v>
      </c>
      <c r="H987">
        <f>'Lottery Data'!B987</f>
        <v>12</v>
      </c>
      <c r="I987">
        <f>'Lottery Data'!C987</f>
        <v>18</v>
      </c>
      <c r="J987">
        <f>'Lottery Data'!D987</f>
        <v>25</v>
      </c>
      <c r="K987">
        <f>'Lottery Data'!E987</f>
        <v>35</v>
      </c>
      <c r="L987">
        <f>'Lottery Data'!F987</f>
        <v>66</v>
      </c>
    </row>
    <row r="988" spans="1:12" x14ac:dyDescent="0.3">
      <c r="A988" s="1">
        <v>44446</v>
      </c>
      <c r="B988" s="4"/>
      <c r="C988" s="4">
        <f>COUNTIF(E:E,ROW(B987))</f>
        <v>0</v>
      </c>
      <c r="D988" s="4"/>
      <c r="E988" s="2">
        <v>17</v>
      </c>
      <c r="G988" s="7">
        <f>'Lottery Data'!A988</f>
        <v>41691</v>
      </c>
      <c r="H988">
        <f>'Lottery Data'!B988</f>
        <v>23</v>
      </c>
      <c r="I988">
        <f>'Lottery Data'!C988</f>
        <v>29</v>
      </c>
      <c r="J988">
        <f>'Lottery Data'!D988</f>
        <v>32</v>
      </c>
      <c r="K988">
        <f>'Lottery Data'!E988</f>
        <v>45</v>
      </c>
      <c r="L988">
        <f>'Lottery Data'!F988</f>
        <v>46</v>
      </c>
    </row>
    <row r="989" spans="1:12" x14ac:dyDescent="0.3">
      <c r="A989" s="1">
        <v>44446</v>
      </c>
      <c r="B989" s="4"/>
      <c r="C989" s="4">
        <f>COUNTIF(E:E,ROW(B988))</f>
        <v>0</v>
      </c>
      <c r="D989" s="4"/>
      <c r="E989" s="2">
        <v>25</v>
      </c>
      <c r="G989" s="7">
        <f>'Lottery Data'!A989</f>
        <v>41688</v>
      </c>
      <c r="H989">
        <f>'Lottery Data'!B989</f>
        <v>23</v>
      </c>
      <c r="I989">
        <f>'Lottery Data'!C989</f>
        <v>29</v>
      </c>
      <c r="J989">
        <f>'Lottery Data'!D989</f>
        <v>31</v>
      </c>
      <c r="K989">
        <f>'Lottery Data'!E989</f>
        <v>37</v>
      </c>
      <c r="L989">
        <f>'Lottery Data'!F989</f>
        <v>70</v>
      </c>
    </row>
    <row r="990" spans="1:12" x14ac:dyDescent="0.3">
      <c r="A990" s="1">
        <v>44446</v>
      </c>
      <c r="B990" s="4"/>
      <c r="C990" s="4">
        <f>COUNTIF(E:E,ROW(B989))</f>
        <v>0</v>
      </c>
      <c r="D990" s="4"/>
      <c r="E990" s="2">
        <v>32</v>
      </c>
      <c r="G990" s="7">
        <f>'Lottery Data'!A990</f>
        <v>41684</v>
      </c>
      <c r="H990">
        <f>'Lottery Data'!B990</f>
        <v>20</v>
      </c>
      <c r="I990">
        <f>'Lottery Data'!C990</f>
        <v>28</v>
      </c>
      <c r="J990">
        <f>'Lottery Data'!D990</f>
        <v>35</v>
      </c>
      <c r="K990">
        <f>'Lottery Data'!E990</f>
        <v>71</v>
      </c>
      <c r="L990">
        <f>'Lottery Data'!F990</f>
        <v>72</v>
      </c>
    </row>
    <row r="991" spans="1:12" x14ac:dyDescent="0.3">
      <c r="A991" s="1">
        <v>44446</v>
      </c>
      <c r="B991" s="4"/>
      <c r="C991" s="4">
        <f>COUNTIF(E:E,ROW(B990))</f>
        <v>0</v>
      </c>
      <c r="D991" s="4"/>
      <c r="E991" s="2">
        <v>53</v>
      </c>
      <c r="G991" s="7">
        <f>'Lottery Data'!A991</f>
        <v>41681</v>
      </c>
      <c r="H991">
        <f>'Lottery Data'!B991</f>
        <v>43</v>
      </c>
      <c r="I991">
        <f>'Lottery Data'!C991</f>
        <v>64</v>
      </c>
      <c r="J991">
        <f>'Lottery Data'!D991</f>
        <v>67</v>
      </c>
      <c r="K991">
        <f>'Lottery Data'!E991</f>
        <v>71</v>
      </c>
      <c r="L991">
        <f>'Lottery Data'!F991</f>
        <v>73</v>
      </c>
    </row>
    <row r="992" spans="1:12" x14ac:dyDescent="0.3">
      <c r="A992" s="1">
        <v>44442</v>
      </c>
      <c r="B992" s="4"/>
      <c r="C992" s="4">
        <f>COUNTIF(E:E,ROW(B991))</f>
        <v>0</v>
      </c>
      <c r="D992" s="4"/>
      <c r="E992" s="2">
        <v>7</v>
      </c>
      <c r="G992" s="7">
        <f>'Lottery Data'!A992</f>
        <v>41677</v>
      </c>
      <c r="H992">
        <f>'Lottery Data'!B992</f>
        <v>11</v>
      </c>
      <c r="I992">
        <f>'Lottery Data'!C992</f>
        <v>21</v>
      </c>
      <c r="J992">
        <f>'Lottery Data'!D992</f>
        <v>23</v>
      </c>
      <c r="K992">
        <f>'Lottery Data'!E992</f>
        <v>35</v>
      </c>
      <c r="L992">
        <f>'Lottery Data'!F992</f>
        <v>64</v>
      </c>
    </row>
    <row r="993" spans="1:12" x14ac:dyDescent="0.3">
      <c r="A993" s="1">
        <v>44442</v>
      </c>
      <c r="B993" s="4"/>
      <c r="C993" s="4">
        <f>COUNTIF(E:E,ROW(B992))</f>
        <v>0</v>
      </c>
      <c r="D993" s="4"/>
      <c r="E993" s="2">
        <v>10</v>
      </c>
      <c r="G993" s="7">
        <f>'Lottery Data'!A993</f>
        <v>41674</v>
      </c>
      <c r="H993">
        <f>'Lottery Data'!B993</f>
        <v>25</v>
      </c>
      <c r="I993">
        <f>'Lottery Data'!C993</f>
        <v>44</v>
      </c>
      <c r="J993">
        <f>'Lottery Data'!D993</f>
        <v>49</v>
      </c>
      <c r="K993">
        <f>'Lottery Data'!E993</f>
        <v>60</v>
      </c>
      <c r="L993">
        <f>'Lottery Data'!F993</f>
        <v>73</v>
      </c>
    </row>
    <row r="994" spans="1:12" x14ac:dyDescent="0.3">
      <c r="A994" s="1">
        <v>44442</v>
      </c>
      <c r="B994" s="4"/>
      <c r="C994" s="4">
        <f>COUNTIF(E:E,ROW(B993))</f>
        <v>0</v>
      </c>
      <c r="D994" s="4"/>
      <c r="E994" s="2">
        <v>12</v>
      </c>
      <c r="G994" s="7">
        <f>'Lottery Data'!A994</f>
        <v>41670</v>
      </c>
      <c r="H994">
        <f>'Lottery Data'!B994</f>
        <v>3</v>
      </c>
      <c r="I994">
        <f>'Lottery Data'!C994</f>
        <v>9</v>
      </c>
      <c r="J994">
        <f>'Lottery Data'!D994</f>
        <v>13</v>
      </c>
      <c r="K994">
        <f>'Lottery Data'!E994</f>
        <v>47</v>
      </c>
      <c r="L994">
        <f>'Lottery Data'!F994</f>
        <v>52</v>
      </c>
    </row>
    <row r="995" spans="1:12" x14ac:dyDescent="0.3">
      <c r="A995" s="1">
        <v>44442</v>
      </c>
      <c r="B995" s="4"/>
      <c r="C995" s="4">
        <f>COUNTIF(E:E,ROW(B994))</f>
        <v>0</v>
      </c>
      <c r="D995" s="4"/>
      <c r="E995" s="2">
        <v>61</v>
      </c>
      <c r="G995" s="7">
        <f>'Lottery Data'!A995</f>
        <v>41667</v>
      </c>
      <c r="H995">
        <f>'Lottery Data'!B995</f>
        <v>7</v>
      </c>
      <c r="I995">
        <f>'Lottery Data'!C995</f>
        <v>16</v>
      </c>
      <c r="J995">
        <f>'Lottery Data'!D995</f>
        <v>28</v>
      </c>
      <c r="K995">
        <f>'Lottery Data'!E995</f>
        <v>53</v>
      </c>
      <c r="L995">
        <f>'Lottery Data'!F995</f>
        <v>60</v>
      </c>
    </row>
    <row r="996" spans="1:12" x14ac:dyDescent="0.3">
      <c r="A996" s="1">
        <v>44442</v>
      </c>
      <c r="B996" s="4"/>
      <c r="C996" s="4">
        <f>COUNTIF(E:E,ROW(B995))</f>
        <v>0</v>
      </c>
      <c r="D996" s="4"/>
      <c r="E996" s="2">
        <v>65</v>
      </c>
      <c r="G996" s="7">
        <f>'Lottery Data'!A996</f>
        <v>41663</v>
      </c>
      <c r="H996">
        <f>'Lottery Data'!B996</f>
        <v>22</v>
      </c>
      <c r="I996">
        <f>'Lottery Data'!C996</f>
        <v>45</v>
      </c>
      <c r="J996">
        <f>'Lottery Data'!D996</f>
        <v>46</v>
      </c>
      <c r="K996">
        <f>'Lottery Data'!E996</f>
        <v>47</v>
      </c>
      <c r="L996">
        <f>'Lottery Data'!F996</f>
        <v>65</v>
      </c>
    </row>
    <row r="997" spans="1:12" x14ac:dyDescent="0.3">
      <c r="A997" s="1">
        <v>44439</v>
      </c>
      <c r="B997" s="4"/>
      <c r="C997" s="4">
        <f>COUNTIF(E:E,ROW(B996))</f>
        <v>0</v>
      </c>
      <c r="D997" s="4"/>
      <c r="E997" s="2">
        <v>8</v>
      </c>
      <c r="G997" s="7">
        <f>'Lottery Data'!A997</f>
        <v>41660</v>
      </c>
      <c r="H997">
        <f>'Lottery Data'!B997</f>
        <v>8</v>
      </c>
      <c r="I997">
        <f>'Lottery Data'!C997</f>
        <v>23</v>
      </c>
      <c r="J997">
        <f>'Lottery Data'!D997</f>
        <v>33</v>
      </c>
      <c r="K997">
        <f>'Lottery Data'!E997</f>
        <v>45</v>
      </c>
      <c r="L997">
        <f>'Lottery Data'!F997</f>
        <v>52</v>
      </c>
    </row>
    <row r="998" spans="1:12" x14ac:dyDescent="0.3">
      <c r="A998" s="1">
        <v>44439</v>
      </c>
      <c r="B998" s="4"/>
      <c r="C998" s="4">
        <f>COUNTIF(E:E,ROW(B997))</f>
        <v>0</v>
      </c>
      <c r="D998" s="4"/>
      <c r="E998" s="2">
        <v>14</v>
      </c>
      <c r="G998" s="7">
        <f>'Lottery Data'!A998</f>
        <v>41656</v>
      </c>
      <c r="H998">
        <f>'Lottery Data'!B998</f>
        <v>1</v>
      </c>
      <c r="I998">
        <f>'Lottery Data'!C998</f>
        <v>10</v>
      </c>
      <c r="J998">
        <f>'Lottery Data'!D998</f>
        <v>26</v>
      </c>
      <c r="K998">
        <f>'Lottery Data'!E998</f>
        <v>31</v>
      </c>
      <c r="L998">
        <f>'Lottery Data'!F998</f>
        <v>51</v>
      </c>
    </row>
    <row r="999" spans="1:12" x14ac:dyDescent="0.3">
      <c r="A999" s="1">
        <v>44439</v>
      </c>
      <c r="B999" s="4"/>
      <c r="C999" s="4">
        <f>COUNTIF(E:E,ROW(B998))</f>
        <v>0</v>
      </c>
      <c r="D999" s="4"/>
      <c r="E999" s="2">
        <v>31</v>
      </c>
      <c r="G999" s="7">
        <f>'Lottery Data'!A999</f>
        <v>41653</v>
      </c>
      <c r="H999">
        <f>'Lottery Data'!B999</f>
        <v>4</v>
      </c>
      <c r="I999">
        <f>'Lottery Data'!C999</f>
        <v>23</v>
      </c>
      <c r="J999">
        <f>'Lottery Data'!D999</f>
        <v>26</v>
      </c>
      <c r="K999">
        <f>'Lottery Data'!E999</f>
        <v>62</v>
      </c>
      <c r="L999">
        <f>'Lottery Data'!F999</f>
        <v>69</v>
      </c>
    </row>
    <row r="1000" spans="1:12" x14ac:dyDescent="0.3">
      <c r="A1000" s="1">
        <v>44439</v>
      </c>
      <c r="B1000" s="4"/>
      <c r="C1000" s="4">
        <f>COUNTIF(E:E,ROW(B999))</f>
        <v>0</v>
      </c>
      <c r="D1000" s="4"/>
      <c r="E1000" s="2">
        <v>58</v>
      </c>
      <c r="G1000" s="7">
        <f>'Lottery Data'!A1000</f>
        <v>41649</v>
      </c>
      <c r="H1000">
        <f>'Lottery Data'!B1000</f>
        <v>8</v>
      </c>
      <c r="I1000">
        <f>'Lottery Data'!C1000</f>
        <v>28</v>
      </c>
      <c r="J1000">
        <f>'Lottery Data'!D1000</f>
        <v>36</v>
      </c>
      <c r="K1000">
        <f>'Lottery Data'!E1000</f>
        <v>37</v>
      </c>
      <c r="L1000">
        <f>'Lottery Data'!F1000</f>
        <v>57</v>
      </c>
    </row>
    <row r="1001" spans="1:12" x14ac:dyDescent="0.3">
      <c r="A1001" s="1">
        <v>44439</v>
      </c>
      <c r="B1001" s="4"/>
      <c r="C1001" s="4">
        <f>COUNTIF(E:E,ROW(B1000))</f>
        <v>0</v>
      </c>
      <c r="D1001" s="4"/>
      <c r="E1001" s="2">
        <v>68</v>
      </c>
      <c r="G1001" s="7">
        <f>'Lottery Data'!A1001</f>
        <v>41646</v>
      </c>
      <c r="H1001">
        <f>'Lottery Data'!B1001</f>
        <v>13</v>
      </c>
      <c r="I1001">
        <f>'Lottery Data'!C1001</f>
        <v>34</v>
      </c>
      <c r="J1001">
        <f>'Lottery Data'!D1001</f>
        <v>56</v>
      </c>
      <c r="K1001">
        <f>'Lottery Data'!E1001</f>
        <v>62</v>
      </c>
      <c r="L1001">
        <f>'Lottery Data'!F1001</f>
        <v>64</v>
      </c>
    </row>
    <row r="1002" spans="1:12" x14ac:dyDescent="0.3">
      <c r="A1002" s="1">
        <v>44435</v>
      </c>
      <c r="B1002" s="4"/>
      <c r="C1002" s="4">
        <f>COUNTIF(E:E,ROW(B1001))</f>
        <v>0</v>
      </c>
      <c r="D1002" s="4"/>
      <c r="E1002" s="2">
        <v>1</v>
      </c>
      <c r="G1002" s="7">
        <f>'Lottery Data'!A1002</f>
        <v>41642</v>
      </c>
      <c r="H1002">
        <f>'Lottery Data'!B1002</f>
        <v>22</v>
      </c>
      <c r="I1002">
        <f>'Lottery Data'!C1002</f>
        <v>24</v>
      </c>
      <c r="J1002">
        <f>'Lottery Data'!D1002</f>
        <v>25</v>
      </c>
      <c r="K1002">
        <f>'Lottery Data'!E1002</f>
        <v>40</v>
      </c>
      <c r="L1002">
        <f>'Lottery Data'!F1002</f>
        <v>70</v>
      </c>
    </row>
    <row r="1003" spans="1:12" x14ac:dyDescent="0.3">
      <c r="A1003" s="1">
        <v>44435</v>
      </c>
      <c r="B1003" s="4"/>
      <c r="C1003" s="4">
        <f>COUNTIF(E:E,ROW(B1002))</f>
        <v>0</v>
      </c>
      <c r="D1003" s="4"/>
      <c r="E1003" s="2">
        <v>10</v>
      </c>
      <c r="G1003" s="7">
        <f>'Lottery Data'!A1003</f>
        <v>41639</v>
      </c>
      <c r="H1003">
        <f>'Lottery Data'!B1003</f>
        <v>8</v>
      </c>
      <c r="I1003">
        <f>'Lottery Data'!C1003</f>
        <v>12</v>
      </c>
      <c r="J1003">
        <f>'Lottery Data'!D1003</f>
        <v>34</v>
      </c>
      <c r="K1003">
        <f>'Lottery Data'!E1003</f>
        <v>52</v>
      </c>
      <c r="L1003">
        <f>'Lottery Data'!F1003</f>
        <v>58</v>
      </c>
    </row>
    <row r="1004" spans="1:12" x14ac:dyDescent="0.3">
      <c r="A1004" s="1">
        <v>44435</v>
      </c>
      <c r="B1004" s="4"/>
      <c r="C1004" s="4">
        <f>COUNTIF(E:E,ROW(B1003))</f>
        <v>0</v>
      </c>
      <c r="D1004" s="4"/>
      <c r="E1004" s="2">
        <v>44</v>
      </c>
      <c r="G1004" s="7">
        <f>'Lottery Data'!A1004</f>
        <v>41635</v>
      </c>
      <c r="H1004">
        <f>'Lottery Data'!B1004</f>
        <v>4</v>
      </c>
      <c r="I1004">
        <f>'Lottery Data'!C1004</f>
        <v>15</v>
      </c>
      <c r="J1004">
        <f>'Lottery Data'!D1004</f>
        <v>35</v>
      </c>
      <c r="K1004">
        <f>'Lottery Data'!E1004</f>
        <v>48</v>
      </c>
      <c r="L1004">
        <f>'Lottery Data'!F1004</f>
        <v>49</v>
      </c>
    </row>
    <row r="1005" spans="1:12" x14ac:dyDescent="0.3">
      <c r="A1005" s="1">
        <v>44435</v>
      </c>
      <c r="B1005" s="4"/>
      <c r="C1005" s="4">
        <f>COUNTIF(E:E,ROW(B1004))</f>
        <v>0</v>
      </c>
      <c r="D1005" s="4"/>
      <c r="E1005" s="2">
        <v>47</v>
      </c>
      <c r="G1005" s="7">
        <f>'Lottery Data'!A1005</f>
        <v>41632</v>
      </c>
      <c r="H1005">
        <f>'Lottery Data'!B1005</f>
        <v>23</v>
      </c>
      <c r="I1005">
        <f>'Lottery Data'!C1005</f>
        <v>34</v>
      </c>
      <c r="J1005">
        <f>'Lottery Data'!D1005</f>
        <v>53</v>
      </c>
      <c r="K1005">
        <f>'Lottery Data'!E1005</f>
        <v>58</v>
      </c>
      <c r="L1005">
        <f>'Lottery Data'!F1005</f>
        <v>73</v>
      </c>
    </row>
    <row r="1006" spans="1:12" x14ac:dyDescent="0.3">
      <c r="A1006" s="1">
        <v>44435</v>
      </c>
      <c r="B1006" s="4"/>
      <c r="C1006" s="4">
        <f>COUNTIF(E:E,ROW(B1005))</f>
        <v>0</v>
      </c>
      <c r="D1006" s="4"/>
      <c r="E1006" s="2">
        <v>56</v>
      </c>
      <c r="G1006" s="7">
        <f>'Lottery Data'!A1006</f>
        <v>41628</v>
      </c>
      <c r="H1006">
        <f>'Lottery Data'!B1006</f>
        <v>3</v>
      </c>
      <c r="I1006">
        <f>'Lottery Data'!C1006</f>
        <v>4</v>
      </c>
      <c r="J1006">
        <f>'Lottery Data'!D1006</f>
        <v>31</v>
      </c>
      <c r="K1006">
        <f>'Lottery Data'!E1006</f>
        <v>49</v>
      </c>
      <c r="L1006">
        <f>'Lottery Data'!F1006</f>
        <v>57</v>
      </c>
    </row>
    <row r="1007" spans="1:12" x14ac:dyDescent="0.3">
      <c r="A1007" s="1">
        <v>44432</v>
      </c>
      <c r="B1007" s="4"/>
      <c r="C1007" s="4">
        <f>COUNTIF(E:E,ROW(B1006))</f>
        <v>0</v>
      </c>
      <c r="D1007" s="4"/>
      <c r="E1007" s="2">
        <v>17</v>
      </c>
      <c r="G1007" s="7">
        <f>'Lottery Data'!A1007</f>
        <v>41625</v>
      </c>
      <c r="H1007">
        <f>'Lottery Data'!B1007</f>
        <v>8</v>
      </c>
      <c r="I1007">
        <f>'Lottery Data'!C1007</f>
        <v>14</v>
      </c>
      <c r="J1007">
        <f>'Lottery Data'!D1007</f>
        <v>17</v>
      </c>
      <c r="K1007">
        <f>'Lottery Data'!E1007</f>
        <v>20</v>
      </c>
      <c r="L1007">
        <f>'Lottery Data'!F1007</f>
        <v>39</v>
      </c>
    </row>
    <row r="1008" spans="1:12" x14ac:dyDescent="0.3">
      <c r="A1008" s="1">
        <v>44432</v>
      </c>
      <c r="B1008" s="4"/>
      <c r="C1008" s="4">
        <f>COUNTIF(E:E,ROW(B1007))</f>
        <v>0</v>
      </c>
      <c r="D1008" s="4"/>
      <c r="E1008" s="2">
        <v>18</v>
      </c>
      <c r="G1008" s="7">
        <f>'Lottery Data'!A1008</f>
        <v>41621</v>
      </c>
      <c r="H1008">
        <f>'Lottery Data'!B1008</f>
        <v>19</v>
      </c>
      <c r="I1008">
        <f>'Lottery Data'!C1008</f>
        <v>24</v>
      </c>
      <c r="J1008">
        <f>'Lottery Data'!D1008</f>
        <v>26</v>
      </c>
      <c r="K1008">
        <f>'Lottery Data'!E1008</f>
        <v>27</v>
      </c>
      <c r="L1008">
        <f>'Lottery Data'!F1008</f>
        <v>70</v>
      </c>
    </row>
    <row r="1009" spans="1:12" x14ac:dyDescent="0.3">
      <c r="A1009" s="1">
        <v>44432</v>
      </c>
      <c r="B1009" s="4"/>
      <c r="C1009" s="4">
        <f>COUNTIF(E:E,ROW(B1008))</f>
        <v>0</v>
      </c>
      <c r="D1009" s="4"/>
      <c r="E1009" s="2">
        <v>26</v>
      </c>
      <c r="G1009" s="7">
        <f>'Lottery Data'!A1009</f>
        <v>41618</v>
      </c>
      <c r="H1009">
        <f>'Lottery Data'!B1009</f>
        <v>5</v>
      </c>
      <c r="I1009">
        <f>'Lottery Data'!C1009</f>
        <v>12</v>
      </c>
      <c r="J1009">
        <f>'Lottery Data'!D1009</f>
        <v>22</v>
      </c>
      <c r="K1009">
        <f>'Lottery Data'!E1009</f>
        <v>41</v>
      </c>
      <c r="L1009">
        <f>'Lottery Data'!F1009</f>
        <v>65</v>
      </c>
    </row>
    <row r="1010" spans="1:12" x14ac:dyDescent="0.3">
      <c r="A1010" s="1">
        <v>44432</v>
      </c>
      <c r="B1010" s="4"/>
      <c r="C1010" s="4">
        <f>COUNTIF(E:E,ROW(B1009))</f>
        <v>0</v>
      </c>
      <c r="D1010" s="4"/>
      <c r="E1010" s="2">
        <v>52</v>
      </c>
      <c r="G1010" s="7">
        <f>'Lottery Data'!A1010</f>
        <v>41614</v>
      </c>
      <c r="H1010">
        <f>'Lottery Data'!B1010</f>
        <v>11</v>
      </c>
      <c r="I1010">
        <f>'Lottery Data'!C1010</f>
        <v>29</v>
      </c>
      <c r="J1010">
        <f>'Lottery Data'!D1010</f>
        <v>44</v>
      </c>
      <c r="K1010">
        <f>'Lottery Data'!E1010</f>
        <v>63</v>
      </c>
      <c r="L1010">
        <f>'Lottery Data'!F1010</f>
        <v>64</v>
      </c>
    </row>
    <row r="1011" spans="1:12" x14ac:dyDescent="0.3">
      <c r="A1011" s="1">
        <v>44432</v>
      </c>
      <c r="B1011" s="4"/>
      <c r="C1011" s="4">
        <f>COUNTIF(E:E,ROW(B1010))</f>
        <v>0</v>
      </c>
      <c r="D1011" s="4"/>
      <c r="E1011" s="2">
        <v>67</v>
      </c>
      <c r="G1011" s="7">
        <f>'Lottery Data'!A1011</f>
        <v>41611</v>
      </c>
      <c r="H1011">
        <f>'Lottery Data'!B1011</f>
        <v>7</v>
      </c>
      <c r="I1011">
        <f>'Lottery Data'!C1011</f>
        <v>12</v>
      </c>
      <c r="J1011">
        <f>'Lottery Data'!D1011</f>
        <v>41</v>
      </c>
      <c r="K1011">
        <f>'Lottery Data'!E1011</f>
        <v>44</v>
      </c>
      <c r="L1011">
        <f>'Lottery Data'!F1011</f>
        <v>59</v>
      </c>
    </row>
    <row r="1012" spans="1:12" x14ac:dyDescent="0.3">
      <c r="A1012" s="1">
        <v>44428</v>
      </c>
      <c r="B1012" s="4"/>
      <c r="C1012" s="4">
        <f>COUNTIF(E:E,ROW(B1011))</f>
        <v>0</v>
      </c>
      <c r="D1012" s="4"/>
      <c r="E1012" s="2">
        <v>41</v>
      </c>
      <c r="G1012" s="7">
        <f>'Lottery Data'!A1012</f>
        <v>41607</v>
      </c>
      <c r="H1012">
        <f>'Lottery Data'!B1012</f>
        <v>9</v>
      </c>
      <c r="I1012">
        <f>'Lottery Data'!C1012</f>
        <v>41</v>
      </c>
      <c r="J1012">
        <f>'Lottery Data'!D1012</f>
        <v>43</v>
      </c>
      <c r="K1012">
        <f>'Lottery Data'!E1012</f>
        <v>47</v>
      </c>
      <c r="L1012">
        <f>'Lottery Data'!F1012</f>
        <v>57</v>
      </c>
    </row>
    <row r="1013" spans="1:12" x14ac:dyDescent="0.3">
      <c r="A1013" s="1">
        <v>44428</v>
      </c>
      <c r="B1013" s="4"/>
      <c r="C1013" s="4">
        <f>COUNTIF(E:E,ROW(B1012))</f>
        <v>0</v>
      </c>
      <c r="D1013" s="4"/>
      <c r="E1013" s="2">
        <v>43</v>
      </c>
      <c r="G1013" s="7">
        <f>'Lottery Data'!A1013</f>
        <v>41604</v>
      </c>
      <c r="H1013">
        <f>'Lottery Data'!B1013</f>
        <v>27</v>
      </c>
      <c r="I1013">
        <f>'Lottery Data'!C1013</f>
        <v>44</v>
      </c>
      <c r="J1013">
        <f>'Lottery Data'!D1013</f>
        <v>59</v>
      </c>
      <c r="K1013">
        <f>'Lottery Data'!E1013</f>
        <v>74</v>
      </c>
      <c r="L1013">
        <f>'Lottery Data'!F1013</f>
        <v>75</v>
      </c>
    </row>
    <row r="1014" spans="1:12" x14ac:dyDescent="0.3">
      <c r="A1014" s="1">
        <v>44428</v>
      </c>
      <c r="B1014" s="4"/>
      <c r="C1014" s="4">
        <f>COUNTIF(E:E,ROW(B1013))</f>
        <v>0</v>
      </c>
      <c r="D1014" s="4"/>
      <c r="E1014" s="2">
        <v>51</v>
      </c>
      <c r="G1014" s="7">
        <f>'Lottery Data'!A1014</f>
        <v>41600</v>
      </c>
      <c r="H1014">
        <f>'Lottery Data'!B1014</f>
        <v>17</v>
      </c>
      <c r="I1014">
        <f>'Lottery Data'!C1014</f>
        <v>23</v>
      </c>
      <c r="J1014">
        <f>'Lottery Data'!D1014</f>
        <v>35</v>
      </c>
      <c r="K1014">
        <f>'Lottery Data'!E1014</f>
        <v>36</v>
      </c>
      <c r="L1014">
        <f>'Lottery Data'!F1014</f>
        <v>44</v>
      </c>
    </row>
    <row r="1015" spans="1:12" x14ac:dyDescent="0.3">
      <c r="A1015" s="1">
        <v>44428</v>
      </c>
      <c r="B1015" s="4"/>
      <c r="C1015" s="4">
        <f>COUNTIF(E:E,ROW(B1014))</f>
        <v>0</v>
      </c>
      <c r="D1015" s="4"/>
      <c r="E1015" s="2">
        <v>57</v>
      </c>
      <c r="G1015" s="7">
        <f>'Lottery Data'!A1015</f>
        <v>41597</v>
      </c>
      <c r="H1015">
        <f>'Lottery Data'!B1015</f>
        <v>14</v>
      </c>
      <c r="I1015">
        <f>'Lottery Data'!C1015</f>
        <v>15</v>
      </c>
      <c r="J1015">
        <f>'Lottery Data'!D1015</f>
        <v>29</v>
      </c>
      <c r="K1015">
        <f>'Lottery Data'!E1015</f>
        <v>49</v>
      </c>
      <c r="L1015">
        <f>'Lottery Data'!F1015</f>
        <v>63</v>
      </c>
    </row>
    <row r="1016" spans="1:12" x14ac:dyDescent="0.3">
      <c r="A1016" s="1">
        <v>44428</v>
      </c>
      <c r="B1016" s="4"/>
      <c r="C1016" s="4">
        <f>COUNTIF(E:E,ROW(B1015))</f>
        <v>0</v>
      </c>
      <c r="D1016" s="4"/>
      <c r="E1016" s="2">
        <v>70</v>
      </c>
      <c r="G1016" s="7">
        <f>'Lottery Data'!A1016</f>
        <v>41593</v>
      </c>
      <c r="H1016">
        <f>'Lottery Data'!B1016</f>
        <v>25</v>
      </c>
      <c r="I1016">
        <f>'Lottery Data'!C1016</f>
        <v>44</v>
      </c>
      <c r="J1016">
        <f>'Lottery Data'!D1016</f>
        <v>49</v>
      </c>
      <c r="K1016">
        <f>'Lottery Data'!E1016</f>
        <v>54</v>
      </c>
      <c r="L1016">
        <f>'Lottery Data'!F1016</f>
        <v>63</v>
      </c>
    </row>
    <row r="1017" spans="1:12" x14ac:dyDescent="0.3">
      <c r="A1017" s="1">
        <v>44425</v>
      </c>
      <c r="B1017" s="4"/>
      <c r="C1017" s="4">
        <f>COUNTIF(E:E,ROW(B1016))</f>
        <v>0</v>
      </c>
      <c r="D1017" s="4"/>
      <c r="E1017" s="2">
        <v>3</v>
      </c>
      <c r="G1017" s="7">
        <f>'Lottery Data'!A1017</f>
        <v>41590</v>
      </c>
      <c r="H1017">
        <f>'Lottery Data'!B1017</f>
        <v>20</v>
      </c>
      <c r="I1017">
        <f>'Lottery Data'!C1017</f>
        <v>30</v>
      </c>
      <c r="J1017">
        <f>'Lottery Data'!D1017</f>
        <v>32</v>
      </c>
      <c r="K1017">
        <f>'Lottery Data'!E1017</f>
        <v>42</v>
      </c>
      <c r="L1017">
        <f>'Lottery Data'!F1017</f>
        <v>71</v>
      </c>
    </row>
    <row r="1018" spans="1:12" x14ac:dyDescent="0.3">
      <c r="A1018" s="1">
        <v>44425</v>
      </c>
      <c r="B1018" s="4"/>
      <c r="C1018" s="4">
        <f>COUNTIF(E:E,ROW(B1017))</f>
        <v>0</v>
      </c>
      <c r="D1018" s="4"/>
      <c r="E1018" s="2">
        <v>6</v>
      </c>
      <c r="G1018" s="7">
        <f>'Lottery Data'!A1018</f>
        <v>41586</v>
      </c>
      <c r="H1018">
        <f>'Lottery Data'!B1018</f>
        <v>41</v>
      </c>
      <c r="I1018">
        <f>'Lottery Data'!C1018</f>
        <v>42</v>
      </c>
      <c r="J1018">
        <f>'Lottery Data'!D1018</f>
        <v>51</v>
      </c>
      <c r="K1018">
        <f>'Lottery Data'!E1018</f>
        <v>57</v>
      </c>
      <c r="L1018">
        <f>'Lottery Data'!F1018</f>
        <v>65</v>
      </c>
    </row>
    <row r="1019" spans="1:12" x14ac:dyDescent="0.3">
      <c r="A1019" s="1">
        <v>44425</v>
      </c>
      <c r="B1019" s="4"/>
      <c r="C1019" s="4">
        <f>COUNTIF(E:E,ROW(B1018))</f>
        <v>0</v>
      </c>
      <c r="D1019" s="4"/>
      <c r="E1019" s="2">
        <v>16</v>
      </c>
      <c r="G1019" s="7">
        <f>'Lottery Data'!A1019</f>
        <v>41583</v>
      </c>
      <c r="H1019">
        <f>'Lottery Data'!B1019</f>
        <v>2</v>
      </c>
      <c r="I1019">
        <f>'Lottery Data'!C1019</f>
        <v>11</v>
      </c>
      <c r="J1019">
        <f>'Lottery Data'!D1019</f>
        <v>42</v>
      </c>
      <c r="K1019">
        <f>'Lottery Data'!E1019</f>
        <v>64</v>
      </c>
      <c r="L1019">
        <f>'Lottery Data'!F1019</f>
        <v>74</v>
      </c>
    </row>
    <row r="1020" spans="1:12" x14ac:dyDescent="0.3">
      <c r="A1020" s="1">
        <v>44425</v>
      </c>
      <c r="B1020" s="4"/>
      <c r="C1020" s="4">
        <f>COUNTIF(E:E,ROW(B1019))</f>
        <v>0</v>
      </c>
      <c r="D1020" s="4"/>
      <c r="E1020" s="2">
        <v>38</v>
      </c>
      <c r="G1020" s="7">
        <f>'Lottery Data'!A1020</f>
        <v>41579</v>
      </c>
      <c r="H1020">
        <f>'Lottery Data'!B1020</f>
        <v>32</v>
      </c>
      <c r="I1020">
        <f>'Lottery Data'!C1020</f>
        <v>35</v>
      </c>
      <c r="J1020">
        <f>'Lottery Data'!D1020</f>
        <v>49</v>
      </c>
      <c r="K1020">
        <f>'Lottery Data'!E1020</f>
        <v>62</v>
      </c>
      <c r="L1020">
        <f>'Lottery Data'!F1020</f>
        <v>67</v>
      </c>
    </row>
    <row r="1021" spans="1:12" x14ac:dyDescent="0.3">
      <c r="A1021" s="1">
        <v>44425</v>
      </c>
      <c r="B1021" s="4"/>
      <c r="C1021" s="4">
        <f>COUNTIF(E:E,ROW(B1020))</f>
        <v>0</v>
      </c>
      <c r="D1021" s="4"/>
      <c r="E1021" s="2">
        <v>56</v>
      </c>
      <c r="G1021" s="7">
        <f>'Lottery Data'!A1021</f>
        <v>41576</v>
      </c>
      <c r="H1021">
        <f>'Lottery Data'!B1021</f>
        <v>20</v>
      </c>
      <c r="I1021">
        <f>'Lottery Data'!C1021</f>
        <v>33</v>
      </c>
      <c r="J1021">
        <f>'Lottery Data'!D1021</f>
        <v>50</v>
      </c>
      <c r="K1021">
        <f>'Lottery Data'!E1021</f>
        <v>53</v>
      </c>
      <c r="L1021">
        <f>'Lottery Data'!F1021</f>
        <v>54</v>
      </c>
    </row>
    <row r="1022" spans="1:12" x14ac:dyDescent="0.3">
      <c r="A1022" s="1">
        <v>44421</v>
      </c>
      <c r="B1022" s="4"/>
      <c r="C1022" s="4">
        <f>COUNTIF(E:E,ROW(B1021))</f>
        <v>0</v>
      </c>
      <c r="D1022" s="4"/>
      <c r="E1022" s="2">
        <v>17</v>
      </c>
      <c r="G1022" s="7">
        <f>'Lottery Data'!A1022</f>
        <v>41572</v>
      </c>
      <c r="H1022">
        <f>'Lottery Data'!B1022</f>
        <v>6</v>
      </c>
      <c r="I1022">
        <f>'Lottery Data'!C1022</f>
        <v>16</v>
      </c>
      <c r="J1022">
        <f>'Lottery Data'!D1022</f>
        <v>45</v>
      </c>
      <c r="K1022">
        <f>'Lottery Data'!E1022</f>
        <v>54</v>
      </c>
      <c r="L1022">
        <f>'Lottery Data'!F1022</f>
        <v>60</v>
      </c>
    </row>
    <row r="1023" spans="1:12" x14ac:dyDescent="0.3">
      <c r="A1023" s="1">
        <v>44421</v>
      </c>
      <c r="B1023" s="4"/>
      <c r="C1023" s="4">
        <f>COUNTIF(E:E,ROW(B1022))</f>
        <v>0</v>
      </c>
      <c r="D1023" s="4"/>
      <c r="E1023" s="2">
        <v>21</v>
      </c>
      <c r="G1023" s="7">
        <f>'Lottery Data'!A1023</f>
        <v>41569</v>
      </c>
      <c r="H1023">
        <f>'Lottery Data'!B1023</f>
        <v>2</v>
      </c>
      <c r="I1023">
        <f>'Lottery Data'!C1023</f>
        <v>3</v>
      </c>
      <c r="J1023">
        <f>'Lottery Data'!D1023</f>
        <v>19</v>
      </c>
      <c r="K1023">
        <f>'Lottery Data'!E1023</f>
        <v>52</v>
      </c>
      <c r="L1023">
        <f>'Lottery Data'!F1023</f>
        <v>71</v>
      </c>
    </row>
    <row r="1024" spans="1:12" x14ac:dyDescent="0.3">
      <c r="A1024" s="1">
        <v>44421</v>
      </c>
      <c r="B1024" s="4"/>
      <c r="C1024" s="4">
        <f>COUNTIF(E:E,ROW(B1023))</f>
        <v>0</v>
      </c>
      <c r="D1024" s="4"/>
      <c r="E1024" s="2">
        <v>35</v>
      </c>
      <c r="G1024" s="7">
        <f>'Lottery Data'!A1024</f>
        <v>41562</v>
      </c>
      <c r="H1024">
        <f>'Lottery Data'!B1024</f>
        <v>4</v>
      </c>
      <c r="I1024">
        <f>'Lottery Data'!C1024</f>
        <v>23</v>
      </c>
      <c r="J1024">
        <f>'Lottery Data'!D1024</f>
        <v>30</v>
      </c>
      <c r="K1024">
        <f>'Lottery Data'!E1024</f>
        <v>43</v>
      </c>
      <c r="L1024">
        <f>'Lottery Data'!F1024</f>
        <v>50</v>
      </c>
    </row>
    <row r="1025" spans="1:12" x14ac:dyDescent="0.3">
      <c r="A1025" s="1">
        <v>44421</v>
      </c>
      <c r="B1025" s="4"/>
      <c r="C1025" s="4">
        <f>COUNTIF(E:E,ROW(B1024))</f>
        <v>0</v>
      </c>
      <c r="D1025" s="4"/>
      <c r="E1025" s="2">
        <v>40</v>
      </c>
      <c r="G1025" s="7">
        <f>'Lottery Data'!A1025</f>
        <v>41558</v>
      </c>
      <c r="H1025">
        <f>'Lottery Data'!B1025</f>
        <v>3</v>
      </c>
      <c r="I1025">
        <f>'Lottery Data'!C1025</f>
        <v>27</v>
      </c>
      <c r="J1025">
        <f>'Lottery Data'!D1025</f>
        <v>37</v>
      </c>
      <c r="K1025">
        <f>'Lottery Data'!E1025</f>
        <v>45</v>
      </c>
      <c r="L1025">
        <f>'Lottery Data'!F1025</f>
        <v>48</v>
      </c>
    </row>
    <row r="1026" spans="1:12" x14ac:dyDescent="0.3">
      <c r="A1026" s="1">
        <v>44421</v>
      </c>
      <c r="B1026" s="4"/>
      <c r="C1026" s="4">
        <f>COUNTIF(E:E,ROW(B1025))</f>
        <v>0</v>
      </c>
      <c r="D1026" s="4"/>
      <c r="E1026" s="2">
        <v>53</v>
      </c>
      <c r="G1026" s="7">
        <f>'Lottery Data'!A1026</f>
        <v>41555</v>
      </c>
      <c r="H1026">
        <f>'Lottery Data'!B1026</f>
        <v>6</v>
      </c>
      <c r="I1026">
        <f>'Lottery Data'!C1026</f>
        <v>15</v>
      </c>
      <c r="J1026">
        <f>'Lottery Data'!D1026</f>
        <v>19</v>
      </c>
      <c r="K1026">
        <f>'Lottery Data'!E1026</f>
        <v>23</v>
      </c>
      <c r="L1026">
        <f>'Lottery Data'!F1026</f>
        <v>40</v>
      </c>
    </row>
    <row r="1027" spans="1:12" x14ac:dyDescent="0.3">
      <c r="A1027" s="1">
        <v>44418</v>
      </c>
      <c r="B1027" s="4"/>
      <c r="C1027" s="4">
        <f>COUNTIF(E:E,ROW(B1026))</f>
        <v>0</v>
      </c>
      <c r="D1027" s="4"/>
      <c r="E1027" s="2">
        <v>29</v>
      </c>
      <c r="G1027" s="7">
        <f>'Lottery Data'!A1027</f>
        <v>41551</v>
      </c>
      <c r="H1027">
        <f>'Lottery Data'!B1027</f>
        <v>4</v>
      </c>
      <c r="I1027">
        <f>'Lottery Data'!C1027</f>
        <v>16</v>
      </c>
      <c r="J1027">
        <f>'Lottery Data'!D1027</f>
        <v>24</v>
      </c>
      <c r="K1027">
        <f>'Lottery Data'!E1027</f>
        <v>25</v>
      </c>
      <c r="L1027">
        <f>'Lottery Data'!F1027</f>
        <v>44</v>
      </c>
    </row>
    <row r="1028" spans="1:12" x14ac:dyDescent="0.3">
      <c r="A1028" s="1">
        <v>44418</v>
      </c>
      <c r="B1028" s="4"/>
      <c r="C1028" s="4">
        <f>COUNTIF(E:E,ROW(B1027))</f>
        <v>0</v>
      </c>
      <c r="D1028" s="4"/>
      <c r="E1028" s="2">
        <v>45</v>
      </c>
      <c r="G1028" s="7">
        <f>'Lottery Data'!A1028</f>
        <v>41548</v>
      </c>
      <c r="H1028">
        <f>'Lottery Data'!B1028</f>
        <v>7</v>
      </c>
      <c r="I1028">
        <f>'Lottery Data'!C1028</f>
        <v>10</v>
      </c>
      <c r="J1028">
        <f>'Lottery Data'!D1028</f>
        <v>30</v>
      </c>
      <c r="K1028">
        <f>'Lottery Data'!E1028</f>
        <v>37</v>
      </c>
      <c r="L1028">
        <f>'Lottery Data'!F1028</f>
        <v>53</v>
      </c>
    </row>
    <row r="1029" spans="1:12" x14ac:dyDescent="0.3">
      <c r="A1029" s="1">
        <v>44418</v>
      </c>
      <c r="B1029" s="4"/>
      <c r="C1029" s="4">
        <f>COUNTIF(E:E,ROW(B1028))</f>
        <v>0</v>
      </c>
      <c r="D1029" s="4"/>
      <c r="E1029" s="2">
        <v>50</v>
      </c>
      <c r="G1029" s="7">
        <f>'Lottery Data'!A1029</f>
        <v>41544</v>
      </c>
      <c r="H1029">
        <f>'Lottery Data'!B1029</f>
        <v>9</v>
      </c>
      <c r="I1029">
        <f>'Lottery Data'!C1029</f>
        <v>23</v>
      </c>
      <c r="J1029">
        <f>'Lottery Data'!D1029</f>
        <v>27</v>
      </c>
      <c r="K1029">
        <f>'Lottery Data'!E1029</f>
        <v>49</v>
      </c>
      <c r="L1029">
        <f>'Lottery Data'!F1029</f>
        <v>51</v>
      </c>
    </row>
    <row r="1030" spans="1:12" x14ac:dyDescent="0.3">
      <c r="A1030" s="1">
        <v>44418</v>
      </c>
      <c r="B1030" s="4"/>
      <c r="C1030" s="4">
        <f>COUNTIF(E:E,ROW(B1029))</f>
        <v>0</v>
      </c>
      <c r="D1030" s="4"/>
      <c r="E1030" s="2">
        <v>59</v>
      </c>
      <c r="G1030" s="7">
        <f>'Lottery Data'!A1030</f>
        <v>41541</v>
      </c>
      <c r="H1030">
        <f>'Lottery Data'!B1030</f>
        <v>4</v>
      </c>
      <c r="I1030">
        <f>'Lottery Data'!C1030</f>
        <v>11</v>
      </c>
      <c r="J1030">
        <f>'Lottery Data'!D1030</f>
        <v>32</v>
      </c>
      <c r="K1030">
        <f>'Lottery Data'!E1030</f>
        <v>39</v>
      </c>
      <c r="L1030">
        <f>'Lottery Data'!F1030</f>
        <v>40</v>
      </c>
    </row>
    <row r="1031" spans="1:12" x14ac:dyDescent="0.3">
      <c r="A1031" s="1">
        <v>44418</v>
      </c>
      <c r="B1031" s="4"/>
      <c r="C1031" s="4">
        <f>COUNTIF(E:E,ROW(B1030))</f>
        <v>0</v>
      </c>
      <c r="D1031" s="4"/>
      <c r="E1031" s="2">
        <v>62</v>
      </c>
      <c r="G1031" s="7">
        <f>'Lottery Data'!A1031</f>
        <v>41537</v>
      </c>
      <c r="H1031">
        <f>'Lottery Data'!B1031</f>
        <v>1</v>
      </c>
      <c r="I1031">
        <f>'Lottery Data'!C1031</f>
        <v>15</v>
      </c>
      <c r="J1031">
        <f>'Lottery Data'!D1031</f>
        <v>20</v>
      </c>
      <c r="K1031">
        <f>'Lottery Data'!E1031</f>
        <v>21</v>
      </c>
      <c r="L1031">
        <f>'Lottery Data'!F1031</f>
        <v>47</v>
      </c>
    </row>
    <row r="1032" spans="1:12" x14ac:dyDescent="0.3">
      <c r="A1032" s="1">
        <v>44414</v>
      </c>
      <c r="B1032" s="4"/>
      <c r="C1032" s="4">
        <f>COUNTIF(E:E,ROW(B1031))</f>
        <v>0</v>
      </c>
      <c r="D1032" s="4"/>
      <c r="E1032" s="2">
        <v>9</v>
      </c>
      <c r="G1032" s="7">
        <f>'Lottery Data'!A1032</f>
        <v>41534</v>
      </c>
      <c r="H1032">
        <f>'Lottery Data'!B1032</f>
        <v>6</v>
      </c>
      <c r="I1032">
        <f>'Lottery Data'!C1032</f>
        <v>15</v>
      </c>
      <c r="J1032">
        <f>'Lottery Data'!D1032</f>
        <v>27</v>
      </c>
      <c r="K1032">
        <f>'Lottery Data'!E1032</f>
        <v>31</v>
      </c>
      <c r="L1032">
        <f>'Lottery Data'!F1032</f>
        <v>39</v>
      </c>
    </row>
    <row r="1033" spans="1:12" x14ac:dyDescent="0.3">
      <c r="A1033" s="1">
        <v>44414</v>
      </c>
      <c r="B1033" s="4"/>
      <c r="C1033" s="4">
        <f>COUNTIF(E:E,ROW(B1032))</f>
        <v>0</v>
      </c>
      <c r="D1033" s="4"/>
      <c r="E1033" s="2">
        <v>18</v>
      </c>
      <c r="G1033" s="7">
        <f>'Lottery Data'!A1033</f>
        <v>41530</v>
      </c>
      <c r="H1033">
        <f>'Lottery Data'!B1033</f>
        <v>9</v>
      </c>
      <c r="I1033">
        <f>'Lottery Data'!C1033</f>
        <v>22</v>
      </c>
      <c r="J1033">
        <f>'Lottery Data'!D1033</f>
        <v>28</v>
      </c>
      <c r="K1033">
        <f>'Lottery Data'!E1033</f>
        <v>48</v>
      </c>
      <c r="L1033">
        <f>'Lottery Data'!F1033</f>
        <v>54</v>
      </c>
    </row>
    <row r="1034" spans="1:12" x14ac:dyDescent="0.3">
      <c r="A1034" s="1">
        <v>44414</v>
      </c>
      <c r="B1034" s="4"/>
      <c r="C1034" s="4">
        <f>COUNTIF(E:E,ROW(B1033))</f>
        <v>0</v>
      </c>
      <c r="D1034" s="4"/>
      <c r="E1034" s="2">
        <v>40</v>
      </c>
      <c r="G1034" s="7">
        <f>'Lottery Data'!A1034</f>
        <v>41527</v>
      </c>
      <c r="H1034">
        <f>'Lottery Data'!B1034</f>
        <v>2</v>
      </c>
      <c r="I1034">
        <f>'Lottery Data'!C1034</f>
        <v>12</v>
      </c>
      <c r="J1034">
        <f>'Lottery Data'!D1034</f>
        <v>18</v>
      </c>
      <c r="K1034">
        <f>'Lottery Data'!E1034</f>
        <v>54</v>
      </c>
      <c r="L1034">
        <f>'Lottery Data'!F1034</f>
        <v>56</v>
      </c>
    </row>
    <row r="1035" spans="1:12" x14ac:dyDescent="0.3">
      <c r="A1035" s="1">
        <v>44414</v>
      </c>
      <c r="B1035" s="4"/>
      <c r="C1035" s="4">
        <f>COUNTIF(E:E,ROW(B1034))</f>
        <v>0</v>
      </c>
      <c r="D1035" s="4"/>
      <c r="E1035" s="2">
        <v>46</v>
      </c>
      <c r="G1035" s="7">
        <f>'Lottery Data'!A1035</f>
        <v>41523</v>
      </c>
      <c r="H1035">
        <f>'Lottery Data'!B1035</f>
        <v>2</v>
      </c>
      <c r="I1035">
        <f>'Lottery Data'!C1035</f>
        <v>16</v>
      </c>
      <c r="J1035">
        <f>'Lottery Data'!D1035</f>
        <v>17</v>
      </c>
      <c r="K1035">
        <f>'Lottery Data'!E1035</f>
        <v>22</v>
      </c>
      <c r="L1035">
        <f>'Lottery Data'!F1035</f>
        <v>41</v>
      </c>
    </row>
    <row r="1036" spans="1:12" x14ac:dyDescent="0.3">
      <c r="A1036" s="1">
        <v>44414</v>
      </c>
      <c r="B1036" s="4"/>
      <c r="C1036" s="4">
        <f>COUNTIF(E:E,ROW(B1035))</f>
        <v>0</v>
      </c>
      <c r="D1036" s="4"/>
      <c r="E1036" s="2">
        <v>69</v>
      </c>
      <c r="G1036" s="7">
        <f>'Lottery Data'!A1036</f>
        <v>41520</v>
      </c>
      <c r="H1036">
        <f>'Lottery Data'!B1036</f>
        <v>4</v>
      </c>
      <c r="I1036">
        <f>'Lottery Data'!C1036</f>
        <v>13</v>
      </c>
      <c r="J1036">
        <f>'Lottery Data'!D1036</f>
        <v>14</v>
      </c>
      <c r="K1036">
        <f>'Lottery Data'!E1036</f>
        <v>28</v>
      </c>
      <c r="L1036">
        <f>'Lottery Data'!F1036</f>
        <v>41</v>
      </c>
    </row>
    <row r="1037" spans="1:12" x14ac:dyDescent="0.3">
      <c r="A1037" s="1">
        <v>44411</v>
      </c>
      <c r="B1037" s="4"/>
      <c r="C1037" s="4">
        <f>COUNTIF(E:E,ROW(B1036))</f>
        <v>0</v>
      </c>
      <c r="D1037" s="4"/>
      <c r="E1037" s="2">
        <v>1</v>
      </c>
      <c r="G1037" s="7">
        <f>'Lottery Data'!A1037</f>
        <v>41516</v>
      </c>
      <c r="H1037">
        <f>'Lottery Data'!B1037</f>
        <v>6</v>
      </c>
      <c r="I1037">
        <f>'Lottery Data'!C1037</f>
        <v>19</v>
      </c>
      <c r="J1037">
        <f>'Lottery Data'!D1037</f>
        <v>24</v>
      </c>
      <c r="K1037">
        <f>'Lottery Data'!E1037</f>
        <v>43</v>
      </c>
      <c r="L1037">
        <f>'Lottery Data'!F1037</f>
        <v>44</v>
      </c>
    </row>
    <row r="1038" spans="1:12" x14ac:dyDescent="0.3">
      <c r="A1038" s="1">
        <v>44411</v>
      </c>
      <c r="B1038" s="4"/>
      <c r="C1038" s="4">
        <f>COUNTIF(E:E,ROW(B1037))</f>
        <v>0</v>
      </c>
      <c r="D1038" s="4"/>
      <c r="E1038" s="2">
        <v>9</v>
      </c>
      <c r="G1038" s="7">
        <f>'Lottery Data'!A1038</f>
        <v>41513</v>
      </c>
      <c r="H1038">
        <f>'Lottery Data'!B1038</f>
        <v>4</v>
      </c>
      <c r="I1038">
        <f>'Lottery Data'!C1038</f>
        <v>7</v>
      </c>
      <c r="J1038">
        <f>'Lottery Data'!D1038</f>
        <v>30</v>
      </c>
      <c r="K1038">
        <f>'Lottery Data'!E1038</f>
        <v>36</v>
      </c>
      <c r="L1038">
        <f>'Lottery Data'!F1038</f>
        <v>38</v>
      </c>
    </row>
    <row r="1039" spans="1:12" x14ac:dyDescent="0.3">
      <c r="A1039" s="1">
        <v>44411</v>
      </c>
      <c r="B1039" s="4"/>
      <c r="C1039" s="4">
        <f>COUNTIF(E:E,ROW(B1038))</f>
        <v>0</v>
      </c>
      <c r="D1039" s="4"/>
      <c r="E1039" s="2">
        <v>17</v>
      </c>
      <c r="G1039" s="7">
        <f>'Lottery Data'!A1039</f>
        <v>41509</v>
      </c>
      <c r="H1039">
        <f>'Lottery Data'!B1039</f>
        <v>1</v>
      </c>
      <c r="I1039">
        <f>'Lottery Data'!C1039</f>
        <v>9</v>
      </c>
      <c r="J1039">
        <f>'Lottery Data'!D1039</f>
        <v>17</v>
      </c>
      <c r="K1039">
        <f>'Lottery Data'!E1039</f>
        <v>20</v>
      </c>
      <c r="L1039">
        <f>'Lottery Data'!F1039</f>
        <v>53</v>
      </c>
    </row>
    <row r="1040" spans="1:12" x14ac:dyDescent="0.3">
      <c r="A1040" s="1">
        <v>44411</v>
      </c>
      <c r="B1040" s="4"/>
      <c r="C1040" s="4">
        <f>COUNTIF(E:E,ROW(B1039))</f>
        <v>0</v>
      </c>
      <c r="D1040" s="4"/>
      <c r="E1040" s="2">
        <v>27</v>
      </c>
      <c r="G1040" s="7">
        <f>'Lottery Data'!A1040</f>
        <v>41506</v>
      </c>
      <c r="H1040">
        <f>'Lottery Data'!B1040</f>
        <v>13</v>
      </c>
      <c r="I1040">
        <f>'Lottery Data'!C1040</f>
        <v>28</v>
      </c>
      <c r="J1040">
        <f>'Lottery Data'!D1040</f>
        <v>35</v>
      </c>
      <c r="K1040">
        <f>'Lottery Data'!E1040</f>
        <v>38</v>
      </c>
      <c r="L1040">
        <f>'Lottery Data'!F1040</f>
        <v>41</v>
      </c>
    </row>
    <row r="1041" spans="1:12" x14ac:dyDescent="0.3">
      <c r="A1041" s="1">
        <v>44411</v>
      </c>
      <c r="B1041" s="4"/>
      <c r="C1041" s="4">
        <f>COUNTIF(E:E,ROW(B1040))</f>
        <v>0</v>
      </c>
      <c r="D1041" s="4"/>
      <c r="E1041" s="2">
        <v>34</v>
      </c>
      <c r="G1041" s="7">
        <f>'Lottery Data'!A1041</f>
        <v>41502</v>
      </c>
      <c r="H1041">
        <f>'Lottery Data'!B1041</f>
        <v>7</v>
      </c>
      <c r="I1041">
        <f>'Lottery Data'!C1041</f>
        <v>13</v>
      </c>
      <c r="J1041">
        <f>'Lottery Data'!D1041</f>
        <v>26</v>
      </c>
      <c r="K1041">
        <f>'Lottery Data'!E1041</f>
        <v>36</v>
      </c>
      <c r="L1041">
        <f>'Lottery Data'!F1041</f>
        <v>46</v>
      </c>
    </row>
    <row r="1042" spans="1:12" x14ac:dyDescent="0.3">
      <c r="A1042" s="1">
        <v>44407</v>
      </c>
      <c r="B1042" s="4"/>
      <c r="C1042" s="4">
        <f>COUNTIF(E:E,ROW(B1041))</f>
        <v>0</v>
      </c>
      <c r="D1042" s="4"/>
      <c r="E1042" s="2">
        <v>19</v>
      </c>
      <c r="G1042" s="7">
        <f>'Lottery Data'!A1042</f>
        <v>41499</v>
      </c>
      <c r="H1042">
        <f>'Lottery Data'!B1042</f>
        <v>2</v>
      </c>
      <c r="I1042">
        <f>'Lottery Data'!C1042</f>
        <v>31</v>
      </c>
      <c r="J1042">
        <f>'Lottery Data'!D1042</f>
        <v>32</v>
      </c>
      <c r="K1042">
        <f>'Lottery Data'!E1042</f>
        <v>37</v>
      </c>
      <c r="L1042">
        <f>'Lottery Data'!F1042</f>
        <v>41</v>
      </c>
    </row>
    <row r="1043" spans="1:12" x14ac:dyDescent="0.3">
      <c r="A1043" s="1">
        <v>44407</v>
      </c>
      <c r="B1043" s="4"/>
      <c r="C1043" s="4">
        <f>COUNTIF(E:E,ROW(B1042))</f>
        <v>0</v>
      </c>
      <c r="D1043" s="4"/>
      <c r="E1043" s="2">
        <v>26</v>
      </c>
      <c r="G1043" s="7">
        <f>'Lottery Data'!A1043</f>
        <v>41495</v>
      </c>
      <c r="H1043">
        <f>'Lottery Data'!B1043</f>
        <v>11</v>
      </c>
      <c r="I1043">
        <f>'Lottery Data'!C1043</f>
        <v>20</v>
      </c>
      <c r="J1043">
        <f>'Lottery Data'!D1043</f>
        <v>30</v>
      </c>
      <c r="K1043">
        <f>'Lottery Data'!E1043</f>
        <v>34</v>
      </c>
      <c r="L1043">
        <f>'Lottery Data'!F1043</f>
        <v>38</v>
      </c>
    </row>
    <row r="1044" spans="1:12" x14ac:dyDescent="0.3">
      <c r="A1044" s="1">
        <v>44407</v>
      </c>
      <c r="B1044" s="4"/>
      <c r="C1044" s="4">
        <f>COUNTIF(E:E,ROW(B1043))</f>
        <v>0</v>
      </c>
      <c r="D1044" s="4"/>
      <c r="E1044" s="2">
        <v>31</v>
      </c>
      <c r="G1044" s="7">
        <f>'Lottery Data'!A1044</f>
        <v>41492</v>
      </c>
      <c r="H1044">
        <f>'Lottery Data'!B1044</f>
        <v>1</v>
      </c>
      <c r="I1044">
        <f>'Lottery Data'!C1044</f>
        <v>11</v>
      </c>
      <c r="J1044">
        <f>'Lottery Data'!D1044</f>
        <v>16</v>
      </c>
      <c r="K1044">
        <f>'Lottery Data'!E1044</f>
        <v>51</v>
      </c>
      <c r="L1044">
        <f>'Lottery Data'!F1044</f>
        <v>55</v>
      </c>
    </row>
    <row r="1045" spans="1:12" x14ac:dyDescent="0.3">
      <c r="A1045" s="1">
        <v>44407</v>
      </c>
      <c r="B1045" s="4"/>
      <c r="C1045" s="4">
        <f>COUNTIF(E:E,ROW(B1044))</f>
        <v>0</v>
      </c>
      <c r="D1045" s="4"/>
      <c r="E1045" s="2">
        <v>52</v>
      </c>
      <c r="G1045" s="7">
        <f>'Lottery Data'!A1045</f>
        <v>41488</v>
      </c>
      <c r="H1045">
        <f>'Lottery Data'!B1045</f>
        <v>8</v>
      </c>
      <c r="I1045">
        <f>'Lottery Data'!C1045</f>
        <v>21</v>
      </c>
      <c r="J1045">
        <f>'Lottery Data'!D1045</f>
        <v>23</v>
      </c>
      <c r="K1045">
        <f>'Lottery Data'!E1045</f>
        <v>25</v>
      </c>
      <c r="L1045">
        <f>'Lottery Data'!F1045</f>
        <v>39</v>
      </c>
    </row>
    <row r="1046" spans="1:12" x14ac:dyDescent="0.3">
      <c r="A1046" s="1">
        <v>44407</v>
      </c>
      <c r="B1046" s="4"/>
      <c r="C1046" s="4">
        <f>COUNTIF(E:E,ROW(B1045))</f>
        <v>0</v>
      </c>
      <c r="D1046" s="4"/>
      <c r="E1046" s="2">
        <v>68</v>
      </c>
      <c r="G1046" s="7">
        <f>'Lottery Data'!A1046</f>
        <v>41485</v>
      </c>
      <c r="H1046">
        <f>'Lottery Data'!B1046</f>
        <v>25</v>
      </c>
      <c r="I1046">
        <f>'Lottery Data'!C1046</f>
        <v>27</v>
      </c>
      <c r="J1046">
        <f>'Lottery Data'!D1046</f>
        <v>36</v>
      </c>
      <c r="K1046">
        <f>'Lottery Data'!E1046</f>
        <v>42</v>
      </c>
      <c r="L1046">
        <f>'Lottery Data'!F1046</f>
        <v>44</v>
      </c>
    </row>
    <row r="1047" spans="1:12" x14ac:dyDescent="0.3">
      <c r="A1047" s="1">
        <v>44404</v>
      </c>
      <c r="B1047" s="4"/>
      <c r="C1047" s="4">
        <f>COUNTIF(E:E,ROW(B1046))</f>
        <v>0</v>
      </c>
      <c r="D1047" s="4"/>
      <c r="E1047" s="2">
        <v>2</v>
      </c>
      <c r="G1047" s="7">
        <f>'Lottery Data'!A1047</f>
        <v>41481</v>
      </c>
      <c r="H1047">
        <f>'Lottery Data'!B1047</f>
        <v>4</v>
      </c>
      <c r="I1047">
        <f>'Lottery Data'!C1047</f>
        <v>22</v>
      </c>
      <c r="J1047">
        <f>'Lottery Data'!D1047</f>
        <v>23</v>
      </c>
      <c r="K1047">
        <f>'Lottery Data'!E1047</f>
        <v>27</v>
      </c>
      <c r="L1047">
        <f>'Lottery Data'!F1047</f>
        <v>38</v>
      </c>
    </row>
    <row r="1048" spans="1:12" x14ac:dyDescent="0.3">
      <c r="A1048" s="1">
        <v>44404</v>
      </c>
      <c r="B1048" s="4"/>
      <c r="C1048" s="4">
        <f>COUNTIF(E:E,ROW(B1047))</f>
        <v>0</v>
      </c>
      <c r="D1048" s="4"/>
      <c r="E1048" s="2">
        <v>35</v>
      </c>
      <c r="G1048" s="7">
        <f>'Lottery Data'!A1048</f>
        <v>41478</v>
      </c>
      <c r="H1048">
        <f>'Lottery Data'!B1048</f>
        <v>25</v>
      </c>
      <c r="I1048">
        <f>'Lottery Data'!C1048</f>
        <v>32</v>
      </c>
      <c r="J1048">
        <f>'Lottery Data'!D1048</f>
        <v>35</v>
      </c>
      <c r="K1048">
        <f>'Lottery Data'!E1048</f>
        <v>50</v>
      </c>
      <c r="L1048">
        <f>'Lottery Data'!F1048</f>
        <v>51</v>
      </c>
    </row>
    <row r="1049" spans="1:12" x14ac:dyDescent="0.3">
      <c r="A1049" s="1">
        <v>44404</v>
      </c>
      <c r="B1049" s="4"/>
      <c r="C1049" s="4">
        <f>COUNTIF(E:E,ROW(B1048))</f>
        <v>0</v>
      </c>
      <c r="D1049" s="4"/>
      <c r="E1049" s="2">
        <v>36</v>
      </c>
      <c r="G1049" s="7">
        <f>'Lottery Data'!A1049</f>
        <v>41474</v>
      </c>
      <c r="H1049">
        <f>'Lottery Data'!B1049</f>
        <v>16</v>
      </c>
      <c r="I1049">
        <f>'Lottery Data'!C1049</f>
        <v>20</v>
      </c>
      <c r="J1049">
        <f>'Lottery Data'!D1049</f>
        <v>24</v>
      </c>
      <c r="K1049">
        <f>'Lottery Data'!E1049</f>
        <v>39</v>
      </c>
      <c r="L1049">
        <f>'Lottery Data'!F1049</f>
        <v>42</v>
      </c>
    </row>
    <row r="1050" spans="1:12" x14ac:dyDescent="0.3">
      <c r="A1050" s="1">
        <v>44404</v>
      </c>
      <c r="B1050" s="4"/>
      <c r="C1050" s="4">
        <f>COUNTIF(E:E,ROW(B1049))</f>
        <v>0</v>
      </c>
      <c r="D1050" s="4"/>
      <c r="E1050" s="2">
        <v>54</v>
      </c>
      <c r="G1050" s="7">
        <f>'Lottery Data'!A1050</f>
        <v>41471</v>
      </c>
      <c r="H1050">
        <f>'Lottery Data'!B1050</f>
        <v>10</v>
      </c>
      <c r="I1050">
        <f>'Lottery Data'!C1050</f>
        <v>14</v>
      </c>
      <c r="J1050">
        <f>'Lottery Data'!D1050</f>
        <v>21</v>
      </c>
      <c r="K1050">
        <f>'Lottery Data'!E1050</f>
        <v>40</v>
      </c>
      <c r="L1050">
        <f>'Lottery Data'!F1050</f>
        <v>53</v>
      </c>
    </row>
    <row r="1051" spans="1:12" x14ac:dyDescent="0.3">
      <c r="A1051" s="1">
        <v>44404</v>
      </c>
      <c r="B1051" s="4"/>
      <c r="C1051" s="4">
        <f>COUNTIF(E:E,ROW(B1050))</f>
        <v>0</v>
      </c>
      <c r="D1051" s="4"/>
      <c r="E1051" s="2">
        <v>64</v>
      </c>
      <c r="G1051" s="7">
        <f>'Lottery Data'!A1051</f>
        <v>41467</v>
      </c>
      <c r="H1051">
        <f>'Lottery Data'!B1051</f>
        <v>4</v>
      </c>
      <c r="I1051">
        <f>'Lottery Data'!C1051</f>
        <v>5</v>
      </c>
      <c r="J1051">
        <f>'Lottery Data'!D1051</f>
        <v>25</v>
      </c>
      <c r="K1051">
        <f>'Lottery Data'!E1051</f>
        <v>27</v>
      </c>
      <c r="L1051">
        <f>'Lottery Data'!F1051</f>
        <v>51</v>
      </c>
    </row>
    <row r="1052" spans="1:12" x14ac:dyDescent="0.3">
      <c r="A1052" s="1">
        <v>44400</v>
      </c>
      <c r="B1052" s="4"/>
      <c r="C1052" s="4">
        <f>COUNTIF(E:E,ROW(B1051))</f>
        <v>0</v>
      </c>
      <c r="D1052" s="4"/>
      <c r="E1052" s="2">
        <v>13</v>
      </c>
      <c r="G1052" s="7">
        <f>'Lottery Data'!A1052</f>
        <v>41464</v>
      </c>
      <c r="H1052">
        <f>'Lottery Data'!B1052</f>
        <v>3</v>
      </c>
      <c r="I1052">
        <f>'Lottery Data'!C1052</f>
        <v>21</v>
      </c>
      <c r="J1052">
        <f>'Lottery Data'!D1052</f>
        <v>43</v>
      </c>
      <c r="K1052">
        <f>'Lottery Data'!E1052</f>
        <v>45</v>
      </c>
      <c r="L1052">
        <f>'Lottery Data'!F1052</f>
        <v>48</v>
      </c>
    </row>
    <row r="1053" spans="1:12" x14ac:dyDescent="0.3">
      <c r="A1053" s="1">
        <v>44400</v>
      </c>
      <c r="B1053" s="4"/>
      <c r="C1053" s="4">
        <f>COUNTIF(E:E,ROW(B1052))</f>
        <v>0</v>
      </c>
      <c r="D1053" s="4"/>
      <c r="E1053" s="2">
        <v>17</v>
      </c>
      <c r="G1053" s="7">
        <f>'Lottery Data'!A1053</f>
        <v>41460</v>
      </c>
      <c r="H1053">
        <f>'Lottery Data'!B1053</f>
        <v>2</v>
      </c>
      <c r="I1053">
        <f>'Lottery Data'!C1053</f>
        <v>23</v>
      </c>
      <c r="J1053">
        <f>'Lottery Data'!D1053</f>
        <v>41</v>
      </c>
      <c r="K1053">
        <f>'Lottery Data'!E1053</f>
        <v>47</v>
      </c>
      <c r="L1053">
        <f>'Lottery Data'!F1053</f>
        <v>54</v>
      </c>
    </row>
    <row r="1054" spans="1:12" x14ac:dyDescent="0.3">
      <c r="A1054" s="1">
        <v>44400</v>
      </c>
      <c r="B1054" s="4"/>
      <c r="C1054" s="4">
        <f>COUNTIF(E:E,ROW(B1053))</f>
        <v>0</v>
      </c>
      <c r="D1054" s="4"/>
      <c r="E1054" s="2">
        <v>19</v>
      </c>
      <c r="G1054" s="7">
        <f>'Lottery Data'!A1054</f>
        <v>41457</v>
      </c>
      <c r="H1054">
        <f>'Lottery Data'!B1054</f>
        <v>36</v>
      </c>
      <c r="I1054">
        <f>'Lottery Data'!C1054</f>
        <v>42</v>
      </c>
      <c r="J1054">
        <f>'Lottery Data'!D1054</f>
        <v>51</v>
      </c>
      <c r="K1054">
        <f>'Lottery Data'!E1054</f>
        <v>52</v>
      </c>
      <c r="L1054">
        <f>'Lottery Data'!F1054</f>
        <v>53</v>
      </c>
    </row>
    <row r="1055" spans="1:12" x14ac:dyDescent="0.3">
      <c r="A1055" s="1">
        <v>44400</v>
      </c>
      <c r="B1055" s="4"/>
      <c r="C1055" s="4">
        <f>COUNTIF(E:E,ROW(B1054))</f>
        <v>0</v>
      </c>
      <c r="D1055" s="4"/>
      <c r="E1055" s="2">
        <v>40</v>
      </c>
      <c r="G1055" s="7">
        <f>'Lottery Data'!A1055</f>
        <v>41453</v>
      </c>
      <c r="H1055">
        <f>'Lottery Data'!B1055</f>
        <v>8</v>
      </c>
      <c r="I1055">
        <f>'Lottery Data'!C1055</f>
        <v>15</v>
      </c>
      <c r="J1055">
        <f>'Lottery Data'!D1055</f>
        <v>35</v>
      </c>
      <c r="K1055">
        <f>'Lottery Data'!E1055</f>
        <v>46</v>
      </c>
      <c r="L1055">
        <f>'Lottery Data'!F1055</f>
        <v>52</v>
      </c>
    </row>
    <row r="1056" spans="1:12" x14ac:dyDescent="0.3">
      <c r="A1056" s="1">
        <v>44400</v>
      </c>
      <c r="B1056" s="4"/>
      <c r="C1056" s="4">
        <f>COUNTIF(E:E,ROW(B1055))</f>
        <v>0</v>
      </c>
      <c r="D1056" s="4"/>
      <c r="E1056" s="2">
        <v>69</v>
      </c>
      <c r="G1056" s="7">
        <f>'Lottery Data'!A1056</f>
        <v>41450</v>
      </c>
      <c r="H1056">
        <f>'Lottery Data'!B1056</f>
        <v>3</v>
      </c>
      <c r="I1056">
        <f>'Lottery Data'!C1056</f>
        <v>5</v>
      </c>
      <c r="J1056">
        <f>'Lottery Data'!D1056</f>
        <v>28</v>
      </c>
      <c r="K1056">
        <f>'Lottery Data'!E1056</f>
        <v>33</v>
      </c>
      <c r="L1056">
        <f>'Lottery Data'!F1056</f>
        <v>51</v>
      </c>
    </row>
    <row r="1057" spans="1:12" x14ac:dyDescent="0.3">
      <c r="A1057" s="1">
        <v>44397</v>
      </c>
      <c r="B1057" s="4"/>
      <c r="C1057" s="4">
        <f>COUNTIF(E:E,ROW(B1056))</f>
        <v>0</v>
      </c>
      <c r="D1057" s="4"/>
      <c r="E1057" s="2">
        <v>10</v>
      </c>
      <c r="G1057" s="7">
        <f>'Lottery Data'!A1057</f>
        <v>41446</v>
      </c>
      <c r="H1057">
        <f>'Lottery Data'!B1057</f>
        <v>3</v>
      </c>
      <c r="I1057">
        <f>'Lottery Data'!C1057</f>
        <v>14</v>
      </c>
      <c r="J1057">
        <f>'Lottery Data'!D1057</f>
        <v>17</v>
      </c>
      <c r="K1057">
        <f>'Lottery Data'!E1057</f>
        <v>40</v>
      </c>
      <c r="L1057">
        <f>'Lottery Data'!F1057</f>
        <v>50</v>
      </c>
    </row>
    <row r="1058" spans="1:12" x14ac:dyDescent="0.3">
      <c r="A1058" s="1">
        <v>44397</v>
      </c>
      <c r="B1058" s="4"/>
      <c r="C1058" s="4">
        <f>COUNTIF(E:E,ROW(B1057))</f>
        <v>0</v>
      </c>
      <c r="D1058" s="4"/>
      <c r="E1058" s="2">
        <v>26</v>
      </c>
      <c r="G1058" s="7">
        <f>'Lottery Data'!A1058</f>
        <v>41443</v>
      </c>
      <c r="H1058">
        <f>'Lottery Data'!B1058</f>
        <v>6</v>
      </c>
      <c r="I1058">
        <f>'Lottery Data'!C1058</f>
        <v>17</v>
      </c>
      <c r="J1058">
        <f>'Lottery Data'!D1058</f>
        <v>34</v>
      </c>
      <c r="K1058">
        <f>'Lottery Data'!E1058</f>
        <v>40</v>
      </c>
      <c r="L1058">
        <f>'Lottery Data'!F1058</f>
        <v>48</v>
      </c>
    </row>
    <row r="1059" spans="1:12" x14ac:dyDescent="0.3">
      <c r="A1059" s="1">
        <v>44397</v>
      </c>
      <c r="B1059" s="4"/>
      <c r="C1059" s="4">
        <f>COUNTIF(E:E,ROW(B1058))</f>
        <v>0</v>
      </c>
      <c r="D1059" s="4"/>
      <c r="E1059" s="2">
        <v>30</v>
      </c>
      <c r="G1059" s="7">
        <f>'Lottery Data'!A1059</f>
        <v>41439</v>
      </c>
      <c r="H1059">
        <f>'Lottery Data'!B1059</f>
        <v>2</v>
      </c>
      <c r="I1059">
        <f>'Lottery Data'!C1059</f>
        <v>5</v>
      </c>
      <c r="J1059">
        <f>'Lottery Data'!D1059</f>
        <v>31</v>
      </c>
      <c r="K1059">
        <f>'Lottery Data'!E1059</f>
        <v>33</v>
      </c>
      <c r="L1059">
        <f>'Lottery Data'!F1059</f>
        <v>34</v>
      </c>
    </row>
    <row r="1060" spans="1:12" x14ac:dyDescent="0.3">
      <c r="A1060" s="1">
        <v>44397</v>
      </c>
      <c r="B1060" s="4"/>
      <c r="C1060" s="4">
        <f>COUNTIF(E:E,ROW(B1059))</f>
        <v>0</v>
      </c>
      <c r="D1060" s="4"/>
      <c r="E1060" s="2">
        <v>52</v>
      </c>
      <c r="G1060" s="7">
        <f>'Lottery Data'!A1060</f>
        <v>41436</v>
      </c>
      <c r="H1060">
        <f>'Lottery Data'!B1060</f>
        <v>15</v>
      </c>
      <c r="I1060">
        <f>'Lottery Data'!C1060</f>
        <v>40</v>
      </c>
      <c r="J1060">
        <f>'Lottery Data'!D1060</f>
        <v>45</v>
      </c>
      <c r="K1060">
        <f>'Lottery Data'!E1060</f>
        <v>50</v>
      </c>
      <c r="L1060">
        <f>'Lottery Data'!F1060</f>
        <v>53</v>
      </c>
    </row>
    <row r="1061" spans="1:12" x14ac:dyDescent="0.3">
      <c r="A1061" s="1">
        <v>44397</v>
      </c>
      <c r="B1061" s="4"/>
      <c r="C1061" s="4">
        <f>COUNTIF(E:E,ROW(B1060))</f>
        <v>0</v>
      </c>
      <c r="D1061" s="4"/>
      <c r="E1061" s="2">
        <v>57</v>
      </c>
      <c r="G1061" s="7">
        <f>'Lottery Data'!A1061</f>
        <v>41432</v>
      </c>
      <c r="H1061">
        <f>'Lottery Data'!B1061</f>
        <v>1</v>
      </c>
      <c r="I1061">
        <f>'Lottery Data'!C1061</f>
        <v>10</v>
      </c>
      <c r="J1061">
        <f>'Lottery Data'!D1061</f>
        <v>37</v>
      </c>
      <c r="K1061">
        <f>'Lottery Data'!E1061</f>
        <v>48</v>
      </c>
      <c r="L1061">
        <f>'Lottery Data'!F1061</f>
        <v>55</v>
      </c>
    </row>
    <row r="1062" spans="1:12" x14ac:dyDescent="0.3">
      <c r="A1062" s="1">
        <v>44393</v>
      </c>
      <c r="B1062" s="4"/>
      <c r="C1062" s="4">
        <f>COUNTIF(E:E,ROW(B1061))</f>
        <v>0</v>
      </c>
      <c r="D1062" s="4"/>
      <c r="E1062" s="2">
        <v>24</v>
      </c>
      <c r="G1062" s="7">
        <f>'Lottery Data'!A1062</f>
        <v>41429</v>
      </c>
      <c r="H1062">
        <f>'Lottery Data'!B1062</f>
        <v>10</v>
      </c>
      <c r="I1062">
        <f>'Lottery Data'!C1062</f>
        <v>11</v>
      </c>
      <c r="J1062">
        <f>'Lottery Data'!D1062</f>
        <v>12</v>
      </c>
      <c r="K1062">
        <f>'Lottery Data'!E1062</f>
        <v>20</v>
      </c>
      <c r="L1062">
        <f>'Lottery Data'!F1062</f>
        <v>55</v>
      </c>
    </row>
    <row r="1063" spans="1:12" x14ac:dyDescent="0.3">
      <c r="A1063" s="1">
        <v>44393</v>
      </c>
      <c r="B1063" s="4"/>
      <c r="C1063" s="4">
        <f>COUNTIF(E:E,ROW(B1062))</f>
        <v>0</v>
      </c>
      <c r="D1063" s="4"/>
      <c r="E1063" s="2">
        <v>25</v>
      </c>
      <c r="G1063" s="7">
        <f>'Lottery Data'!A1063</f>
        <v>41425</v>
      </c>
      <c r="H1063">
        <f>'Lottery Data'!B1063</f>
        <v>2</v>
      </c>
      <c r="I1063">
        <f>'Lottery Data'!C1063</f>
        <v>20</v>
      </c>
      <c r="J1063">
        <f>'Lottery Data'!D1063</f>
        <v>26</v>
      </c>
      <c r="K1063">
        <f>'Lottery Data'!E1063</f>
        <v>44</v>
      </c>
      <c r="L1063">
        <f>'Lottery Data'!F1063</f>
        <v>46</v>
      </c>
    </row>
    <row r="1064" spans="1:12" x14ac:dyDescent="0.3">
      <c r="A1064" s="1">
        <v>44393</v>
      </c>
      <c r="B1064" s="4"/>
      <c r="C1064" s="4">
        <f>COUNTIF(E:E,ROW(B1063))</f>
        <v>0</v>
      </c>
      <c r="D1064" s="4"/>
      <c r="E1064" s="2">
        <v>47</v>
      </c>
      <c r="G1064" s="7">
        <f>'Lottery Data'!A1064</f>
        <v>41422</v>
      </c>
      <c r="H1064">
        <f>'Lottery Data'!B1064</f>
        <v>4</v>
      </c>
      <c r="I1064">
        <f>'Lottery Data'!C1064</f>
        <v>12</v>
      </c>
      <c r="J1064">
        <f>'Lottery Data'!D1064</f>
        <v>25</v>
      </c>
      <c r="K1064">
        <f>'Lottery Data'!E1064</f>
        <v>32</v>
      </c>
      <c r="L1064">
        <f>'Lottery Data'!F1064</f>
        <v>54</v>
      </c>
    </row>
    <row r="1065" spans="1:12" x14ac:dyDescent="0.3">
      <c r="A1065" s="1">
        <v>44393</v>
      </c>
      <c r="B1065" s="4"/>
      <c r="C1065" s="4">
        <f>COUNTIF(E:E,ROW(B1064))</f>
        <v>0</v>
      </c>
      <c r="D1065" s="4"/>
      <c r="E1065" s="2">
        <v>52</v>
      </c>
      <c r="G1065" s="7">
        <f>'Lottery Data'!A1065</f>
        <v>41418</v>
      </c>
      <c r="H1065">
        <f>'Lottery Data'!B1065</f>
        <v>4</v>
      </c>
      <c r="I1065">
        <f>'Lottery Data'!C1065</f>
        <v>5</v>
      </c>
      <c r="J1065">
        <f>'Lottery Data'!D1065</f>
        <v>16</v>
      </c>
      <c r="K1065">
        <f>'Lottery Data'!E1065</f>
        <v>18</v>
      </c>
      <c r="L1065">
        <f>'Lottery Data'!F1065</f>
        <v>53</v>
      </c>
    </row>
    <row r="1066" spans="1:12" x14ac:dyDescent="0.3">
      <c r="A1066" s="1">
        <v>44393</v>
      </c>
      <c r="B1066" s="4"/>
      <c r="C1066" s="4">
        <f>COUNTIF(E:E,ROW(B1065))</f>
        <v>0</v>
      </c>
      <c r="D1066" s="4"/>
      <c r="E1066" s="2">
        <v>57</v>
      </c>
      <c r="G1066" s="7">
        <f>'Lottery Data'!A1066</f>
        <v>41415</v>
      </c>
      <c r="H1066">
        <f>'Lottery Data'!B1066</f>
        <v>2</v>
      </c>
      <c r="I1066">
        <f>'Lottery Data'!C1066</f>
        <v>15</v>
      </c>
      <c r="J1066">
        <f>'Lottery Data'!D1066</f>
        <v>17</v>
      </c>
      <c r="K1066">
        <f>'Lottery Data'!E1066</f>
        <v>48</v>
      </c>
      <c r="L1066">
        <f>'Lottery Data'!F1066</f>
        <v>55</v>
      </c>
    </row>
    <row r="1067" spans="1:12" x14ac:dyDescent="0.3">
      <c r="A1067" s="1">
        <v>44390</v>
      </c>
      <c r="B1067" s="4"/>
      <c r="C1067" s="4">
        <f>COUNTIF(E:E,ROW(B1066))</f>
        <v>0</v>
      </c>
      <c r="D1067" s="4"/>
      <c r="E1067" s="2">
        <v>3</v>
      </c>
      <c r="G1067" s="7">
        <f>'Lottery Data'!A1067</f>
        <v>41411</v>
      </c>
      <c r="H1067">
        <f>'Lottery Data'!B1067</f>
        <v>11</v>
      </c>
      <c r="I1067">
        <f>'Lottery Data'!C1067</f>
        <v>15</v>
      </c>
      <c r="J1067">
        <f>'Lottery Data'!D1067</f>
        <v>35</v>
      </c>
      <c r="K1067">
        <f>'Lottery Data'!E1067</f>
        <v>43</v>
      </c>
      <c r="L1067">
        <f>'Lottery Data'!F1067</f>
        <v>49</v>
      </c>
    </row>
    <row r="1068" spans="1:12" x14ac:dyDescent="0.3">
      <c r="A1068" s="1">
        <v>44390</v>
      </c>
      <c r="B1068" s="4"/>
      <c r="C1068" s="4">
        <f>COUNTIF(E:E,ROW(B1067))</f>
        <v>0</v>
      </c>
      <c r="D1068" s="4"/>
      <c r="E1068" s="2">
        <v>10</v>
      </c>
      <c r="G1068" s="7">
        <f>'Lottery Data'!A1068</f>
        <v>41408</v>
      </c>
      <c r="H1068">
        <f>'Lottery Data'!B1068</f>
        <v>6</v>
      </c>
      <c r="I1068">
        <f>'Lottery Data'!C1068</f>
        <v>10</v>
      </c>
      <c r="J1068">
        <f>'Lottery Data'!D1068</f>
        <v>12</v>
      </c>
      <c r="K1068">
        <f>'Lottery Data'!E1068</f>
        <v>28</v>
      </c>
      <c r="L1068">
        <f>'Lottery Data'!F1068</f>
        <v>32</v>
      </c>
    </row>
    <row r="1069" spans="1:12" x14ac:dyDescent="0.3">
      <c r="A1069" s="1">
        <v>44390</v>
      </c>
      <c r="B1069" s="4"/>
      <c r="C1069" s="4">
        <f>COUNTIF(E:E,ROW(B1068))</f>
        <v>0</v>
      </c>
      <c r="D1069" s="4"/>
      <c r="E1069" s="2">
        <v>17</v>
      </c>
      <c r="G1069" s="7">
        <f>'Lottery Data'!A1069</f>
        <v>41404</v>
      </c>
      <c r="H1069">
        <f>'Lottery Data'!B1069</f>
        <v>1</v>
      </c>
      <c r="I1069">
        <f>'Lottery Data'!C1069</f>
        <v>19</v>
      </c>
      <c r="J1069">
        <f>'Lottery Data'!D1069</f>
        <v>20</v>
      </c>
      <c r="K1069">
        <f>'Lottery Data'!E1069</f>
        <v>39</v>
      </c>
      <c r="L1069">
        <f>'Lottery Data'!F1069</f>
        <v>49</v>
      </c>
    </row>
    <row r="1070" spans="1:12" x14ac:dyDescent="0.3">
      <c r="A1070" s="1">
        <v>44390</v>
      </c>
      <c r="B1070" s="4"/>
      <c r="C1070" s="4">
        <f>COUNTIF(E:E,ROW(B1069))</f>
        <v>0</v>
      </c>
      <c r="D1070" s="4"/>
      <c r="E1070" s="2">
        <v>26</v>
      </c>
      <c r="G1070" s="7">
        <f>'Lottery Data'!A1070</f>
        <v>41401</v>
      </c>
      <c r="H1070">
        <f>'Lottery Data'!B1070</f>
        <v>1</v>
      </c>
      <c r="I1070">
        <f>'Lottery Data'!C1070</f>
        <v>6</v>
      </c>
      <c r="J1070">
        <f>'Lottery Data'!D1070</f>
        <v>13</v>
      </c>
      <c r="K1070">
        <f>'Lottery Data'!E1070</f>
        <v>20</v>
      </c>
      <c r="L1070">
        <f>'Lottery Data'!F1070</f>
        <v>51</v>
      </c>
    </row>
    <row r="1071" spans="1:12" x14ac:dyDescent="0.3">
      <c r="A1071" s="1">
        <v>44390</v>
      </c>
      <c r="B1071" s="4"/>
      <c r="C1071" s="4">
        <f>COUNTIF(E:E,ROW(B1070))</f>
        <v>0</v>
      </c>
      <c r="D1071" s="4"/>
      <c r="E1071" s="2">
        <v>55</v>
      </c>
      <c r="G1071" s="7">
        <f>'Lottery Data'!A1071</f>
        <v>41397</v>
      </c>
      <c r="H1071">
        <f>'Lottery Data'!B1071</f>
        <v>2</v>
      </c>
      <c r="I1071">
        <f>'Lottery Data'!C1071</f>
        <v>20</v>
      </c>
      <c r="J1071">
        <f>'Lottery Data'!D1071</f>
        <v>34</v>
      </c>
      <c r="K1071">
        <f>'Lottery Data'!E1071</f>
        <v>42</v>
      </c>
      <c r="L1071">
        <f>'Lottery Data'!F1071</f>
        <v>54</v>
      </c>
    </row>
    <row r="1072" spans="1:12" x14ac:dyDescent="0.3">
      <c r="A1072" s="1">
        <v>44386</v>
      </c>
      <c r="B1072" s="4"/>
      <c r="C1072" s="4">
        <f>COUNTIF(E:E,ROW(B1071))</f>
        <v>0</v>
      </c>
      <c r="D1072" s="4"/>
      <c r="E1072" s="2">
        <v>6</v>
      </c>
      <c r="G1072" s="7">
        <f>'Lottery Data'!A1072</f>
        <v>41394</v>
      </c>
      <c r="H1072">
        <f>'Lottery Data'!B1072</f>
        <v>21</v>
      </c>
      <c r="I1072">
        <f>'Lottery Data'!C1072</f>
        <v>30</v>
      </c>
      <c r="J1072">
        <f>'Lottery Data'!D1072</f>
        <v>34</v>
      </c>
      <c r="K1072">
        <f>'Lottery Data'!E1072</f>
        <v>39</v>
      </c>
      <c r="L1072">
        <f>'Lottery Data'!F1072</f>
        <v>49</v>
      </c>
    </row>
    <row r="1073" spans="1:12" x14ac:dyDescent="0.3">
      <c r="A1073" s="1">
        <v>44386</v>
      </c>
      <c r="B1073" s="4"/>
      <c r="C1073" s="4">
        <f>COUNTIF(E:E,ROW(B1072))</f>
        <v>0</v>
      </c>
      <c r="D1073" s="4"/>
      <c r="E1073" s="2">
        <v>37</v>
      </c>
      <c r="G1073" s="7">
        <f>'Lottery Data'!A1073</f>
        <v>41390</v>
      </c>
      <c r="H1073">
        <f>'Lottery Data'!B1073</f>
        <v>17</v>
      </c>
      <c r="I1073">
        <f>'Lottery Data'!C1073</f>
        <v>42</v>
      </c>
      <c r="J1073">
        <f>'Lottery Data'!D1073</f>
        <v>49</v>
      </c>
      <c r="K1073">
        <f>'Lottery Data'!E1073</f>
        <v>54</v>
      </c>
      <c r="L1073">
        <f>'Lottery Data'!F1073</f>
        <v>55</v>
      </c>
    </row>
    <row r="1074" spans="1:12" x14ac:dyDescent="0.3">
      <c r="A1074" s="1">
        <v>44386</v>
      </c>
      <c r="B1074" s="4"/>
      <c r="C1074" s="4">
        <f>COUNTIF(E:E,ROW(B1073))</f>
        <v>0</v>
      </c>
      <c r="D1074" s="4"/>
      <c r="E1074" s="2">
        <v>39</v>
      </c>
      <c r="G1074" s="7">
        <f>'Lottery Data'!A1074</f>
        <v>41387</v>
      </c>
      <c r="H1074">
        <f>'Lottery Data'!B1074</f>
        <v>9</v>
      </c>
      <c r="I1074">
        <f>'Lottery Data'!C1074</f>
        <v>21</v>
      </c>
      <c r="J1074">
        <f>'Lottery Data'!D1074</f>
        <v>22</v>
      </c>
      <c r="K1074">
        <f>'Lottery Data'!E1074</f>
        <v>32</v>
      </c>
      <c r="L1074">
        <f>'Lottery Data'!F1074</f>
        <v>50</v>
      </c>
    </row>
    <row r="1075" spans="1:12" x14ac:dyDescent="0.3">
      <c r="A1075" s="1">
        <v>44386</v>
      </c>
      <c r="B1075" s="4"/>
      <c r="C1075" s="4">
        <f>COUNTIF(E:E,ROW(B1074))</f>
        <v>0</v>
      </c>
      <c r="D1075" s="4"/>
      <c r="E1075" s="2">
        <v>41</v>
      </c>
      <c r="G1075" s="7">
        <f>'Lottery Data'!A1075</f>
        <v>41383</v>
      </c>
      <c r="H1075">
        <f>'Lottery Data'!B1075</f>
        <v>6</v>
      </c>
      <c r="I1075">
        <f>'Lottery Data'!C1075</f>
        <v>8</v>
      </c>
      <c r="J1075">
        <f>'Lottery Data'!D1075</f>
        <v>12</v>
      </c>
      <c r="K1075">
        <f>'Lottery Data'!E1075</f>
        <v>22</v>
      </c>
      <c r="L1075">
        <f>'Lottery Data'!F1075</f>
        <v>43</v>
      </c>
    </row>
    <row r="1076" spans="1:12" x14ac:dyDescent="0.3">
      <c r="A1076" s="1">
        <v>44386</v>
      </c>
      <c r="B1076" s="4"/>
      <c r="C1076" s="4">
        <f>COUNTIF(E:E,ROW(B1075))</f>
        <v>0</v>
      </c>
      <c r="D1076" s="4"/>
      <c r="E1076" s="2">
        <v>46</v>
      </c>
      <c r="G1076" s="7">
        <f>'Lottery Data'!A1076</f>
        <v>41380</v>
      </c>
      <c r="H1076">
        <f>'Lottery Data'!B1076</f>
        <v>2</v>
      </c>
      <c r="I1076">
        <f>'Lottery Data'!C1076</f>
        <v>5</v>
      </c>
      <c r="J1076">
        <f>'Lottery Data'!D1076</f>
        <v>15</v>
      </c>
      <c r="K1076">
        <f>'Lottery Data'!E1076</f>
        <v>18</v>
      </c>
      <c r="L1076">
        <f>'Lottery Data'!F1076</f>
        <v>39</v>
      </c>
    </row>
    <row r="1077" spans="1:12" x14ac:dyDescent="0.3">
      <c r="A1077" s="1">
        <v>44383</v>
      </c>
      <c r="B1077" s="4"/>
      <c r="C1077" s="4">
        <f>COUNTIF(E:E,ROW(B1076))</f>
        <v>0</v>
      </c>
      <c r="D1077" s="4"/>
      <c r="E1077" s="2">
        <v>18</v>
      </c>
      <c r="G1077" s="7">
        <f>'Lottery Data'!A1077</f>
        <v>41376</v>
      </c>
      <c r="H1077">
        <f>'Lottery Data'!B1077</f>
        <v>1</v>
      </c>
      <c r="I1077">
        <f>'Lottery Data'!C1077</f>
        <v>10</v>
      </c>
      <c r="J1077">
        <f>'Lottery Data'!D1077</f>
        <v>13</v>
      </c>
      <c r="K1077">
        <f>'Lottery Data'!E1077</f>
        <v>19</v>
      </c>
      <c r="L1077">
        <f>'Lottery Data'!F1077</f>
        <v>21</v>
      </c>
    </row>
    <row r="1078" spans="1:12" x14ac:dyDescent="0.3">
      <c r="A1078" s="1">
        <v>44383</v>
      </c>
      <c r="B1078" s="4"/>
      <c r="C1078" s="4">
        <f>COUNTIF(E:E,ROW(B1077))</f>
        <v>0</v>
      </c>
      <c r="D1078" s="4"/>
      <c r="E1078" s="2">
        <v>47</v>
      </c>
      <c r="G1078" s="7">
        <f>'Lottery Data'!A1078</f>
        <v>41373</v>
      </c>
      <c r="H1078">
        <f>'Lottery Data'!B1078</f>
        <v>17</v>
      </c>
      <c r="I1078">
        <f>'Lottery Data'!C1078</f>
        <v>30</v>
      </c>
      <c r="J1078">
        <f>'Lottery Data'!D1078</f>
        <v>41</v>
      </c>
      <c r="K1078">
        <f>'Lottery Data'!E1078</f>
        <v>48</v>
      </c>
      <c r="L1078">
        <f>'Lottery Data'!F1078</f>
        <v>54</v>
      </c>
    </row>
    <row r="1079" spans="1:12" x14ac:dyDescent="0.3">
      <c r="A1079" s="1">
        <v>44383</v>
      </c>
      <c r="B1079" s="4"/>
      <c r="C1079" s="4">
        <f>COUNTIF(E:E,ROW(B1078))</f>
        <v>0</v>
      </c>
      <c r="D1079" s="4"/>
      <c r="E1079" s="2">
        <v>63</v>
      </c>
      <c r="G1079" s="7">
        <f>'Lottery Data'!A1079</f>
        <v>41369</v>
      </c>
      <c r="H1079">
        <f>'Lottery Data'!B1079</f>
        <v>8</v>
      </c>
      <c r="I1079">
        <f>'Lottery Data'!C1079</f>
        <v>15</v>
      </c>
      <c r="J1079">
        <f>'Lottery Data'!D1079</f>
        <v>23</v>
      </c>
      <c r="K1079">
        <f>'Lottery Data'!E1079</f>
        <v>36</v>
      </c>
      <c r="L1079">
        <f>'Lottery Data'!F1079</f>
        <v>41</v>
      </c>
    </row>
    <row r="1080" spans="1:12" x14ac:dyDescent="0.3">
      <c r="A1080" s="1">
        <v>44383</v>
      </c>
      <c r="B1080" s="4"/>
      <c r="C1080" s="4">
        <f>COUNTIF(E:E,ROW(B1079))</f>
        <v>0</v>
      </c>
      <c r="D1080" s="4"/>
      <c r="E1080" s="2">
        <v>68</v>
      </c>
      <c r="G1080" s="7">
        <f>'Lottery Data'!A1080</f>
        <v>41366</v>
      </c>
      <c r="H1080">
        <f>'Lottery Data'!B1080</f>
        <v>7</v>
      </c>
      <c r="I1080">
        <f>'Lottery Data'!C1080</f>
        <v>10</v>
      </c>
      <c r="J1080">
        <f>'Lottery Data'!D1080</f>
        <v>14</v>
      </c>
      <c r="K1080">
        <f>'Lottery Data'!E1080</f>
        <v>40</v>
      </c>
      <c r="L1080">
        <f>'Lottery Data'!F1080</f>
        <v>47</v>
      </c>
    </row>
    <row r="1081" spans="1:12" x14ac:dyDescent="0.3">
      <c r="A1081" s="1">
        <v>44383</v>
      </c>
      <c r="B1081" s="4"/>
      <c r="C1081" s="4">
        <f>COUNTIF(E:E,ROW(B1080))</f>
        <v>0</v>
      </c>
      <c r="D1081" s="4"/>
      <c r="E1081" s="2">
        <v>69</v>
      </c>
      <c r="G1081" s="7">
        <f>'Lottery Data'!A1081</f>
        <v>41362</v>
      </c>
      <c r="H1081">
        <f>'Lottery Data'!B1081</f>
        <v>25</v>
      </c>
      <c r="I1081">
        <f>'Lottery Data'!C1081</f>
        <v>31</v>
      </c>
      <c r="J1081">
        <f>'Lottery Data'!D1081</f>
        <v>36</v>
      </c>
      <c r="K1081">
        <f>'Lottery Data'!E1081</f>
        <v>46</v>
      </c>
      <c r="L1081">
        <f>'Lottery Data'!F1081</f>
        <v>53</v>
      </c>
    </row>
    <row r="1082" spans="1:12" x14ac:dyDescent="0.3">
      <c r="A1082" s="1">
        <v>44379</v>
      </c>
      <c r="B1082" s="4"/>
      <c r="C1082" s="4">
        <f>COUNTIF(E:E,ROW(B1081))</f>
        <v>0</v>
      </c>
      <c r="D1082" s="4"/>
      <c r="E1082" s="2">
        <v>8</v>
      </c>
      <c r="G1082" s="7">
        <f>'Lottery Data'!A1082</f>
        <v>41359</v>
      </c>
      <c r="H1082">
        <f>'Lottery Data'!B1082</f>
        <v>20</v>
      </c>
      <c r="I1082">
        <f>'Lottery Data'!C1082</f>
        <v>33</v>
      </c>
      <c r="J1082">
        <f>'Lottery Data'!D1082</f>
        <v>46</v>
      </c>
      <c r="K1082">
        <f>'Lottery Data'!E1082</f>
        <v>49</v>
      </c>
      <c r="L1082">
        <f>'Lottery Data'!F1082</f>
        <v>51</v>
      </c>
    </row>
    <row r="1083" spans="1:12" x14ac:dyDescent="0.3">
      <c r="A1083" s="1">
        <v>44379</v>
      </c>
      <c r="B1083" s="4"/>
      <c r="C1083" s="4">
        <f>COUNTIF(E:E,ROW(B1082))</f>
        <v>0</v>
      </c>
      <c r="D1083" s="4"/>
      <c r="E1083" s="2">
        <v>31</v>
      </c>
      <c r="G1083" s="7">
        <f>'Lottery Data'!A1083</f>
        <v>41355</v>
      </c>
      <c r="H1083">
        <f>'Lottery Data'!B1083</f>
        <v>14</v>
      </c>
      <c r="I1083">
        <f>'Lottery Data'!C1083</f>
        <v>27</v>
      </c>
      <c r="J1083">
        <f>'Lottery Data'!D1083</f>
        <v>34</v>
      </c>
      <c r="K1083">
        <f>'Lottery Data'!E1083</f>
        <v>37</v>
      </c>
      <c r="L1083">
        <f>'Lottery Data'!F1083</f>
        <v>41</v>
      </c>
    </row>
    <row r="1084" spans="1:12" x14ac:dyDescent="0.3">
      <c r="A1084" s="1">
        <v>44379</v>
      </c>
      <c r="B1084" s="4"/>
      <c r="C1084" s="4">
        <f>COUNTIF(E:E,ROW(B1083))</f>
        <v>0</v>
      </c>
      <c r="D1084" s="4"/>
      <c r="E1084" s="2">
        <v>32</v>
      </c>
      <c r="G1084" s="7">
        <f>'Lottery Data'!A1084</f>
        <v>41352</v>
      </c>
      <c r="H1084">
        <f>'Lottery Data'!B1084</f>
        <v>3</v>
      </c>
      <c r="I1084">
        <f>'Lottery Data'!C1084</f>
        <v>6</v>
      </c>
      <c r="J1084">
        <f>'Lottery Data'!D1084</f>
        <v>14</v>
      </c>
      <c r="K1084">
        <f>'Lottery Data'!E1084</f>
        <v>21</v>
      </c>
      <c r="L1084">
        <f>'Lottery Data'!F1084</f>
        <v>37</v>
      </c>
    </row>
    <row r="1085" spans="1:12" x14ac:dyDescent="0.3">
      <c r="A1085" s="1">
        <v>44379</v>
      </c>
      <c r="B1085" s="4"/>
      <c r="C1085" s="4">
        <f>COUNTIF(E:E,ROW(B1084))</f>
        <v>0</v>
      </c>
      <c r="D1085" s="4"/>
      <c r="E1085" s="2">
        <v>34</v>
      </c>
      <c r="G1085" s="7">
        <f>'Lottery Data'!A1085</f>
        <v>41348</v>
      </c>
      <c r="H1085">
        <f>'Lottery Data'!B1085</f>
        <v>4</v>
      </c>
      <c r="I1085">
        <f>'Lottery Data'!C1085</f>
        <v>8</v>
      </c>
      <c r="J1085">
        <f>'Lottery Data'!D1085</f>
        <v>17</v>
      </c>
      <c r="K1085">
        <f>'Lottery Data'!E1085</f>
        <v>22</v>
      </c>
      <c r="L1085">
        <f>'Lottery Data'!F1085</f>
        <v>32</v>
      </c>
    </row>
    <row r="1086" spans="1:12" x14ac:dyDescent="0.3">
      <c r="A1086" s="1">
        <v>44379</v>
      </c>
      <c r="B1086" s="4"/>
      <c r="C1086" s="4">
        <f>COUNTIF(E:E,ROW(B1085))</f>
        <v>0</v>
      </c>
      <c r="D1086" s="4"/>
      <c r="E1086" s="2">
        <v>45</v>
      </c>
      <c r="G1086" s="7">
        <f>'Lottery Data'!A1086</f>
        <v>41345</v>
      </c>
      <c r="H1086">
        <f>'Lottery Data'!B1086</f>
        <v>9</v>
      </c>
      <c r="I1086">
        <f>'Lottery Data'!C1086</f>
        <v>12</v>
      </c>
      <c r="J1086">
        <f>'Lottery Data'!D1086</f>
        <v>19</v>
      </c>
      <c r="K1086">
        <f>'Lottery Data'!E1086</f>
        <v>20</v>
      </c>
      <c r="L1086">
        <f>'Lottery Data'!F1086</f>
        <v>30</v>
      </c>
    </row>
    <row r="1087" spans="1:12" x14ac:dyDescent="0.3">
      <c r="A1087" s="1">
        <v>44376</v>
      </c>
      <c r="B1087" s="4"/>
      <c r="C1087" s="4">
        <f>COUNTIF(E:E,ROW(B1086))</f>
        <v>0</v>
      </c>
      <c r="D1087" s="4"/>
      <c r="E1087" s="2">
        <v>7</v>
      </c>
      <c r="G1087" s="7">
        <f>'Lottery Data'!A1087</f>
        <v>41341</v>
      </c>
      <c r="H1087">
        <f>'Lottery Data'!B1087</f>
        <v>4</v>
      </c>
      <c r="I1087">
        <f>'Lottery Data'!C1087</f>
        <v>11</v>
      </c>
      <c r="J1087">
        <f>'Lottery Data'!D1087</f>
        <v>25</v>
      </c>
      <c r="K1087">
        <f>'Lottery Data'!E1087</f>
        <v>34</v>
      </c>
      <c r="L1087">
        <f>'Lottery Data'!F1087</f>
        <v>35</v>
      </c>
    </row>
    <row r="1088" spans="1:12" x14ac:dyDescent="0.3">
      <c r="A1088" s="1">
        <v>44376</v>
      </c>
      <c r="B1088" s="4"/>
      <c r="C1088" s="4">
        <f>COUNTIF(E:E,ROW(B1087))</f>
        <v>0</v>
      </c>
      <c r="D1088" s="4"/>
      <c r="E1088" s="2">
        <v>38</v>
      </c>
      <c r="G1088" s="7">
        <f>'Lottery Data'!A1088</f>
        <v>41338</v>
      </c>
      <c r="H1088">
        <f>'Lottery Data'!B1088</f>
        <v>6</v>
      </c>
      <c r="I1088">
        <f>'Lottery Data'!C1088</f>
        <v>20</v>
      </c>
      <c r="J1088">
        <f>'Lottery Data'!D1088</f>
        <v>39</v>
      </c>
      <c r="K1088">
        <f>'Lottery Data'!E1088</f>
        <v>41</v>
      </c>
      <c r="L1088">
        <f>'Lottery Data'!F1088</f>
        <v>46</v>
      </c>
    </row>
    <row r="1089" spans="1:12" x14ac:dyDescent="0.3">
      <c r="A1089" s="1">
        <v>44376</v>
      </c>
      <c r="B1089" s="4"/>
      <c r="C1089" s="4">
        <f>COUNTIF(E:E,ROW(B1088))</f>
        <v>0</v>
      </c>
      <c r="D1089" s="4"/>
      <c r="E1089" s="2">
        <v>50</v>
      </c>
      <c r="G1089" s="7">
        <f>'Lottery Data'!A1089</f>
        <v>41334</v>
      </c>
      <c r="H1089">
        <f>'Lottery Data'!B1089</f>
        <v>17</v>
      </c>
      <c r="I1089">
        <f>'Lottery Data'!C1089</f>
        <v>30</v>
      </c>
      <c r="J1089">
        <f>'Lottery Data'!D1089</f>
        <v>38</v>
      </c>
      <c r="K1089">
        <f>'Lottery Data'!E1089</f>
        <v>43</v>
      </c>
      <c r="L1089">
        <f>'Lottery Data'!F1089</f>
        <v>51</v>
      </c>
    </row>
    <row r="1090" spans="1:12" x14ac:dyDescent="0.3">
      <c r="A1090" s="1">
        <v>44376</v>
      </c>
      <c r="B1090" s="4"/>
      <c r="C1090" s="4">
        <f>COUNTIF(E:E,ROW(B1089))</f>
        <v>0</v>
      </c>
      <c r="D1090" s="4"/>
      <c r="E1090" s="2">
        <v>52</v>
      </c>
      <c r="G1090" s="7">
        <f>'Lottery Data'!A1090</f>
        <v>41331</v>
      </c>
      <c r="H1090">
        <f>'Lottery Data'!B1090</f>
        <v>6</v>
      </c>
      <c r="I1090">
        <f>'Lottery Data'!C1090</f>
        <v>7</v>
      </c>
      <c r="J1090">
        <f>'Lottery Data'!D1090</f>
        <v>13</v>
      </c>
      <c r="K1090">
        <f>'Lottery Data'!E1090</f>
        <v>15</v>
      </c>
      <c r="L1090">
        <f>'Lottery Data'!F1090</f>
        <v>43</v>
      </c>
    </row>
    <row r="1091" spans="1:12" x14ac:dyDescent="0.3">
      <c r="A1091" s="1">
        <v>44376</v>
      </c>
      <c r="B1091" s="4"/>
      <c r="C1091" s="4">
        <f>COUNTIF(E:E,ROW(B1090))</f>
        <v>0</v>
      </c>
      <c r="D1091" s="4"/>
      <c r="E1091" s="2">
        <v>69</v>
      </c>
      <c r="G1091" s="7">
        <f>'Lottery Data'!A1091</f>
        <v>41327</v>
      </c>
      <c r="H1091">
        <f>'Lottery Data'!B1091</f>
        <v>9</v>
      </c>
      <c r="I1091">
        <f>'Lottery Data'!C1091</f>
        <v>13</v>
      </c>
      <c r="J1091">
        <f>'Lottery Data'!D1091</f>
        <v>24</v>
      </c>
      <c r="K1091">
        <f>'Lottery Data'!E1091</f>
        <v>38</v>
      </c>
      <c r="L1091">
        <f>'Lottery Data'!F1091</f>
        <v>49</v>
      </c>
    </row>
    <row r="1092" spans="1:12" x14ac:dyDescent="0.3">
      <c r="A1092" s="1">
        <v>44372</v>
      </c>
      <c r="B1092" s="4"/>
      <c r="C1092" s="4">
        <f>COUNTIF(E:E,ROW(B1091))</f>
        <v>0</v>
      </c>
      <c r="D1092" s="4"/>
      <c r="E1092" s="2">
        <v>17</v>
      </c>
      <c r="G1092" s="7">
        <f>'Lottery Data'!A1092</f>
        <v>41324</v>
      </c>
      <c r="H1092">
        <f>'Lottery Data'!B1092</f>
        <v>1</v>
      </c>
      <c r="I1092">
        <f>'Lottery Data'!C1092</f>
        <v>15</v>
      </c>
      <c r="J1092">
        <f>'Lottery Data'!D1092</f>
        <v>19</v>
      </c>
      <c r="K1092">
        <f>'Lottery Data'!E1092</f>
        <v>30</v>
      </c>
      <c r="L1092">
        <f>'Lottery Data'!F1092</f>
        <v>56</v>
      </c>
    </row>
    <row r="1093" spans="1:12" x14ac:dyDescent="0.3">
      <c r="A1093" s="1">
        <v>44372</v>
      </c>
      <c r="B1093" s="4"/>
      <c r="C1093" s="4">
        <f>COUNTIF(E:E,ROW(B1092))</f>
        <v>0</v>
      </c>
      <c r="D1093" s="4"/>
      <c r="E1093" s="2">
        <v>20</v>
      </c>
      <c r="G1093" s="7">
        <f>'Lottery Data'!A1093</f>
        <v>41320</v>
      </c>
      <c r="H1093">
        <f>'Lottery Data'!B1093</f>
        <v>11</v>
      </c>
      <c r="I1093">
        <f>'Lottery Data'!C1093</f>
        <v>35</v>
      </c>
      <c r="J1093">
        <f>'Lottery Data'!D1093</f>
        <v>41</v>
      </c>
      <c r="K1093">
        <f>'Lottery Data'!E1093</f>
        <v>42</v>
      </c>
      <c r="L1093">
        <f>'Lottery Data'!F1093</f>
        <v>44</v>
      </c>
    </row>
    <row r="1094" spans="1:12" x14ac:dyDescent="0.3">
      <c r="A1094" s="1">
        <v>44372</v>
      </c>
      <c r="B1094" s="4"/>
      <c r="C1094" s="4">
        <f>COUNTIF(E:E,ROW(B1093))</f>
        <v>0</v>
      </c>
      <c r="D1094" s="4"/>
      <c r="E1094" s="2">
        <v>42</v>
      </c>
      <c r="G1094" s="7">
        <f>'Lottery Data'!A1094</f>
        <v>41317</v>
      </c>
      <c r="H1094">
        <f>'Lottery Data'!B1094</f>
        <v>9</v>
      </c>
      <c r="I1094">
        <f>'Lottery Data'!C1094</f>
        <v>22</v>
      </c>
      <c r="J1094">
        <f>'Lottery Data'!D1094</f>
        <v>32</v>
      </c>
      <c r="K1094">
        <f>'Lottery Data'!E1094</f>
        <v>38</v>
      </c>
      <c r="L1094">
        <f>'Lottery Data'!F1094</f>
        <v>55</v>
      </c>
    </row>
    <row r="1095" spans="1:12" x14ac:dyDescent="0.3">
      <c r="A1095" s="1">
        <v>44372</v>
      </c>
      <c r="B1095" s="4"/>
      <c r="C1095" s="4">
        <f>COUNTIF(E:E,ROW(B1094))</f>
        <v>0</v>
      </c>
      <c r="D1095" s="4"/>
      <c r="E1095" s="2">
        <v>45</v>
      </c>
      <c r="G1095" s="7">
        <f>'Lottery Data'!A1095</f>
        <v>41313</v>
      </c>
      <c r="H1095">
        <f>'Lottery Data'!B1095</f>
        <v>6</v>
      </c>
      <c r="I1095">
        <f>'Lottery Data'!C1095</f>
        <v>15</v>
      </c>
      <c r="J1095">
        <f>'Lottery Data'!D1095</f>
        <v>20</v>
      </c>
      <c r="K1095">
        <f>'Lottery Data'!E1095</f>
        <v>39</v>
      </c>
      <c r="L1095">
        <f>'Lottery Data'!F1095</f>
        <v>50</v>
      </c>
    </row>
    <row r="1096" spans="1:12" x14ac:dyDescent="0.3">
      <c r="A1096" s="1">
        <v>44372</v>
      </c>
      <c r="B1096" s="4"/>
      <c r="C1096" s="4">
        <f>COUNTIF(E:E,ROW(B1095))</f>
        <v>0</v>
      </c>
      <c r="D1096" s="4"/>
      <c r="E1096" s="2">
        <v>65</v>
      </c>
      <c r="G1096" s="7">
        <f>'Lottery Data'!A1096</f>
        <v>41310</v>
      </c>
      <c r="H1096">
        <f>'Lottery Data'!B1096</f>
        <v>2</v>
      </c>
      <c r="I1096">
        <f>'Lottery Data'!C1096</f>
        <v>5</v>
      </c>
      <c r="J1096">
        <f>'Lottery Data'!D1096</f>
        <v>10</v>
      </c>
      <c r="K1096">
        <f>'Lottery Data'!E1096</f>
        <v>26</v>
      </c>
      <c r="L1096">
        <f>'Lottery Data'!F1096</f>
        <v>44</v>
      </c>
    </row>
    <row r="1097" spans="1:12" x14ac:dyDescent="0.3">
      <c r="A1097" s="1">
        <v>44369</v>
      </c>
      <c r="B1097" s="4"/>
      <c r="C1097" s="4">
        <f>COUNTIF(E:E,ROW(B1096))</f>
        <v>0</v>
      </c>
      <c r="D1097" s="4"/>
      <c r="E1097" s="2">
        <v>1</v>
      </c>
      <c r="G1097" s="7">
        <f>'Lottery Data'!A1097</f>
        <v>41306</v>
      </c>
      <c r="H1097">
        <f>'Lottery Data'!B1097</f>
        <v>1</v>
      </c>
      <c r="I1097">
        <f>'Lottery Data'!C1097</f>
        <v>30</v>
      </c>
      <c r="J1097">
        <f>'Lottery Data'!D1097</f>
        <v>32</v>
      </c>
      <c r="K1097">
        <f>'Lottery Data'!E1097</f>
        <v>40</v>
      </c>
      <c r="L1097">
        <f>'Lottery Data'!F1097</f>
        <v>41</v>
      </c>
    </row>
    <row r="1098" spans="1:12" x14ac:dyDescent="0.3">
      <c r="A1098" s="1">
        <v>44369</v>
      </c>
      <c r="B1098" s="4"/>
      <c r="C1098" s="4">
        <f>COUNTIF(E:E,ROW(B1097))</f>
        <v>0</v>
      </c>
      <c r="D1098" s="4"/>
      <c r="E1098" s="2">
        <v>26</v>
      </c>
      <c r="G1098" s="7">
        <f>'Lottery Data'!A1098</f>
        <v>41303</v>
      </c>
      <c r="H1098">
        <f>'Lottery Data'!B1098</f>
        <v>8</v>
      </c>
      <c r="I1098">
        <f>'Lottery Data'!C1098</f>
        <v>12</v>
      </c>
      <c r="J1098">
        <f>'Lottery Data'!D1098</f>
        <v>27</v>
      </c>
      <c r="K1098">
        <f>'Lottery Data'!E1098</f>
        <v>46</v>
      </c>
      <c r="L1098">
        <f>'Lottery Data'!F1098</f>
        <v>47</v>
      </c>
    </row>
    <row r="1099" spans="1:12" x14ac:dyDescent="0.3">
      <c r="A1099" s="1">
        <v>44369</v>
      </c>
      <c r="B1099" s="4"/>
      <c r="C1099" s="4">
        <f>COUNTIF(E:E,ROW(B1098))</f>
        <v>0</v>
      </c>
      <c r="D1099" s="4"/>
      <c r="E1099" s="2">
        <v>48</v>
      </c>
      <c r="G1099" s="7">
        <f>'Lottery Data'!A1099</f>
        <v>41299</v>
      </c>
      <c r="H1099">
        <f>'Lottery Data'!B1099</f>
        <v>11</v>
      </c>
      <c r="I1099">
        <f>'Lottery Data'!C1099</f>
        <v>12</v>
      </c>
      <c r="J1099">
        <f>'Lottery Data'!D1099</f>
        <v>17</v>
      </c>
      <c r="K1099">
        <f>'Lottery Data'!E1099</f>
        <v>31</v>
      </c>
      <c r="L1099">
        <f>'Lottery Data'!F1099</f>
        <v>48</v>
      </c>
    </row>
    <row r="1100" spans="1:12" x14ac:dyDescent="0.3">
      <c r="A1100" s="1">
        <v>44369</v>
      </c>
      <c r="B1100" s="4"/>
      <c r="C1100" s="4">
        <f>COUNTIF(E:E,ROW(B1099))</f>
        <v>0</v>
      </c>
      <c r="D1100" s="4"/>
      <c r="E1100" s="2">
        <v>51</v>
      </c>
      <c r="G1100" s="7">
        <f>'Lottery Data'!A1100</f>
        <v>41296</v>
      </c>
      <c r="H1100">
        <f>'Lottery Data'!B1100</f>
        <v>7</v>
      </c>
      <c r="I1100">
        <f>'Lottery Data'!C1100</f>
        <v>11</v>
      </c>
      <c r="J1100">
        <f>'Lottery Data'!D1100</f>
        <v>16</v>
      </c>
      <c r="K1100">
        <f>'Lottery Data'!E1100</f>
        <v>39</v>
      </c>
      <c r="L1100">
        <f>'Lottery Data'!F1100</f>
        <v>54</v>
      </c>
    </row>
    <row r="1101" spans="1:12" x14ac:dyDescent="0.3">
      <c r="A1101" s="1">
        <v>44369</v>
      </c>
      <c r="B1101" s="4"/>
      <c r="C1101" s="4">
        <f>COUNTIF(E:E,ROW(B1100))</f>
        <v>0</v>
      </c>
      <c r="D1101" s="4"/>
      <c r="E1101" s="2">
        <v>59</v>
      </c>
      <c r="G1101" s="7">
        <f>'Lottery Data'!A1101</f>
        <v>41292</v>
      </c>
      <c r="H1101">
        <f>'Lottery Data'!B1101</f>
        <v>8</v>
      </c>
      <c r="I1101">
        <f>'Lottery Data'!C1101</f>
        <v>18</v>
      </c>
      <c r="J1101">
        <f>'Lottery Data'!D1101</f>
        <v>25</v>
      </c>
      <c r="K1101">
        <f>'Lottery Data'!E1101</f>
        <v>42</v>
      </c>
      <c r="L1101">
        <f>'Lottery Data'!F1101</f>
        <v>49</v>
      </c>
    </row>
    <row r="1102" spans="1:12" x14ac:dyDescent="0.3">
      <c r="A1102" s="1">
        <v>44365</v>
      </c>
      <c r="B1102" s="4"/>
      <c r="C1102" s="4">
        <f>COUNTIF(E:E,ROW(B1101))</f>
        <v>0</v>
      </c>
      <c r="D1102" s="4"/>
      <c r="E1102" s="2">
        <v>14</v>
      </c>
      <c r="G1102" s="7">
        <f>'Lottery Data'!A1102</f>
        <v>41289</v>
      </c>
      <c r="H1102">
        <f>'Lottery Data'!B1102</f>
        <v>1</v>
      </c>
      <c r="I1102">
        <f>'Lottery Data'!C1102</f>
        <v>6</v>
      </c>
      <c r="J1102">
        <f>'Lottery Data'!D1102</f>
        <v>12</v>
      </c>
      <c r="K1102">
        <f>'Lottery Data'!E1102</f>
        <v>19</v>
      </c>
      <c r="L1102">
        <f>'Lottery Data'!F1102</f>
        <v>41</v>
      </c>
    </row>
    <row r="1103" spans="1:12" x14ac:dyDescent="0.3">
      <c r="A1103" s="1">
        <v>44365</v>
      </c>
      <c r="B1103" s="4"/>
      <c r="C1103" s="4">
        <f>COUNTIF(E:E,ROW(B1102))</f>
        <v>0</v>
      </c>
      <c r="D1103" s="4"/>
      <c r="E1103" s="2">
        <v>36</v>
      </c>
      <c r="G1103" s="7">
        <f>'Lottery Data'!A1103</f>
        <v>41285</v>
      </c>
      <c r="H1103">
        <f>'Lottery Data'!B1103</f>
        <v>24</v>
      </c>
      <c r="I1103">
        <f>'Lottery Data'!C1103</f>
        <v>29</v>
      </c>
      <c r="J1103">
        <f>'Lottery Data'!D1103</f>
        <v>30</v>
      </c>
      <c r="K1103">
        <f>'Lottery Data'!E1103</f>
        <v>34</v>
      </c>
      <c r="L1103">
        <f>'Lottery Data'!F1103</f>
        <v>56</v>
      </c>
    </row>
    <row r="1104" spans="1:12" x14ac:dyDescent="0.3">
      <c r="A1104" s="1">
        <v>44365</v>
      </c>
      <c r="B1104" s="4"/>
      <c r="C1104" s="4">
        <f>COUNTIF(E:E,ROW(B1103))</f>
        <v>0</v>
      </c>
      <c r="D1104" s="4"/>
      <c r="E1104" s="2">
        <v>44</v>
      </c>
      <c r="G1104" s="7">
        <f>'Lottery Data'!A1104</f>
        <v>41282</v>
      </c>
      <c r="H1104">
        <f>'Lottery Data'!B1104</f>
        <v>3</v>
      </c>
      <c r="I1104">
        <f>'Lottery Data'!C1104</f>
        <v>20</v>
      </c>
      <c r="J1104">
        <f>'Lottery Data'!D1104</f>
        <v>21</v>
      </c>
      <c r="K1104">
        <f>'Lottery Data'!E1104</f>
        <v>38</v>
      </c>
      <c r="L1104">
        <f>'Lottery Data'!F1104</f>
        <v>42</v>
      </c>
    </row>
    <row r="1105" spans="1:12" x14ac:dyDescent="0.3">
      <c r="A1105" s="1">
        <v>44365</v>
      </c>
      <c r="B1105" s="4"/>
      <c r="C1105" s="4">
        <f>COUNTIF(E:E,ROW(B1104))</f>
        <v>0</v>
      </c>
      <c r="D1105" s="4"/>
      <c r="E1105" s="2">
        <v>46</v>
      </c>
      <c r="G1105" s="7">
        <f>'Lottery Data'!A1105</f>
        <v>41278</v>
      </c>
      <c r="H1105">
        <f>'Lottery Data'!B1105</f>
        <v>1</v>
      </c>
      <c r="I1105">
        <f>'Lottery Data'!C1105</f>
        <v>2</v>
      </c>
      <c r="J1105">
        <f>'Lottery Data'!D1105</f>
        <v>23</v>
      </c>
      <c r="K1105">
        <f>'Lottery Data'!E1105</f>
        <v>25</v>
      </c>
      <c r="L1105">
        <f>'Lottery Data'!F1105</f>
        <v>55</v>
      </c>
    </row>
    <row r="1106" spans="1:12" x14ac:dyDescent="0.3">
      <c r="A1106" s="1">
        <v>44365</v>
      </c>
      <c r="B1106" s="4"/>
      <c r="C1106" s="4">
        <f>COUNTIF(E:E,ROW(B1105))</f>
        <v>0</v>
      </c>
      <c r="D1106" s="4"/>
      <c r="E1106" s="2">
        <v>53</v>
      </c>
      <c r="G1106" s="7">
        <f>'Lottery Data'!A1106</f>
        <v>41275</v>
      </c>
      <c r="H1106">
        <f>'Lottery Data'!B1106</f>
        <v>4</v>
      </c>
      <c r="I1106">
        <f>'Lottery Data'!C1106</f>
        <v>11</v>
      </c>
      <c r="J1106">
        <f>'Lottery Data'!D1106</f>
        <v>21</v>
      </c>
      <c r="K1106">
        <f>'Lottery Data'!E1106</f>
        <v>25</v>
      </c>
      <c r="L1106">
        <f>'Lottery Data'!F1106</f>
        <v>44</v>
      </c>
    </row>
    <row r="1107" spans="1:12" x14ac:dyDescent="0.3">
      <c r="A1107" s="1">
        <v>44362</v>
      </c>
      <c r="B1107" s="4"/>
      <c r="C1107" s="4">
        <f>COUNTIF(E:E,ROW(B1106))</f>
        <v>0</v>
      </c>
      <c r="D1107" s="4"/>
      <c r="E1107" s="2">
        <v>18</v>
      </c>
      <c r="G1107" s="7">
        <f>'Lottery Data'!A1107</f>
        <v>41271</v>
      </c>
      <c r="H1107">
        <f>'Lottery Data'!B1107</f>
        <v>10</v>
      </c>
      <c r="I1107">
        <f>'Lottery Data'!C1107</f>
        <v>13</v>
      </c>
      <c r="J1107">
        <f>'Lottery Data'!D1107</f>
        <v>32</v>
      </c>
      <c r="K1107">
        <f>'Lottery Data'!E1107</f>
        <v>40</v>
      </c>
      <c r="L1107">
        <f>'Lottery Data'!F1107</f>
        <v>41</v>
      </c>
    </row>
    <row r="1108" spans="1:12" x14ac:dyDescent="0.3">
      <c r="A1108" s="1">
        <v>44362</v>
      </c>
      <c r="B1108" s="4"/>
      <c r="C1108" s="4">
        <f>COUNTIF(E:E,ROW(B1107))</f>
        <v>0</v>
      </c>
      <c r="D1108" s="4"/>
      <c r="E1108" s="2">
        <v>22</v>
      </c>
      <c r="G1108" s="7">
        <f>'Lottery Data'!A1108</f>
        <v>41268</v>
      </c>
      <c r="H1108">
        <f>'Lottery Data'!B1108</f>
        <v>2</v>
      </c>
      <c r="I1108">
        <f>'Lottery Data'!C1108</f>
        <v>3</v>
      </c>
      <c r="J1108">
        <f>'Lottery Data'!D1108</f>
        <v>18</v>
      </c>
      <c r="K1108">
        <f>'Lottery Data'!E1108</f>
        <v>34</v>
      </c>
      <c r="L1108">
        <f>'Lottery Data'!F1108</f>
        <v>48</v>
      </c>
    </row>
    <row r="1109" spans="1:12" x14ac:dyDescent="0.3">
      <c r="A1109" s="1">
        <v>44362</v>
      </c>
      <c r="B1109" s="4"/>
      <c r="C1109" s="4">
        <f>COUNTIF(E:E,ROW(B1108))</f>
        <v>0</v>
      </c>
      <c r="D1109" s="4"/>
      <c r="E1109" s="2">
        <v>27</v>
      </c>
      <c r="G1109" s="7">
        <f>'Lottery Data'!A1109</f>
        <v>41264</v>
      </c>
      <c r="H1109">
        <f>'Lottery Data'!B1109</f>
        <v>3</v>
      </c>
      <c r="I1109">
        <f>'Lottery Data'!C1109</f>
        <v>18</v>
      </c>
      <c r="J1109">
        <f>'Lottery Data'!D1109</f>
        <v>32</v>
      </c>
      <c r="K1109">
        <f>'Lottery Data'!E1109</f>
        <v>41</v>
      </c>
      <c r="L1109">
        <f>'Lottery Data'!F1109</f>
        <v>56</v>
      </c>
    </row>
    <row r="1110" spans="1:12" x14ac:dyDescent="0.3">
      <c r="A1110" s="1">
        <v>44362</v>
      </c>
      <c r="B1110" s="4"/>
      <c r="C1110" s="4">
        <f>COUNTIF(E:E,ROW(B1109))</f>
        <v>0</v>
      </c>
      <c r="D1110" s="4"/>
      <c r="E1110" s="2">
        <v>38</v>
      </c>
      <c r="G1110" s="7">
        <f>'Lottery Data'!A1110</f>
        <v>41261</v>
      </c>
      <c r="H1110">
        <f>'Lottery Data'!B1110</f>
        <v>1</v>
      </c>
      <c r="I1110">
        <f>'Lottery Data'!C1110</f>
        <v>6</v>
      </c>
      <c r="J1110">
        <f>'Lottery Data'!D1110</f>
        <v>7</v>
      </c>
      <c r="K1110">
        <f>'Lottery Data'!E1110</f>
        <v>18</v>
      </c>
      <c r="L1110">
        <f>'Lottery Data'!F1110</f>
        <v>29</v>
      </c>
    </row>
    <row r="1111" spans="1:12" x14ac:dyDescent="0.3">
      <c r="A1111" s="1">
        <v>44362</v>
      </c>
      <c r="B1111" s="4"/>
      <c r="C1111" s="4">
        <f>COUNTIF(E:E,ROW(B1110))</f>
        <v>0</v>
      </c>
      <c r="D1111" s="4"/>
      <c r="E1111" s="2">
        <v>52</v>
      </c>
      <c r="G1111" s="7">
        <f>'Lottery Data'!A1111</f>
        <v>41257</v>
      </c>
      <c r="H1111">
        <f>'Lottery Data'!B1111</f>
        <v>11</v>
      </c>
      <c r="I1111">
        <f>'Lottery Data'!C1111</f>
        <v>28</v>
      </c>
      <c r="J1111">
        <f>'Lottery Data'!D1111</f>
        <v>33</v>
      </c>
      <c r="K1111">
        <f>'Lottery Data'!E1111</f>
        <v>41</v>
      </c>
      <c r="L1111">
        <f>'Lottery Data'!F1111</f>
        <v>43</v>
      </c>
    </row>
    <row r="1112" spans="1:12" x14ac:dyDescent="0.3">
      <c r="A1112" s="1">
        <v>44358</v>
      </c>
      <c r="B1112" s="4"/>
      <c r="C1112" s="4">
        <f>COUNTIF(E:E,ROW(B1111))</f>
        <v>0</v>
      </c>
      <c r="D1112" s="4"/>
      <c r="E1112" s="2">
        <v>4</v>
      </c>
      <c r="G1112" s="7">
        <f>'Lottery Data'!A1112</f>
        <v>41254</v>
      </c>
      <c r="H1112">
        <f>'Lottery Data'!B1112</f>
        <v>39</v>
      </c>
      <c r="I1112">
        <f>'Lottery Data'!C1112</f>
        <v>44</v>
      </c>
      <c r="J1112">
        <f>'Lottery Data'!D1112</f>
        <v>51</v>
      </c>
      <c r="K1112">
        <f>'Lottery Data'!E1112</f>
        <v>52</v>
      </c>
      <c r="L1112">
        <f>'Lottery Data'!F1112</f>
        <v>54</v>
      </c>
    </row>
    <row r="1113" spans="1:12" x14ac:dyDescent="0.3">
      <c r="A1113" s="1">
        <v>44358</v>
      </c>
      <c r="B1113" s="4"/>
      <c r="C1113" s="4">
        <f>COUNTIF(E:E,ROW(B1112))</f>
        <v>0</v>
      </c>
      <c r="D1113" s="4"/>
      <c r="E1113" s="2">
        <v>43</v>
      </c>
      <c r="G1113" s="7">
        <f>'Lottery Data'!A1113</f>
        <v>41250</v>
      </c>
      <c r="H1113">
        <f>'Lottery Data'!B1113</f>
        <v>7</v>
      </c>
      <c r="I1113">
        <f>'Lottery Data'!C1113</f>
        <v>43</v>
      </c>
      <c r="J1113">
        <f>'Lottery Data'!D1113</f>
        <v>44</v>
      </c>
      <c r="K1113">
        <f>'Lottery Data'!E1113</f>
        <v>51</v>
      </c>
      <c r="L1113">
        <f>'Lottery Data'!F1113</f>
        <v>56</v>
      </c>
    </row>
    <row r="1114" spans="1:12" x14ac:dyDescent="0.3">
      <c r="A1114" s="1">
        <v>44358</v>
      </c>
      <c r="B1114" s="4"/>
      <c r="C1114" s="4">
        <f>COUNTIF(E:E,ROW(B1113))</f>
        <v>0</v>
      </c>
      <c r="D1114" s="4"/>
      <c r="E1114" s="2">
        <v>56</v>
      </c>
      <c r="G1114" s="7">
        <f>'Lottery Data'!A1114</f>
        <v>41247</v>
      </c>
      <c r="H1114">
        <f>'Lottery Data'!B1114</f>
        <v>3</v>
      </c>
      <c r="I1114">
        <f>'Lottery Data'!C1114</f>
        <v>19</v>
      </c>
      <c r="J1114">
        <f>'Lottery Data'!D1114</f>
        <v>24</v>
      </c>
      <c r="K1114">
        <f>'Lottery Data'!E1114</f>
        <v>32</v>
      </c>
      <c r="L1114">
        <f>'Lottery Data'!F1114</f>
        <v>43</v>
      </c>
    </row>
    <row r="1115" spans="1:12" x14ac:dyDescent="0.3">
      <c r="A1115" s="1">
        <v>44358</v>
      </c>
      <c r="B1115" s="4"/>
      <c r="C1115" s="4">
        <f>COUNTIF(E:E,ROW(B1114))</f>
        <v>0</v>
      </c>
      <c r="D1115" s="4"/>
      <c r="E1115" s="2">
        <v>63</v>
      </c>
      <c r="G1115" s="7">
        <f>'Lottery Data'!A1115</f>
        <v>41243</v>
      </c>
      <c r="H1115">
        <f>'Lottery Data'!B1115</f>
        <v>11</v>
      </c>
      <c r="I1115">
        <f>'Lottery Data'!C1115</f>
        <v>22</v>
      </c>
      <c r="J1115">
        <f>'Lottery Data'!D1115</f>
        <v>24</v>
      </c>
      <c r="K1115">
        <f>'Lottery Data'!E1115</f>
        <v>28</v>
      </c>
      <c r="L1115">
        <f>'Lottery Data'!F1115</f>
        <v>31</v>
      </c>
    </row>
    <row r="1116" spans="1:12" x14ac:dyDescent="0.3">
      <c r="A1116" s="1">
        <v>44358</v>
      </c>
      <c r="B1116" s="4"/>
      <c r="C1116" s="4">
        <f>COUNTIF(E:E,ROW(B1115))</f>
        <v>0</v>
      </c>
      <c r="D1116" s="4"/>
      <c r="E1116" s="2">
        <v>68</v>
      </c>
      <c r="G1116" s="7">
        <f>'Lottery Data'!A1116</f>
        <v>41240</v>
      </c>
      <c r="H1116">
        <f>'Lottery Data'!B1116</f>
        <v>5</v>
      </c>
      <c r="I1116">
        <f>'Lottery Data'!C1116</f>
        <v>12</v>
      </c>
      <c r="J1116">
        <f>'Lottery Data'!D1116</f>
        <v>26</v>
      </c>
      <c r="K1116">
        <f>'Lottery Data'!E1116</f>
        <v>42</v>
      </c>
      <c r="L1116">
        <f>'Lottery Data'!F1116</f>
        <v>49</v>
      </c>
    </row>
    <row r="1117" spans="1:12" x14ac:dyDescent="0.3">
      <c r="A1117" s="1">
        <v>44355</v>
      </c>
      <c r="B1117" s="4"/>
      <c r="C1117" s="4">
        <f>COUNTIF(E:E,ROW(B1116))</f>
        <v>0</v>
      </c>
      <c r="D1117" s="4"/>
      <c r="E1117" s="2">
        <v>9</v>
      </c>
      <c r="G1117" s="7">
        <f>'Lottery Data'!A1117</f>
        <v>41236</v>
      </c>
      <c r="H1117">
        <f>'Lottery Data'!B1117</f>
        <v>8</v>
      </c>
      <c r="I1117">
        <f>'Lottery Data'!C1117</f>
        <v>37</v>
      </c>
      <c r="J1117">
        <f>'Lottery Data'!D1117</f>
        <v>44</v>
      </c>
      <c r="K1117">
        <f>'Lottery Data'!E1117</f>
        <v>47</v>
      </c>
      <c r="L1117">
        <f>'Lottery Data'!F1117</f>
        <v>48</v>
      </c>
    </row>
    <row r="1118" spans="1:12" x14ac:dyDescent="0.3">
      <c r="A1118" s="1">
        <v>44355</v>
      </c>
      <c r="B1118" s="4"/>
      <c r="C1118" s="4">
        <f>COUNTIF(E:E,ROW(B1117))</f>
        <v>0</v>
      </c>
      <c r="D1118" s="4"/>
      <c r="E1118" s="2">
        <v>22</v>
      </c>
      <c r="G1118" s="7">
        <f>'Lottery Data'!A1118</f>
        <v>41233</v>
      </c>
      <c r="H1118">
        <f>'Lottery Data'!B1118</f>
        <v>9</v>
      </c>
      <c r="I1118">
        <f>'Lottery Data'!C1118</f>
        <v>13</v>
      </c>
      <c r="J1118">
        <f>'Lottery Data'!D1118</f>
        <v>22</v>
      </c>
      <c r="K1118">
        <f>'Lottery Data'!E1118</f>
        <v>38</v>
      </c>
      <c r="L1118">
        <f>'Lottery Data'!F1118</f>
        <v>52</v>
      </c>
    </row>
    <row r="1119" spans="1:12" x14ac:dyDescent="0.3">
      <c r="A1119" s="1">
        <v>44355</v>
      </c>
      <c r="B1119" s="4"/>
      <c r="C1119" s="4">
        <f>COUNTIF(E:E,ROW(B1118))</f>
        <v>0</v>
      </c>
      <c r="D1119" s="4"/>
      <c r="E1119" s="2">
        <v>39</v>
      </c>
      <c r="G1119" s="7">
        <f>'Lottery Data'!A1119</f>
        <v>41229</v>
      </c>
      <c r="H1119">
        <f>'Lottery Data'!B1119</f>
        <v>5</v>
      </c>
      <c r="I1119">
        <f>'Lottery Data'!C1119</f>
        <v>24</v>
      </c>
      <c r="J1119">
        <f>'Lottery Data'!D1119</f>
        <v>26</v>
      </c>
      <c r="K1119">
        <f>'Lottery Data'!E1119</f>
        <v>29</v>
      </c>
      <c r="L1119">
        <f>'Lottery Data'!F1119</f>
        <v>53</v>
      </c>
    </row>
    <row r="1120" spans="1:12" x14ac:dyDescent="0.3">
      <c r="A1120" s="1">
        <v>44355</v>
      </c>
      <c r="B1120" s="4"/>
      <c r="C1120" s="4">
        <f>COUNTIF(E:E,ROW(B1119))</f>
        <v>0</v>
      </c>
      <c r="D1120" s="4"/>
      <c r="E1120" s="2">
        <v>41</v>
      </c>
      <c r="G1120" s="7">
        <f>'Lottery Data'!A1120</f>
        <v>41226</v>
      </c>
      <c r="H1120">
        <f>'Lottery Data'!B1120</f>
        <v>6</v>
      </c>
      <c r="I1120">
        <f>'Lottery Data'!C1120</f>
        <v>12</v>
      </c>
      <c r="J1120">
        <f>'Lottery Data'!D1120</f>
        <v>31</v>
      </c>
      <c r="K1120">
        <f>'Lottery Data'!E1120</f>
        <v>46</v>
      </c>
      <c r="L1120">
        <f>'Lottery Data'!F1120</f>
        <v>56</v>
      </c>
    </row>
    <row r="1121" spans="1:12" x14ac:dyDescent="0.3">
      <c r="A1121" s="1">
        <v>44355</v>
      </c>
      <c r="B1121" s="4"/>
      <c r="C1121" s="4">
        <f>COUNTIF(E:E,ROW(B1120))</f>
        <v>0</v>
      </c>
      <c r="D1121" s="4"/>
      <c r="E1121" s="2">
        <v>54</v>
      </c>
      <c r="G1121" s="7">
        <f>'Lottery Data'!A1121</f>
        <v>41222</v>
      </c>
      <c r="H1121">
        <f>'Lottery Data'!B1121</f>
        <v>18</v>
      </c>
      <c r="I1121">
        <f>'Lottery Data'!C1121</f>
        <v>22</v>
      </c>
      <c r="J1121">
        <f>'Lottery Data'!D1121</f>
        <v>33</v>
      </c>
      <c r="K1121">
        <f>'Lottery Data'!E1121</f>
        <v>35</v>
      </c>
      <c r="L1121">
        <f>'Lottery Data'!F1121</f>
        <v>40</v>
      </c>
    </row>
    <row r="1122" spans="1:12" x14ac:dyDescent="0.3">
      <c r="A1122" s="1">
        <v>44351</v>
      </c>
      <c r="B1122" s="4"/>
      <c r="C1122" s="4">
        <f>COUNTIF(E:E,ROW(B1121))</f>
        <v>0</v>
      </c>
      <c r="D1122" s="4"/>
      <c r="E1122" s="2">
        <v>4</v>
      </c>
      <c r="G1122" s="7">
        <f>'Lottery Data'!A1122</f>
        <v>41219</v>
      </c>
      <c r="H1122">
        <f>'Lottery Data'!B1122</f>
        <v>3</v>
      </c>
      <c r="I1122">
        <f>'Lottery Data'!C1122</f>
        <v>5</v>
      </c>
      <c r="J1122">
        <f>'Lottery Data'!D1122</f>
        <v>13</v>
      </c>
      <c r="K1122">
        <f>'Lottery Data'!E1122</f>
        <v>32</v>
      </c>
      <c r="L1122">
        <f>'Lottery Data'!F1122</f>
        <v>35</v>
      </c>
    </row>
    <row r="1123" spans="1:12" x14ac:dyDescent="0.3">
      <c r="A1123" s="1">
        <v>44351</v>
      </c>
      <c r="B1123" s="4"/>
      <c r="C1123" s="4">
        <f>COUNTIF(E:E,ROW(B1122))</f>
        <v>0</v>
      </c>
      <c r="D1123" s="4"/>
      <c r="E1123" s="2">
        <v>30</v>
      </c>
      <c r="G1123" s="7">
        <f>'Lottery Data'!A1123</f>
        <v>41215</v>
      </c>
      <c r="H1123">
        <f>'Lottery Data'!B1123</f>
        <v>4</v>
      </c>
      <c r="I1123">
        <f>'Lottery Data'!C1123</f>
        <v>18</v>
      </c>
      <c r="J1123">
        <f>'Lottery Data'!D1123</f>
        <v>22</v>
      </c>
      <c r="K1123">
        <f>'Lottery Data'!E1123</f>
        <v>38</v>
      </c>
      <c r="L1123">
        <f>'Lottery Data'!F1123</f>
        <v>44</v>
      </c>
    </row>
    <row r="1124" spans="1:12" x14ac:dyDescent="0.3">
      <c r="A1124" s="1">
        <v>44351</v>
      </c>
      <c r="B1124" s="4"/>
      <c r="C1124" s="4">
        <f>COUNTIF(E:E,ROW(B1123))</f>
        <v>0</v>
      </c>
      <c r="D1124" s="4"/>
      <c r="E1124" s="2">
        <v>34</v>
      </c>
      <c r="G1124" s="7">
        <f>'Lottery Data'!A1124</f>
        <v>41212</v>
      </c>
      <c r="H1124">
        <f>'Lottery Data'!B1124</f>
        <v>5</v>
      </c>
      <c r="I1124">
        <f>'Lottery Data'!C1124</f>
        <v>12</v>
      </c>
      <c r="J1124">
        <f>'Lottery Data'!D1124</f>
        <v>18</v>
      </c>
      <c r="K1124">
        <f>'Lottery Data'!E1124</f>
        <v>29</v>
      </c>
      <c r="L1124">
        <f>'Lottery Data'!F1124</f>
        <v>56</v>
      </c>
    </row>
    <row r="1125" spans="1:12" x14ac:dyDescent="0.3">
      <c r="A1125" s="1">
        <v>44351</v>
      </c>
      <c r="B1125" s="4"/>
      <c r="C1125" s="4">
        <f>COUNTIF(E:E,ROW(B1124))</f>
        <v>0</v>
      </c>
      <c r="D1125" s="4"/>
      <c r="E1125" s="2">
        <v>41</v>
      </c>
      <c r="G1125" s="7">
        <f>'Lottery Data'!A1125</f>
        <v>41208</v>
      </c>
      <c r="H1125">
        <f>'Lottery Data'!B1125</f>
        <v>4</v>
      </c>
      <c r="I1125">
        <f>'Lottery Data'!C1125</f>
        <v>15</v>
      </c>
      <c r="J1125">
        <f>'Lottery Data'!D1125</f>
        <v>24</v>
      </c>
      <c r="K1125">
        <f>'Lottery Data'!E1125</f>
        <v>36</v>
      </c>
      <c r="L1125">
        <f>'Lottery Data'!F1125</f>
        <v>40</v>
      </c>
    </row>
    <row r="1126" spans="1:12" x14ac:dyDescent="0.3">
      <c r="A1126" s="1">
        <v>44351</v>
      </c>
      <c r="B1126" s="4"/>
      <c r="C1126" s="4">
        <f>COUNTIF(E:E,ROW(B1125))</f>
        <v>0</v>
      </c>
      <c r="D1126" s="4"/>
      <c r="E1126" s="2">
        <v>64</v>
      </c>
      <c r="G1126" s="7">
        <f>'Lottery Data'!A1126</f>
        <v>41205</v>
      </c>
      <c r="H1126">
        <f>'Lottery Data'!B1126</f>
        <v>1</v>
      </c>
      <c r="I1126">
        <f>'Lottery Data'!C1126</f>
        <v>17</v>
      </c>
      <c r="J1126">
        <f>'Lottery Data'!D1126</f>
        <v>42</v>
      </c>
      <c r="K1126">
        <f>'Lottery Data'!E1126</f>
        <v>46</v>
      </c>
      <c r="L1126">
        <f>'Lottery Data'!F1126</f>
        <v>55</v>
      </c>
    </row>
    <row r="1127" spans="1:12" x14ac:dyDescent="0.3">
      <c r="A1127" s="1">
        <v>44348</v>
      </c>
      <c r="B1127" s="4"/>
      <c r="C1127" s="4">
        <f>COUNTIF(E:E,ROW(B1126))</f>
        <v>0</v>
      </c>
      <c r="D1127" s="4"/>
      <c r="E1127" s="2">
        <v>7</v>
      </c>
      <c r="G1127" s="7">
        <f>'Lottery Data'!A1127</f>
        <v>41201</v>
      </c>
      <c r="H1127">
        <f>'Lottery Data'!B1127</f>
        <v>14</v>
      </c>
      <c r="I1127">
        <f>'Lottery Data'!C1127</f>
        <v>34</v>
      </c>
      <c r="J1127">
        <f>'Lottery Data'!D1127</f>
        <v>36</v>
      </c>
      <c r="K1127">
        <f>'Lottery Data'!E1127</f>
        <v>48</v>
      </c>
      <c r="L1127">
        <f>'Lottery Data'!F1127</f>
        <v>53</v>
      </c>
    </row>
    <row r="1128" spans="1:12" x14ac:dyDescent="0.3">
      <c r="A1128" s="1">
        <v>44348</v>
      </c>
      <c r="B1128" s="4"/>
      <c r="C1128" s="4">
        <f>COUNTIF(E:E,ROW(B1127))</f>
        <v>0</v>
      </c>
      <c r="D1128" s="4"/>
      <c r="E1128" s="2">
        <v>11</v>
      </c>
      <c r="G1128" s="7">
        <f>'Lottery Data'!A1128</f>
        <v>41198</v>
      </c>
      <c r="H1128">
        <f>'Lottery Data'!B1128</f>
        <v>13</v>
      </c>
      <c r="I1128">
        <f>'Lottery Data'!C1128</f>
        <v>37</v>
      </c>
      <c r="J1128">
        <f>'Lottery Data'!D1128</f>
        <v>40</v>
      </c>
      <c r="K1128">
        <f>'Lottery Data'!E1128</f>
        <v>46</v>
      </c>
      <c r="L1128">
        <f>'Lottery Data'!F1128</f>
        <v>52</v>
      </c>
    </row>
    <row r="1129" spans="1:12" x14ac:dyDescent="0.3">
      <c r="A1129" s="1">
        <v>44348</v>
      </c>
      <c r="B1129" s="4"/>
      <c r="C1129" s="4">
        <f>COUNTIF(E:E,ROW(B1128))</f>
        <v>0</v>
      </c>
      <c r="D1129" s="4"/>
      <c r="E1129" s="2">
        <v>33</v>
      </c>
      <c r="G1129" s="7">
        <f>'Lottery Data'!A1129</f>
        <v>41194</v>
      </c>
      <c r="H1129">
        <f>'Lottery Data'!B1129</f>
        <v>6</v>
      </c>
      <c r="I1129">
        <f>'Lottery Data'!C1129</f>
        <v>10</v>
      </c>
      <c r="J1129">
        <f>'Lottery Data'!D1129</f>
        <v>24</v>
      </c>
      <c r="K1129">
        <f>'Lottery Data'!E1129</f>
        <v>26</v>
      </c>
      <c r="L1129">
        <f>'Lottery Data'!F1129</f>
        <v>42</v>
      </c>
    </row>
    <row r="1130" spans="1:12" x14ac:dyDescent="0.3">
      <c r="A1130" s="1">
        <v>44348</v>
      </c>
      <c r="B1130" s="4"/>
      <c r="C1130" s="4">
        <f>COUNTIF(E:E,ROW(B1129))</f>
        <v>0</v>
      </c>
      <c r="D1130" s="4"/>
      <c r="E1130" s="2">
        <v>58</v>
      </c>
      <c r="G1130" s="7">
        <f>'Lottery Data'!A1130</f>
        <v>41191</v>
      </c>
      <c r="H1130">
        <f>'Lottery Data'!B1130</f>
        <v>6</v>
      </c>
      <c r="I1130">
        <f>'Lottery Data'!C1130</f>
        <v>15</v>
      </c>
      <c r="J1130">
        <f>'Lottery Data'!D1130</f>
        <v>16</v>
      </c>
      <c r="K1130">
        <f>'Lottery Data'!E1130</f>
        <v>22</v>
      </c>
      <c r="L1130">
        <f>'Lottery Data'!F1130</f>
        <v>37</v>
      </c>
    </row>
    <row r="1131" spans="1:12" x14ac:dyDescent="0.3">
      <c r="A1131" s="1">
        <v>44348</v>
      </c>
      <c r="B1131" s="4"/>
      <c r="C1131" s="4">
        <f>COUNTIF(E:E,ROW(B1130))</f>
        <v>0</v>
      </c>
      <c r="D1131" s="4"/>
      <c r="E1131" s="2">
        <v>63</v>
      </c>
      <c r="G1131" s="7">
        <f>'Lottery Data'!A1131</f>
        <v>41187</v>
      </c>
      <c r="H1131">
        <f>'Lottery Data'!B1131</f>
        <v>8</v>
      </c>
      <c r="I1131">
        <f>'Lottery Data'!C1131</f>
        <v>9</v>
      </c>
      <c r="J1131">
        <f>'Lottery Data'!D1131</f>
        <v>16</v>
      </c>
      <c r="K1131">
        <f>'Lottery Data'!E1131</f>
        <v>32</v>
      </c>
      <c r="L1131">
        <f>'Lottery Data'!F1131</f>
        <v>39</v>
      </c>
    </row>
    <row r="1132" spans="1:12" x14ac:dyDescent="0.3">
      <c r="A1132" s="1">
        <v>44344</v>
      </c>
      <c r="B1132" s="4"/>
      <c r="C1132" s="4">
        <f>COUNTIF(E:E,ROW(B1131))</f>
        <v>0</v>
      </c>
      <c r="D1132" s="4"/>
      <c r="E1132" s="2">
        <v>10</v>
      </c>
      <c r="G1132" s="7">
        <f>'Lottery Data'!A1132</f>
        <v>41184</v>
      </c>
      <c r="H1132">
        <f>'Lottery Data'!B1132</f>
        <v>10</v>
      </c>
      <c r="I1132">
        <f>'Lottery Data'!C1132</f>
        <v>11</v>
      </c>
      <c r="J1132">
        <f>'Lottery Data'!D1132</f>
        <v>20</v>
      </c>
      <c r="K1132">
        <f>'Lottery Data'!E1132</f>
        <v>42</v>
      </c>
      <c r="L1132">
        <f>'Lottery Data'!F1132</f>
        <v>55</v>
      </c>
    </row>
    <row r="1133" spans="1:12" x14ac:dyDescent="0.3">
      <c r="A1133" s="1">
        <v>44344</v>
      </c>
      <c r="B1133" s="4"/>
      <c r="C1133" s="4">
        <f>COUNTIF(E:E,ROW(B1132))</f>
        <v>0</v>
      </c>
      <c r="D1133" s="4"/>
      <c r="E1133" s="2">
        <v>14</v>
      </c>
      <c r="G1133" s="7">
        <f>'Lottery Data'!A1133</f>
        <v>41180</v>
      </c>
      <c r="H1133">
        <f>'Lottery Data'!B1133</f>
        <v>6</v>
      </c>
      <c r="I1133">
        <f>'Lottery Data'!C1133</f>
        <v>8</v>
      </c>
      <c r="J1133">
        <f>'Lottery Data'!D1133</f>
        <v>14</v>
      </c>
      <c r="K1133">
        <f>'Lottery Data'!E1133</f>
        <v>43</v>
      </c>
      <c r="L1133">
        <f>'Lottery Data'!F1133</f>
        <v>56</v>
      </c>
    </row>
    <row r="1134" spans="1:12" x14ac:dyDescent="0.3">
      <c r="A1134" s="1">
        <v>44344</v>
      </c>
      <c r="B1134" s="4"/>
      <c r="C1134" s="4">
        <f>COUNTIF(E:E,ROW(B1133))</f>
        <v>0</v>
      </c>
      <c r="D1134" s="4"/>
      <c r="E1134" s="2">
        <v>20</v>
      </c>
      <c r="G1134" s="7">
        <f>'Lottery Data'!A1134</f>
        <v>41177</v>
      </c>
      <c r="H1134">
        <f>'Lottery Data'!B1134</f>
        <v>7</v>
      </c>
      <c r="I1134">
        <f>'Lottery Data'!C1134</f>
        <v>8</v>
      </c>
      <c r="J1134">
        <f>'Lottery Data'!D1134</f>
        <v>23</v>
      </c>
      <c r="K1134">
        <f>'Lottery Data'!E1134</f>
        <v>50</v>
      </c>
      <c r="L1134">
        <f>'Lottery Data'!F1134</f>
        <v>51</v>
      </c>
    </row>
    <row r="1135" spans="1:12" x14ac:dyDescent="0.3">
      <c r="A1135" s="1">
        <v>44344</v>
      </c>
      <c r="B1135" s="4"/>
      <c r="C1135" s="4">
        <f>COUNTIF(E:E,ROW(B1134))</f>
        <v>0</v>
      </c>
      <c r="D1135" s="4"/>
      <c r="E1135" s="2">
        <v>47</v>
      </c>
      <c r="G1135" s="7">
        <f>'Lottery Data'!A1135</f>
        <v>41173</v>
      </c>
      <c r="H1135">
        <f>'Lottery Data'!B1135</f>
        <v>3</v>
      </c>
      <c r="I1135">
        <f>'Lottery Data'!C1135</f>
        <v>13</v>
      </c>
      <c r="J1135">
        <f>'Lottery Data'!D1135</f>
        <v>14</v>
      </c>
      <c r="K1135">
        <f>'Lottery Data'!E1135</f>
        <v>46</v>
      </c>
      <c r="L1135">
        <f>'Lottery Data'!F1135</f>
        <v>55</v>
      </c>
    </row>
    <row r="1136" spans="1:12" x14ac:dyDescent="0.3">
      <c r="A1136" s="1">
        <v>44344</v>
      </c>
      <c r="B1136" s="4"/>
      <c r="C1136" s="4">
        <f>COUNTIF(E:E,ROW(B1135))</f>
        <v>0</v>
      </c>
      <c r="D1136" s="4"/>
      <c r="E1136" s="2">
        <v>70</v>
      </c>
      <c r="G1136" s="7">
        <f>'Lottery Data'!A1136</f>
        <v>41170</v>
      </c>
      <c r="H1136">
        <f>'Lottery Data'!B1136</f>
        <v>5</v>
      </c>
      <c r="I1136">
        <f>'Lottery Data'!C1136</f>
        <v>9</v>
      </c>
      <c r="J1136">
        <f>'Lottery Data'!D1136</f>
        <v>22</v>
      </c>
      <c r="K1136">
        <f>'Lottery Data'!E1136</f>
        <v>36</v>
      </c>
      <c r="L1136">
        <f>'Lottery Data'!F1136</f>
        <v>49</v>
      </c>
    </row>
    <row r="1137" spans="1:12" x14ac:dyDescent="0.3">
      <c r="A1137" s="1">
        <v>44341</v>
      </c>
      <c r="B1137" s="4"/>
      <c r="C1137" s="4">
        <f>COUNTIF(E:E,ROW(B1136))</f>
        <v>0</v>
      </c>
      <c r="D1137" s="4"/>
      <c r="E1137" s="2">
        <v>14</v>
      </c>
      <c r="G1137" s="7">
        <f>'Lottery Data'!A1137</f>
        <v>41166</v>
      </c>
      <c r="H1137">
        <f>'Lottery Data'!B1137</f>
        <v>16</v>
      </c>
      <c r="I1137">
        <f>'Lottery Data'!C1137</f>
        <v>17</v>
      </c>
      <c r="J1137">
        <f>'Lottery Data'!D1137</f>
        <v>21</v>
      </c>
      <c r="K1137">
        <f>'Lottery Data'!E1137</f>
        <v>40</v>
      </c>
      <c r="L1137">
        <f>'Lottery Data'!F1137</f>
        <v>51</v>
      </c>
    </row>
    <row r="1138" spans="1:12" x14ac:dyDescent="0.3">
      <c r="A1138" s="1">
        <v>44341</v>
      </c>
      <c r="B1138" s="4"/>
      <c r="C1138" s="4">
        <f>COUNTIF(E:E,ROW(B1137))</f>
        <v>0</v>
      </c>
      <c r="D1138" s="4"/>
      <c r="E1138" s="2">
        <v>21</v>
      </c>
      <c r="G1138" s="7">
        <f>'Lottery Data'!A1138</f>
        <v>41163</v>
      </c>
      <c r="H1138">
        <f>'Lottery Data'!B1138</f>
        <v>5</v>
      </c>
      <c r="I1138">
        <f>'Lottery Data'!C1138</f>
        <v>11</v>
      </c>
      <c r="J1138">
        <f>'Lottery Data'!D1138</f>
        <v>20</v>
      </c>
      <c r="K1138">
        <f>'Lottery Data'!E1138</f>
        <v>33</v>
      </c>
      <c r="L1138">
        <f>'Lottery Data'!F1138</f>
        <v>36</v>
      </c>
    </row>
    <row r="1139" spans="1:12" x14ac:dyDescent="0.3">
      <c r="A1139" s="1">
        <v>44341</v>
      </c>
      <c r="B1139" s="4"/>
      <c r="C1139" s="4">
        <f>COUNTIF(E:E,ROW(B1138))</f>
        <v>0</v>
      </c>
      <c r="D1139" s="4"/>
      <c r="E1139" s="2">
        <v>31</v>
      </c>
      <c r="G1139" s="7">
        <f>'Lottery Data'!A1139</f>
        <v>41159</v>
      </c>
      <c r="H1139">
        <f>'Lottery Data'!B1139</f>
        <v>15</v>
      </c>
      <c r="I1139">
        <f>'Lottery Data'!C1139</f>
        <v>32</v>
      </c>
      <c r="J1139">
        <f>'Lottery Data'!D1139</f>
        <v>38</v>
      </c>
      <c r="K1139">
        <f>'Lottery Data'!E1139</f>
        <v>42</v>
      </c>
      <c r="L1139">
        <f>'Lottery Data'!F1139</f>
        <v>46</v>
      </c>
    </row>
    <row r="1140" spans="1:12" x14ac:dyDescent="0.3">
      <c r="A1140" s="1">
        <v>44341</v>
      </c>
      <c r="B1140" s="4"/>
      <c r="C1140" s="4">
        <f>COUNTIF(E:E,ROW(B1139))</f>
        <v>0</v>
      </c>
      <c r="D1140" s="4"/>
      <c r="E1140" s="2">
        <v>34</v>
      </c>
      <c r="G1140" s="7">
        <f>'Lottery Data'!A1140</f>
        <v>41156</v>
      </c>
      <c r="H1140">
        <f>'Lottery Data'!B1140</f>
        <v>16</v>
      </c>
      <c r="I1140">
        <f>'Lottery Data'!C1140</f>
        <v>32</v>
      </c>
      <c r="J1140">
        <f>'Lottery Data'!D1140</f>
        <v>39</v>
      </c>
      <c r="K1140">
        <f>'Lottery Data'!E1140</f>
        <v>41</v>
      </c>
      <c r="L1140">
        <f>'Lottery Data'!F1140</f>
        <v>53</v>
      </c>
    </row>
    <row r="1141" spans="1:12" x14ac:dyDescent="0.3">
      <c r="A1141" s="1">
        <v>44341</v>
      </c>
      <c r="B1141" s="4"/>
      <c r="C1141" s="4">
        <f>COUNTIF(E:E,ROW(B1140))</f>
        <v>0</v>
      </c>
      <c r="D1141" s="4"/>
      <c r="E1141" s="2">
        <v>54</v>
      </c>
      <c r="G1141" s="7">
        <f>'Lottery Data'!A1141</f>
        <v>41152</v>
      </c>
      <c r="H1141">
        <f>'Lottery Data'!B1141</f>
        <v>31</v>
      </c>
      <c r="I1141">
        <f>'Lottery Data'!C1141</f>
        <v>40</v>
      </c>
      <c r="J1141">
        <f>'Lottery Data'!D1141</f>
        <v>41</v>
      </c>
      <c r="K1141">
        <f>'Lottery Data'!E1141</f>
        <v>47</v>
      </c>
      <c r="L1141">
        <f>'Lottery Data'!F1141</f>
        <v>48</v>
      </c>
    </row>
    <row r="1142" spans="1:12" x14ac:dyDescent="0.3">
      <c r="A1142" s="1">
        <v>44337</v>
      </c>
      <c r="B1142" s="4"/>
      <c r="C1142" s="4">
        <f>COUNTIF(E:E,ROW(B1141))</f>
        <v>0</v>
      </c>
      <c r="D1142" s="4"/>
      <c r="E1142" s="2">
        <v>6</v>
      </c>
      <c r="G1142" s="7">
        <f>'Lottery Data'!A1142</f>
        <v>41149</v>
      </c>
      <c r="H1142">
        <f>'Lottery Data'!B1142</f>
        <v>4</v>
      </c>
      <c r="I1142">
        <f>'Lottery Data'!C1142</f>
        <v>9</v>
      </c>
      <c r="J1142">
        <f>'Lottery Data'!D1142</f>
        <v>40</v>
      </c>
      <c r="K1142">
        <f>'Lottery Data'!E1142</f>
        <v>45</v>
      </c>
      <c r="L1142">
        <f>'Lottery Data'!F1142</f>
        <v>50</v>
      </c>
    </row>
    <row r="1143" spans="1:12" x14ac:dyDescent="0.3">
      <c r="A1143" s="1">
        <v>44337</v>
      </c>
      <c r="B1143" s="4"/>
      <c r="C1143" s="4">
        <f>COUNTIF(E:E,ROW(B1142))</f>
        <v>0</v>
      </c>
      <c r="D1143" s="4"/>
      <c r="E1143" s="2">
        <v>9</v>
      </c>
      <c r="G1143" s="7">
        <f>'Lottery Data'!A1143</f>
        <v>41145</v>
      </c>
      <c r="H1143">
        <f>'Lottery Data'!B1143</f>
        <v>25</v>
      </c>
      <c r="I1143">
        <f>'Lottery Data'!C1143</f>
        <v>34</v>
      </c>
      <c r="J1143">
        <f>'Lottery Data'!D1143</f>
        <v>45</v>
      </c>
      <c r="K1143">
        <f>'Lottery Data'!E1143</f>
        <v>46</v>
      </c>
      <c r="L1143">
        <f>'Lottery Data'!F1143</f>
        <v>49</v>
      </c>
    </row>
    <row r="1144" spans="1:12" x14ac:dyDescent="0.3">
      <c r="A1144" s="1">
        <v>44337</v>
      </c>
      <c r="B1144" s="4"/>
      <c r="C1144" s="4">
        <f>COUNTIF(E:E,ROW(B1143))</f>
        <v>0</v>
      </c>
      <c r="D1144" s="4"/>
      <c r="E1144" s="2">
        <v>17</v>
      </c>
      <c r="G1144" s="7">
        <f>'Lottery Data'!A1144</f>
        <v>41142</v>
      </c>
      <c r="H1144">
        <f>'Lottery Data'!B1144</f>
        <v>5</v>
      </c>
      <c r="I1144">
        <f>'Lottery Data'!C1144</f>
        <v>13</v>
      </c>
      <c r="J1144">
        <f>'Lottery Data'!D1144</f>
        <v>20</v>
      </c>
      <c r="K1144">
        <f>'Lottery Data'!E1144</f>
        <v>23</v>
      </c>
      <c r="L1144">
        <f>'Lottery Data'!F1144</f>
        <v>33</v>
      </c>
    </row>
    <row r="1145" spans="1:12" x14ac:dyDescent="0.3">
      <c r="A1145" s="1">
        <v>44337</v>
      </c>
      <c r="B1145" s="4"/>
      <c r="C1145" s="4">
        <f>COUNTIF(E:E,ROW(B1144))</f>
        <v>0</v>
      </c>
      <c r="D1145" s="4"/>
      <c r="E1145" s="2">
        <v>18</v>
      </c>
      <c r="G1145" s="7">
        <f>'Lottery Data'!A1145</f>
        <v>41138</v>
      </c>
      <c r="H1145">
        <f>'Lottery Data'!B1145</f>
        <v>8</v>
      </c>
      <c r="I1145">
        <f>'Lottery Data'!C1145</f>
        <v>20</v>
      </c>
      <c r="J1145">
        <f>'Lottery Data'!D1145</f>
        <v>24</v>
      </c>
      <c r="K1145">
        <f>'Lottery Data'!E1145</f>
        <v>35</v>
      </c>
      <c r="L1145">
        <f>'Lottery Data'!F1145</f>
        <v>56</v>
      </c>
    </row>
    <row r="1146" spans="1:12" x14ac:dyDescent="0.3">
      <c r="A1146" s="1">
        <v>44337</v>
      </c>
      <c r="B1146" s="4"/>
      <c r="C1146" s="4">
        <f>COUNTIF(E:E,ROW(B1145))</f>
        <v>0</v>
      </c>
      <c r="D1146" s="4"/>
      <c r="E1146" s="2">
        <v>48</v>
      </c>
      <c r="G1146" s="7">
        <f>'Lottery Data'!A1146</f>
        <v>41135</v>
      </c>
      <c r="H1146">
        <f>'Lottery Data'!B1146</f>
        <v>15</v>
      </c>
      <c r="I1146">
        <f>'Lottery Data'!C1146</f>
        <v>23</v>
      </c>
      <c r="J1146">
        <f>'Lottery Data'!D1146</f>
        <v>34</v>
      </c>
      <c r="K1146">
        <f>'Lottery Data'!E1146</f>
        <v>39</v>
      </c>
      <c r="L1146">
        <f>'Lottery Data'!F1146</f>
        <v>55</v>
      </c>
    </row>
    <row r="1147" spans="1:12" x14ac:dyDescent="0.3">
      <c r="A1147" s="1">
        <v>44334</v>
      </c>
      <c r="B1147" s="4"/>
      <c r="C1147" s="4">
        <f>COUNTIF(E:E,ROW(B1146))</f>
        <v>0</v>
      </c>
      <c r="D1147" s="4"/>
      <c r="E1147" s="2">
        <v>3</v>
      </c>
      <c r="G1147" s="7">
        <f>'Lottery Data'!A1147</f>
        <v>41131</v>
      </c>
      <c r="H1147">
        <f>'Lottery Data'!B1147</f>
        <v>10</v>
      </c>
      <c r="I1147">
        <f>'Lottery Data'!C1147</f>
        <v>18</v>
      </c>
      <c r="J1147">
        <f>'Lottery Data'!D1147</f>
        <v>36</v>
      </c>
      <c r="K1147">
        <f>'Lottery Data'!E1147</f>
        <v>38</v>
      </c>
      <c r="L1147">
        <f>'Lottery Data'!F1147</f>
        <v>44</v>
      </c>
    </row>
    <row r="1148" spans="1:12" x14ac:dyDescent="0.3">
      <c r="A1148" s="1">
        <v>44334</v>
      </c>
      <c r="B1148" s="4"/>
      <c r="C1148" s="4">
        <f>COUNTIF(E:E,ROW(B1147))</f>
        <v>0</v>
      </c>
      <c r="D1148" s="4"/>
      <c r="E1148" s="2">
        <v>5</v>
      </c>
      <c r="G1148" s="7">
        <f>'Lottery Data'!A1148</f>
        <v>41128</v>
      </c>
      <c r="H1148">
        <f>'Lottery Data'!B1148</f>
        <v>30</v>
      </c>
      <c r="I1148">
        <f>'Lottery Data'!C1148</f>
        <v>32</v>
      </c>
      <c r="J1148">
        <f>'Lottery Data'!D1148</f>
        <v>33</v>
      </c>
      <c r="K1148">
        <f>'Lottery Data'!E1148</f>
        <v>42</v>
      </c>
      <c r="L1148">
        <f>'Lottery Data'!F1148</f>
        <v>48</v>
      </c>
    </row>
    <row r="1149" spans="1:12" x14ac:dyDescent="0.3">
      <c r="A1149" s="1">
        <v>44334</v>
      </c>
      <c r="B1149" s="4"/>
      <c r="C1149" s="4">
        <f>COUNTIF(E:E,ROW(B1148))</f>
        <v>0</v>
      </c>
      <c r="D1149" s="4"/>
      <c r="E1149" s="2">
        <v>56</v>
      </c>
      <c r="G1149" s="7">
        <f>'Lottery Data'!A1149</f>
        <v>41124</v>
      </c>
      <c r="H1149">
        <f>'Lottery Data'!B1149</f>
        <v>2</v>
      </c>
      <c r="I1149">
        <f>'Lottery Data'!C1149</f>
        <v>10</v>
      </c>
      <c r="J1149">
        <f>'Lottery Data'!D1149</f>
        <v>13</v>
      </c>
      <c r="K1149">
        <f>'Lottery Data'!E1149</f>
        <v>38</v>
      </c>
      <c r="L1149">
        <f>'Lottery Data'!F1149</f>
        <v>46</v>
      </c>
    </row>
    <row r="1150" spans="1:12" x14ac:dyDescent="0.3">
      <c r="A1150" s="1">
        <v>44334</v>
      </c>
      <c r="B1150" s="4"/>
      <c r="C1150" s="4">
        <f>COUNTIF(E:E,ROW(B1149))</f>
        <v>0</v>
      </c>
      <c r="D1150" s="4"/>
      <c r="E1150" s="2">
        <v>61</v>
      </c>
      <c r="G1150" s="7">
        <f>'Lottery Data'!A1150</f>
        <v>41121</v>
      </c>
      <c r="H1150">
        <f>'Lottery Data'!B1150</f>
        <v>5</v>
      </c>
      <c r="I1150">
        <f>'Lottery Data'!C1150</f>
        <v>18</v>
      </c>
      <c r="J1150">
        <f>'Lottery Data'!D1150</f>
        <v>21</v>
      </c>
      <c r="K1150">
        <f>'Lottery Data'!E1150</f>
        <v>29</v>
      </c>
      <c r="L1150">
        <f>'Lottery Data'!F1150</f>
        <v>41</v>
      </c>
    </row>
    <row r="1151" spans="1:12" x14ac:dyDescent="0.3">
      <c r="A1151" s="1">
        <v>44334</v>
      </c>
      <c r="B1151" s="4"/>
      <c r="C1151" s="4">
        <f>COUNTIF(E:E,ROW(B1150))</f>
        <v>0</v>
      </c>
      <c r="D1151" s="4"/>
      <c r="E1151" s="2">
        <v>66</v>
      </c>
      <c r="G1151" s="7">
        <f>'Lottery Data'!A1151</f>
        <v>41117</v>
      </c>
      <c r="H1151">
        <f>'Lottery Data'!B1151</f>
        <v>2</v>
      </c>
      <c r="I1151">
        <f>'Lottery Data'!C1151</f>
        <v>3</v>
      </c>
      <c r="J1151">
        <f>'Lottery Data'!D1151</f>
        <v>4</v>
      </c>
      <c r="K1151">
        <f>'Lottery Data'!E1151</f>
        <v>8</v>
      </c>
      <c r="L1151">
        <f>'Lottery Data'!F1151</f>
        <v>43</v>
      </c>
    </row>
    <row r="1152" spans="1:12" x14ac:dyDescent="0.3">
      <c r="A1152" s="1">
        <v>44330</v>
      </c>
      <c r="B1152" s="4"/>
      <c r="C1152" s="4">
        <f>COUNTIF(E:E,ROW(B1151))</f>
        <v>0</v>
      </c>
      <c r="D1152" s="4"/>
      <c r="E1152" s="2">
        <v>3</v>
      </c>
      <c r="G1152" s="7">
        <f>'Lottery Data'!A1152</f>
        <v>41114</v>
      </c>
      <c r="H1152">
        <f>'Lottery Data'!B1152</f>
        <v>5</v>
      </c>
      <c r="I1152">
        <f>'Lottery Data'!C1152</f>
        <v>9</v>
      </c>
      <c r="J1152">
        <f>'Lottery Data'!D1152</f>
        <v>38</v>
      </c>
      <c r="K1152">
        <f>'Lottery Data'!E1152</f>
        <v>46</v>
      </c>
      <c r="L1152">
        <f>'Lottery Data'!F1152</f>
        <v>51</v>
      </c>
    </row>
    <row r="1153" spans="1:12" x14ac:dyDescent="0.3">
      <c r="A1153" s="1">
        <v>44330</v>
      </c>
      <c r="B1153" s="4"/>
      <c r="C1153" s="4">
        <f>COUNTIF(E:E,ROW(B1152))</f>
        <v>0</v>
      </c>
      <c r="D1153" s="4"/>
      <c r="E1153" s="2">
        <v>18</v>
      </c>
      <c r="G1153" s="7">
        <f>'Lottery Data'!A1153</f>
        <v>41110</v>
      </c>
      <c r="H1153">
        <f>'Lottery Data'!B1153</f>
        <v>2</v>
      </c>
      <c r="I1153">
        <f>'Lottery Data'!C1153</f>
        <v>44</v>
      </c>
      <c r="J1153">
        <f>'Lottery Data'!D1153</f>
        <v>48</v>
      </c>
      <c r="K1153">
        <f>'Lottery Data'!E1153</f>
        <v>50</v>
      </c>
      <c r="L1153">
        <f>'Lottery Data'!F1153</f>
        <v>52</v>
      </c>
    </row>
    <row r="1154" spans="1:12" x14ac:dyDescent="0.3">
      <c r="A1154" s="1">
        <v>44330</v>
      </c>
      <c r="B1154" s="4"/>
      <c r="C1154" s="4">
        <f>COUNTIF(E:E,ROW(B1153))</f>
        <v>0</v>
      </c>
      <c r="D1154" s="4"/>
      <c r="E1154" s="2">
        <v>41</v>
      </c>
      <c r="G1154" s="7">
        <f>'Lottery Data'!A1154</f>
        <v>41107</v>
      </c>
      <c r="H1154">
        <f>'Lottery Data'!B1154</f>
        <v>1</v>
      </c>
      <c r="I1154">
        <f>'Lottery Data'!C1154</f>
        <v>13</v>
      </c>
      <c r="J1154">
        <f>'Lottery Data'!D1154</f>
        <v>21</v>
      </c>
      <c r="K1154">
        <f>'Lottery Data'!E1154</f>
        <v>49</v>
      </c>
      <c r="L1154">
        <f>'Lottery Data'!F1154</f>
        <v>55</v>
      </c>
    </row>
    <row r="1155" spans="1:12" x14ac:dyDescent="0.3">
      <c r="A1155" s="1">
        <v>44330</v>
      </c>
      <c r="B1155" s="4"/>
      <c r="C1155" s="4">
        <f>COUNTIF(E:E,ROW(B1154))</f>
        <v>0</v>
      </c>
      <c r="D1155" s="4"/>
      <c r="E1155" s="2">
        <v>44</v>
      </c>
      <c r="G1155" s="7">
        <f>'Lottery Data'!A1155</f>
        <v>41103</v>
      </c>
      <c r="H1155">
        <f>'Lottery Data'!B1155</f>
        <v>6</v>
      </c>
      <c r="I1155">
        <f>'Lottery Data'!C1155</f>
        <v>7</v>
      </c>
      <c r="J1155">
        <f>'Lottery Data'!D1155</f>
        <v>13</v>
      </c>
      <c r="K1155">
        <f>'Lottery Data'!E1155</f>
        <v>24</v>
      </c>
      <c r="L1155">
        <f>'Lottery Data'!F1155</f>
        <v>46</v>
      </c>
    </row>
    <row r="1156" spans="1:12" x14ac:dyDescent="0.3">
      <c r="A1156" s="1">
        <v>44330</v>
      </c>
      <c r="B1156" s="4"/>
      <c r="C1156" s="4">
        <f>COUNTIF(E:E,ROW(B1155))</f>
        <v>0</v>
      </c>
      <c r="D1156" s="4"/>
      <c r="E1156" s="2">
        <v>68</v>
      </c>
      <c r="G1156" s="7">
        <f>'Lottery Data'!A1156</f>
        <v>41100</v>
      </c>
      <c r="H1156">
        <f>'Lottery Data'!B1156</f>
        <v>3</v>
      </c>
      <c r="I1156">
        <f>'Lottery Data'!C1156</f>
        <v>11</v>
      </c>
      <c r="J1156">
        <f>'Lottery Data'!D1156</f>
        <v>19</v>
      </c>
      <c r="K1156">
        <f>'Lottery Data'!E1156</f>
        <v>23</v>
      </c>
      <c r="L1156">
        <f>'Lottery Data'!F1156</f>
        <v>36</v>
      </c>
    </row>
    <row r="1157" spans="1:12" x14ac:dyDescent="0.3">
      <c r="A1157" s="1">
        <v>44327</v>
      </c>
      <c r="B1157" s="4"/>
      <c r="C1157" s="4">
        <f>COUNTIF(E:E,ROW(B1156))</f>
        <v>0</v>
      </c>
      <c r="D1157" s="4"/>
      <c r="E1157" s="2">
        <v>7</v>
      </c>
      <c r="G1157" s="7">
        <f>'Lottery Data'!A1157</f>
        <v>41096</v>
      </c>
      <c r="H1157">
        <f>'Lottery Data'!B1157</f>
        <v>20</v>
      </c>
      <c r="I1157">
        <f>'Lottery Data'!C1157</f>
        <v>23</v>
      </c>
      <c r="J1157">
        <f>'Lottery Data'!D1157</f>
        <v>28</v>
      </c>
      <c r="K1157">
        <f>'Lottery Data'!E1157</f>
        <v>35</v>
      </c>
      <c r="L1157">
        <f>'Lottery Data'!F1157</f>
        <v>39</v>
      </c>
    </row>
    <row r="1158" spans="1:12" x14ac:dyDescent="0.3">
      <c r="A1158" s="1">
        <v>44327</v>
      </c>
      <c r="B1158" s="4"/>
      <c r="C1158" s="4">
        <f>COUNTIF(E:E,ROW(B1157))</f>
        <v>0</v>
      </c>
      <c r="D1158" s="4"/>
      <c r="E1158" s="2">
        <v>8</v>
      </c>
      <c r="G1158" s="7">
        <f>'Lottery Data'!A1158</f>
        <v>41093</v>
      </c>
      <c r="H1158">
        <f>'Lottery Data'!B1158</f>
        <v>3</v>
      </c>
      <c r="I1158">
        <f>'Lottery Data'!C1158</f>
        <v>4</v>
      </c>
      <c r="J1158">
        <f>'Lottery Data'!D1158</f>
        <v>24</v>
      </c>
      <c r="K1158">
        <f>'Lottery Data'!E1158</f>
        <v>36</v>
      </c>
      <c r="L1158">
        <f>'Lottery Data'!F1158</f>
        <v>52</v>
      </c>
    </row>
    <row r="1159" spans="1:12" x14ac:dyDescent="0.3">
      <c r="A1159" s="1">
        <v>44327</v>
      </c>
      <c r="B1159" s="4"/>
      <c r="C1159" s="4">
        <f>COUNTIF(E:E,ROW(B1158))</f>
        <v>0</v>
      </c>
      <c r="D1159" s="4"/>
      <c r="E1159" s="2">
        <v>20</v>
      </c>
      <c r="G1159" s="7">
        <f>'Lottery Data'!A1159</f>
        <v>41089</v>
      </c>
      <c r="H1159">
        <f>'Lottery Data'!B1159</f>
        <v>28</v>
      </c>
      <c r="I1159">
        <f>'Lottery Data'!C1159</f>
        <v>34</v>
      </c>
      <c r="J1159">
        <f>'Lottery Data'!D1159</f>
        <v>39</v>
      </c>
      <c r="K1159">
        <f>'Lottery Data'!E1159</f>
        <v>45</v>
      </c>
      <c r="L1159">
        <f>'Lottery Data'!F1159</f>
        <v>53</v>
      </c>
    </row>
    <row r="1160" spans="1:12" x14ac:dyDescent="0.3">
      <c r="A1160" s="1">
        <v>44327</v>
      </c>
      <c r="B1160" s="4"/>
      <c r="C1160" s="4">
        <f>COUNTIF(E:E,ROW(B1159))</f>
        <v>0</v>
      </c>
      <c r="D1160" s="4"/>
      <c r="E1160" s="2">
        <v>36</v>
      </c>
      <c r="G1160" s="7">
        <f>'Lottery Data'!A1160</f>
        <v>41086</v>
      </c>
      <c r="H1160">
        <f>'Lottery Data'!B1160</f>
        <v>3</v>
      </c>
      <c r="I1160">
        <f>'Lottery Data'!C1160</f>
        <v>16</v>
      </c>
      <c r="J1160">
        <f>'Lottery Data'!D1160</f>
        <v>23</v>
      </c>
      <c r="K1160">
        <f>'Lottery Data'!E1160</f>
        <v>35</v>
      </c>
      <c r="L1160">
        <f>'Lottery Data'!F1160</f>
        <v>36</v>
      </c>
    </row>
    <row r="1161" spans="1:12" x14ac:dyDescent="0.3">
      <c r="A1161" s="1">
        <v>44327</v>
      </c>
      <c r="B1161" s="4"/>
      <c r="C1161" s="4">
        <f>COUNTIF(E:E,ROW(B1160))</f>
        <v>0</v>
      </c>
      <c r="D1161" s="4"/>
      <c r="E1161" s="2">
        <v>39</v>
      </c>
      <c r="G1161" s="7">
        <f>'Lottery Data'!A1161</f>
        <v>41082</v>
      </c>
      <c r="H1161">
        <f>'Lottery Data'!B1161</f>
        <v>10</v>
      </c>
      <c r="I1161">
        <f>'Lottery Data'!C1161</f>
        <v>16</v>
      </c>
      <c r="J1161">
        <f>'Lottery Data'!D1161</f>
        <v>19</v>
      </c>
      <c r="K1161">
        <f>'Lottery Data'!E1161</f>
        <v>32</v>
      </c>
      <c r="L1161">
        <f>'Lottery Data'!F1161</f>
        <v>36</v>
      </c>
    </row>
    <row r="1162" spans="1:12" x14ac:dyDescent="0.3">
      <c r="A1162" s="1">
        <v>44323</v>
      </c>
      <c r="B1162" s="4"/>
      <c r="C1162" s="4">
        <f>COUNTIF(E:E,ROW(B1161))</f>
        <v>0</v>
      </c>
      <c r="D1162" s="4"/>
      <c r="E1162" s="2">
        <v>5</v>
      </c>
      <c r="G1162" s="7">
        <f>'Lottery Data'!A1162</f>
        <v>41079</v>
      </c>
      <c r="H1162">
        <f>'Lottery Data'!B1162</f>
        <v>11</v>
      </c>
      <c r="I1162">
        <f>'Lottery Data'!C1162</f>
        <v>21</v>
      </c>
      <c r="J1162">
        <f>'Lottery Data'!D1162</f>
        <v>27</v>
      </c>
      <c r="K1162">
        <f>'Lottery Data'!E1162</f>
        <v>30</v>
      </c>
      <c r="L1162">
        <f>'Lottery Data'!F1162</f>
        <v>53</v>
      </c>
    </row>
    <row r="1163" spans="1:12" x14ac:dyDescent="0.3">
      <c r="A1163" s="1">
        <v>44323</v>
      </c>
      <c r="B1163" s="4"/>
      <c r="C1163" s="4">
        <f>COUNTIF(E:E,ROW(B1162))</f>
        <v>0</v>
      </c>
      <c r="D1163" s="4"/>
      <c r="E1163" s="2">
        <v>10</v>
      </c>
      <c r="G1163" s="7">
        <f>'Lottery Data'!A1163</f>
        <v>41075</v>
      </c>
      <c r="H1163">
        <f>'Lottery Data'!B1163</f>
        <v>8</v>
      </c>
      <c r="I1163">
        <f>'Lottery Data'!C1163</f>
        <v>12</v>
      </c>
      <c r="J1163">
        <f>'Lottery Data'!D1163</f>
        <v>18</v>
      </c>
      <c r="K1163">
        <f>'Lottery Data'!E1163</f>
        <v>30</v>
      </c>
      <c r="L1163">
        <f>'Lottery Data'!F1163</f>
        <v>40</v>
      </c>
    </row>
    <row r="1164" spans="1:12" x14ac:dyDescent="0.3">
      <c r="A1164" s="1">
        <v>44323</v>
      </c>
      <c r="B1164" s="4"/>
      <c r="C1164" s="4">
        <f>COUNTIF(E:E,ROW(B1163))</f>
        <v>0</v>
      </c>
      <c r="D1164" s="4"/>
      <c r="E1164" s="2">
        <v>19</v>
      </c>
      <c r="G1164" s="7">
        <f>'Lottery Data'!A1164</f>
        <v>41072</v>
      </c>
      <c r="H1164">
        <f>'Lottery Data'!B1164</f>
        <v>2</v>
      </c>
      <c r="I1164">
        <f>'Lottery Data'!C1164</f>
        <v>9</v>
      </c>
      <c r="J1164">
        <f>'Lottery Data'!D1164</f>
        <v>17</v>
      </c>
      <c r="K1164">
        <f>'Lottery Data'!E1164</f>
        <v>34</v>
      </c>
      <c r="L1164">
        <f>'Lottery Data'!F1164</f>
        <v>50</v>
      </c>
    </row>
    <row r="1165" spans="1:12" x14ac:dyDescent="0.3">
      <c r="A1165" s="1">
        <v>44323</v>
      </c>
      <c r="B1165" s="4"/>
      <c r="C1165" s="4">
        <f>COUNTIF(E:E,ROW(B1164))</f>
        <v>0</v>
      </c>
      <c r="D1165" s="4"/>
      <c r="E1165" s="2">
        <v>21</v>
      </c>
      <c r="G1165" s="7">
        <f>'Lottery Data'!A1165</f>
        <v>41068</v>
      </c>
      <c r="H1165">
        <f>'Lottery Data'!B1165</f>
        <v>4</v>
      </c>
      <c r="I1165">
        <f>'Lottery Data'!C1165</f>
        <v>9</v>
      </c>
      <c r="J1165">
        <f>'Lottery Data'!D1165</f>
        <v>34</v>
      </c>
      <c r="K1165">
        <f>'Lottery Data'!E1165</f>
        <v>40</v>
      </c>
      <c r="L1165">
        <f>'Lottery Data'!F1165</f>
        <v>48</v>
      </c>
    </row>
    <row r="1166" spans="1:12" x14ac:dyDescent="0.3">
      <c r="A1166" s="1">
        <v>44323</v>
      </c>
      <c r="B1166" s="4"/>
      <c r="C1166" s="4">
        <f>COUNTIF(E:E,ROW(B1165))</f>
        <v>0</v>
      </c>
      <c r="D1166" s="4"/>
      <c r="E1166" s="2">
        <v>50</v>
      </c>
      <c r="G1166" s="7">
        <f>'Lottery Data'!A1166</f>
        <v>41065</v>
      </c>
      <c r="H1166">
        <f>'Lottery Data'!B1166</f>
        <v>37</v>
      </c>
      <c r="I1166">
        <f>'Lottery Data'!C1166</f>
        <v>39</v>
      </c>
      <c r="J1166">
        <f>'Lottery Data'!D1166</f>
        <v>42</v>
      </c>
      <c r="K1166">
        <f>'Lottery Data'!E1166</f>
        <v>53</v>
      </c>
      <c r="L1166">
        <f>'Lottery Data'!F1166</f>
        <v>55</v>
      </c>
    </row>
    <row r="1167" spans="1:12" x14ac:dyDescent="0.3">
      <c r="A1167" s="1">
        <v>44320</v>
      </c>
      <c r="B1167" s="4"/>
      <c r="C1167" s="4">
        <f>COUNTIF(E:E,ROW(B1166))</f>
        <v>0</v>
      </c>
      <c r="D1167" s="4"/>
      <c r="E1167" s="2">
        <v>4</v>
      </c>
      <c r="G1167" s="7">
        <f>'Lottery Data'!A1167</f>
        <v>41061</v>
      </c>
      <c r="H1167">
        <f>'Lottery Data'!B1167</f>
        <v>2</v>
      </c>
      <c r="I1167">
        <f>'Lottery Data'!C1167</f>
        <v>27</v>
      </c>
      <c r="J1167">
        <f>'Lottery Data'!D1167</f>
        <v>38</v>
      </c>
      <c r="K1167">
        <f>'Lottery Data'!E1167</f>
        <v>46</v>
      </c>
      <c r="L1167">
        <f>'Lottery Data'!F1167</f>
        <v>52</v>
      </c>
    </row>
    <row r="1168" spans="1:12" x14ac:dyDescent="0.3">
      <c r="A1168" s="1">
        <v>44320</v>
      </c>
      <c r="B1168" s="4"/>
      <c r="C1168" s="4">
        <f>COUNTIF(E:E,ROW(B1167))</f>
        <v>0</v>
      </c>
      <c r="D1168" s="4"/>
      <c r="E1168" s="2">
        <v>27</v>
      </c>
      <c r="G1168" s="7">
        <f>'Lottery Data'!A1168</f>
        <v>41058</v>
      </c>
      <c r="H1168">
        <f>'Lottery Data'!B1168</f>
        <v>2</v>
      </c>
      <c r="I1168">
        <f>'Lottery Data'!C1168</f>
        <v>14</v>
      </c>
      <c r="J1168">
        <f>'Lottery Data'!D1168</f>
        <v>29</v>
      </c>
      <c r="K1168">
        <f>'Lottery Data'!E1168</f>
        <v>53</v>
      </c>
      <c r="L1168">
        <f>'Lottery Data'!F1168</f>
        <v>55</v>
      </c>
    </row>
    <row r="1169" spans="1:12" x14ac:dyDescent="0.3">
      <c r="A1169" s="1">
        <v>44320</v>
      </c>
      <c r="B1169" s="4"/>
      <c r="C1169" s="4">
        <f>COUNTIF(E:E,ROW(B1168))</f>
        <v>0</v>
      </c>
      <c r="D1169" s="4"/>
      <c r="E1169" s="2">
        <v>32</v>
      </c>
      <c r="G1169" s="7">
        <f>'Lottery Data'!A1169</f>
        <v>41054</v>
      </c>
      <c r="H1169">
        <f>'Lottery Data'!B1169</f>
        <v>9</v>
      </c>
      <c r="I1169">
        <f>'Lottery Data'!C1169</f>
        <v>15</v>
      </c>
      <c r="J1169">
        <f>'Lottery Data'!D1169</f>
        <v>21</v>
      </c>
      <c r="K1169">
        <f>'Lottery Data'!E1169</f>
        <v>40</v>
      </c>
      <c r="L1169">
        <f>'Lottery Data'!F1169</f>
        <v>54</v>
      </c>
    </row>
    <row r="1170" spans="1:12" x14ac:dyDescent="0.3">
      <c r="A1170" s="1">
        <v>44320</v>
      </c>
      <c r="B1170" s="4"/>
      <c r="C1170" s="4">
        <f>COUNTIF(E:E,ROW(B1169))</f>
        <v>0</v>
      </c>
      <c r="D1170" s="4"/>
      <c r="E1170" s="2">
        <v>57</v>
      </c>
      <c r="G1170" s="7">
        <f>'Lottery Data'!A1170</f>
        <v>41051</v>
      </c>
      <c r="H1170">
        <f>'Lottery Data'!B1170</f>
        <v>10</v>
      </c>
      <c r="I1170">
        <f>'Lottery Data'!C1170</f>
        <v>14</v>
      </c>
      <c r="J1170">
        <f>'Lottery Data'!D1170</f>
        <v>35</v>
      </c>
      <c r="K1170">
        <f>'Lottery Data'!E1170</f>
        <v>43</v>
      </c>
      <c r="L1170">
        <f>'Lottery Data'!F1170</f>
        <v>52</v>
      </c>
    </row>
    <row r="1171" spans="1:12" x14ac:dyDescent="0.3">
      <c r="A1171" s="1">
        <v>44320</v>
      </c>
      <c r="B1171" s="4"/>
      <c r="C1171" s="4">
        <f>COUNTIF(E:E,ROW(B1170))</f>
        <v>0</v>
      </c>
      <c r="D1171" s="4"/>
      <c r="E1171" s="2">
        <v>63</v>
      </c>
      <c r="G1171" s="7">
        <f>'Lottery Data'!A1171</f>
        <v>41047</v>
      </c>
      <c r="H1171">
        <f>'Lottery Data'!B1171</f>
        <v>3</v>
      </c>
      <c r="I1171">
        <f>'Lottery Data'!C1171</f>
        <v>11</v>
      </c>
      <c r="J1171">
        <f>'Lottery Data'!D1171</f>
        <v>22</v>
      </c>
      <c r="K1171">
        <f>'Lottery Data'!E1171</f>
        <v>34</v>
      </c>
      <c r="L1171">
        <f>'Lottery Data'!F1171</f>
        <v>49</v>
      </c>
    </row>
    <row r="1172" spans="1:12" x14ac:dyDescent="0.3">
      <c r="A1172" s="1">
        <v>44316</v>
      </c>
      <c r="B1172" s="4"/>
      <c r="C1172" s="4">
        <f>COUNTIF(E:E,ROW(B1171))</f>
        <v>0</v>
      </c>
      <c r="D1172" s="4"/>
      <c r="E1172" s="2">
        <v>8</v>
      </c>
      <c r="G1172" s="7">
        <f>'Lottery Data'!A1172</f>
        <v>41044</v>
      </c>
      <c r="H1172">
        <f>'Lottery Data'!B1172</f>
        <v>10</v>
      </c>
      <c r="I1172">
        <f>'Lottery Data'!C1172</f>
        <v>11</v>
      </c>
      <c r="J1172">
        <f>'Lottery Data'!D1172</f>
        <v>12</v>
      </c>
      <c r="K1172">
        <f>'Lottery Data'!E1172</f>
        <v>14</v>
      </c>
      <c r="L1172">
        <f>'Lottery Data'!F1172</f>
        <v>24</v>
      </c>
    </row>
    <row r="1173" spans="1:12" x14ac:dyDescent="0.3">
      <c r="A1173" s="1">
        <v>44316</v>
      </c>
      <c r="B1173" s="4"/>
      <c r="C1173" s="4">
        <f>COUNTIF(E:E,ROW(B1172))</f>
        <v>0</v>
      </c>
      <c r="D1173" s="4"/>
      <c r="E1173" s="2">
        <v>19</v>
      </c>
      <c r="G1173" s="7">
        <f>'Lottery Data'!A1173</f>
        <v>41040</v>
      </c>
      <c r="H1173">
        <f>'Lottery Data'!B1173</f>
        <v>3</v>
      </c>
      <c r="I1173">
        <f>'Lottery Data'!C1173</f>
        <v>15</v>
      </c>
      <c r="J1173">
        <f>'Lottery Data'!D1173</f>
        <v>29</v>
      </c>
      <c r="K1173">
        <f>'Lottery Data'!E1173</f>
        <v>35</v>
      </c>
      <c r="L1173">
        <f>'Lottery Data'!F1173</f>
        <v>54</v>
      </c>
    </row>
    <row r="1174" spans="1:12" x14ac:dyDescent="0.3">
      <c r="A1174" s="1">
        <v>44316</v>
      </c>
      <c r="B1174" s="4"/>
      <c r="C1174" s="4">
        <f>COUNTIF(E:E,ROW(B1173))</f>
        <v>0</v>
      </c>
      <c r="D1174" s="4"/>
      <c r="E1174" s="2">
        <v>26</v>
      </c>
      <c r="G1174" s="7">
        <f>'Lottery Data'!A1174</f>
        <v>41037</v>
      </c>
      <c r="H1174">
        <f>'Lottery Data'!B1174</f>
        <v>2</v>
      </c>
      <c r="I1174">
        <f>'Lottery Data'!C1174</f>
        <v>6</v>
      </c>
      <c r="J1174">
        <f>'Lottery Data'!D1174</f>
        <v>8</v>
      </c>
      <c r="K1174">
        <f>'Lottery Data'!E1174</f>
        <v>18</v>
      </c>
      <c r="L1174">
        <f>'Lottery Data'!F1174</f>
        <v>51</v>
      </c>
    </row>
    <row r="1175" spans="1:12" x14ac:dyDescent="0.3">
      <c r="A1175" s="1">
        <v>44316</v>
      </c>
      <c r="B1175" s="4"/>
      <c r="C1175" s="4">
        <f>COUNTIF(E:E,ROW(B1174))</f>
        <v>0</v>
      </c>
      <c r="D1175" s="4"/>
      <c r="E1175" s="2">
        <v>48</v>
      </c>
      <c r="G1175" s="7">
        <f>'Lottery Data'!A1175</f>
        <v>41033</v>
      </c>
      <c r="H1175">
        <f>'Lottery Data'!B1175</f>
        <v>4</v>
      </c>
      <c r="I1175">
        <f>'Lottery Data'!C1175</f>
        <v>11</v>
      </c>
      <c r="J1175">
        <f>'Lottery Data'!D1175</f>
        <v>21</v>
      </c>
      <c r="K1175">
        <f>'Lottery Data'!E1175</f>
        <v>42</v>
      </c>
      <c r="L1175">
        <f>'Lottery Data'!F1175</f>
        <v>53</v>
      </c>
    </row>
    <row r="1176" spans="1:12" x14ac:dyDescent="0.3">
      <c r="A1176" s="1">
        <v>44316</v>
      </c>
      <c r="B1176" s="4"/>
      <c r="C1176" s="4">
        <f>COUNTIF(E:E,ROW(B1175))</f>
        <v>0</v>
      </c>
      <c r="D1176" s="4"/>
      <c r="E1176" s="2">
        <v>49</v>
      </c>
      <c r="G1176" s="7">
        <f>'Lottery Data'!A1176</f>
        <v>41030</v>
      </c>
      <c r="H1176">
        <f>'Lottery Data'!B1176</f>
        <v>24</v>
      </c>
      <c r="I1176">
        <f>'Lottery Data'!C1176</f>
        <v>27</v>
      </c>
      <c r="J1176">
        <f>'Lottery Data'!D1176</f>
        <v>31</v>
      </c>
      <c r="K1176">
        <f>'Lottery Data'!E1176</f>
        <v>45</v>
      </c>
      <c r="L1176">
        <f>'Lottery Data'!F1176</f>
        <v>52</v>
      </c>
    </row>
    <row r="1177" spans="1:12" x14ac:dyDescent="0.3">
      <c r="A1177" s="1">
        <v>44313</v>
      </c>
      <c r="B1177" s="4"/>
      <c r="C1177" s="4">
        <f>COUNTIF(E:E,ROW(B1176))</f>
        <v>0</v>
      </c>
      <c r="D1177" s="4"/>
      <c r="E1177" s="2">
        <v>15</v>
      </c>
      <c r="G1177" s="7">
        <f>'Lottery Data'!A1177</f>
        <v>41026</v>
      </c>
      <c r="H1177">
        <f>'Lottery Data'!B1177</f>
        <v>2</v>
      </c>
      <c r="I1177">
        <f>'Lottery Data'!C1177</f>
        <v>5</v>
      </c>
      <c r="J1177">
        <f>'Lottery Data'!D1177</f>
        <v>45</v>
      </c>
      <c r="K1177">
        <f>'Lottery Data'!E1177</f>
        <v>46</v>
      </c>
      <c r="L1177">
        <f>'Lottery Data'!F1177</f>
        <v>47</v>
      </c>
    </row>
    <row r="1178" spans="1:12" x14ac:dyDescent="0.3">
      <c r="A1178" s="1">
        <v>44313</v>
      </c>
      <c r="B1178" s="4"/>
      <c r="C1178" s="4">
        <f>COUNTIF(E:E,ROW(B1177))</f>
        <v>0</v>
      </c>
      <c r="D1178" s="4"/>
      <c r="E1178" s="2">
        <v>22</v>
      </c>
      <c r="G1178" s="7">
        <f>'Lottery Data'!A1178</f>
        <v>41023</v>
      </c>
      <c r="H1178">
        <f>'Lottery Data'!B1178</f>
        <v>3</v>
      </c>
      <c r="I1178">
        <f>'Lottery Data'!C1178</f>
        <v>9</v>
      </c>
      <c r="J1178">
        <f>'Lottery Data'!D1178</f>
        <v>15</v>
      </c>
      <c r="K1178">
        <f>'Lottery Data'!E1178</f>
        <v>37</v>
      </c>
      <c r="L1178">
        <f>'Lottery Data'!F1178</f>
        <v>38</v>
      </c>
    </row>
    <row r="1179" spans="1:12" x14ac:dyDescent="0.3">
      <c r="A1179" s="1">
        <v>44313</v>
      </c>
      <c r="B1179" s="4"/>
      <c r="C1179" s="4">
        <f>COUNTIF(E:E,ROW(B1178))</f>
        <v>0</v>
      </c>
      <c r="D1179" s="4"/>
      <c r="E1179" s="2">
        <v>30</v>
      </c>
      <c r="G1179" s="7">
        <f>'Lottery Data'!A1179</f>
        <v>41019</v>
      </c>
      <c r="H1179">
        <f>'Lottery Data'!B1179</f>
        <v>14</v>
      </c>
      <c r="I1179">
        <f>'Lottery Data'!C1179</f>
        <v>23</v>
      </c>
      <c r="J1179">
        <f>'Lottery Data'!D1179</f>
        <v>26</v>
      </c>
      <c r="K1179">
        <f>'Lottery Data'!E1179</f>
        <v>33</v>
      </c>
      <c r="L1179">
        <f>'Lottery Data'!F1179</f>
        <v>35</v>
      </c>
    </row>
    <row r="1180" spans="1:12" x14ac:dyDescent="0.3">
      <c r="A1180" s="1">
        <v>44313</v>
      </c>
      <c r="B1180" s="4"/>
      <c r="C1180" s="4">
        <f>COUNTIF(E:E,ROW(B1179))</f>
        <v>0</v>
      </c>
      <c r="D1180" s="4"/>
      <c r="E1180" s="2">
        <v>41</v>
      </c>
      <c r="G1180" s="7">
        <f>'Lottery Data'!A1180</f>
        <v>41016</v>
      </c>
      <c r="H1180">
        <f>'Lottery Data'!B1180</f>
        <v>1</v>
      </c>
      <c r="I1180">
        <f>'Lottery Data'!C1180</f>
        <v>16</v>
      </c>
      <c r="J1180">
        <f>'Lottery Data'!D1180</f>
        <v>24</v>
      </c>
      <c r="K1180">
        <f>'Lottery Data'!E1180</f>
        <v>32</v>
      </c>
      <c r="L1180">
        <f>'Lottery Data'!F1180</f>
        <v>48</v>
      </c>
    </row>
    <row r="1181" spans="1:12" x14ac:dyDescent="0.3">
      <c r="A1181" s="1">
        <v>44313</v>
      </c>
      <c r="B1181" s="4"/>
      <c r="C1181" s="4">
        <f>COUNTIF(E:E,ROW(B1180))</f>
        <v>0</v>
      </c>
      <c r="D1181" s="4"/>
      <c r="E1181" s="2">
        <v>42</v>
      </c>
      <c r="G1181" s="7">
        <f>'Lottery Data'!A1181</f>
        <v>41012</v>
      </c>
      <c r="H1181">
        <f>'Lottery Data'!B1181</f>
        <v>9</v>
      </c>
      <c r="I1181">
        <f>'Lottery Data'!C1181</f>
        <v>14</v>
      </c>
      <c r="J1181">
        <f>'Lottery Data'!D1181</f>
        <v>17</v>
      </c>
      <c r="K1181">
        <f>'Lottery Data'!E1181</f>
        <v>36</v>
      </c>
      <c r="L1181">
        <f>'Lottery Data'!F1181</f>
        <v>42</v>
      </c>
    </row>
    <row r="1182" spans="1:12" x14ac:dyDescent="0.3">
      <c r="A1182" s="1">
        <v>44309</v>
      </c>
      <c r="B1182" s="4"/>
      <c r="C1182" s="4">
        <f>COUNTIF(E:E,ROW(B1181))</f>
        <v>0</v>
      </c>
      <c r="D1182" s="4"/>
      <c r="E1182" s="2">
        <v>4</v>
      </c>
      <c r="G1182" s="7">
        <f>'Lottery Data'!A1182</f>
        <v>41009</v>
      </c>
      <c r="H1182">
        <f>'Lottery Data'!B1182</f>
        <v>2</v>
      </c>
      <c r="I1182">
        <f>'Lottery Data'!C1182</f>
        <v>6</v>
      </c>
      <c r="J1182">
        <f>'Lottery Data'!D1182</f>
        <v>12</v>
      </c>
      <c r="K1182">
        <f>'Lottery Data'!E1182</f>
        <v>31</v>
      </c>
      <c r="L1182">
        <f>'Lottery Data'!F1182</f>
        <v>48</v>
      </c>
    </row>
    <row r="1183" spans="1:12" x14ac:dyDescent="0.3">
      <c r="A1183" s="1">
        <v>44309</v>
      </c>
      <c r="B1183" s="4"/>
      <c r="C1183" s="4">
        <f>COUNTIF(E:E,ROW(B1182))</f>
        <v>0</v>
      </c>
      <c r="D1183" s="4"/>
      <c r="E1183" s="2">
        <v>28</v>
      </c>
      <c r="G1183" s="7">
        <f>'Lottery Data'!A1183</f>
        <v>41005</v>
      </c>
      <c r="H1183">
        <f>'Lottery Data'!B1183</f>
        <v>2</v>
      </c>
      <c r="I1183">
        <f>'Lottery Data'!C1183</f>
        <v>19</v>
      </c>
      <c r="J1183">
        <f>'Lottery Data'!D1183</f>
        <v>20</v>
      </c>
      <c r="K1183">
        <f>'Lottery Data'!E1183</f>
        <v>24</v>
      </c>
      <c r="L1183">
        <f>'Lottery Data'!F1183</f>
        <v>33</v>
      </c>
    </row>
    <row r="1184" spans="1:12" x14ac:dyDescent="0.3">
      <c r="A1184" s="1">
        <v>44309</v>
      </c>
      <c r="B1184" s="4"/>
      <c r="C1184" s="4">
        <f>COUNTIF(E:E,ROW(B1183))</f>
        <v>0</v>
      </c>
      <c r="D1184" s="4"/>
      <c r="E1184" s="2">
        <v>29</v>
      </c>
      <c r="G1184" s="7">
        <f>'Lottery Data'!A1184</f>
        <v>41002</v>
      </c>
      <c r="H1184">
        <f>'Lottery Data'!B1184</f>
        <v>11</v>
      </c>
      <c r="I1184">
        <f>'Lottery Data'!C1184</f>
        <v>35</v>
      </c>
      <c r="J1184">
        <f>'Lottery Data'!D1184</f>
        <v>38</v>
      </c>
      <c r="K1184">
        <f>'Lottery Data'!E1184</f>
        <v>41</v>
      </c>
      <c r="L1184">
        <f>'Lottery Data'!F1184</f>
        <v>52</v>
      </c>
    </row>
    <row r="1185" spans="1:12" x14ac:dyDescent="0.3">
      <c r="A1185" s="1">
        <v>44309</v>
      </c>
      <c r="B1185" s="4"/>
      <c r="C1185" s="4">
        <f>COUNTIF(E:E,ROW(B1184))</f>
        <v>0</v>
      </c>
      <c r="D1185" s="4"/>
      <c r="E1185" s="2">
        <v>30</v>
      </c>
      <c r="G1185" s="7">
        <f>'Lottery Data'!A1185</f>
        <v>40998</v>
      </c>
      <c r="H1185">
        <f>'Lottery Data'!B1185</f>
        <v>2</v>
      </c>
      <c r="I1185">
        <f>'Lottery Data'!C1185</f>
        <v>4</v>
      </c>
      <c r="J1185">
        <f>'Lottery Data'!D1185</f>
        <v>23</v>
      </c>
      <c r="K1185">
        <f>'Lottery Data'!E1185</f>
        <v>38</v>
      </c>
      <c r="L1185">
        <f>'Lottery Data'!F1185</f>
        <v>46</v>
      </c>
    </row>
    <row r="1186" spans="1:12" x14ac:dyDescent="0.3">
      <c r="A1186" s="1">
        <v>44309</v>
      </c>
      <c r="B1186" s="4"/>
      <c r="C1186" s="4">
        <f>COUNTIF(E:E,ROW(B1185))</f>
        <v>0</v>
      </c>
      <c r="D1186" s="4"/>
      <c r="E1186" s="2">
        <v>60</v>
      </c>
      <c r="G1186" s="7">
        <f>'Lottery Data'!A1186</f>
        <v>40995</v>
      </c>
      <c r="H1186">
        <f>'Lottery Data'!B1186</f>
        <v>9</v>
      </c>
      <c r="I1186">
        <f>'Lottery Data'!C1186</f>
        <v>19</v>
      </c>
      <c r="J1186">
        <f>'Lottery Data'!D1186</f>
        <v>34</v>
      </c>
      <c r="K1186">
        <f>'Lottery Data'!E1186</f>
        <v>44</v>
      </c>
      <c r="L1186">
        <f>'Lottery Data'!F1186</f>
        <v>51</v>
      </c>
    </row>
    <row r="1187" spans="1:12" x14ac:dyDescent="0.3">
      <c r="A1187" s="1">
        <v>44306</v>
      </c>
      <c r="B1187" s="4"/>
      <c r="C1187" s="4">
        <f>COUNTIF(E:E,ROW(B1186))</f>
        <v>0</v>
      </c>
      <c r="D1187" s="4"/>
      <c r="E1187" s="2">
        <v>6</v>
      </c>
      <c r="G1187" s="7">
        <f>'Lottery Data'!A1187</f>
        <v>40991</v>
      </c>
      <c r="H1187">
        <f>'Lottery Data'!B1187</f>
        <v>6</v>
      </c>
      <c r="I1187">
        <f>'Lottery Data'!C1187</f>
        <v>17</v>
      </c>
      <c r="J1187">
        <f>'Lottery Data'!D1187</f>
        <v>19</v>
      </c>
      <c r="K1187">
        <f>'Lottery Data'!E1187</f>
        <v>20</v>
      </c>
      <c r="L1187">
        <f>'Lottery Data'!F1187</f>
        <v>21</v>
      </c>
    </row>
    <row r="1188" spans="1:12" x14ac:dyDescent="0.3">
      <c r="A1188" s="1">
        <v>44306</v>
      </c>
      <c r="B1188" s="4"/>
      <c r="C1188" s="4">
        <f>COUNTIF(E:E,ROW(B1187))</f>
        <v>0</v>
      </c>
      <c r="D1188" s="4"/>
      <c r="E1188" s="2">
        <v>23</v>
      </c>
      <c r="G1188" s="7">
        <f>'Lottery Data'!A1188</f>
        <v>40988</v>
      </c>
      <c r="H1188">
        <f>'Lottery Data'!B1188</f>
        <v>1</v>
      </c>
      <c r="I1188">
        <f>'Lottery Data'!C1188</f>
        <v>4</v>
      </c>
      <c r="J1188">
        <f>'Lottery Data'!D1188</f>
        <v>6</v>
      </c>
      <c r="K1188">
        <f>'Lottery Data'!E1188</f>
        <v>11</v>
      </c>
      <c r="L1188">
        <f>'Lottery Data'!F1188</f>
        <v>14</v>
      </c>
    </row>
    <row r="1189" spans="1:12" x14ac:dyDescent="0.3">
      <c r="A1189" s="1">
        <v>44306</v>
      </c>
      <c r="B1189" s="4"/>
      <c r="C1189" s="4">
        <f>COUNTIF(E:E,ROW(B1188))</f>
        <v>0</v>
      </c>
      <c r="D1189" s="4"/>
      <c r="E1189" s="2">
        <v>43</v>
      </c>
      <c r="G1189" s="7">
        <f>'Lottery Data'!A1189</f>
        <v>40984</v>
      </c>
      <c r="H1189">
        <f>'Lottery Data'!B1189</f>
        <v>28</v>
      </c>
      <c r="I1189">
        <f>'Lottery Data'!C1189</f>
        <v>29</v>
      </c>
      <c r="J1189">
        <f>'Lottery Data'!D1189</f>
        <v>43</v>
      </c>
      <c r="K1189">
        <f>'Lottery Data'!E1189</f>
        <v>51</v>
      </c>
      <c r="L1189">
        <f>'Lottery Data'!F1189</f>
        <v>53</v>
      </c>
    </row>
    <row r="1190" spans="1:12" x14ac:dyDescent="0.3">
      <c r="A1190" s="1">
        <v>44306</v>
      </c>
      <c r="B1190" s="4"/>
      <c r="C1190" s="4">
        <f>COUNTIF(E:E,ROW(B1189))</f>
        <v>0</v>
      </c>
      <c r="D1190" s="4"/>
      <c r="E1190" s="2">
        <v>49</v>
      </c>
      <c r="G1190" s="7">
        <f>'Lottery Data'!A1190</f>
        <v>40981</v>
      </c>
      <c r="H1190">
        <f>'Lottery Data'!B1190</f>
        <v>2</v>
      </c>
      <c r="I1190">
        <f>'Lottery Data'!C1190</f>
        <v>8</v>
      </c>
      <c r="J1190">
        <f>'Lottery Data'!D1190</f>
        <v>30</v>
      </c>
      <c r="K1190">
        <f>'Lottery Data'!E1190</f>
        <v>36</v>
      </c>
      <c r="L1190">
        <f>'Lottery Data'!F1190</f>
        <v>48</v>
      </c>
    </row>
    <row r="1191" spans="1:12" x14ac:dyDescent="0.3">
      <c r="A1191" s="1">
        <v>44306</v>
      </c>
      <c r="B1191" s="4"/>
      <c r="C1191" s="4">
        <f>COUNTIF(E:E,ROW(B1190))</f>
        <v>0</v>
      </c>
      <c r="D1191" s="4"/>
      <c r="E1191" s="2">
        <v>52</v>
      </c>
      <c r="G1191" s="7">
        <f>'Lottery Data'!A1191</f>
        <v>40977</v>
      </c>
      <c r="H1191">
        <f>'Lottery Data'!B1191</f>
        <v>9</v>
      </c>
      <c r="I1191">
        <f>'Lottery Data'!C1191</f>
        <v>10</v>
      </c>
      <c r="J1191">
        <f>'Lottery Data'!D1191</f>
        <v>27</v>
      </c>
      <c r="K1191">
        <f>'Lottery Data'!E1191</f>
        <v>36</v>
      </c>
      <c r="L1191">
        <f>'Lottery Data'!F1191</f>
        <v>42</v>
      </c>
    </row>
    <row r="1192" spans="1:12" x14ac:dyDescent="0.3">
      <c r="A1192" s="1">
        <v>44302</v>
      </c>
      <c r="B1192" s="4"/>
      <c r="C1192" s="4">
        <f>COUNTIF(E:E,ROW(B1191))</f>
        <v>0</v>
      </c>
      <c r="D1192" s="4"/>
      <c r="E1192" s="2">
        <v>17</v>
      </c>
      <c r="G1192" s="7">
        <f>'Lottery Data'!A1192</f>
        <v>40974</v>
      </c>
      <c r="H1192">
        <f>'Lottery Data'!B1192</f>
        <v>20</v>
      </c>
      <c r="I1192">
        <f>'Lottery Data'!C1192</f>
        <v>24</v>
      </c>
      <c r="J1192">
        <f>'Lottery Data'!D1192</f>
        <v>31</v>
      </c>
      <c r="K1192">
        <f>'Lottery Data'!E1192</f>
        <v>33</v>
      </c>
      <c r="L1192">
        <f>'Lottery Data'!F1192</f>
        <v>36</v>
      </c>
    </row>
    <row r="1193" spans="1:12" x14ac:dyDescent="0.3">
      <c r="A1193" s="1">
        <v>44302</v>
      </c>
      <c r="B1193" s="4"/>
      <c r="C1193" s="4">
        <f>COUNTIF(E:E,ROW(B1192))</f>
        <v>0</v>
      </c>
      <c r="D1193" s="4"/>
      <c r="E1193" s="2">
        <v>27</v>
      </c>
      <c r="G1193" s="7">
        <f>'Lottery Data'!A1193</f>
        <v>40970</v>
      </c>
      <c r="H1193">
        <f>'Lottery Data'!B1193</f>
        <v>16</v>
      </c>
      <c r="I1193">
        <f>'Lottery Data'!C1193</f>
        <v>29</v>
      </c>
      <c r="J1193">
        <f>'Lottery Data'!D1193</f>
        <v>48</v>
      </c>
      <c r="K1193">
        <f>'Lottery Data'!E1193</f>
        <v>52</v>
      </c>
      <c r="L1193">
        <f>'Lottery Data'!F1193</f>
        <v>54</v>
      </c>
    </row>
    <row r="1194" spans="1:12" x14ac:dyDescent="0.3">
      <c r="A1194" s="1">
        <v>44302</v>
      </c>
      <c r="B1194" s="4"/>
      <c r="C1194" s="4">
        <f>COUNTIF(E:E,ROW(B1193))</f>
        <v>0</v>
      </c>
      <c r="D1194" s="4"/>
      <c r="E1194" s="2">
        <v>28</v>
      </c>
      <c r="G1194" s="7">
        <f>'Lottery Data'!A1194</f>
        <v>40967</v>
      </c>
      <c r="H1194">
        <f>'Lottery Data'!B1194</f>
        <v>6</v>
      </c>
      <c r="I1194">
        <f>'Lottery Data'!C1194</f>
        <v>15</v>
      </c>
      <c r="J1194">
        <f>'Lottery Data'!D1194</f>
        <v>29</v>
      </c>
      <c r="K1194">
        <f>'Lottery Data'!E1194</f>
        <v>39</v>
      </c>
      <c r="L1194">
        <f>'Lottery Data'!F1194</f>
        <v>51</v>
      </c>
    </row>
    <row r="1195" spans="1:12" x14ac:dyDescent="0.3">
      <c r="A1195" s="1">
        <v>44302</v>
      </c>
      <c r="B1195" s="4"/>
      <c r="C1195" s="4">
        <f>COUNTIF(E:E,ROW(B1194))</f>
        <v>0</v>
      </c>
      <c r="D1195" s="4"/>
      <c r="E1195" s="2">
        <v>50</v>
      </c>
      <c r="G1195" s="7">
        <f>'Lottery Data'!A1195</f>
        <v>40963</v>
      </c>
      <c r="H1195">
        <f>'Lottery Data'!B1195</f>
        <v>1</v>
      </c>
      <c r="I1195">
        <f>'Lottery Data'!C1195</f>
        <v>16</v>
      </c>
      <c r="J1195">
        <f>'Lottery Data'!D1195</f>
        <v>18</v>
      </c>
      <c r="K1195">
        <f>'Lottery Data'!E1195</f>
        <v>25</v>
      </c>
      <c r="L1195">
        <f>'Lottery Data'!F1195</f>
        <v>27</v>
      </c>
    </row>
    <row r="1196" spans="1:12" x14ac:dyDescent="0.3">
      <c r="A1196" s="1">
        <v>44302</v>
      </c>
      <c r="B1196" s="4"/>
      <c r="C1196" s="4">
        <f>COUNTIF(E:E,ROW(B1195))</f>
        <v>0</v>
      </c>
      <c r="D1196" s="4"/>
      <c r="E1196" s="2">
        <v>55</v>
      </c>
      <c r="G1196" s="7">
        <f>'Lottery Data'!A1196</f>
        <v>40960</v>
      </c>
      <c r="H1196">
        <f>'Lottery Data'!B1196</f>
        <v>9</v>
      </c>
      <c r="I1196">
        <f>'Lottery Data'!C1196</f>
        <v>30</v>
      </c>
      <c r="J1196">
        <f>'Lottery Data'!D1196</f>
        <v>39</v>
      </c>
      <c r="K1196">
        <f>'Lottery Data'!E1196</f>
        <v>42</v>
      </c>
      <c r="L1196">
        <f>'Lottery Data'!F1196</f>
        <v>47</v>
      </c>
    </row>
    <row r="1197" spans="1:12" x14ac:dyDescent="0.3">
      <c r="A1197" s="1">
        <v>44299</v>
      </c>
      <c r="B1197" s="4"/>
      <c r="C1197" s="4">
        <f>COUNTIF(E:E,ROW(B1196))</f>
        <v>0</v>
      </c>
      <c r="D1197" s="4"/>
      <c r="E1197" s="2">
        <v>10</v>
      </c>
      <c r="G1197" s="7">
        <f>'Lottery Data'!A1197</f>
        <v>40956</v>
      </c>
      <c r="H1197">
        <f>'Lottery Data'!B1197</f>
        <v>16</v>
      </c>
      <c r="I1197">
        <f>'Lottery Data'!C1197</f>
        <v>25</v>
      </c>
      <c r="J1197">
        <f>'Lottery Data'!D1197</f>
        <v>28</v>
      </c>
      <c r="K1197">
        <f>'Lottery Data'!E1197</f>
        <v>32</v>
      </c>
      <c r="L1197">
        <f>'Lottery Data'!F1197</f>
        <v>40</v>
      </c>
    </row>
    <row r="1198" spans="1:12" x14ac:dyDescent="0.3">
      <c r="A1198" s="1">
        <v>44299</v>
      </c>
      <c r="B1198" s="4"/>
      <c r="C1198" s="4">
        <f>COUNTIF(E:E,ROW(B1197))</f>
        <v>0</v>
      </c>
      <c r="D1198" s="4"/>
      <c r="E1198" s="2">
        <v>15</v>
      </c>
      <c r="G1198" s="7">
        <f>'Lottery Data'!A1198</f>
        <v>40953</v>
      </c>
      <c r="H1198">
        <f>'Lottery Data'!B1198</f>
        <v>3</v>
      </c>
      <c r="I1198">
        <f>'Lottery Data'!C1198</f>
        <v>5</v>
      </c>
      <c r="J1198">
        <f>'Lottery Data'!D1198</f>
        <v>10</v>
      </c>
      <c r="K1198">
        <f>'Lottery Data'!E1198</f>
        <v>26</v>
      </c>
      <c r="L1198">
        <f>'Lottery Data'!F1198</f>
        <v>27</v>
      </c>
    </row>
    <row r="1199" spans="1:12" x14ac:dyDescent="0.3">
      <c r="A1199" s="1">
        <v>44299</v>
      </c>
      <c r="B1199" s="4"/>
      <c r="C1199" s="4">
        <f>COUNTIF(E:E,ROW(B1198))</f>
        <v>0</v>
      </c>
      <c r="D1199" s="4"/>
      <c r="E1199" s="2">
        <v>19</v>
      </c>
      <c r="G1199" s="7">
        <f>'Lottery Data'!A1199</f>
        <v>40949</v>
      </c>
      <c r="H1199">
        <f>'Lottery Data'!B1199</f>
        <v>3</v>
      </c>
      <c r="I1199">
        <f>'Lottery Data'!C1199</f>
        <v>4</v>
      </c>
      <c r="J1199">
        <f>'Lottery Data'!D1199</f>
        <v>18</v>
      </c>
      <c r="K1199">
        <f>'Lottery Data'!E1199</f>
        <v>29</v>
      </c>
      <c r="L1199">
        <f>'Lottery Data'!F1199</f>
        <v>50</v>
      </c>
    </row>
    <row r="1200" spans="1:12" x14ac:dyDescent="0.3">
      <c r="A1200" s="1">
        <v>44299</v>
      </c>
      <c r="B1200" s="4"/>
      <c r="C1200" s="4">
        <f>COUNTIF(E:E,ROW(B1199))</f>
        <v>0</v>
      </c>
      <c r="D1200" s="4"/>
      <c r="E1200" s="2">
        <v>45</v>
      </c>
      <c r="G1200" s="7">
        <f>'Lottery Data'!A1200</f>
        <v>40946</v>
      </c>
      <c r="H1200">
        <f>'Lottery Data'!B1200</f>
        <v>17</v>
      </c>
      <c r="I1200">
        <f>'Lottery Data'!C1200</f>
        <v>23</v>
      </c>
      <c r="J1200">
        <f>'Lottery Data'!D1200</f>
        <v>30</v>
      </c>
      <c r="K1200">
        <f>'Lottery Data'!E1200</f>
        <v>37</v>
      </c>
      <c r="L1200">
        <f>'Lottery Data'!F1200</f>
        <v>45</v>
      </c>
    </row>
    <row r="1201" spans="1:12" x14ac:dyDescent="0.3">
      <c r="A1201" s="1">
        <v>44299</v>
      </c>
      <c r="B1201" s="4"/>
      <c r="C1201" s="4">
        <f>COUNTIF(E:E,ROW(B1200))</f>
        <v>0</v>
      </c>
      <c r="D1201" s="4"/>
      <c r="E1201" s="2">
        <v>68</v>
      </c>
      <c r="G1201" s="7">
        <f>'Lottery Data'!A1201</f>
        <v>40942</v>
      </c>
      <c r="H1201">
        <f>'Lottery Data'!B1201</f>
        <v>7</v>
      </c>
      <c r="I1201">
        <f>'Lottery Data'!C1201</f>
        <v>19</v>
      </c>
      <c r="J1201">
        <f>'Lottery Data'!D1201</f>
        <v>21</v>
      </c>
      <c r="K1201">
        <f>'Lottery Data'!E1201</f>
        <v>49</v>
      </c>
      <c r="L1201">
        <f>'Lottery Data'!F1201</f>
        <v>53</v>
      </c>
    </row>
    <row r="1202" spans="1:12" x14ac:dyDescent="0.3">
      <c r="A1202" s="1">
        <v>44295</v>
      </c>
      <c r="B1202" s="4"/>
      <c r="C1202" s="4">
        <f>COUNTIF(E:E,ROW(B1201))</f>
        <v>0</v>
      </c>
      <c r="D1202" s="4"/>
      <c r="E1202" s="2">
        <v>22</v>
      </c>
      <c r="G1202" s="7">
        <f>'Lottery Data'!A1202</f>
        <v>40939</v>
      </c>
      <c r="H1202">
        <f>'Lottery Data'!B1202</f>
        <v>9</v>
      </c>
      <c r="I1202">
        <f>'Lottery Data'!C1202</f>
        <v>17</v>
      </c>
      <c r="J1202">
        <f>'Lottery Data'!D1202</f>
        <v>18</v>
      </c>
      <c r="K1202">
        <f>'Lottery Data'!E1202</f>
        <v>28</v>
      </c>
      <c r="L1202">
        <f>'Lottery Data'!F1202</f>
        <v>43</v>
      </c>
    </row>
    <row r="1203" spans="1:12" x14ac:dyDescent="0.3">
      <c r="A1203" s="1">
        <v>44295</v>
      </c>
      <c r="B1203" s="4"/>
      <c r="C1203" s="4">
        <f>COUNTIF(E:E,ROW(B1202))</f>
        <v>0</v>
      </c>
      <c r="D1203" s="4"/>
      <c r="E1203" s="2">
        <v>26</v>
      </c>
      <c r="G1203" s="7">
        <f>'Lottery Data'!A1203</f>
        <v>40935</v>
      </c>
      <c r="H1203">
        <f>'Lottery Data'!B1203</f>
        <v>3</v>
      </c>
      <c r="I1203">
        <f>'Lottery Data'!C1203</f>
        <v>5</v>
      </c>
      <c r="J1203">
        <f>'Lottery Data'!D1203</f>
        <v>30</v>
      </c>
      <c r="K1203">
        <f>'Lottery Data'!E1203</f>
        <v>36</v>
      </c>
      <c r="L1203">
        <f>'Lottery Data'!F1203</f>
        <v>48</v>
      </c>
    </row>
    <row r="1204" spans="1:12" x14ac:dyDescent="0.3">
      <c r="A1204" s="1">
        <v>44295</v>
      </c>
      <c r="B1204" s="4"/>
      <c r="C1204" s="4">
        <f>COUNTIF(E:E,ROW(B1203))</f>
        <v>0</v>
      </c>
      <c r="D1204" s="4"/>
      <c r="E1204" s="2">
        <v>27</v>
      </c>
      <c r="G1204" s="7">
        <f>'Lottery Data'!A1204</f>
        <v>40932</v>
      </c>
      <c r="H1204">
        <f>'Lottery Data'!B1204</f>
        <v>10</v>
      </c>
      <c r="I1204">
        <f>'Lottery Data'!C1204</f>
        <v>22</v>
      </c>
      <c r="J1204">
        <f>'Lottery Data'!D1204</f>
        <v>24</v>
      </c>
      <c r="K1204">
        <f>'Lottery Data'!E1204</f>
        <v>36</v>
      </c>
      <c r="L1204">
        <f>'Lottery Data'!F1204</f>
        <v>49</v>
      </c>
    </row>
    <row r="1205" spans="1:12" x14ac:dyDescent="0.3">
      <c r="A1205" s="1">
        <v>44295</v>
      </c>
      <c r="B1205" s="4"/>
      <c r="C1205" s="4">
        <f>COUNTIF(E:E,ROW(B1204))</f>
        <v>0</v>
      </c>
      <c r="D1205" s="4"/>
      <c r="E1205" s="2">
        <v>58</v>
      </c>
      <c r="G1205" s="7">
        <f>'Lottery Data'!A1205</f>
        <v>40928</v>
      </c>
      <c r="H1205">
        <f>'Lottery Data'!B1205</f>
        <v>1</v>
      </c>
      <c r="I1205">
        <f>'Lottery Data'!C1205</f>
        <v>9</v>
      </c>
      <c r="J1205">
        <f>'Lottery Data'!D1205</f>
        <v>28</v>
      </c>
      <c r="K1205">
        <f>'Lottery Data'!E1205</f>
        <v>38</v>
      </c>
      <c r="L1205">
        <f>'Lottery Data'!F1205</f>
        <v>47</v>
      </c>
    </row>
    <row r="1206" spans="1:12" x14ac:dyDescent="0.3">
      <c r="A1206" s="1">
        <v>44295</v>
      </c>
      <c r="B1206" s="4"/>
      <c r="C1206" s="4">
        <f>COUNTIF(E:E,ROW(B1205))</f>
        <v>0</v>
      </c>
      <c r="D1206" s="4"/>
      <c r="E1206" s="2">
        <v>66</v>
      </c>
      <c r="G1206" s="7">
        <f>'Lottery Data'!A1206</f>
        <v>40925</v>
      </c>
      <c r="H1206">
        <f>'Lottery Data'!B1206</f>
        <v>3</v>
      </c>
      <c r="I1206">
        <f>'Lottery Data'!C1206</f>
        <v>15</v>
      </c>
      <c r="J1206">
        <f>'Lottery Data'!D1206</f>
        <v>31</v>
      </c>
      <c r="K1206">
        <f>'Lottery Data'!E1206</f>
        <v>36</v>
      </c>
      <c r="L1206">
        <f>'Lottery Data'!F1206</f>
        <v>53</v>
      </c>
    </row>
    <row r="1207" spans="1:12" x14ac:dyDescent="0.3">
      <c r="A1207" s="1">
        <v>44292</v>
      </c>
      <c r="B1207" s="4"/>
      <c r="C1207" s="4">
        <f>COUNTIF(E:E,ROW(B1206))</f>
        <v>0</v>
      </c>
      <c r="D1207" s="4"/>
      <c r="E1207" s="2">
        <v>1</v>
      </c>
      <c r="G1207" s="7">
        <f>'Lottery Data'!A1207</f>
        <v>40921</v>
      </c>
      <c r="H1207">
        <f>'Lottery Data'!B1207</f>
        <v>10</v>
      </c>
      <c r="I1207">
        <f>'Lottery Data'!C1207</f>
        <v>27</v>
      </c>
      <c r="J1207">
        <f>'Lottery Data'!D1207</f>
        <v>28</v>
      </c>
      <c r="K1207">
        <f>'Lottery Data'!E1207</f>
        <v>37</v>
      </c>
      <c r="L1207">
        <f>'Lottery Data'!F1207</f>
        <v>51</v>
      </c>
    </row>
    <row r="1208" spans="1:12" x14ac:dyDescent="0.3">
      <c r="A1208" s="1">
        <v>44292</v>
      </c>
      <c r="B1208" s="4"/>
      <c r="C1208" s="4">
        <f>COUNTIF(E:E,ROW(B1207))</f>
        <v>0</v>
      </c>
      <c r="D1208" s="4"/>
      <c r="E1208" s="2">
        <v>19</v>
      </c>
      <c r="G1208" s="7">
        <f>'Lottery Data'!A1208</f>
        <v>40918</v>
      </c>
      <c r="H1208">
        <f>'Lottery Data'!B1208</f>
        <v>4</v>
      </c>
      <c r="I1208">
        <f>'Lottery Data'!C1208</f>
        <v>10</v>
      </c>
      <c r="J1208">
        <f>'Lottery Data'!D1208</f>
        <v>16</v>
      </c>
      <c r="K1208">
        <f>'Lottery Data'!E1208</f>
        <v>38</v>
      </c>
      <c r="L1208">
        <f>'Lottery Data'!F1208</f>
        <v>48</v>
      </c>
    </row>
    <row r="1209" spans="1:12" x14ac:dyDescent="0.3">
      <c r="A1209" s="1">
        <v>44292</v>
      </c>
      <c r="B1209" s="4"/>
      <c r="C1209" s="4">
        <f>COUNTIF(E:E,ROW(B1208))</f>
        <v>0</v>
      </c>
      <c r="D1209" s="4"/>
      <c r="E1209" s="2">
        <v>20</v>
      </c>
      <c r="G1209" s="7">
        <f>'Lottery Data'!A1209</f>
        <v>40914</v>
      </c>
      <c r="H1209">
        <f>'Lottery Data'!B1209</f>
        <v>9</v>
      </c>
      <c r="I1209">
        <f>'Lottery Data'!C1209</f>
        <v>17</v>
      </c>
      <c r="J1209">
        <f>'Lottery Data'!D1209</f>
        <v>28</v>
      </c>
      <c r="K1209">
        <f>'Lottery Data'!E1209</f>
        <v>34</v>
      </c>
      <c r="L1209">
        <f>'Lottery Data'!F1209</f>
        <v>48</v>
      </c>
    </row>
    <row r="1210" spans="1:12" x14ac:dyDescent="0.3">
      <c r="A1210" s="1">
        <v>44292</v>
      </c>
      <c r="B1210" s="4"/>
      <c r="C1210" s="4">
        <f>COUNTIF(E:E,ROW(B1209))</f>
        <v>0</v>
      </c>
      <c r="D1210" s="4"/>
      <c r="E1210" s="2">
        <v>32</v>
      </c>
      <c r="G1210" s="7">
        <f>'Lottery Data'!A1210</f>
        <v>40911</v>
      </c>
      <c r="H1210">
        <f>'Lottery Data'!B1210</f>
        <v>2</v>
      </c>
      <c r="I1210">
        <f>'Lottery Data'!C1210</f>
        <v>3</v>
      </c>
      <c r="J1210">
        <f>'Lottery Data'!D1210</f>
        <v>15</v>
      </c>
      <c r="K1210">
        <f>'Lottery Data'!E1210</f>
        <v>22</v>
      </c>
      <c r="L1210">
        <f>'Lottery Data'!F1210</f>
        <v>36</v>
      </c>
    </row>
    <row r="1211" spans="1:12" x14ac:dyDescent="0.3">
      <c r="A1211" s="1">
        <v>44292</v>
      </c>
      <c r="B1211" s="4"/>
      <c r="C1211" s="4">
        <f>COUNTIF(E:E,ROW(B1210))</f>
        <v>0</v>
      </c>
      <c r="D1211" s="4"/>
      <c r="E1211" s="2">
        <v>42</v>
      </c>
      <c r="G1211" s="7">
        <f>'Lottery Data'!A1211</f>
        <v>40907</v>
      </c>
      <c r="H1211">
        <f>'Lottery Data'!B1211</f>
        <v>4</v>
      </c>
      <c r="I1211">
        <f>'Lottery Data'!C1211</f>
        <v>24</v>
      </c>
      <c r="J1211">
        <f>'Lottery Data'!D1211</f>
        <v>45</v>
      </c>
      <c r="K1211">
        <f>'Lottery Data'!E1211</f>
        <v>46</v>
      </c>
      <c r="L1211">
        <f>'Lottery Data'!F1211</f>
        <v>52</v>
      </c>
    </row>
    <row r="1212" spans="1:12" x14ac:dyDescent="0.3">
      <c r="A1212" s="1">
        <v>44288</v>
      </c>
      <c r="B1212" s="4"/>
      <c r="C1212" s="4">
        <f>COUNTIF(E:E,ROW(B1211))</f>
        <v>0</v>
      </c>
      <c r="D1212" s="4"/>
      <c r="E1212" s="2">
        <v>10</v>
      </c>
      <c r="G1212" s="7">
        <f>'Lottery Data'!A1212</f>
        <v>40904</v>
      </c>
      <c r="H1212">
        <f>'Lottery Data'!B1212</f>
        <v>23</v>
      </c>
      <c r="I1212">
        <f>'Lottery Data'!C1212</f>
        <v>32</v>
      </c>
      <c r="J1212">
        <f>'Lottery Data'!D1212</f>
        <v>33</v>
      </c>
      <c r="K1212">
        <f>'Lottery Data'!E1212</f>
        <v>39</v>
      </c>
      <c r="L1212">
        <f>'Lottery Data'!F1212</f>
        <v>43</v>
      </c>
    </row>
    <row r="1213" spans="1:12" x14ac:dyDescent="0.3">
      <c r="A1213" s="1">
        <v>44288</v>
      </c>
      <c r="B1213" s="4"/>
      <c r="C1213" s="4">
        <f>COUNTIF(E:E,ROW(B1212))</f>
        <v>0</v>
      </c>
      <c r="D1213" s="4"/>
      <c r="E1213" s="2">
        <v>42</v>
      </c>
      <c r="G1213" s="7">
        <f>'Lottery Data'!A1213</f>
        <v>40900</v>
      </c>
      <c r="H1213">
        <f>'Lottery Data'!B1213</f>
        <v>3</v>
      </c>
      <c r="I1213">
        <f>'Lottery Data'!C1213</f>
        <v>5</v>
      </c>
      <c r="J1213">
        <f>'Lottery Data'!D1213</f>
        <v>8</v>
      </c>
      <c r="K1213">
        <f>'Lottery Data'!E1213</f>
        <v>18</v>
      </c>
      <c r="L1213">
        <f>'Lottery Data'!F1213</f>
        <v>29</v>
      </c>
    </row>
    <row r="1214" spans="1:12" x14ac:dyDescent="0.3">
      <c r="A1214" s="1">
        <v>44288</v>
      </c>
      <c r="B1214" s="4"/>
      <c r="C1214" s="4">
        <f>COUNTIF(E:E,ROW(B1213))</f>
        <v>0</v>
      </c>
      <c r="D1214" s="4"/>
      <c r="E1214" s="2">
        <v>48</v>
      </c>
      <c r="G1214" s="7">
        <f>'Lottery Data'!A1214</f>
        <v>40897</v>
      </c>
      <c r="H1214">
        <f>'Lottery Data'!B1214</f>
        <v>20</v>
      </c>
      <c r="I1214">
        <f>'Lottery Data'!C1214</f>
        <v>24</v>
      </c>
      <c r="J1214">
        <f>'Lottery Data'!D1214</f>
        <v>27</v>
      </c>
      <c r="K1214">
        <f>'Lottery Data'!E1214</f>
        <v>45</v>
      </c>
      <c r="L1214">
        <f>'Lottery Data'!F1214</f>
        <v>51</v>
      </c>
    </row>
    <row r="1215" spans="1:12" x14ac:dyDescent="0.3">
      <c r="A1215" s="1">
        <v>44288</v>
      </c>
      <c r="B1215" s="4"/>
      <c r="C1215" s="4">
        <f>COUNTIF(E:E,ROW(B1214))</f>
        <v>0</v>
      </c>
      <c r="D1215" s="4"/>
      <c r="E1215" s="2">
        <v>53</v>
      </c>
      <c r="G1215" s="7">
        <f>'Lottery Data'!A1215</f>
        <v>40893</v>
      </c>
      <c r="H1215">
        <f>'Lottery Data'!B1215</f>
        <v>2</v>
      </c>
      <c r="I1215">
        <f>'Lottery Data'!C1215</f>
        <v>4</v>
      </c>
      <c r="J1215">
        <f>'Lottery Data'!D1215</f>
        <v>26</v>
      </c>
      <c r="K1215">
        <f>'Lottery Data'!E1215</f>
        <v>36</v>
      </c>
      <c r="L1215">
        <f>'Lottery Data'!F1215</f>
        <v>39</v>
      </c>
    </row>
    <row r="1216" spans="1:12" x14ac:dyDescent="0.3">
      <c r="A1216" s="1">
        <v>44288</v>
      </c>
      <c r="B1216" s="4"/>
      <c r="C1216" s="4">
        <f>COUNTIF(E:E,ROW(B1215))</f>
        <v>0</v>
      </c>
      <c r="D1216" s="4"/>
      <c r="E1216" s="2">
        <v>62</v>
      </c>
      <c r="G1216" s="7">
        <f>'Lottery Data'!A1216</f>
        <v>40890</v>
      </c>
      <c r="H1216">
        <f>'Lottery Data'!B1216</f>
        <v>5</v>
      </c>
      <c r="I1216">
        <f>'Lottery Data'!C1216</f>
        <v>6</v>
      </c>
      <c r="J1216">
        <f>'Lottery Data'!D1216</f>
        <v>22</v>
      </c>
      <c r="K1216">
        <f>'Lottery Data'!E1216</f>
        <v>26</v>
      </c>
      <c r="L1216">
        <f>'Lottery Data'!F1216</f>
        <v>41</v>
      </c>
    </row>
    <row r="1217" spans="1:12" x14ac:dyDescent="0.3">
      <c r="A1217" s="1">
        <v>44285</v>
      </c>
      <c r="B1217" s="4"/>
      <c r="C1217" s="4">
        <f>COUNTIF(E:E,ROW(B1216))</f>
        <v>0</v>
      </c>
      <c r="D1217" s="4"/>
      <c r="E1217" s="2">
        <v>11</v>
      </c>
      <c r="G1217" s="7">
        <f>'Lottery Data'!A1217</f>
        <v>40886</v>
      </c>
      <c r="H1217">
        <f>'Lottery Data'!B1217</f>
        <v>4</v>
      </c>
      <c r="I1217">
        <f>'Lottery Data'!C1217</f>
        <v>12</v>
      </c>
      <c r="J1217">
        <f>'Lottery Data'!D1217</f>
        <v>29</v>
      </c>
      <c r="K1217">
        <f>'Lottery Data'!E1217</f>
        <v>49</v>
      </c>
      <c r="L1217">
        <f>'Lottery Data'!F1217</f>
        <v>51</v>
      </c>
    </row>
    <row r="1218" spans="1:12" x14ac:dyDescent="0.3">
      <c r="A1218" s="1">
        <v>44285</v>
      </c>
      <c r="B1218" s="4"/>
      <c r="C1218" s="4">
        <f>COUNTIF(E:E,ROW(B1217))</f>
        <v>0</v>
      </c>
      <c r="D1218" s="4"/>
      <c r="E1218" s="2">
        <v>37</v>
      </c>
      <c r="G1218" s="7">
        <f>'Lottery Data'!A1218</f>
        <v>40883</v>
      </c>
      <c r="H1218">
        <f>'Lottery Data'!B1218</f>
        <v>7</v>
      </c>
      <c r="I1218">
        <f>'Lottery Data'!C1218</f>
        <v>21</v>
      </c>
      <c r="J1218">
        <f>'Lottery Data'!D1218</f>
        <v>29</v>
      </c>
      <c r="K1218">
        <f>'Lottery Data'!E1218</f>
        <v>35</v>
      </c>
      <c r="L1218">
        <f>'Lottery Data'!F1218</f>
        <v>49</v>
      </c>
    </row>
    <row r="1219" spans="1:12" x14ac:dyDescent="0.3">
      <c r="A1219" s="1">
        <v>44285</v>
      </c>
      <c r="B1219" s="4"/>
      <c r="C1219" s="4">
        <f>COUNTIF(E:E,ROW(B1218))</f>
        <v>0</v>
      </c>
      <c r="D1219" s="4"/>
      <c r="E1219" s="2">
        <v>47</v>
      </c>
      <c r="G1219" s="7">
        <f>'Lottery Data'!A1219</f>
        <v>40879</v>
      </c>
      <c r="H1219">
        <f>'Lottery Data'!B1219</f>
        <v>24</v>
      </c>
      <c r="I1219">
        <f>'Lottery Data'!C1219</f>
        <v>30</v>
      </c>
      <c r="J1219">
        <f>'Lottery Data'!D1219</f>
        <v>48</v>
      </c>
      <c r="K1219">
        <f>'Lottery Data'!E1219</f>
        <v>51</v>
      </c>
      <c r="L1219">
        <f>'Lottery Data'!F1219</f>
        <v>56</v>
      </c>
    </row>
    <row r="1220" spans="1:12" x14ac:dyDescent="0.3">
      <c r="A1220" s="1">
        <v>44285</v>
      </c>
      <c r="B1220" s="4"/>
      <c r="C1220" s="4">
        <f>COUNTIF(E:E,ROW(B1219))</f>
        <v>0</v>
      </c>
      <c r="D1220" s="4"/>
      <c r="E1220" s="2">
        <v>53</v>
      </c>
      <c r="G1220" s="7">
        <f>'Lottery Data'!A1220</f>
        <v>40876</v>
      </c>
      <c r="H1220">
        <f>'Lottery Data'!B1220</f>
        <v>17</v>
      </c>
      <c r="I1220">
        <f>'Lottery Data'!C1220</f>
        <v>29</v>
      </c>
      <c r="J1220">
        <f>'Lottery Data'!D1220</f>
        <v>43</v>
      </c>
      <c r="K1220">
        <f>'Lottery Data'!E1220</f>
        <v>48</v>
      </c>
      <c r="L1220">
        <f>'Lottery Data'!F1220</f>
        <v>52</v>
      </c>
    </row>
    <row r="1221" spans="1:12" x14ac:dyDescent="0.3">
      <c r="A1221" s="1">
        <v>44285</v>
      </c>
      <c r="B1221" s="4"/>
      <c r="C1221" s="4">
        <f>COUNTIF(E:E,ROW(B1220))</f>
        <v>0</v>
      </c>
      <c r="D1221" s="4"/>
      <c r="E1221" s="2">
        <v>56</v>
      </c>
      <c r="G1221" s="7">
        <f>'Lottery Data'!A1221</f>
        <v>40872</v>
      </c>
      <c r="H1221">
        <f>'Lottery Data'!B1221</f>
        <v>22</v>
      </c>
      <c r="I1221">
        <f>'Lottery Data'!C1221</f>
        <v>28</v>
      </c>
      <c r="J1221">
        <f>'Lottery Data'!D1221</f>
        <v>42</v>
      </c>
      <c r="K1221">
        <f>'Lottery Data'!E1221</f>
        <v>49</v>
      </c>
      <c r="L1221">
        <f>'Lottery Data'!F1221</f>
        <v>54</v>
      </c>
    </row>
    <row r="1222" spans="1:12" x14ac:dyDescent="0.3">
      <c r="A1222" s="1">
        <v>44281</v>
      </c>
      <c r="B1222" s="4"/>
      <c r="C1222" s="4">
        <f>COUNTIF(E:E,ROW(B1221))</f>
        <v>0</v>
      </c>
      <c r="D1222" s="4"/>
      <c r="E1222" s="2">
        <v>4</v>
      </c>
      <c r="G1222" s="7">
        <f>'Lottery Data'!A1222</f>
        <v>40869</v>
      </c>
      <c r="H1222">
        <f>'Lottery Data'!B1222</f>
        <v>4</v>
      </c>
      <c r="I1222">
        <f>'Lottery Data'!C1222</f>
        <v>16</v>
      </c>
      <c r="J1222">
        <f>'Lottery Data'!D1222</f>
        <v>23</v>
      </c>
      <c r="K1222">
        <f>'Lottery Data'!E1222</f>
        <v>33</v>
      </c>
      <c r="L1222">
        <f>'Lottery Data'!F1222</f>
        <v>48</v>
      </c>
    </row>
    <row r="1223" spans="1:12" x14ac:dyDescent="0.3">
      <c r="A1223" s="1">
        <v>44281</v>
      </c>
      <c r="B1223" s="4"/>
      <c r="C1223" s="4">
        <f>COUNTIF(E:E,ROW(B1222))</f>
        <v>0</v>
      </c>
      <c r="D1223" s="4"/>
      <c r="E1223" s="2">
        <v>25</v>
      </c>
      <c r="G1223" s="7">
        <f>'Lottery Data'!A1223</f>
        <v>40865</v>
      </c>
      <c r="H1223">
        <f>'Lottery Data'!B1223</f>
        <v>4</v>
      </c>
      <c r="I1223">
        <f>'Lottery Data'!C1223</f>
        <v>13</v>
      </c>
      <c r="J1223">
        <f>'Lottery Data'!D1223</f>
        <v>33</v>
      </c>
      <c r="K1223">
        <f>'Lottery Data'!E1223</f>
        <v>39</v>
      </c>
      <c r="L1223">
        <f>'Lottery Data'!F1223</f>
        <v>55</v>
      </c>
    </row>
    <row r="1224" spans="1:12" x14ac:dyDescent="0.3">
      <c r="A1224" s="1">
        <v>44281</v>
      </c>
      <c r="B1224" s="4"/>
      <c r="C1224" s="4">
        <f>COUNTIF(E:E,ROW(B1223))</f>
        <v>0</v>
      </c>
      <c r="D1224" s="4"/>
      <c r="E1224" s="2">
        <v>37</v>
      </c>
      <c r="G1224" s="7">
        <f>'Lottery Data'!A1224</f>
        <v>40862</v>
      </c>
      <c r="H1224">
        <f>'Lottery Data'!B1224</f>
        <v>3</v>
      </c>
      <c r="I1224">
        <f>'Lottery Data'!C1224</f>
        <v>6</v>
      </c>
      <c r="J1224">
        <f>'Lottery Data'!D1224</f>
        <v>24</v>
      </c>
      <c r="K1224">
        <f>'Lottery Data'!E1224</f>
        <v>30</v>
      </c>
      <c r="L1224">
        <f>'Lottery Data'!F1224</f>
        <v>33</v>
      </c>
    </row>
    <row r="1225" spans="1:12" x14ac:dyDescent="0.3">
      <c r="A1225" s="1">
        <v>44281</v>
      </c>
      <c r="B1225" s="4"/>
      <c r="C1225" s="4">
        <f>COUNTIF(E:E,ROW(B1224))</f>
        <v>0</v>
      </c>
      <c r="D1225" s="4"/>
      <c r="E1225" s="2">
        <v>46</v>
      </c>
      <c r="G1225" s="7">
        <f>'Lottery Data'!A1225</f>
        <v>40858</v>
      </c>
      <c r="H1225">
        <f>'Lottery Data'!B1225</f>
        <v>2</v>
      </c>
      <c r="I1225">
        <f>'Lottery Data'!C1225</f>
        <v>16</v>
      </c>
      <c r="J1225">
        <f>'Lottery Data'!D1225</f>
        <v>22</v>
      </c>
      <c r="K1225">
        <f>'Lottery Data'!E1225</f>
        <v>29</v>
      </c>
      <c r="L1225">
        <f>'Lottery Data'!F1225</f>
        <v>50</v>
      </c>
    </row>
    <row r="1226" spans="1:12" x14ac:dyDescent="0.3">
      <c r="A1226" s="1">
        <v>44281</v>
      </c>
      <c r="B1226" s="4"/>
      <c r="C1226" s="4">
        <f>COUNTIF(E:E,ROW(B1225))</f>
        <v>0</v>
      </c>
      <c r="D1226" s="4"/>
      <c r="E1226" s="2">
        <v>67</v>
      </c>
      <c r="G1226" s="7">
        <f>'Lottery Data'!A1226</f>
        <v>40855</v>
      </c>
      <c r="H1226">
        <f>'Lottery Data'!B1226</f>
        <v>5</v>
      </c>
      <c r="I1226">
        <f>'Lottery Data'!C1226</f>
        <v>31</v>
      </c>
      <c r="J1226">
        <f>'Lottery Data'!D1226</f>
        <v>45</v>
      </c>
      <c r="K1226">
        <f>'Lottery Data'!E1226</f>
        <v>47</v>
      </c>
      <c r="L1226">
        <f>'Lottery Data'!F1226</f>
        <v>54</v>
      </c>
    </row>
    <row r="1227" spans="1:12" x14ac:dyDescent="0.3">
      <c r="A1227" s="1">
        <v>44278</v>
      </c>
      <c r="B1227" s="4"/>
      <c r="C1227" s="4">
        <f>COUNTIF(E:E,ROW(B1226))</f>
        <v>0</v>
      </c>
      <c r="D1227" s="4"/>
      <c r="E1227" s="2">
        <v>12</v>
      </c>
      <c r="G1227" s="7">
        <f>'Lottery Data'!A1227</f>
        <v>40851</v>
      </c>
      <c r="H1227">
        <f>'Lottery Data'!B1227</f>
        <v>26</v>
      </c>
      <c r="I1227">
        <f>'Lottery Data'!C1227</f>
        <v>30</v>
      </c>
      <c r="J1227">
        <f>'Lottery Data'!D1227</f>
        <v>32</v>
      </c>
      <c r="K1227">
        <f>'Lottery Data'!E1227</f>
        <v>33</v>
      </c>
      <c r="L1227">
        <f>'Lottery Data'!F1227</f>
        <v>44</v>
      </c>
    </row>
    <row r="1228" spans="1:12" x14ac:dyDescent="0.3">
      <c r="A1228" s="1">
        <v>44278</v>
      </c>
      <c r="B1228" s="4"/>
      <c r="C1228" s="4">
        <f>COUNTIF(E:E,ROW(B1227))</f>
        <v>0</v>
      </c>
      <c r="D1228" s="4"/>
      <c r="E1228" s="2">
        <v>23</v>
      </c>
      <c r="G1228" s="7">
        <f>'Lottery Data'!A1228</f>
        <v>40848</v>
      </c>
      <c r="H1228">
        <f>'Lottery Data'!B1228</f>
        <v>27</v>
      </c>
      <c r="I1228">
        <f>'Lottery Data'!C1228</f>
        <v>31</v>
      </c>
      <c r="J1228">
        <f>'Lottery Data'!D1228</f>
        <v>39</v>
      </c>
      <c r="K1228">
        <f>'Lottery Data'!E1228</f>
        <v>40</v>
      </c>
      <c r="L1228">
        <f>'Lottery Data'!F1228</f>
        <v>46</v>
      </c>
    </row>
    <row r="1229" spans="1:12" x14ac:dyDescent="0.3">
      <c r="A1229" s="1">
        <v>44278</v>
      </c>
      <c r="B1229" s="4"/>
      <c r="C1229" s="4">
        <f>COUNTIF(E:E,ROW(B1228))</f>
        <v>0</v>
      </c>
      <c r="D1229" s="4"/>
      <c r="E1229" s="2">
        <v>35</v>
      </c>
      <c r="G1229" s="7">
        <f>'Lottery Data'!A1229</f>
        <v>40844</v>
      </c>
      <c r="H1229">
        <f>'Lottery Data'!B1229</f>
        <v>13</v>
      </c>
      <c r="I1229">
        <f>'Lottery Data'!C1229</f>
        <v>31</v>
      </c>
      <c r="J1229">
        <f>'Lottery Data'!D1229</f>
        <v>49</v>
      </c>
      <c r="K1229">
        <f>'Lottery Data'!E1229</f>
        <v>52</v>
      </c>
      <c r="L1229">
        <f>'Lottery Data'!F1229</f>
        <v>56</v>
      </c>
    </row>
    <row r="1230" spans="1:12" x14ac:dyDescent="0.3">
      <c r="A1230" s="1">
        <v>44278</v>
      </c>
      <c r="B1230" s="4"/>
      <c r="C1230" s="4">
        <f>COUNTIF(E:E,ROW(B1229))</f>
        <v>0</v>
      </c>
      <c r="D1230" s="4"/>
      <c r="E1230" s="2">
        <v>38</v>
      </c>
      <c r="G1230" s="7">
        <f>'Lottery Data'!A1230</f>
        <v>40841</v>
      </c>
      <c r="H1230">
        <f>'Lottery Data'!B1230</f>
        <v>13</v>
      </c>
      <c r="I1230">
        <f>'Lottery Data'!C1230</f>
        <v>33</v>
      </c>
      <c r="J1230">
        <f>'Lottery Data'!D1230</f>
        <v>40</v>
      </c>
      <c r="K1230">
        <f>'Lottery Data'!E1230</f>
        <v>44</v>
      </c>
      <c r="L1230">
        <f>'Lottery Data'!F1230</f>
        <v>46</v>
      </c>
    </row>
    <row r="1231" spans="1:12" x14ac:dyDescent="0.3">
      <c r="A1231" s="1">
        <v>44278</v>
      </c>
      <c r="B1231" s="4"/>
      <c r="C1231" s="4">
        <f>COUNTIF(E:E,ROW(B1230))</f>
        <v>0</v>
      </c>
      <c r="D1231" s="4"/>
      <c r="E1231" s="2">
        <v>55</v>
      </c>
      <c r="G1231" s="7">
        <f>'Lottery Data'!A1231</f>
        <v>40837</v>
      </c>
      <c r="H1231">
        <f>'Lottery Data'!B1231</f>
        <v>6</v>
      </c>
      <c r="I1231">
        <f>'Lottery Data'!C1231</f>
        <v>21</v>
      </c>
      <c r="J1231">
        <f>'Lottery Data'!D1231</f>
        <v>35</v>
      </c>
      <c r="K1231">
        <f>'Lottery Data'!E1231</f>
        <v>37</v>
      </c>
      <c r="L1231">
        <f>'Lottery Data'!F1231</f>
        <v>38</v>
      </c>
    </row>
    <row r="1232" spans="1:12" x14ac:dyDescent="0.3">
      <c r="A1232" s="1">
        <v>44274</v>
      </c>
      <c r="B1232" s="4"/>
      <c r="C1232" s="4">
        <f>COUNTIF(E:E,ROW(B1231))</f>
        <v>0</v>
      </c>
      <c r="D1232" s="4"/>
      <c r="E1232" s="2">
        <v>9</v>
      </c>
      <c r="G1232" s="7">
        <f>'Lottery Data'!A1232</f>
        <v>40834</v>
      </c>
      <c r="H1232">
        <f>'Lottery Data'!B1232</f>
        <v>24</v>
      </c>
      <c r="I1232">
        <f>'Lottery Data'!C1232</f>
        <v>25</v>
      </c>
      <c r="J1232">
        <f>'Lottery Data'!D1232</f>
        <v>45</v>
      </c>
      <c r="K1232">
        <f>'Lottery Data'!E1232</f>
        <v>47</v>
      </c>
      <c r="L1232">
        <f>'Lottery Data'!F1232</f>
        <v>53</v>
      </c>
    </row>
    <row r="1233" spans="1:12" x14ac:dyDescent="0.3">
      <c r="A1233" s="1">
        <v>44274</v>
      </c>
      <c r="B1233" s="4"/>
      <c r="C1233" s="4">
        <f>COUNTIF(E:E,ROW(B1232))</f>
        <v>0</v>
      </c>
      <c r="D1233" s="4"/>
      <c r="E1233" s="2">
        <v>14</v>
      </c>
      <c r="G1233" s="7">
        <f>'Lottery Data'!A1233</f>
        <v>40830</v>
      </c>
      <c r="H1233">
        <f>'Lottery Data'!B1233</f>
        <v>13</v>
      </c>
      <c r="I1233">
        <f>'Lottery Data'!C1233</f>
        <v>35</v>
      </c>
      <c r="J1233">
        <f>'Lottery Data'!D1233</f>
        <v>42</v>
      </c>
      <c r="K1233">
        <f>'Lottery Data'!E1233</f>
        <v>45</v>
      </c>
      <c r="L1233">
        <f>'Lottery Data'!F1233</f>
        <v>54</v>
      </c>
    </row>
    <row r="1234" spans="1:12" x14ac:dyDescent="0.3">
      <c r="A1234" s="1">
        <v>44274</v>
      </c>
      <c r="B1234" s="4"/>
      <c r="C1234" s="4">
        <f>COUNTIF(E:E,ROW(B1233))</f>
        <v>0</v>
      </c>
      <c r="D1234" s="4"/>
      <c r="E1234" s="2">
        <v>40</v>
      </c>
      <c r="G1234" s="7">
        <f>'Lottery Data'!A1234</f>
        <v>40827</v>
      </c>
      <c r="H1234">
        <f>'Lottery Data'!B1234</f>
        <v>25</v>
      </c>
      <c r="I1234">
        <f>'Lottery Data'!C1234</f>
        <v>34</v>
      </c>
      <c r="J1234">
        <f>'Lottery Data'!D1234</f>
        <v>38</v>
      </c>
      <c r="K1234">
        <f>'Lottery Data'!E1234</f>
        <v>44</v>
      </c>
      <c r="L1234">
        <f>'Lottery Data'!F1234</f>
        <v>56</v>
      </c>
    </row>
    <row r="1235" spans="1:12" x14ac:dyDescent="0.3">
      <c r="A1235" s="1">
        <v>44274</v>
      </c>
      <c r="B1235" s="4"/>
      <c r="C1235" s="4">
        <f>COUNTIF(E:E,ROW(B1234))</f>
        <v>0</v>
      </c>
      <c r="D1235" s="4"/>
      <c r="E1235" s="2">
        <v>58</v>
      </c>
      <c r="G1235" s="7">
        <f>'Lottery Data'!A1235</f>
        <v>40823</v>
      </c>
      <c r="H1235">
        <f>'Lottery Data'!B1235</f>
        <v>5</v>
      </c>
      <c r="I1235">
        <f>'Lottery Data'!C1235</f>
        <v>15</v>
      </c>
      <c r="J1235">
        <f>'Lottery Data'!D1235</f>
        <v>19</v>
      </c>
      <c r="K1235">
        <f>'Lottery Data'!E1235</f>
        <v>23</v>
      </c>
      <c r="L1235">
        <f>'Lottery Data'!F1235</f>
        <v>38</v>
      </c>
    </row>
    <row r="1236" spans="1:12" x14ac:dyDescent="0.3">
      <c r="A1236" s="1">
        <v>44274</v>
      </c>
      <c r="B1236" s="4"/>
      <c r="C1236" s="4">
        <f>COUNTIF(E:E,ROW(B1235))</f>
        <v>0</v>
      </c>
      <c r="D1236" s="4"/>
      <c r="E1236" s="2">
        <v>69</v>
      </c>
      <c r="G1236" s="7">
        <f>'Lottery Data'!A1236</f>
        <v>40820</v>
      </c>
      <c r="H1236">
        <f>'Lottery Data'!B1236</f>
        <v>3</v>
      </c>
      <c r="I1236">
        <f>'Lottery Data'!C1236</f>
        <v>26</v>
      </c>
      <c r="J1236">
        <f>'Lottery Data'!D1236</f>
        <v>40</v>
      </c>
      <c r="K1236">
        <f>'Lottery Data'!E1236</f>
        <v>45</v>
      </c>
      <c r="L1236">
        <f>'Lottery Data'!F1236</f>
        <v>52</v>
      </c>
    </row>
    <row r="1237" spans="1:12" x14ac:dyDescent="0.3">
      <c r="A1237" s="1">
        <v>44271</v>
      </c>
      <c r="B1237" s="4"/>
      <c r="C1237" s="4">
        <f>COUNTIF(E:E,ROW(B1236))</f>
        <v>0</v>
      </c>
      <c r="D1237" s="4"/>
      <c r="E1237" s="2">
        <v>10</v>
      </c>
      <c r="G1237" s="7">
        <f>'Lottery Data'!A1237</f>
        <v>40816</v>
      </c>
      <c r="H1237">
        <f>'Lottery Data'!B1237</f>
        <v>3</v>
      </c>
      <c r="I1237">
        <f>'Lottery Data'!C1237</f>
        <v>19</v>
      </c>
      <c r="J1237">
        <f>'Lottery Data'!D1237</f>
        <v>21</v>
      </c>
      <c r="K1237">
        <f>'Lottery Data'!E1237</f>
        <v>44</v>
      </c>
      <c r="L1237">
        <f>'Lottery Data'!F1237</f>
        <v>45</v>
      </c>
    </row>
    <row r="1238" spans="1:12" x14ac:dyDescent="0.3">
      <c r="A1238" s="1">
        <v>44271</v>
      </c>
      <c r="B1238" s="4"/>
      <c r="C1238" s="4">
        <f>COUNTIF(E:E,ROW(B1237))</f>
        <v>0</v>
      </c>
      <c r="D1238" s="4"/>
      <c r="E1238" s="2">
        <v>41</v>
      </c>
      <c r="G1238" s="7">
        <f>'Lottery Data'!A1238</f>
        <v>40813</v>
      </c>
      <c r="H1238">
        <f>'Lottery Data'!B1238</f>
        <v>2</v>
      </c>
      <c r="I1238">
        <f>'Lottery Data'!C1238</f>
        <v>20</v>
      </c>
      <c r="J1238">
        <f>'Lottery Data'!D1238</f>
        <v>28</v>
      </c>
      <c r="K1238">
        <f>'Lottery Data'!E1238</f>
        <v>36</v>
      </c>
      <c r="L1238">
        <f>'Lottery Data'!F1238</f>
        <v>45</v>
      </c>
    </row>
    <row r="1239" spans="1:12" x14ac:dyDescent="0.3">
      <c r="A1239" s="1">
        <v>44271</v>
      </c>
      <c r="B1239" s="4"/>
      <c r="C1239" s="4">
        <f>COUNTIF(E:E,ROW(B1238))</f>
        <v>0</v>
      </c>
      <c r="D1239" s="4"/>
      <c r="E1239" s="2">
        <v>46</v>
      </c>
      <c r="G1239" s="7">
        <f>'Lottery Data'!A1239</f>
        <v>40809</v>
      </c>
      <c r="H1239">
        <f>'Lottery Data'!B1239</f>
        <v>27</v>
      </c>
      <c r="I1239">
        <f>'Lottery Data'!C1239</f>
        <v>31</v>
      </c>
      <c r="J1239">
        <f>'Lottery Data'!D1239</f>
        <v>32</v>
      </c>
      <c r="K1239">
        <f>'Lottery Data'!E1239</f>
        <v>40</v>
      </c>
      <c r="L1239">
        <f>'Lottery Data'!F1239</f>
        <v>52</v>
      </c>
    </row>
    <row r="1240" spans="1:12" x14ac:dyDescent="0.3">
      <c r="A1240" s="1">
        <v>44271</v>
      </c>
      <c r="B1240" s="4"/>
      <c r="C1240" s="4">
        <f>COUNTIF(E:E,ROW(B1239))</f>
        <v>0</v>
      </c>
      <c r="D1240" s="4"/>
      <c r="E1240" s="2">
        <v>52</v>
      </c>
      <c r="G1240" s="7">
        <f>'Lottery Data'!A1240</f>
        <v>40806</v>
      </c>
      <c r="H1240">
        <f>'Lottery Data'!B1240</f>
        <v>6</v>
      </c>
      <c r="I1240">
        <f>'Lottery Data'!C1240</f>
        <v>29</v>
      </c>
      <c r="J1240">
        <f>'Lottery Data'!D1240</f>
        <v>38</v>
      </c>
      <c r="K1240">
        <f>'Lottery Data'!E1240</f>
        <v>50</v>
      </c>
      <c r="L1240">
        <f>'Lottery Data'!F1240</f>
        <v>51</v>
      </c>
    </row>
    <row r="1241" spans="1:12" x14ac:dyDescent="0.3">
      <c r="A1241" s="1">
        <v>44271</v>
      </c>
      <c r="B1241" s="4"/>
      <c r="C1241" s="4">
        <f>COUNTIF(E:E,ROW(B1240))</f>
        <v>0</v>
      </c>
      <c r="D1241" s="4"/>
      <c r="E1241" s="2">
        <v>69</v>
      </c>
      <c r="G1241" s="7">
        <f>'Lottery Data'!A1241</f>
        <v>40802</v>
      </c>
      <c r="H1241">
        <f>'Lottery Data'!B1241</f>
        <v>6</v>
      </c>
      <c r="I1241">
        <f>'Lottery Data'!C1241</f>
        <v>23</v>
      </c>
      <c r="J1241">
        <f>'Lottery Data'!D1241</f>
        <v>41</v>
      </c>
      <c r="K1241">
        <f>'Lottery Data'!E1241</f>
        <v>45</v>
      </c>
      <c r="L1241">
        <f>'Lottery Data'!F1241</f>
        <v>56</v>
      </c>
    </row>
    <row r="1242" spans="1:12" x14ac:dyDescent="0.3">
      <c r="A1242" s="1">
        <v>44267</v>
      </c>
      <c r="B1242" s="4"/>
      <c r="C1242" s="4">
        <f>COUNTIF(E:E,ROW(B1241))</f>
        <v>0</v>
      </c>
      <c r="D1242" s="4"/>
      <c r="E1242" s="2">
        <v>2</v>
      </c>
      <c r="G1242" s="7">
        <f>'Lottery Data'!A1242</f>
        <v>40799</v>
      </c>
      <c r="H1242">
        <f>'Lottery Data'!B1242</f>
        <v>22</v>
      </c>
      <c r="I1242">
        <f>'Lottery Data'!C1242</f>
        <v>31</v>
      </c>
      <c r="J1242">
        <f>'Lottery Data'!D1242</f>
        <v>43</v>
      </c>
      <c r="K1242">
        <f>'Lottery Data'!E1242</f>
        <v>48</v>
      </c>
      <c r="L1242">
        <f>'Lottery Data'!F1242</f>
        <v>56</v>
      </c>
    </row>
    <row r="1243" spans="1:12" x14ac:dyDescent="0.3">
      <c r="A1243" s="1">
        <v>44267</v>
      </c>
      <c r="B1243" s="4"/>
      <c r="C1243" s="4">
        <f>COUNTIF(E:E,ROW(B1242))</f>
        <v>0</v>
      </c>
      <c r="D1243" s="4"/>
      <c r="E1243" s="2">
        <v>24</v>
      </c>
      <c r="G1243" s="7">
        <f>'Lottery Data'!A1243</f>
        <v>40795</v>
      </c>
      <c r="H1243">
        <f>'Lottery Data'!B1243</f>
        <v>7</v>
      </c>
      <c r="I1243">
        <f>'Lottery Data'!C1243</f>
        <v>12</v>
      </c>
      <c r="J1243">
        <f>'Lottery Data'!D1243</f>
        <v>19</v>
      </c>
      <c r="K1243">
        <f>'Lottery Data'!E1243</f>
        <v>23</v>
      </c>
      <c r="L1243">
        <f>'Lottery Data'!F1243</f>
        <v>31</v>
      </c>
    </row>
    <row r="1244" spans="1:12" x14ac:dyDescent="0.3">
      <c r="A1244" s="1">
        <v>44267</v>
      </c>
      <c r="B1244" s="4"/>
      <c r="C1244" s="4">
        <f>COUNTIF(E:E,ROW(B1243))</f>
        <v>0</v>
      </c>
      <c r="D1244" s="4"/>
      <c r="E1244" s="2">
        <v>25</v>
      </c>
      <c r="G1244" s="7">
        <f>'Lottery Data'!A1244</f>
        <v>40792</v>
      </c>
      <c r="H1244">
        <f>'Lottery Data'!B1244</f>
        <v>1</v>
      </c>
      <c r="I1244">
        <f>'Lottery Data'!C1244</f>
        <v>36</v>
      </c>
      <c r="J1244">
        <f>'Lottery Data'!D1244</f>
        <v>38</v>
      </c>
      <c r="K1244">
        <f>'Lottery Data'!E1244</f>
        <v>42</v>
      </c>
      <c r="L1244">
        <f>'Lottery Data'!F1244</f>
        <v>49</v>
      </c>
    </row>
    <row r="1245" spans="1:12" x14ac:dyDescent="0.3">
      <c r="A1245" s="1">
        <v>44267</v>
      </c>
      <c r="B1245" s="4"/>
      <c r="C1245" s="4">
        <f>COUNTIF(E:E,ROW(B1244))</f>
        <v>0</v>
      </c>
      <c r="D1245" s="4"/>
      <c r="E1245" s="2">
        <v>31</v>
      </c>
      <c r="G1245" s="7">
        <f>'Lottery Data'!A1245</f>
        <v>40788</v>
      </c>
      <c r="H1245">
        <f>'Lottery Data'!B1245</f>
        <v>25</v>
      </c>
      <c r="I1245">
        <f>'Lottery Data'!C1245</f>
        <v>44</v>
      </c>
      <c r="J1245">
        <f>'Lottery Data'!D1245</f>
        <v>48</v>
      </c>
      <c r="K1245">
        <f>'Lottery Data'!E1245</f>
        <v>49</v>
      </c>
      <c r="L1245">
        <f>'Lottery Data'!F1245</f>
        <v>55</v>
      </c>
    </row>
    <row r="1246" spans="1:12" x14ac:dyDescent="0.3">
      <c r="A1246" s="1">
        <v>44267</v>
      </c>
      <c r="B1246" s="4"/>
      <c r="C1246" s="4">
        <f>COUNTIF(E:E,ROW(B1245))</f>
        <v>0</v>
      </c>
      <c r="D1246" s="4"/>
      <c r="E1246" s="2">
        <v>65</v>
      </c>
      <c r="G1246" s="7">
        <f>'Lottery Data'!A1246</f>
        <v>40785</v>
      </c>
      <c r="H1246">
        <f>'Lottery Data'!B1246</f>
        <v>2</v>
      </c>
      <c r="I1246">
        <f>'Lottery Data'!C1246</f>
        <v>22</v>
      </c>
      <c r="J1246">
        <f>'Lottery Data'!D1246</f>
        <v>25</v>
      </c>
      <c r="K1246">
        <f>'Lottery Data'!E1246</f>
        <v>28</v>
      </c>
      <c r="L1246">
        <f>'Lottery Data'!F1246</f>
        <v>50</v>
      </c>
    </row>
    <row r="1247" spans="1:12" x14ac:dyDescent="0.3">
      <c r="A1247" s="1">
        <v>44264</v>
      </c>
      <c r="B1247" s="4"/>
      <c r="C1247" s="4">
        <f>COUNTIF(E:E,ROW(B1246))</f>
        <v>0</v>
      </c>
      <c r="D1247" s="4"/>
      <c r="E1247" s="2">
        <v>4</v>
      </c>
      <c r="G1247" s="7">
        <f>'Lottery Data'!A1247</f>
        <v>40781</v>
      </c>
      <c r="H1247">
        <f>'Lottery Data'!B1247</f>
        <v>2</v>
      </c>
      <c r="I1247">
        <f>'Lottery Data'!C1247</f>
        <v>3</v>
      </c>
      <c r="J1247">
        <f>'Lottery Data'!D1247</f>
        <v>27</v>
      </c>
      <c r="K1247">
        <f>'Lottery Data'!E1247</f>
        <v>30</v>
      </c>
      <c r="L1247">
        <f>'Lottery Data'!F1247</f>
        <v>47</v>
      </c>
    </row>
    <row r="1248" spans="1:12" x14ac:dyDescent="0.3">
      <c r="A1248" s="1">
        <v>44264</v>
      </c>
      <c r="B1248" s="4"/>
      <c r="C1248" s="4">
        <f>COUNTIF(E:E,ROW(B1247))</f>
        <v>0</v>
      </c>
      <c r="D1248" s="4"/>
      <c r="E1248" s="2">
        <v>33</v>
      </c>
      <c r="G1248" s="7">
        <f>'Lottery Data'!A1248</f>
        <v>40778</v>
      </c>
      <c r="H1248">
        <f>'Lottery Data'!B1248</f>
        <v>11</v>
      </c>
      <c r="I1248">
        <f>'Lottery Data'!C1248</f>
        <v>21</v>
      </c>
      <c r="J1248">
        <f>'Lottery Data'!D1248</f>
        <v>44</v>
      </c>
      <c r="K1248">
        <f>'Lottery Data'!E1248</f>
        <v>48</v>
      </c>
      <c r="L1248">
        <f>'Lottery Data'!F1248</f>
        <v>49</v>
      </c>
    </row>
    <row r="1249" spans="1:12" x14ac:dyDescent="0.3">
      <c r="A1249" s="1">
        <v>44264</v>
      </c>
      <c r="B1249" s="4"/>
      <c r="C1249" s="4">
        <f>COUNTIF(E:E,ROW(B1248))</f>
        <v>0</v>
      </c>
      <c r="D1249" s="4"/>
      <c r="E1249" s="2">
        <v>46</v>
      </c>
      <c r="G1249" s="7">
        <f>'Lottery Data'!A1249</f>
        <v>40774</v>
      </c>
      <c r="H1249">
        <f>'Lottery Data'!B1249</f>
        <v>5</v>
      </c>
      <c r="I1249">
        <f>'Lottery Data'!C1249</f>
        <v>15</v>
      </c>
      <c r="J1249">
        <f>'Lottery Data'!D1249</f>
        <v>53</v>
      </c>
      <c r="K1249">
        <f>'Lottery Data'!E1249</f>
        <v>54</v>
      </c>
      <c r="L1249">
        <f>'Lottery Data'!F1249</f>
        <v>56</v>
      </c>
    </row>
    <row r="1250" spans="1:12" x14ac:dyDescent="0.3">
      <c r="A1250" s="1">
        <v>44264</v>
      </c>
      <c r="B1250" s="4"/>
      <c r="C1250" s="4">
        <f>COUNTIF(E:E,ROW(B1249))</f>
        <v>0</v>
      </c>
      <c r="D1250" s="4"/>
      <c r="E1250" s="2">
        <v>58</v>
      </c>
      <c r="G1250" s="7">
        <f>'Lottery Data'!A1250</f>
        <v>40771</v>
      </c>
      <c r="H1250">
        <f>'Lottery Data'!B1250</f>
        <v>4</v>
      </c>
      <c r="I1250">
        <f>'Lottery Data'!C1250</f>
        <v>38</v>
      </c>
      <c r="J1250">
        <f>'Lottery Data'!D1250</f>
        <v>41</v>
      </c>
      <c r="K1250">
        <f>'Lottery Data'!E1250</f>
        <v>42</v>
      </c>
      <c r="L1250">
        <f>'Lottery Data'!F1250</f>
        <v>43</v>
      </c>
    </row>
    <row r="1251" spans="1:12" x14ac:dyDescent="0.3">
      <c r="A1251" s="1">
        <v>44264</v>
      </c>
      <c r="B1251" s="4"/>
      <c r="C1251" s="4">
        <f>COUNTIF(E:E,ROW(B1250))</f>
        <v>0</v>
      </c>
      <c r="D1251" s="4"/>
      <c r="E1251" s="2">
        <v>65</v>
      </c>
      <c r="G1251" s="7">
        <f>'Lottery Data'!A1251</f>
        <v>40767</v>
      </c>
      <c r="H1251">
        <f>'Lottery Data'!B1251</f>
        <v>9</v>
      </c>
      <c r="I1251">
        <f>'Lottery Data'!C1251</f>
        <v>43</v>
      </c>
      <c r="J1251">
        <f>'Lottery Data'!D1251</f>
        <v>51</v>
      </c>
      <c r="K1251">
        <f>'Lottery Data'!E1251</f>
        <v>54</v>
      </c>
      <c r="L1251">
        <f>'Lottery Data'!F1251</f>
        <v>55</v>
      </c>
    </row>
    <row r="1252" spans="1:12" x14ac:dyDescent="0.3">
      <c r="A1252" s="1">
        <v>44260</v>
      </c>
      <c r="B1252" s="4"/>
      <c r="C1252" s="4">
        <f>COUNTIF(E:E,ROW(B1251))</f>
        <v>0</v>
      </c>
      <c r="D1252" s="4"/>
      <c r="E1252" s="2">
        <v>10</v>
      </c>
      <c r="G1252" s="7">
        <f>'Lottery Data'!A1252</f>
        <v>40764</v>
      </c>
      <c r="H1252">
        <f>'Lottery Data'!B1252</f>
        <v>11</v>
      </c>
      <c r="I1252">
        <f>'Lottery Data'!C1252</f>
        <v>19</v>
      </c>
      <c r="J1252">
        <f>'Lottery Data'!D1252</f>
        <v>39</v>
      </c>
      <c r="K1252">
        <f>'Lottery Data'!E1252</f>
        <v>45</v>
      </c>
      <c r="L1252">
        <f>'Lottery Data'!F1252</f>
        <v>54</v>
      </c>
    </row>
    <row r="1253" spans="1:12" x14ac:dyDescent="0.3">
      <c r="A1253" s="1">
        <v>44260</v>
      </c>
      <c r="B1253" s="4"/>
      <c r="C1253" s="4">
        <f>COUNTIF(E:E,ROW(B1252))</f>
        <v>0</v>
      </c>
      <c r="D1253" s="4"/>
      <c r="E1253" s="2">
        <v>11</v>
      </c>
      <c r="G1253" s="7">
        <f>'Lottery Data'!A1253</f>
        <v>40760</v>
      </c>
      <c r="H1253">
        <f>'Lottery Data'!B1253</f>
        <v>6</v>
      </c>
      <c r="I1253">
        <f>'Lottery Data'!C1253</f>
        <v>24</v>
      </c>
      <c r="J1253">
        <f>'Lottery Data'!D1253</f>
        <v>28</v>
      </c>
      <c r="K1253">
        <f>'Lottery Data'!E1253</f>
        <v>33</v>
      </c>
      <c r="L1253">
        <f>'Lottery Data'!F1253</f>
        <v>42</v>
      </c>
    </row>
    <row r="1254" spans="1:12" x14ac:dyDescent="0.3">
      <c r="A1254" s="1">
        <v>44260</v>
      </c>
      <c r="B1254" s="4"/>
      <c r="C1254" s="4">
        <f>COUNTIF(E:E,ROW(B1253))</f>
        <v>0</v>
      </c>
      <c r="D1254" s="4"/>
      <c r="E1254" s="2">
        <v>17</v>
      </c>
      <c r="G1254" s="7">
        <f>'Lottery Data'!A1254</f>
        <v>40757</v>
      </c>
      <c r="H1254">
        <f>'Lottery Data'!B1254</f>
        <v>14</v>
      </c>
      <c r="I1254">
        <f>'Lottery Data'!C1254</f>
        <v>17</v>
      </c>
      <c r="J1254">
        <f>'Lottery Data'!D1254</f>
        <v>19</v>
      </c>
      <c r="K1254">
        <f>'Lottery Data'!E1254</f>
        <v>20</v>
      </c>
      <c r="L1254">
        <f>'Lottery Data'!F1254</f>
        <v>32</v>
      </c>
    </row>
    <row r="1255" spans="1:12" x14ac:dyDescent="0.3">
      <c r="A1255" s="1">
        <v>44260</v>
      </c>
      <c r="B1255" s="4"/>
      <c r="C1255" s="4">
        <f>COUNTIF(E:E,ROW(B1254))</f>
        <v>0</v>
      </c>
      <c r="D1255" s="4"/>
      <c r="E1255" s="2">
        <v>27</v>
      </c>
      <c r="G1255" s="7">
        <f>'Lottery Data'!A1255</f>
        <v>40753</v>
      </c>
      <c r="H1255">
        <f>'Lottery Data'!B1255</f>
        <v>8</v>
      </c>
      <c r="I1255">
        <f>'Lottery Data'!C1255</f>
        <v>10</v>
      </c>
      <c r="J1255">
        <f>'Lottery Data'!D1255</f>
        <v>22</v>
      </c>
      <c r="K1255">
        <f>'Lottery Data'!E1255</f>
        <v>47</v>
      </c>
      <c r="L1255">
        <f>'Lottery Data'!F1255</f>
        <v>48</v>
      </c>
    </row>
    <row r="1256" spans="1:12" x14ac:dyDescent="0.3">
      <c r="A1256" s="1">
        <v>44260</v>
      </c>
      <c r="B1256" s="4"/>
      <c r="C1256" s="4">
        <f>COUNTIF(E:E,ROW(B1255))</f>
        <v>0</v>
      </c>
      <c r="D1256" s="4"/>
      <c r="E1256" s="2">
        <v>54</v>
      </c>
      <c r="G1256" s="7">
        <f>'Lottery Data'!A1256</f>
        <v>40750</v>
      </c>
      <c r="H1256">
        <f>'Lottery Data'!B1256</f>
        <v>20</v>
      </c>
      <c r="I1256">
        <f>'Lottery Data'!C1256</f>
        <v>25</v>
      </c>
      <c r="J1256">
        <f>'Lottery Data'!D1256</f>
        <v>35</v>
      </c>
      <c r="K1256">
        <f>'Lottery Data'!E1256</f>
        <v>52</v>
      </c>
      <c r="L1256">
        <f>'Lottery Data'!F1256</f>
        <v>55</v>
      </c>
    </row>
    <row r="1257" spans="1:12" x14ac:dyDescent="0.3">
      <c r="A1257" s="1">
        <v>44257</v>
      </c>
      <c r="B1257" s="4"/>
      <c r="C1257" s="4">
        <f>COUNTIF(E:E,ROW(B1256))</f>
        <v>0</v>
      </c>
      <c r="D1257" s="4"/>
      <c r="E1257" s="2">
        <v>4</v>
      </c>
      <c r="G1257" s="7">
        <f>'Lottery Data'!A1257</f>
        <v>40746</v>
      </c>
      <c r="H1257">
        <f>'Lottery Data'!B1257</f>
        <v>23</v>
      </c>
      <c r="I1257">
        <f>'Lottery Data'!C1257</f>
        <v>31</v>
      </c>
      <c r="J1257">
        <f>'Lottery Data'!D1257</f>
        <v>32</v>
      </c>
      <c r="K1257">
        <f>'Lottery Data'!E1257</f>
        <v>39</v>
      </c>
      <c r="L1257">
        <f>'Lottery Data'!F1257</f>
        <v>56</v>
      </c>
    </row>
    <row r="1258" spans="1:12" x14ac:dyDescent="0.3">
      <c r="A1258" s="1">
        <v>44257</v>
      </c>
      <c r="B1258" s="4"/>
      <c r="C1258" s="4">
        <f>COUNTIF(E:E,ROW(B1257))</f>
        <v>0</v>
      </c>
      <c r="D1258" s="4"/>
      <c r="E1258" s="2">
        <v>8</v>
      </c>
      <c r="G1258" s="7">
        <f>'Lottery Data'!A1258</f>
        <v>40743</v>
      </c>
      <c r="H1258">
        <f>'Lottery Data'!B1258</f>
        <v>2</v>
      </c>
      <c r="I1258">
        <f>'Lottery Data'!C1258</f>
        <v>9</v>
      </c>
      <c r="J1258">
        <f>'Lottery Data'!D1258</f>
        <v>10</v>
      </c>
      <c r="K1258">
        <f>'Lottery Data'!E1258</f>
        <v>16</v>
      </c>
      <c r="L1258">
        <f>'Lottery Data'!F1258</f>
        <v>35</v>
      </c>
    </row>
    <row r="1259" spans="1:12" x14ac:dyDescent="0.3">
      <c r="A1259" s="1">
        <v>44257</v>
      </c>
      <c r="B1259" s="4"/>
      <c r="C1259" s="4">
        <f>COUNTIF(E:E,ROW(B1258))</f>
        <v>0</v>
      </c>
      <c r="D1259" s="4"/>
      <c r="E1259" s="2">
        <v>13</v>
      </c>
      <c r="G1259" s="7">
        <f>'Lottery Data'!A1259</f>
        <v>40739</v>
      </c>
      <c r="H1259">
        <f>'Lottery Data'!B1259</f>
        <v>16</v>
      </c>
      <c r="I1259">
        <f>'Lottery Data'!C1259</f>
        <v>29</v>
      </c>
      <c r="J1259">
        <f>'Lottery Data'!D1259</f>
        <v>30</v>
      </c>
      <c r="K1259">
        <f>'Lottery Data'!E1259</f>
        <v>46</v>
      </c>
      <c r="L1259">
        <f>'Lottery Data'!F1259</f>
        <v>56</v>
      </c>
    </row>
    <row r="1260" spans="1:12" x14ac:dyDescent="0.3">
      <c r="A1260" s="1">
        <v>44257</v>
      </c>
      <c r="B1260" s="4"/>
      <c r="C1260" s="4">
        <f>COUNTIF(E:E,ROW(B1259))</f>
        <v>0</v>
      </c>
      <c r="D1260" s="4"/>
      <c r="E1260" s="2">
        <v>34</v>
      </c>
      <c r="G1260" s="7">
        <f>'Lottery Data'!A1260</f>
        <v>40736</v>
      </c>
      <c r="H1260">
        <f>'Lottery Data'!B1260</f>
        <v>3</v>
      </c>
      <c r="I1260">
        <f>'Lottery Data'!C1260</f>
        <v>9</v>
      </c>
      <c r="J1260">
        <f>'Lottery Data'!D1260</f>
        <v>11</v>
      </c>
      <c r="K1260">
        <f>'Lottery Data'!E1260</f>
        <v>44</v>
      </c>
      <c r="L1260">
        <f>'Lottery Data'!F1260</f>
        <v>49</v>
      </c>
    </row>
    <row r="1261" spans="1:12" x14ac:dyDescent="0.3">
      <c r="A1261" s="1">
        <v>44257</v>
      </c>
      <c r="B1261" s="4"/>
      <c r="C1261" s="4">
        <f>COUNTIF(E:E,ROW(B1260))</f>
        <v>0</v>
      </c>
      <c r="D1261" s="4"/>
      <c r="E1261" s="2">
        <v>64</v>
      </c>
      <c r="G1261" s="7">
        <f>'Lottery Data'!A1261</f>
        <v>40732</v>
      </c>
      <c r="H1261">
        <f>'Lottery Data'!B1261</f>
        <v>1</v>
      </c>
      <c r="I1261">
        <f>'Lottery Data'!C1261</f>
        <v>2</v>
      </c>
      <c r="J1261">
        <f>'Lottery Data'!D1261</f>
        <v>22</v>
      </c>
      <c r="K1261">
        <f>'Lottery Data'!E1261</f>
        <v>37</v>
      </c>
      <c r="L1261">
        <f>'Lottery Data'!F1261</f>
        <v>50</v>
      </c>
    </row>
    <row r="1262" spans="1:12" x14ac:dyDescent="0.3">
      <c r="A1262" s="1">
        <v>44253</v>
      </c>
      <c r="B1262" s="4"/>
      <c r="C1262" s="4">
        <f>COUNTIF(E:E,ROW(B1261))</f>
        <v>0</v>
      </c>
      <c r="D1262" s="4"/>
      <c r="E1262" s="2">
        <v>11</v>
      </c>
      <c r="G1262" s="7">
        <f>'Lottery Data'!A1262</f>
        <v>40729</v>
      </c>
      <c r="H1262">
        <f>'Lottery Data'!B1262</f>
        <v>1</v>
      </c>
      <c r="I1262">
        <f>'Lottery Data'!C1262</f>
        <v>10</v>
      </c>
      <c r="J1262">
        <f>'Lottery Data'!D1262</f>
        <v>13</v>
      </c>
      <c r="K1262">
        <f>'Lottery Data'!E1262</f>
        <v>18</v>
      </c>
      <c r="L1262">
        <f>'Lottery Data'!F1262</f>
        <v>46</v>
      </c>
    </row>
    <row r="1263" spans="1:12" x14ac:dyDescent="0.3">
      <c r="A1263" s="1">
        <v>44253</v>
      </c>
      <c r="B1263" s="4"/>
      <c r="C1263" s="4">
        <f>COUNTIF(E:E,ROW(B1262))</f>
        <v>0</v>
      </c>
      <c r="D1263" s="4"/>
      <c r="E1263" s="2">
        <v>15</v>
      </c>
      <c r="G1263" s="7">
        <f>'Lottery Data'!A1263</f>
        <v>40725</v>
      </c>
      <c r="H1263">
        <f>'Lottery Data'!B1263</f>
        <v>12</v>
      </c>
      <c r="I1263">
        <f>'Lottery Data'!C1263</f>
        <v>17</v>
      </c>
      <c r="J1263">
        <f>'Lottery Data'!D1263</f>
        <v>30</v>
      </c>
      <c r="K1263">
        <f>'Lottery Data'!E1263</f>
        <v>35</v>
      </c>
      <c r="L1263">
        <f>'Lottery Data'!F1263</f>
        <v>47</v>
      </c>
    </row>
    <row r="1264" spans="1:12" x14ac:dyDescent="0.3">
      <c r="A1264" s="1">
        <v>44253</v>
      </c>
      <c r="B1264" s="4"/>
      <c r="C1264" s="4">
        <f>COUNTIF(E:E,ROW(B1263))</f>
        <v>0</v>
      </c>
      <c r="D1264" s="4"/>
      <c r="E1264" s="2">
        <v>37</v>
      </c>
      <c r="G1264" s="7">
        <f>'Lottery Data'!A1264</f>
        <v>40722</v>
      </c>
      <c r="H1264">
        <f>'Lottery Data'!B1264</f>
        <v>12</v>
      </c>
      <c r="I1264">
        <f>'Lottery Data'!C1264</f>
        <v>17</v>
      </c>
      <c r="J1264">
        <f>'Lottery Data'!D1264</f>
        <v>27</v>
      </c>
      <c r="K1264">
        <f>'Lottery Data'!E1264</f>
        <v>47</v>
      </c>
      <c r="L1264">
        <f>'Lottery Data'!F1264</f>
        <v>48</v>
      </c>
    </row>
    <row r="1265" spans="1:12" x14ac:dyDescent="0.3">
      <c r="A1265" s="1">
        <v>44253</v>
      </c>
      <c r="B1265" s="4"/>
      <c r="C1265" s="4">
        <f>COUNTIF(E:E,ROW(B1264))</f>
        <v>0</v>
      </c>
      <c r="D1265" s="4"/>
      <c r="E1265" s="2">
        <v>62</v>
      </c>
      <c r="G1265" s="7">
        <f>'Lottery Data'!A1265</f>
        <v>40718</v>
      </c>
      <c r="H1265">
        <f>'Lottery Data'!B1265</f>
        <v>10</v>
      </c>
      <c r="I1265">
        <f>'Lottery Data'!C1265</f>
        <v>14</v>
      </c>
      <c r="J1265">
        <f>'Lottery Data'!D1265</f>
        <v>40</v>
      </c>
      <c r="K1265">
        <f>'Lottery Data'!E1265</f>
        <v>49</v>
      </c>
      <c r="L1265">
        <f>'Lottery Data'!F1265</f>
        <v>51</v>
      </c>
    </row>
    <row r="1266" spans="1:12" x14ac:dyDescent="0.3">
      <c r="A1266" s="1">
        <v>44253</v>
      </c>
      <c r="B1266" s="4"/>
      <c r="C1266" s="4">
        <f>COUNTIF(E:E,ROW(B1265))</f>
        <v>0</v>
      </c>
      <c r="D1266" s="4"/>
      <c r="E1266" s="2">
        <v>64</v>
      </c>
      <c r="G1266" s="7">
        <f>'Lottery Data'!A1266</f>
        <v>40715</v>
      </c>
      <c r="H1266">
        <f>'Lottery Data'!B1266</f>
        <v>11</v>
      </c>
      <c r="I1266">
        <f>'Lottery Data'!C1266</f>
        <v>24</v>
      </c>
      <c r="J1266">
        <f>'Lottery Data'!D1266</f>
        <v>25</v>
      </c>
      <c r="K1266">
        <f>'Lottery Data'!E1266</f>
        <v>31</v>
      </c>
      <c r="L1266">
        <f>'Lottery Data'!F1266</f>
        <v>46</v>
      </c>
    </row>
    <row r="1267" spans="1:12" x14ac:dyDescent="0.3">
      <c r="A1267" s="1">
        <v>44250</v>
      </c>
      <c r="B1267" s="4"/>
      <c r="C1267" s="4">
        <f>COUNTIF(E:E,ROW(B1266))</f>
        <v>0</v>
      </c>
      <c r="D1267" s="4"/>
      <c r="E1267" s="2">
        <v>5</v>
      </c>
      <c r="G1267" s="7">
        <f>'Lottery Data'!A1267</f>
        <v>40711</v>
      </c>
      <c r="H1267">
        <f>'Lottery Data'!B1267</f>
        <v>12</v>
      </c>
      <c r="I1267">
        <f>'Lottery Data'!C1267</f>
        <v>29</v>
      </c>
      <c r="J1267">
        <f>'Lottery Data'!D1267</f>
        <v>46</v>
      </c>
      <c r="K1267">
        <f>'Lottery Data'!E1267</f>
        <v>47</v>
      </c>
      <c r="L1267">
        <f>'Lottery Data'!F1267</f>
        <v>51</v>
      </c>
    </row>
    <row r="1268" spans="1:12" x14ac:dyDescent="0.3">
      <c r="A1268" s="1">
        <v>44250</v>
      </c>
      <c r="B1268" s="4"/>
      <c r="C1268" s="4">
        <f>COUNTIF(E:E,ROW(B1267))</f>
        <v>0</v>
      </c>
      <c r="D1268" s="4"/>
      <c r="E1268" s="2">
        <v>7</v>
      </c>
      <c r="G1268" s="7">
        <f>'Lottery Data'!A1268</f>
        <v>40708</v>
      </c>
      <c r="H1268">
        <f>'Lottery Data'!B1268</f>
        <v>9</v>
      </c>
      <c r="I1268">
        <f>'Lottery Data'!C1268</f>
        <v>10</v>
      </c>
      <c r="J1268">
        <f>'Lottery Data'!D1268</f>
        <v>20</v>
      </c>
      <c r="K1268">
        <f>'Lottery Data'!E1268</f>
        <v>51</v>
      </c>
      <c r="L1268">
        <f>'Lottery Data'!F1268</f>
        <v>53</v>
      </c>
    </row>
    <row r="1269" spans="1:12" x14ac:dyDescent="0.3">
      <c r="A1269" s="1">
        <v>44250</v>
      </c>
      <c r="B1269" s="4"/>
      <c r="C1269" s="4">
        <f>COUNTIF(E:E,ROW(B1268))</f>
        <v>0</v>
      </c>
      <c r="D1269" s="4"/>
      <c r="E1269" s="2">
        <v>9</v>
      </c>
      <c r="G1269" s="7">
        <f>'Lottery Data'!A1269</f>
        <v>40704</v>
      </c>
      <c r="H1269">
        <f>'Lottery Data'!B1269</f>
        <v>18</v>
      </c>
      <c r="I1269">
        <f>'Lottery Data'!C1269</f>
        <v>21</v>
      </c>
      <c r="J1269">
        <f>'Lottery Data'!D1269</f>
        <v>27</v>
      </c>
      <c r="K1269">
        <f>'Lottery Data'!E1269</f>
        <v>37</v>
      </c>
      <c r="L1269">
        <f>'Lottery Data'!F1269</f>
        <v>38</v>
      </c>
    </row>
    <row r="1270" spans="1:12" x14ac:dyDescent="0.3">
      <c r="A1270" s="1">
        <v>44250</v>
      </c>
      <c r="B1270" s="4"/>
      <c r="C1270" s="4">
        <f>COUNTIF(E:E,ROW(B1269))</f>
        <v>0</v>
      </c>
      <c r="D1270" s="4"/>
      <c r="E1270" s="2">
        <v>20</v>
      </c>
      <c r="G1270" s="7">
        <f>'Lottery Data'!A1270</f>
        <v>40701</v>
      </c>
      <c r="H1270">
        <f>'Lottery Data'!B1270</f>
        <v>29</v>
      </c>
      <c r="I1270">
        <f>'Lottery Data'!C1270</f>
        <v>32</v>
      </c>
      <c r="J1270">
        <f>'Lottery Data'!D1270</f>
        <v>35</v>
      </c>
      <c r="K1270">
        <f>'Lottery Data'!E1270</f>
        <v>47</v>
      </c>
      <c r="L1270">
        <f>'Lottery Data'!F1270</f>
        <v>52</v>
      </c>
    </row>
    <row r="1271" spans="1:12" x14ac:dyDescent="0.3">
      <c r="A1271" s="1">
        <v>44250</v>
      </c>
      <c r="B1271" s="4"/>
      <c r="C1271" s="4">
        <f>COUNTIF(E:E,ROW(B1270))</f>
        <v>0</v>
      </c>
      <c r="D1271" s="4"/>
      <c r="E1271" s="2">
        <v>57</v>
      </c>
      <c r="G1271" s="7">
        <f>'Lottery Data'!A1271</f>
        <v>40697</v>
      </c>
      <c r="H1271">
        <f>'Lottery Data'!B1271</f>
        <v>20</v>
      </c>
      <c r="I1271">
        <f>'Lottery Data'!C1271</f>
        <v>23</v>
      </c>
      <c r="J1271">
        <f>'Lottery Data'!D1271</f>
        <v>41</v>
      </c>
      <c r="K1271">
        <f>'Lottery Data'!E1271</f>
        <v>49</v>
      </c>
      <c r="L1271">
        <f>'Lottery Data'!F1271</f>
        <v>53</v>
      </c>
    </row>
    <row r="1272" spans="1:12" x14ac:dyDescent="0.3">
      <c r="A1272" s="1">
        <v>44246</v>
      </c>
      <c r="B1272" s="4"/>
      <c r="C1272" s="4">
        <f>COUNTIF(E:E,ROW(B1271))</f>
        <v>0</v>
      </c>
      <c r="D1272" s="4"/>
      <c r="E1272" s="2">
        <v>27</v>
      </c>
      <c r="G1272" s="7">
        <f>'Lottery Data'!A1272</f>
        <v>40694</v>
      </c>
      <c r="H1272">
        <f>'Lottery Data'!B1272</f>
        <v>28</v>
      </c>
      <c r="I1272">
        <f>'Lottery Data'!C1272</f>
        <v>30</v>
      </c>
      <c r="J1272">
        <f>'Lottery Data'!D1272</f>
        <v>31</v>
      </c>
      <c r="K1272">
        <f>'Lottery Data'!E1272</f>
        <v>37</v>
      </c>
      <c r="L1272">
        <f>'Lottery Data'!F1272</f>
        <v>55</v>
      </c>
    </row>
    <row r="1273" spans="1:12" x14ac:dyDescent="0.3">
      <c r="A1273" s="1">
        <v>44246</v>
      </c>
      <c r="B1273" s="4"/>
      <c r="C1273" s="4">
        <f>COUNTIF(E:E,ROW(B1272))</f>
        <v>0</v>
      </c>
      <c r="D1273" s="4"/>
      <c r="E1273" s="2">
        <v>32</v>
      </c>
      <c r="G1273" s="7">
        <f>'Lottery Data'!A1273</f>
        <v>40690</v>
      </c>
      <c r="H1273">
        <f>'Lottery Data'!B1273</f>
        <v>5</v>
      </c>
      <c r="I1273">
        <f>'Lottery Data'!C1273</f>
        <v>7</v>
      </c>
      <c r="J1273">
        <f>'Lottery Data'!D1273</f>
        <v>14</v>
      </c>
      <c r="K1273">
        <f>'Lottery Data'!E1273</f>
        <v>28</v>
      </c>
      <c r="L1273">
        <f>'Lottery Data'!F1273</f>
        <v>56</v>
      </c>
    </row>
    <row r="1274" spans="1:12" x14ac:dyDescent="0.3">
      <c r="A1274" s="1">
        <v>44246</v>
      </c>
      <c r="B1274" s="4"/>
      <c r="C1274" s="4">
        <f>COUNTIF(E:E,ROW(B1273))</f>
        <v>0</v>
      </c>
      <c r="D1274" s="4"/>
      <c r="E1274" s="2">
        <v>47</v>
      </c>
      <c r="G1274" s="7">
        <f>'Lottery Data'!A1274</f>
        <v>40687</v>
      </c>
      <c r="H1274">
        <f>'Lottery Data'!B1274</f>
        <v>9</v>
      </c>
      <c r="I1274">
        <f>'Lottery Data'!C1274</f>
        <v>12</v>
      </c>
      <c r="J1274">
        <f>'Lottery Data'!D1274</f>
        <v>21</v>
      </c>
      <c r="K1274">
        <f>'Lottery Data'!E1274</f>
        <v>42</v>
      </c>
      <c r="L1274">
        <f>'Lottery Data'!F1274</f>
        <v>43</v>
      </c>
    </row>
    <row r="1275" spans="1:12" x14ac:dyDescent="0.3">
      <c r="A1275" s="1">
        <v>44246</v>
      </c>
      <c r="B1275" s="4"/>
      <c r="C1275" s="4">
        <f>COUNTIF(E:E,ROW(B1274))</f>
        <v>0</v>
      </c>
      <c r="D1275" s="4"/>
      <c r="E1275" s="2">
        <v>50</v>
      </c>
      <c r="G1275" s="7">
        <f>'Lottery Data'!A1275</f>
        <v>40683</v>
      </c>
      <c r="H1275">
        <f>'Lottery Data'!B1275</f>
        <v>10</v>
      </c>
      <c r="I1275">
        <f>'Lottery Data'!C1275</f>
        <v>17</v>
      </c>
      <c r="J1275">
        <f>'Lottery Data'!D1275</f>
        <v>19</v>
      </c>
      <c r="K1275">
        <f>'Lottery Data'!E1275</f>
        <v>45</v>
      </c>
      <c r="L1275">
        <f>'Lottery Data'!F1275</f>
        <v>48</v>
      </c>
    </row>
    <row r="1276" spans="1:12" x14ac:dyDescent="0.3">
      <c r="A1276" s="1">
        <v>44246</v>
      </c>
      <c r="B1276" s="4"/>
      <c r="C1276" s="4">
        <f>COUNTIF(E:E,ROW(B1275))</f>
        <v>0</v>
      </c>
      <c r="D1276" s="4"/>
      <c r="E1276" s="2">
        <v>53</v>
      </c>
      <c r="G1276" s="7">
        <f>'Lottery Data'!A1276</f>
        <v>40680</v>
      </c>
      <c r="H1276">
        <f>'Lottery Data'!B1276</f>
        <v>1</v>
      </c>
      <c r="I1276">
        <f>'Lottery Data'!C1276</f>
        <v>2</v>
      </c>
      <c r="J1276">
        <f>'Lottery Data'!D1276</f>
        <v>17</v>
      </c>
      <c r="K1276">
        <f>'Lottery Data'!E1276</f>
        <v>25</v>
      </c>
      <c r="L1276">
        <f>'Lottery Data'!F1276</f>
        <v>48</v>
      </c>
    </row>
    <row r="1277" spans="1:12" x14ac:dyDescent="0.3">
      <c r="A1277" s="1">
        <v>44243</v>
      </c>
      <c r="B1277" s="4"/>
      <c r="C1277" s="4">
        <f>COUNTIF(E:E,ROW(B1276))</f>
        <v>0</v>
      </c>
      <c r="D1277" s="4"/>
      <c r="E1277" s="2">
        <v>1</v>
      </c>
      <c r="G1277" s="7">
        <f>'Lottery Data'!A1277</f>
        <v>40676</v>
      </c>
      <c r="H1277">
        <f>'Lottery Data'!B1277</f>
        <v>3</v>
      </c>
      <c r="I1277">
        <f>'Lottery Data'!C1277</f>
        <v>33</v>
      </c>
      <c r="J1277">
        <f>'Lottery Data'!D1277</f>
        <v>39</v>
      </c>
      <c r="K1277">
        <f>'Lottery Data'!E1277</f>
        <v>47</v>
      </c>
      <c r="L1277">
        <f>'Lottery Data'!F1277</f>
        <v>53</v>
      </c>
    </row>
    <row r="1278" spans="1:12" x14ac:dyDescent="0.3">
      <c r="A1278" s="1">
        <v>44243</v>
      </c>
      <c r="B1278" s="4"/>
      <c r="C1278" s="4">
        <f>COUNTIF(E:E,ROW(B1277))</f>
        <v>0</v>
      </c>
      <c r="D1278" s="4"/>
      <c r="E1278" s="2">
        <v>36</v>
      </c>
      <c r="G1278" s="7">
        <f>'Lottery Data'!A1278</f>
        <v>40673</v>
      </c>
      <c r="H1278">
        <f>'Lottery Data'!B1278</f>
        <v>11</v>
      </c>
      <c r="I1278">
        <f>'Lottery Data'!C1278</f>
        <v>16</v>
      </c>
      <c r="J1278">
        <f>'Lottery Data'!D1278</f>
        <v>34</v>
      </c>
      <c r="K1278">
        <f>'Lottery Data'!E1278</f>
        <v>40</v>
      </c>
      <c r="L1278">
        <f>'Lottery Data'!F1278</f>
        <v>51</v>
      </c>
    </row>
    <row r="1279" spans="1:12" x14ac:dyDescent="0.3">
      <c r="A1279" s="1">
        <v>44243</v>
      </c>
      <c r="B1279" s="4"/>
      <c r="C1279" s="4">
        <f>COUNTIF(E:E,ROW(B1278))</f>
        <v>0</v>
      </c>
      <c r="D1279" s="4"/>
      <c r="E1279" s="2">
        <v>44</v>
      </c>
      <c r="G1279" s="7">
        <f>'Lottery Data'!A1279</f>
        <v>40669</v>
      </c>
      <c r="H1279">
        <f>'Lottery Data'!B1279</f>
        <v>6</v>
      </c>
      <c r="I1279">
        <f>'Lottery Data'!C1279</f>
        <v>18</v>
      </c>
      <c r="J1279">
        <f>'Lottery Data'!D1279</f>
        <v>26</v>
      </c>
      <c r="K1279">
        <f>'Lottery Data'!E1279</f>
        <v>37</v>
      </c>
      <c r="L1279">
        <f>'Lottery Data'!F1279</f>
        <v>41</v>
      </c>
    </row>
    <row r="1280" spans="1:12" x14ac:dyDescent="0.3">
      <c r="A1280" s="1">
        <v>44243</v>
      </c>
      <c r="B1280" s="4"/>
      <c r="C1280" s="4">
        <f>COUNTIF(E:E,ROW(B1279))</f>
        <v>0</v>
      </c>
      <c r="D1280" s="4"/>
      <c r="E1280" s="2">
        <v>54</v>
      </c>
      <c r="G1280" s="7">
        <f>'Lottery Data'!A1280</f>
        <v>40666</v>
      </c>
      <c r="H1280">
        <f>'Lottery Data'!B1280</f>
        <v>1</v>
      </c>
      <c r="I1280">
        <f>'Lottery Data'!C1280</f>
        <v>16</v>
      </c>
      <c r="J1280">
        <f>'Lottery Data'!D1280</f>
        <v>29</v>
      </c>
      <c r="K1280">
        <f>'Lottery Data'!E1280</f>
        <v>36</v>
      </c>
      <c r="L1280">
        <f>'Lottery Data'!F1280</f>
        <v>50</v>
      </c>
    </row>
    <row r="1281" spans="1:12" x14ac:dyDescent="0.3">
      <c r="A1281" s="1">
        <v>44243</v>
      </c>
      <c r="B1281" s="4"/>
      <c r="C1281" s="4">
        <f>COUNTIF(E:E,ROW(B1280))</f>
        <v>0</v>
      </c>
      <c r="D1281" s="4"/>
      <c r="E1281" s="2">
        <v>66</v>
      </c>
      <c r="G1281" s="7">
        <f>'Lottery Data'!A1281</f>
        <v>40662</v>
      </c>
      <c r="H1281">
        <f>'Lottery Data'!B1281</f>
        <v>9</v>
      </c>
      <c r="I1281">
        <f>'Lottery Data'!C1281</f>
        <v>10</v>
      </c>
      <c r="J1281">
        <f>'Lottery Data'!D1281</f>
        <v>11</v>
      </c>
      <c r="K1281">
        <f>'Lottery Data'!E1281</f>
        <v>33</v>
      </c>
      <c r="L1281">
        <f>'Lottery Data'!F1281</f>
        <v>51</v>
      </c>
    </row>
    <row r="1282" spans="1:12" x14ac:dyDescent="0.3">
      <c r="A1282" s="1">
        <v>44239</v>
      </c>
      <c r="B1282" s="4"/>
      <c r="C1282" s="4">
        <f>COUNTIF(E:E,ROW(B1281))</f>
        <v>0</v>
      </c>
      <c r="D1282" s="4"/>
      <c r="E1282" s="2">
        <v>5</v>
      </c>
      <c r="G1282" s="7">
        <f>'Lottery Data'!A1282</f>
        <v>40659</v>
      </c>
      <c r="H1282">
        <f>'Lottery Data'!B1282</f>
        <v>19</v>
      </c>
      <c r="I1282">
        <f>'Lottery Data'!C1282</f>
        <v>29</v>
      </c>
      <c r="J1282">
        <f>'Lottery Data'!D1282</f>
        <v>32</v>
      </c>
      <c r="K1282">
        <f>'Lottery Data'!E1282</f>
        <v>38</v>
      </c>
      <c r="L1282">
        <f>'Lottery Data'!F1282</f>
        <v>55</v>
      </c>
    </row>
    <row r="1283" spans="1:12" x14ac:dyDescent="0.3">
      <c r="A1283" s="1">
        <v>44239</v>
      </c>
      <c r="B1283" s="4"/>
      <c r="C1283" s="4">
        <f>COUNTIF(E:E,ROW(B1282))</f>
        <v>0</v>
      </c>
      <c r="D1283" s="4"/>
      <c r="E1283" s="2">
        <v>14</v>
      </c>
      <c r="G1283" s="7">
        <f>'Lottery Data'!A1283</f>
        <v>40655</v>
      </c>
      <c r="H1283">
        <f>'Lottery Data'!B1283</f>
        <v>3</v>
      </c>
      <c r="I1283">
        <f>'Lottery Data'!C1283</f>
        <v>18</v>
      </c>
      <c r="J1283">
        <f>'Lottery Data'!D1283</f>
        <v>46</v>
      </c>
      <c r="K1283">
        <f>'Lottery Data'!E1283</f>
        <v>51</v>
      </c>
      <c r="L1283">
        <f>'Lottery Data'!F1283</f>
        <v>53</v>
      </c>
    </row>
    <row r="1284" spans="1:12" x14ac:dyDescent="0.3">
      <c r="A1284" s="1">
        <v>44239</v>
      </c>
      <c r="B1284" s="4"/>
      <c r="C1284" s="4">
        <f>COUNTIF(E:E,ROW(B1283))</f>
        <v>0</v>
      </c>
      <c r="D1284" s="4"/>
      <c r="E1284" s="2">
        <v>24</v>
      </c>
      <c r="G1284" s="7">
        <f>'Lottery Data'!A1284</f>
        <v>40652</v>
      </c>
      <c r="H1284">
        <f>'Lottery Data'!B1284</f>
        <v>20</v>
      </c>
      <c r="I1284">
        <f>'Lottery Data'!C1284</f>
        <v>24</v>
      </c>
      <c r="J1284">
        <f>'Lottery Data'!D1284</f>
        <v>32</v>
      </c>
      <c r="K1284">
        <f>'Lottery Data'!E1284</f>
        <v>45</v>
      </c>
      <c r="L1284">
        <f>'Lottery Data'!F1284</f>
        <v>51</v>
      </c>
    </row>
    <row r="1285" spans="1:12" x14ac:dyDescent="0.3">
      <c r="A1285" s="1">
        <v>44239</v>
      </c>
      <c r="B1285" s="4"/>
      <c r="C1285" s="4">
        <f>COUNTIF(E:E,ROW(B1284))</f>
        <v>0</v>
      </c>
      <c r="D1285" s="4"/>
      <c r="E1285" s="2">
        <v>25</v>
      </c>
      <c r="G1285" s="7">
        <f>'Lottery Data'!A1285</f>
        <v>40648</v>
      </c>
      <c r="H1285">
        <f>'Lottery Data'!B1285</f>
        <v>22</v>
      </c>
      <c r="I1285">
        <f>'Lottery Data'!C1285</f>
        <v>23</v>
      </c>
      <c r="J1285">
        <f>'Lottery Data'!D1285</f>
        <v>33</v>
      </c>
      <c r="K1285">
        <f>'Lottery Data'!E1285</f>
        <v>39</v>
      </c>
      <c r="L1285">
        <f>'Lottery Data'!F1285</f>
        <v>48</v>
      </c>
    </row>
    <row r="1286" spans="1:12" x14ac:dyDescent="0.3">
      <c r="A1286" s="1">
        <v>44239</v>
      </c>
      <c r="B1286" s="4"/>
      <c r="C1286" s="4">
        <f>COUNTIF(E:E,ROW(B1285))</f>
        <v>0</v>
      </c>
      <c r="D1286" s="4"/>
      <c r="E1286" s="2">
        <v>27</v>
      </c>
      <c r="G1286" s="7">
        <f>'Lottery Data'!A1286</f>
        <v>40645</v>
      </c>
      <c r="H1286">
        <f>'Lottery Data'!B1286</f>
        <v>10</v>
      </c>
      <c r="I1286">
        <f>'Lottery Data'!C1286</f>
        <v>23</v>
      </c>
      <c r="J1286">
        <f>'Lottery Data'!D1286</f>
        <v>39</v>
      </c>
      <c r="K1286">
        <f>'Lottery Data'!E1286</f>
        <v>41</v>
      </c>
      <c r="L1286">
        <f>'Lottery Data'!F1286</f>
        <v>45</v>
      </c>
    </row>
    <row r="1287" spans="1:12" x14ac:dyDescent="0.3">
      <c r="A1287" s="1">
        <v>44236</v>
      </c>
      <c r="B1287" s="4"/>
      <c r="C1287" s="4">
        <f>COUNTIF(E:E,ROW(B1286))</f>
        <v>0</v>
      </c>
      <c r="D1287" s="4"/>
      <c r="E1287" s="2">
        <v>7</v>
      </c>
      <c r="G1287" s="7">
        <f>'Lottery Data'!A1287</f>
        <v>40641</v>
      </c>
      <c r="H1287">
        <f>'Lottery Data'!B1287</f>
        <v>6</v>
      </c>
      <c r="I1287">
        <f>'Lottery Data'!C1287</f>
        <v>40</v>
      </c>
      <c r="J1287">
        <f>'Lottery Data'!D1287</f>
        <v>45</v>
      </c>
      <c r="K1287">
        <f>'Lottery Data'!E1287</f>
        <v>50</v>
      </c>
      <c r="L1287">
        <f>'Lottery Data'!F1287</f>
        <v>56</v>
      </c>
    </row>
    <row r="1288" spans="1:12" x14ac:dyDescent="0.3">
      <c r="A1288" s="1">
        <v>44236</v>
      </c>
      <c r="B1288" s="4"/>
      <c r="C1288" s="4">
        <f>COUNTIF(E:E,ROW(B1287))</f>
        <v>0</v>
      </c>
      <c r="D1288" s="4"/>
      <c r="E1288" s="2">
        <v>18</v>
      </c>
      <c r="G1288" s="7">
        <f>'Lottery Data'!A1288</f>
        <v>40638</v>
      </c>
      <c r="H1288">
        <f>'Lottery Data'!B1288</f>
        <v>1</v>
      </c>
      <c r="I1288">
        <f>'Lottery Data'!C1288</f>
        <v>19</v>
      </c>
      <c r="J1288">
        <f>'Lottery Data'!D1288</f>
        <v>20</v>
      </c>
      <c r="K1288">
        <f>'Lottery Data'!E1288</f>
        <v>31</v>
      </c>
      <c r="L1288">
        <f>'Lottery Data'!F1288</f>
        <v>36</v>
      </c>
    </row>
    <row r="1289" spans="1:12" x14ac:dyDescent="0.3">
      <c r="A1289" s="1">
        <v>44236</v>
      </c>
      <c r="B1289" s="4"/>
      <c r="C1289" s="4">
        <f>COUNTIF(E:E,ROW(B1288))</f>
        <v>0</v>
      </c>
      <c r="D1289" s="4"/>
      <c r="E1289" s="2">
        <v>21</v>
      </c>
      <c r="G1289" s="7">
        <f>'Lottery Data'!A1289</f>
        <v>40634</v>
      </c>
      <c r="H1289">
        <f>'Lottery Data'!B1289</f>
        <v>13</v>
      </c>
      <c r="I1289">
        <f>'Lottery Data'!C1289</f>
        <v>14</v>
      </c>
      <c r="J1289">
        <f>'Lottery Data'!D1289</f>
        <v>35</v>
      </c>
      <c r="K1289">
        <f>'Lottery Data'!E1289</f>
        <v>36</v>
      </c>
      <c r="L1289">
        <f>'Lottery Data'!F1289</f>
        <v>53</v>
      </c>
    </row>
    <row r="1290" spans="1:12" x14ac:dyDescent="0.3">
      <c r="A1290" s="1">
        <v>44236</v>
      </c>
      <c r="B1290" s="4"/>
      <c r="C1290" s="4">
        <f>COUNTIF(E:E,ROW(B1289))</f>
        <v>0</v>
      </c>
      <c r="D1290" s="4"/>
      <c r="E1290" s="2">
        <v>31</v>
      </c>
      <c r="G1290" s="7">
        <f>'Lottery Data'!A1290</f>
        <v>40631</v>
      </c>
      <c r="H1290">
        <f>'Lottery Data'!B1290</f>
        <v>6</v>
      </c>
      <c r="I1290">
        <f>'Lottery Data'!C1290</f>
        <v>15</v>
      </c>
      <c r="J1290">
        <f>'Lottery Data'!D1290</f>
        <v>23</v>
      </c>
      <c r="K1290">
        <f>'Lottery Data'!E1290</f>
        <v>34</v>
      </c>
      <c r="L1290">
        <f>'Lottery Data'!F1290</f>
        <v>38</v>
      </c>
    </row>
    <row r="1291" spans="1:12" x14ac:dyDescent="0.3">
      <c r="A1291" s="1">
        <v>44236</v>
      </c>
      <c r="B1291" s="4"/>
      <c r="C1291" s="4">
        <f>COUNTIF(E:E,ROW(B1290))</f>
        <v>0</v>
      </c>
      <c r="D1291" s="4"/>
      <c r="E1291" s="2">
        <v>40</v>
      </c>
      <c r="G1291" s="7">
        <f>'Lottery Data'!A1291</f>
        <v>40627</v>
      </c>
      <c r="H1291">
        <f>'Lottery Data'!B1291</f>
        <v>22</v>
      </c>
      <c r="I1291">
        <f>'Lottery Data'!C1291</f>
        <v>24</v>
      </c>
      <c r="J1291">
        <f>'Lottery Data'!D1291</f>
        <v>31</v>
      </c>
      <c r="K1291">
        <f>'Lottery Data'!E1291</f>
        <v>52</v>
      </c>
      <c r="L1291">
        <f>'Lottery Data'!F1291</f>
        <v>54</v>
      </c>
    </row>
    <row r="1292" spans="1:12" x14ac:dyDescent="0.3">
      <c r="A1292" s="1">
        <v>44232</v>
      </c>
      <c r="B1292" s="4"/>
      <c r="C1292" s="4">
        <f>COUNTIF(E:E,ROW(B1291))</f>
        <v>0</v>
      </c>
      <c r="D1292" s="4"/>
      <c r="E1292" s="2">
        <v>14</v>
      </c>
      <c r="G1292" s="7">
        <f>'Lottery Data'!A1292</f>
        <v>40624</v>
      </c>
      <c r="H1292">
        <f>'Lottery Data'!B1292</f>
        <v>1</v>
      </c>
      <c r="I1292">
        <f>'Lottery Data'!C1292</f>
        <v>14</v>
      </c>
      <c r="J1292">
        <f>'Lottery Data'!D1292</f>
        <v>35</v>
      </c>
      <c r="K1292">
        <f>'Lottery Data'!E1292</f>
        <v>50</v>
      </c>
      <c r="L1292">
        <f>'Lottery Data'!F1292</f>
        <v>53</v>
      </c>
    </row>
    <row r="1293" spans="1:12" x14ac:dyDescent="0.3">
      <c r="A1293" s="1">
        <v>44232</v>
      </c>
      <c r="B1293" s="4"/>
      <c r="C1293" s="4">
        <f>COUNTIF(E:E,ROW(B1292))</f>
        <v>0</v>
      </c>
      <c r="D1293" s="4"/>
      <c r="E1293" s="2">
        <v>17</v>
      </c>
      <c r="G1293" s="7">
        <f>'Lottery Data'!A1293</f>
        <v>40620</v>
      </c>
      <c r="H1293">
        <f>'Lottery Data'!B1293</f>
        <v>14</v>
      </c>
      <c r="I1293">
        <f>'Lottery Data'!C1293</f>
        <v>33</v>
      </c>
      <c r="J1293">
        <f>'Lottery Data'!D1293</f>
        <v>34</v>
      </c>
      <c r="K1293">
        <f>'Lottery Data'!E1293</f>
        <v>54</v>
      </c>
      <c r="L1293">
        <f>'Lottery Data'!F1293</f>
        <v>56</v>
      </c>
    </row>
    <row r="1294" spans="1:12" x14ac:dyDescent="0.3">
      <c r="A1294" s="1">
        <v>44232</v>
      </c>
      <c r="B1294" s="4"/>
      <c r="C1294" s="4">
        <f>COUNTIF(E:E,ROW(B1293))</f>
        <v>0</v>
      </c>
      <c r="D1294" s="4"/>
      <c r="E1294" s="2">
        <v>28</v>
      </c>
      <c r="G1294" s="7">
        <f>'Lottery Data'!A1294</f>
        <v>40617</v>
      </c>
      <c r="H1294">
        <f>'Lottery Data'!B1294</f>
        <v>10</v>
      </c>
      <c r="I1294">
        <f>'Lottery Data'!C1294</f>
        <v>11</v>
      </c>
      <c r="J1294">
        <f>'Lottery Data'!D1294</f>
        <v>12</v>
      </c>
      <c r="K1294">
        <f>'Lottery Data'!E1294</f>
        <v>28</v>
      </c>
      <c r="L1294">
        <f>'Lottery Data'!F1294</f>
        <v>43</v>
      </c>
    </row>
    <row r="1295" spans="1:12" x14ac:dyDescent="0.3">
      <c r="A1295" s="1">
        <v>44232</v>
      </c>
      <c r="B1295" s="4"/>
      <c r="C1295" s="4">
        <f>COUNTIF(E:E,ROW(B1294))</f>
        <v>0</v>
      </c>
      <c r="D1295" s="4"/>
      <c r="E1295" s="2">
        <v>29</v>
      </c>
      <c r="G1295" s="7">
        <f>'Lottery Data'!A1295</f>
        <v>40613</v>
      </c>
      <c r="H1295">
        <f>'Lottery Data'!B1295</f>
        <v>14</v>
      </c>
      <c r="I1295">
        <f>'Lottery Data'!C1295</f>
        <v>19</v>
      </c>
      <c r="J1295">
        <f>'Lottery Data'!D1295</f>
        <v>21</v>
      </c>
      <c r="K1295">
        <f>'Lottery Data'!E1295</f>
        <v>42</v>
      </c>
      <c r="L1295">
        <f>'Lottery Data'!F1295</f>
        <v>45</v>
      </c>
    </row>
    <row r="1296" spans="1:12" x14ac:dyDescent="0.3">
      <c r="A1296" s="1">
        <v>44232</v>
      </c>
      <c r="B1296" s="4"/>
      <c r="C1296" s="4">
        <f>COUNTIF(E:E,ROW(B1295))</f>
        <v>0</v>
      </c>
      <c r="D1296" s="4"/>
      <c r="E1296" s="2">
        <v>44</v>
      </c>
      <c r="G1296" s="7">
        <f>'Lottery Data'!A1296</f>
        <v>40610</v>
      </c>
      <c r="H1296">
        <f>'Lottery Data'!B1296</f>
        <v>3</v>
      </c>
      <c r="I1296">
        <f>'Lottery Data'!C1296</f>
        <v>17</v>
      </c>
      <c r="J1296">
        <f>'Lottery Data'!D1296</f>
        <v>19</v>
      </c>
      <c r="K1296">
        <f>'Lottery Data'!E1296</f>
        <v>41</v>
      </c>
      <c r="L1296">
        <f>'Lottery Data'!F1296</f>
        <v>55</v>
      </c>
    </row>
    <row r="1297" spans="1:12" x14ac:dyDescent="0.3">
      <c r="A1297" s="1">
        <v>44229</v>
      </c>
      <c r="B1297" s="4"/>
      <c r="C1297" s="4">
        <f>COUNTIF(E:E,ROW(B1296))</f>
        <v>0</v>
      </c>
      <c r="D1297" s="4"/>
      <c r="E1297" s="2">
        <v>13</v>
      </c>
      <c r="G1297" s="7">
        <f>'Lottery Data'!A1297</f>
        <v>40606</v>
      </c>
      <c r="H1297">
        <f>'Lottery Data'!B1297</f>
        <v>8</v>
      </c>
      <c r="I1297">
        <f>'Lottery Data'!C1297</f>
        <v>10</v>
      </c>
      <c r="J1297">
        <f>'Lottery Data'!D1297</f>
        <v>15</v>
      </c>
      <c r="K1297">
        <f>'Lottery Data'!E1297</f>
        <v>23</v>
      </c>
      <c r="L1297">
        <f>'Lottery Data'!F1297</f>
        <v>41</v>
      </c>
    </row>
    <row r="1298" spans="1:12" x14ac:dyDescent="0.3">
      <c r="A1298" s="1">
        <v>44229</v>
      </c>
      <c r="B1298" s="4"/>
      <c r="C1298" s="4">
        <f>COUNTIF(E:E,ROW(B1297))</f>
        <v>0</v>
      </c>
      <c r="D1298" s="4"/>
      <c r="E1298" s="2">
        <v>37</v>
      </c>
      <c r="G1298" s="7">
        <f>'Lottery Data'!A1298</f>
        <v>40603</v>
      </c>
      <c r="H1298">
        <f>'Lottery Data'!B1298</f>
        <v>1</v>
      </c>
      <c r="I1298">
        <f>'Lottery Data'!C1298</f>
        <v>12</v>
      </c>
      <c r="J1298">
        <f>'Lottery Data'!D1298</f>
        <v>19</v>
      </c>
      <c r="K1298">
        <f>'Lottery Data'!E1298</f>
        <v>20</v>
      </c>
      <c r="L1298">
        <f>'Lottery Data'!F1298</f>
        <v>47</v>
      </c>
    </row>
    <row r="1299" spans="1:12" x14ac:dyDescent="0.3">
      <c r="A1299" s="1">
        <v>44229</v>
      </c>
      <c r="B1299" s="4"/>
      <c r="C1299" s="4">
        <f>COUNTIF(E:E,ROW(B1298))</f>
        <v>0</v>
      </c>
      <c r="D1299" s="4"/>
      <c r="E1299" s="2">
        <v>38</v>
      </c>
      <c r="G1299" s="7">
        <f>'Lottery Data'!A1299</f>
        <v>40599</v>
      </c>
      <c r="H1299">
        <f>'Lottery Data'!B1299</f>
        <v>4</v>
      </c>
      <c r="I1299">
        <f>'Lottery Data'!C1299</f>
        <v>5</v>
      </c>
      <c r="J1299">
        <f>'Lottery Data'!D1299</f>
        <v>17</v>
      </c>
      <c r="K1299">
        <f>'Lottery Data'!E1299</f>
        <v>19</v>
      </c>
      <c r="L1299">
        <f>'Lottery Data'!F1299</f>
        <v>50</v>
      </c>
    </row>
    <row r="1300" spans="1:12" x14ac:dyDescent="0.3">
      <c r="A1300" s="1">
        <v>44229</v>
      </c>
      <c r="B1300" s="4"/>
      <c r="C1300" s="4">
        <f>COUNTIF(E:E,ROW(B1299))</f>
        <v>0</v>
      </c>
      <c r="D1300" s="4"/>
      <c r="E1300" s="2">
        <v>40</v>
      </c>
      <c r="G1300" s="7">
        <f>'Lottery Data'!A1300</f>
        <v>40596</v>
      </c>
      <c r="H1300">
        <f>'Lottery Data'!B1300</f>
        <v>15</v>
      </c>
      <c r="I1300">
        <f>'Lottery Data'!C1300</f>
        <v>22</v>
      </c>
      <c r="J1300">
        <f>'Lottery Data'!D1300</f>
        <v>23</v>
      </c>
      <c r="K1300">
        <f>'Lottery Data'!E1300</f>
        <v>48</v>
      </c>
      <c r="L1300">
        <f>'Lottery Data'!F1300</f>
        <v>55</v>
      </c>
    </row>
    <row r="1301" spans="1:12" x14ac:dyDescent="0.3">
      <c r="A1301" s="1">
        <v>44229</v>
      </c>
      <c r="B1301" s="4"/>
      <c r="C1301" s="4">
        <f>COUNTIF(E:E,ROW(B1300))</f>
        <v>0</v>
      </c>
      <c r="D1301" s="4"/>
      <c r="E1301" s="2">
        <v>67</v>
      </c>
      <c r="G1301" s="7">
        <f>'Lottery Data'!A1301</f>
        <v>40592</v>
      </c>
      <c r="H1301">
        <f>'Lottery Data'!B1301</f>
        <v>5</v>
      </c>
      <c r="I1301">
        <f>'Lottery Data'!C1301</f>
        <v>6</v>
      </c>
      <c r="J1301">
        <f>'Lottery Data'!D1301</f>
        <v>7</v>
      </c>
      <c r="K1301">
        <f>'Lottery Data'!E1301</f>
        <v>30</v>
      </c>
      <c r="L1301">
        <f>'Lottery Data'!F1301</f>
        <v>45</v>
      </c>
    </row>
    <row r="1302" spans="1:12" x14ac:dyDescent="0.3">
      <c r="A1302" s="1">
        <v>44225</v>
      </c>
      <c r="B1302" s="4"/>
      <c r="C1302" s="4">
        <f>COUNTIF(E:E,ROW(B1301))</f>
        <v>0</v>
      </c>
      <c r="D1302" s="4"/>
      <c r="E1302" s="2">
        <v>4</v>
      </c>
      <c r="G1302" s="7">
        <f>'Lottery Data'!A1302</f>
        <v>40589</v>
      </c>
      <c r="H1302">
        <f>'Lottery Data'!B1302</f>
        <v>17</v>
      </c>
      <c r="I1302">
        <f>'Lottery Data'!C1302</f>
        <v>18</v>
      </c>
      <c r="J1302">
        <f>'Lottery Data'!D1302</f>
        <v>24</v>
      </c>
      <c r="K1302">
        <f>'Lottery Data'!E1302</f>
        <v>35</v>
      </c>
      <c r="L1302">
        <f>'Lottery Data'!F1302</f>
        <v>39</v>
      </c>
    </row>
    <row r="1303" spans="1:12" x14ac:dyDescent="0.3">
      <c r="A1303" s="1">
        <v>44225</v>
      </c>
      <c r="B1303" s="4"/>
      <c r="C1303" s="4">
        <f>COUNTIF(E:E,ROW(B1302))</f>
        <v>0</v>
      </c>
      <c r="D1303" s="4"/>
      <c r="E1303" s="2">
        <v>44</v>
      </c>
      <c r="G1303" s="7">
        <f>'Lottery Data'!A1303</f>
        <v>40585</v>
      </c>
      <c r="H1303">
        <f>'Lottery Data'!B1303</f>
        <v>8</v>
      </c>
      <c r="I1303">
        <f>'Lottery Data'!C1303</f>
        <v>9</v>
      </c>
      <c r="J1303">
        <f>'Lottery Data'!D1303</f>
        <v>17</v>
      </c>
      <c r="K1303">
        <f>'Lottery Data'!E1303</f>
        <v>32</v>
      </c>
      <c r="L1303">
        <f>'Lottery Data'!F1303</f>
        <v>34</v>
      </c>
    </row>
    <row r="1304" spans="1:12" x14ac:dyDescent="0.3">
      <c r="A1304" s="1">
        <v>44225</v>
      </c>
      <c r="B1304" s="4"/>
      <c r="C1304" s="4">
        <f>COUNTIF(E:E,ROW(B1303))</f>
        <v>0</v>
      </c>
      <c r="D1304" s="4"/>
      <c r="E1304" s="2">
        <v>58</v>
      </c>
      <c r="G1304" s="7">
        <f>'Lottery Data'!A1304</f>
        <v>40582</v>
      </c>
      <c r="H1304">
        <f>'Lottery Data'!B1304</f>
        <v>25</v>
      </c>
      <c r="I1304">
        <f>'Lottery Data'!C1304</f>
        <v>35</v>
      </c>
      <c r="J1304">
        <f>'Lottery Data'!D1304</f>
        <v>36</v>
      </c>
      <c r="K1304">
        <f>'Lottery Data'!E1304</f>
        <v>47</v>
      </c>
      <c r="L1304">
        <f>'Lottery Data'!F1304</f>
        <v>48</v>
      </c>
    </row>
    <row r="1305" spans="1:12" x14ac:dyDescent="0.3">
      <c r="A1305" s="1">
        <v>44225</v>
      </c>
      <c r="B1305" s="4"/>
      <c r="C1305" s="4">
        <f>COUNTIF(E:E,ROW(B1304))</f>
        <v>0</v>
      </c>
      <c r="D1305" s="4"/>
      <c r="E1305" s="2">
        <v>59</v>
      </c>
      <c r="G1305" s="7">
        <f>'Lottery Data'!A1305</f>
        <v>40578</v>
      </c>
      <c r="H1305">
        <f>'Lottery Data'!B1305</f>
        <v>6</v>
      </c>
      <c r="I1305">
        <f>'Lottery Data'!C1305</f>
        <v>20</v>
      </c>
      <c r="J1305">
        <f>'Lottery Data'!D1305</f>
        <v>29</v>
      </c>
      <c r="K1305">
        <f>'Lottery Data'!E1305</f>
        <v>48</v>
      </c>
      <c r="L1305">
        <f>'Lottery Data'!F1305</f>
        <v>55</v>
      </c>
    </row>
    <row r="1306" spans="1:12" x14ac:dyDescent="0.3">
      <c r="A1306" s="1">
        <v>44225</v>
      </c>
      <c r="B1306" s="4"/>
      <c r="C1306" s="4">
        <f>COUNTIF(E:E,ROW(B1305))</f>
        <v>0</v>
      </c>
      <c r="D1306" s="4"/>
      <c r="E1306" s="2">
        <v>70</v>
      </c>
      <c r="G1306" s="7">
        <f>'Lottery Data'!A1306</f>
        <v>40575</v>
      </c>
      <c r="H1306">
        <f>'Lottery Data'!B1306</f>
        <v>16</v>
      </c>
      <c r="I1306">
        <f>'Lottery Data'!C1306</f>
        <v>22</v>
      </c>
      <c r="J1306">
        <f>'Lottery Data'!D1306</f>
        <v>23</v>
      </c>
      <c r="K1306">
        <f>'Lottery Data'!E1306</f>
        <v>26</v>
      </c>
      <c r="L1306">
        <f>'Lottery Data'!F1306</f>
        <v>35</v>
      </c>
    </row>
    <row r="1307" spans="1:12" x14ac:dyDescent="0.3">
      <c r="A1307" s="1">
        <v>44222</v>
      </c>
      <c r="B1307" s="4"/>
      <c r="C1307" s="4">
        <f>COUNTIF(E:E,ROW(B1306))</f>
        <v>0</v>
      </c>
      <c r="D1307" s="4"/>
      <c r="E1307" s="2">
        <v>29</v>
      </c>
      <c r="G1307" s="7">
        <f>'Lottery Data'!A1307</f>
        <v>40571</v>
      </c>
      <c r="H1307">
        <f>'Lottery Data'!B1307</f>
        <v>14</v>
      </c>
      <c r="I1307">
        <f>'Lottery Data'!C1307</f>
        <v>33</v>
      </c>
      <c r="J1307">
        <f>'Lottery Data'!D1307</f>
        <v>48</v>
      </c>
      <c r="K1307">
        <f>'Lottery Data'!E1307</f>
        <v>49</v>
      </c>
      <c r="L1307">
        <f>'Lottery Data'!F1307</f>
        <v>50</v>
      </c>
    </row>
    <row r="1308" spans="1:12" x14ac:dyDescent="0.3">
      <c r="A1308" s="1">
        <v>44222</v>
      </c>
      <c r="B1308" s="4"/>
      <c r="C1308" s="4">
        <f>COUNTIF(E:E,ROW(B1307))</f>
        <v>0</v>
      </c>
      <c r="D1308" s="4"/>
      <c r="E1308" s="2">
        <v>49</v>
      </c>
      <c r="G1308" s="7">
        <f>'Lottery Data'!A1308</f>
        <v>40568</v>
      </c>
      <c r="H1308">
        <f>'Lottery Data'!B1308</f>
        <v>5</v>
      </c>
      <c r="I1308">
        <f>'Lottery Data'!C1308</f>
        <v>8</v>
      </c>
      <c r="J1308">
        <f>'Lottery Data'!D1308</f>
        <v>31</v>
      </c>
      <c r="K1308">
        <f>'Lottery Data'!E1308</f>
        <v>46</v>
      </c>
      <c r="L1308">
        <f>'Lottery Data'!F1308</f>
        <v>50</v>
      </c>
    </row>
    <row r="1309" spans="1:12" x14ac:dyDescent="0.3">
      <c r="A1309" s="1">
        <v>44222</v>
      </c>
      <c r="B1309" s="4"/>
      <c r="C1309" s="4">
        <f>COUNTIF(E:E,ROW(B1308))</f>
        <v>0</v>
      </c>
      <c r="D1309" s="4"/>
      <c r="E1309" s="2">
        <v>56</v>
      </c>
      <c r="G1309" s="7">
        <f>'Lottery Data'!A1309</f>
        <v>40564</v>
      </c>
      <c r="H1309">
        <f>'Lottery Data'!B1309</f>
        <v>5</v>
      </c>
      <c r="I1309">
        <f>'Lottery Data'!C1309</f>
        <v>9</v>
      </c>
      <c r="J1309">
        <f>'Lottery Data'!D1309</f>
        <v>21</v>
      </c>
      <c r="K1309">
        <f>'Lottery Data'!E1309</f>
        <v>35</v>
      </c>
      <c r="L1309">
        <f>'Lottery Data'!F1309</f>
        <v>38</v>
      </c>
    </row>
    <row r="1310" spans="1:12" x14ac:dyDescent="0.3">
      <c r="A1310" s="1">
        <v>44222</v>
      </c>
      <c r="B1310" s="4"/>
      <c r="C1310" s="4">
        <f>COUNTIF(E:E,ROW(B1309))</f>
        <v>0</v>
      </c>
      <c r="D1310" s="4"/>
      <c r="E1310" s="2">
        <v>66</v>
      </c>
      <c r="G1310" s="7">
        <f>'Lottery Data'!A1310</f>
        <v>40561</v>
      </c>
      <c r="H1310">
        <f>'Lottery Data'!B1310</f>
        <v>4</v>
      </c>
      <c r="I1310">
        <f>'Lottery Data'!C1310</f>
        <v>27</v>
      </c>
      <c r="J1310">
        <f>'Lottery Data'!D1310</f>
        <v>29</v>
      </c>
      <c r="K1310">
        <f>'Lottery Data'!E1310</f>
        <v>38</v>
      </c>
      <c r="L1310">
        <f>'Lottery Data'!F1310</f>
        <v>45</v>
      </c>
    </row>
    <row r="1311" spans="1:12" x14ac:dyDescent="0.3">
      <c r="A1311" s="1">
        <v>44222</v>
      </c>
      <c r="B1311" s="4"/>
      <c r="C1311" s="4">
        <f>COUNTIF(E:E,ROW(B1310))</f>
        <v>0</v>
      </c>
      <c r="D1311" s="4"/>
      <c r="E1311" s="2">
        <v>67</v>
      </c>
      <c r="G1311" s="7">
        <f>'Lottery Data'!A1311</f>
        <v>40557</v>
      </c>
      <c r="H1311">
        <f>'Lottery Data'!B1311</f>
        <v>2</v>
      </c>
      <c r="I1311">
        <f>'Lottery Data'!C1311</f>
        <v>15</v>
      </c>
      <c r="J1311">
        <f>'Lottery Data'!D1311</f>
        <v>17</v>
      </c>
      <c r="K1311">
        <f>'Lottery Data'!E1311</f>
        <v>33</v>
      </c>
      <c r="L1311">
        <f>'Lottery Data'!F1311</f>
        <v>35</v>
      </c>
    </row>
    <row r="1312" spans="1:12" x14ac:dyDescent="0.3">
      <c r="A1312" s="1">
        <v>44218</v>
      </c>
      <c r="B1312" s="4"/>
      <c r="C1312" s="4">
        <f>COUNTIF(E:E,ROW(B1311))</f>
        <v>0</v>
      </c>
      <c r="D1312" s="4"/>
      <c r="E1312" s="2">
        <v>4</v>
      </c>
      <c r="G1312" s="7">
        <f>'Lottery Data'!A1312</f>
        <v>40554</v>
      </c>
      <c r="H1312">
        <f>'Lottery Data'!B1312</f>
        <v>1</v>
      </c>
      <c r="I1312">
        <f>'Lottery Data'!C1312</f>
        <v>4</v>
      </c>
      <c r="J1312">
        <f>'Lottery Data'!D1312</f>
        <v>11</v>
      </c>
      <c r="K1312">
        <f>'Lottery Data'!E1312</f>
        <v>16</v>
      </c>
      <c r="L1312">
        <f>'Lottery Data'!F1312</f>
        <v>45</v>
      </c>
    </row>
    <row r="1313" spans="1:12" x14ac:dyDescent="0.3">
      <c r="A1313" s="1">
        <v>44218</v>
      </c>
      <c r="B1313" s="4"/>
      <c r="C1313" s="4">
        <f>COUNTIF(E:E,ROW(B1312))</f>
        <v>0</v>
      </c>
      <c r="D1313" s="4"/>
      <c r="E1313" s="2">
        <v>26</v>
      </c>
      <c r="G1313" s="7">
        <f>'Lottery Data'!A1313</f>
        <v>40550</v>
      </c>
      <c r="H1313">
        <f>'Lottery Data'!B1313</f>
        <v>4</v>
      </c>
      <c r="I1313">
        <f>'Lottery Data'!C1313</f>
        <v>22</v>
      </c>
      <c r="J1313">
        <f>'Lottery Data'!D1313</f>
        <v>42</v>
      </c>
      <c r="K1313">
        <f>'Lottery Data'!E1313</f>
        <v>46</v>
      </c>
      <c r="L1313">
        <f>'Lottery Data'!F1313</f>
        <v>53</v>
      </c>
    </row>
    <row r="1314" spans="1:12" x14ac:dyDescent="0.3">
      <c r="A1314" s="1">
        <v>44218</v>
      </c>
      <c r="B1314" s="4"/>
      <c r="C1314" s="4">
        <f>COUNTIF(E:E,ROW(B1313))</f>
        <v>0</v>
      </c>
      <c r="D1314" s="4"/>
      <c r="E1314" s="2">
        <v>42</v>
      </c>
      <c r="G1314" s="7">
        <f>'Lottery Data'!A1314</f>
        <v>40547</v>
      </c>
      <c r="H1314">
        <f>'Lottery Data'!B1314</f>
        <v>4</v>
      </c>
      <c r="I1314">
        <f>'Lottery Data'!C1314</f>
        <v>8</v>
      </c>
      <c r="J1314">
        <f>'Lottery Data'!D1314</f>
        <v>15</v>
      </c>
      <c r="K1314">
        <f>'Lottery Data'!E1314</f>
        <v>25</v>
      </c>
      <c r="L1314">
        <f>'Lottery Data'!F1314</f>
        <v>47</v>
      </c>
    </row>
    <row r="1315" spans="1:12" x14ac:dyDescent="0.3">
      <c r="A1315" s="1">
        <v>44218</v>
      </c>
      <c r="B1315" s="4"/>
      <c r="C1315" s="4">
        <f>COUNTIF(E:E,ROW(B1314))</f>
        <v>0</v>
      </c>
      <c r="D1315" s="4"/>
      <c r="E1315" s="2">
        <v>50</v>
      </c>
      <c r="G1315" s="7">
        <f>'Lottery Data'!A1315</f>
        <v>40543</v>
      </c>
      <c r="H1315">
        <f>'Lottery Data'!B1315</f>
        <v>10</v>
      </c>
      <c r="I1315">
        <f>'Lottery Data'!C1315</f>
        <v>12</v>
      </c>
      <c r="J1315">
        <f>'Lottery Data'!D1315</f>
        <v>13</v>
      </c>
      <c r="K1315">
        <f>'Lottery Data'!E1315</f>
        <v>35</v>
      </c>
      <c r="L1315">
        <f>'Lottery Data'!F1315</f>
        <v>56</v>
      </c>
    </row>
    <row r="1316" spans="1:12" x14ac:dyDescent="0.3">
      <c r="A1316" s="1">
        <v>44218</v>
      </c>
      <c r="B1316" s="4"/>
      <c r="C1316" s="4">
        <f>COUNTIF(E:E,ROW(B1315))</f>
        <v>0</v>
      </c>
      <c r="D1316" s="4"/>
      <c r="E1316" s="2">
        <v>60</v>
      </c>
      <c r="G1316" s="7">
        <f>'Lottery Data'!A1316</f>
        <v>40540</v>
      </c>
      <c r="H1316">
        <f>'Lottery Data'!B1316</f>
        <v>6</v>
      </c>
      <c r="I1316">
        <f>'Lottery Data'!C1316</f>
        <v>18</v>
      </c>
      <c r="J1316">
        <f>'Lottery Data'!D1316</f>
        <v>36</v>
      </c>
      <c r="K1316">
        <f>'Lottery Data'!E1316</f>
        <v>40</v>
      </c>
      <c r="L1316">
        <f>'Lottery Data'!F1316</f>
        <v>49</v>
      </c>
    </row>
    <row r="1317" spans="1:12" x14ac:dyDescent="0.3">
      <c r="A1317" s="1">
        <v>44215</v>
      </c>
      <c r="B1317" s="4"/>
      <c r="C1317" s="4">
        <f>COUNTIF(E:E,ROW(B1316))</f>
        <v>0</v>
      </c>
      <c r="D1317" s="4"/>
      <c r="E1317" s="2">
        <v>10</v>
      </c>
      <c r="G1317" s="7">
        <f>'Lottery Data'!A1317</f>
        <v>40536</v>
      </c>
      <c r="H1317">
        <f>'Lottery Data'!B1317</f>
        <v>15</v>
      </c>
      <c r="I1317">
        <f>'Lottery Data'!C1317</f>
        <v>16</v>
      </c>
      <c r="J1317">
        <f>'Lottery Data'!D1317</f>
        <v>27</v>
      </c>
      <c r="K1317">
        <f>'Lottery Data'!E1317</f>
        <v>40</v>
      </c>
      <c r="L1317">
        <f>'Lottery Data'!F1317</f>
        <v>52</v>
      </c>
    </row>
    <row r="1318" spans="1:12" x14ac:dyDescent="0.3">
      <c r="A1318" s="1">
        <v>44215</v>
      </c>
      <c r="B1318" s="4"/>
      <c r="C1318" s="4">
        <f>COUNTIF(E:E,ROW(B1317))</f>
        <v>0</v>
      </c>
      <c r="D1318" s="4"/>
      <c r="E1318" s="2">
        <v>19</v>
      </c>
      <c r="G1318" s="7">
        <f>'Lottery Data'!A1318</f>
        <v>40533</v>
      </c>
      <c r="H1318">
        <f>'Lottery Data'!B1318</f>
        <v>8</v>
      </c>
      <c r="I1318">
        <f>'Lottery Data'!C1318</f>
        <v>11</v>
      </c>
      <c r="J1318">
        <f>'Lottery Data'!D1318</f>
        <v>12</v>
      </c>
      <c r="K1318">
        <f>'Lottery Data'!E1318</f>
        <v>31</v>
      </c>
      <c r="L1318">
        <f>'Lottery Data'!F1318</f>
        <v>32</v>
      </c>
    </row>
    <row r="1319" spans="1:12" x14ac:dyDescent="0.3">
      <c r="A1319" s="1">
        <v>44215</v>
      </c>
      <c r="B1319" s="4"/>
      <c r="C1319" s="4">
        <f>COUNTIF(E:E,ROW(B1318))</f>
        <v>0</v>
      </c>
      <c r="D1319" s="4"/>
      <c r="E1319" s="2">
        <v>26</v>
      </c>
      <c r="G1319" s="7">
        <f>'Lottery Data'!A1319</f>
        <v>40529</v>
      </c>
      <c r="H1319">
        <f>'Lottery Data'!B1319</f>
        <v>11</v>
      </c>
      <c r="I1319">
        <f>'Lottery Data'!C1319</f>
        <v>20</v>
      </c>
      <c r="J1319">
        <f>'Lottery Data'!D1319</f>
        <v>26</v>
      </c>
      <c r="K1319">
        <f>'Lottery Data'!E1319</f>
        <v>46</v>
      </c>
      <c r="L1319">
        <f>'Lottery Data'!F1319</f>
        <v>53</v>
      </c>
    </row>
    <row r="1320" spans="1:12" x14ac:dyDescent="0.3">
      <c r="A1320" s="1">
        <v>44215</v>
      </c>
      <c r="B1320" s="4"/>
      <c r="C1320" s="4">
        <f>COUNTIF(E:E,ROW(B1319))</f>
        <v>0</v>
      </c>
      <c r="D1320" s="4"/>
      <c r="E1320" s="2">
        <v>28</v>
      </c>
      <c r="G1320" s="7">
        <f>'Lottery Data'!A1320</f>
        <v>40526</v>
      </c>
      <c r="H1320">
        <f>'Lottery Data'!B1320</f>
        <v>18</v>
      </c>
      <c r="I1320">
        <f>'Lottery Data'!C1320</f>
        <v>22</v>
      </c>
      <c r="J1320">
        <f>'Lottery Data'!D1320</f>
        <v>25</v>
      </c>
      <c r="K1320">
        <f>'Lottery Data'!E1320</f>
        <v>31</v>
      </c>
      <c r="L1320">
        <f>'Lottery Data'!F1320</f>
        <v>38</v>
      </c>
    </row>
    <row r="1321" spans="1:12" x14ac:dyDescent="0.3">
      <c r="A1321" s="1">
        <v>44215</v>
      </c>
      <c r="B1321" s="4"/>
      <c r="C1321" s="4">
        <f>COUNTIF(E:E,ROW(B1320))</f>
        <v>0</v>
      </c>
      <c r="D1321" s="4"/>
      <c r="E1321" s="2">
        <v>50</v>
      </c>
      <c r="G1321" s="7">
        <f>'Lottery Data'!A1321</f>
        <v>40522</v>
      </c>
      <c r="H1321">
        <f>'Lottery Data'!B1321</f>
        <v>23</v>
      </c>
      <c r="I1321">
        <f>'Lottery Data'!C1321</f>
        <v>27</v>
      </c>
      <c r="J1321">
        <f>'Lottery Data'!D1321</f>
        <v>33</v>
      </c>
      <c r="K1321">
        <f>'Lottery Data'!E1321</f>
        <v>44</v>
      </c>
      <c r="L1321">
        <f>'Lottery Data'!F1321</f>
        <v>46</v>
      </c>
    </row>
    <row r="1322" spans="1:12" x14ac:dyDescent="0.3">
      <c r="A1322" s="1">
        <v>44211</v>
      </c>
      <c r="B1322" s="4"/>
      <c r="C1322" s="4">
        <f>COUNTIF(E:E,ROW(B1321))</f>
        <v>0</v>
      </c>
      <c r="D1322" s="4"/>
      <c r="E1322" s="2">
        <v>3</v>
      </c>
      <c r="G1322" s="7">
        <f>'Lottery Data'!A1322</f>
        <v>40519</v>
      </c>
      <c r="H1322">
        <f>'Lottery Data'!B1322</f>
        <v>4</v>
      </c>
      <c r="I1322">
        <f>'Lottery Data'!C1322</f>
        <v>38</v>
      </c>
      <c r="J1322">
        <f>'Lottery Data'!D1322</f>
        <v>45</v>
      </c>
      <c r="K1322">
        <f>'Lottery Data'!E1322</f>
        <v>53</v>
      </c>
      <c r="L1322">
        <f>'Lottery Data'!F1322</f>
        <v>54</v>
      </c>
    </row>
    <row r="1323" spans="1:12" x14ac:dyDescent="0.3">
      <c r="A1323" s="1">
        <v>44211</v>
      </c>
      <c r="B1323" s="4"/>
      <c r="C1323" s="4">
        <f>COUNTIF(E:E,ROW(B1322))</f>
        <v>0</v>
      </c>
      <c r="D1323" s="4"/>
      <c r="E1323" s="2">
        <v>11</v>
      </c>
      <c r="G1323" s="7">
        <f>'Lottery Data'!A1323</f>
        <v>40515</v>
      </c>
      <c r="H1323">
        <f>'Lottery Data'!B1323</f>
        <v>6</v>
      </c>
      <c r="I1323">
        <f>'Lottery Data'!C1323</f>
        <v>11</v>
      </c>
      <c r="J1323">
        <f>'Lottery Data'!D1323</f>
        <v>12</v>
      </c>
      <c r="K1323">
        <f>'Lottery Data'!E1323</f>
        <v>18</v>
      </c>
      <c r="L1323">
        <f>'Lottery Data'!F1323</f>
        <v>56</v>
      </c>
    </row>
    <row r="1324" spans="1:12" x14ac:dyDescent="0.3">
      <c r="A1324" s="1">
        <v>44211</v>
      </c>
      <c r="B1324" s="4"/>
      <c r="C1324" s="4">
        <f>COUNTIF(E:E,ROW(B1323))</f>
        <v>0</v>
      </c>
      <c r="D1324" s="4"/>
      <c r="E1324" s="2">
        <v>12</v>
      </c>
      <c r="G1324" s="7">
        <f>'Lottery Data'!A1324</f>
        <v>40512</v>
      </c>
      <c r="H1324">
        <f>'Lottery Data'!B1324</f>
        <v>11</v>
      </c>
      <c r="I1324">
        <f>'Lottery Data'!C1324</f>
        <v>16</v>
      </c>
      <c r="J1324">
        <f>'Lottery Data'!D1324</f>
        <v>19</v>
      </c>
      <c r="K1324">
        <f>'Lottery Data'!E1324</f>
        <v>47</v>
      </c>
      <c r="L1324">
        <f>'Lottery Data'!F1324</f>
        <v>53</v>
      </c>
    </row>
    <row r="1325" spans="1:12" x14ac:dyDescent="0.3">
      <c r="A1325" s="1">
        <v>44211</v>
      </c>
      <c r="B1325" s="4"/>
      <c r="C1325" s="4">
        <f>COUNTIF(E:E,ROW(B1324))</f>
        <v>0</v>
      </c>
      <c r="D1325" s="4"/>
      <c r="E1325" s="2">
        <v>38</v>
      </c>
      <c r="G1325" s="7">
        <f>'Lottery Data'!A1325</f>
        <v>40508</v>
      </c>
      <c r="H1325">
        <f>'Lottery Data'!B1325</f>
        <v>5</v>
      </c>
      <c r="I1325">
        <f>'Lottery Data'!C1325</f>
        <v>9</v>
      </c>
      <c r="J1325">
        <f>'Lottery Data'!D1325</f>
        <v>34</v>
      </c>
      <c r="K1325">
        <f>'Lottery Data'!E1325</f>
        <v>43</v>
      </c>
      <c r="L1325">
        <f>'Lottery Data'!F1325</f>
        <v>47</v>
      </c>
    </row>
    <row r="1326" spans="1:12" x14ac:dyDescent="0.3">
      <c r="A1326" s="1">
        <v>44211</v>
      </c>
      <c r="B1326" s="4"/>
      <c r="C1326" s="4">
        <f>COUNTIF(E:E,ROW(B1325))</f>
        <v>0</v>
      </c>
      <c r="D1326" s="4"/>
      <c r="E1326" s="2">
        <v>43</v>
      </c>
      <c r="G1326" s="7">
        <f>'Lottery Data'!A1326</f>
        <v>40505</v>
      </c>
      <c r="H1326">
        <f>'Lottery Data'!B1326</f>
        <v>2</v>
      </c>
      <c r="I1326">
        <f>'Lottery Data'!C1326</f>
        <v>6</v>
      </c>
      <c r="J1326">
        <f>'Lottery Data'!D1326</f>
        <v>12</v>
      </c>
      <c r="K1326">
        <f>'Lottery Data'!E1326</f>
        <v>34</v>
      </c>
      <c r="L1326">
        <f>'Lottery Data'!F1326</f>
        <v>35</v>
      </c>
    </row>
    <row r="1327" spans="1:12" x14ac:dyDescent="0.3">
      <c r="A1327" s="1">
        <v>44208</v>
      </c>
      <c r="B1327" s="4"/>
      <c r="C1327" s="4">
        <f>COUNTIF(E:E,ROW(B1326))</f>
        <v>0</v>
      </c>
      <c r="D1327" s="4"/>
      <c r="E1327" s="2">
        <v>12</v>
      </c>
      <c r="G1327" s="7">
        <f>'Lottery Data'!A1327</f>
        <v>40501</v>
      </c>
      <c r="H1327">
        <f>'Lottery Data'!B1327</f>
        <v>7</v>
      </c>
      <c r="I1327">
        <f>'Lottery Data'!C1327</f>
        <v>14</v>
      </c>
      <c r="J1327">
        <f>'Lottery Data'!D1327</f>
        <v>31</v>
      </c>
      <c r="K1327">
        <f>'Lottery Data'!E1327</f>
        <v>51</v>
      </c>
      <c r="L1327">
        <f>'Lottery Data'!F1327</f>
        <v>54</v>
      </c>
    </row>
    <row r="1328" spans="1:12" x14ac:dyDescent="0.3">
      <c r="A1328" s="1">
        <v>44208</v>
      </c>
      <c r="B1328" s="4"/>
      <c r="C1328" s="4">
        <f>COUNTIF(E:E,ROW(B1327))</f>
        <v>0</v>
      </c>
      <c r="D1328" s="4"/>
      <c r="E1328" s="2">
        <v>14</v>
      </c>
      <c r="G1328" s="7">
        <f>'Lottery Data'!A1328</f>
        <v>40498</v>
      </c>
      <c r="H1328">
        <f>'Lottery Data'!B1328</f>
        <v>1</v>
      </c>
      <c r="I1328">
        <f>'Lottery Data'!C1328</f>
        <v>26</v>
      </c>
      <c r="J1328">
        <f>'Lottery Data'!D1328</f>
        <v>27</v>
      </c>
      <c r="K1328">
        <f>'Lottery Data'!E1328</f>
        <v>39</v>
      </c>
      <c r="L1328">
        <f>'Lottery Data'!F1328</f>
        <v>46</v>
      </c>
    </row>
    <row r="1329" spans="1:12" x14ac:dyDescent="0.3">
      <c r="A1329" s="1">
        <v>44208</v>
      </c>
      <c r="B1329" s="4"/>
      <c r="C1329" s="4">
        <f>COUNTIF(E:E,ROW(B1328))</f>
        <v>0</v>
      </c>
      <c r="D1329" s="4"/>
      <c r="E1329" s="2">
        <v>26</v>
      </c>
      <c r="G1329" s="7">
        <f>'Lottery Data'!A1329</f>
        <v>40494</v>
      </c>
      <c r="H1329">
        <f>'Lottery Data'!B1329</f>
        <v>9</v>
      </c>
      <c r="I1329">
        <f>'Lottery Data'!C1329</f>
        <v>26</v>
      </c>
      <c r="J1329">
        <f>'Lottery Data'!D1329</f>
        <v>28</v>
      </c>
      <c r="K1329">
        <f>'Lottery Data'!E1329</f>
        <v>35</v>
      </c>
      <c r="L1329">
        <f>'Lottery Data'!F1329</f>
        <v>38</v>
      </c>
    </row>
    <row r="1330" spans="1:12" x14ac:dyDescent="0.3">
      <c r="A1330" s="1">
        <v>44208</v>
      </c>
      <c r="B1330" s="4"/>
      <c r="C1330" s="4">
        <f>COUNTIF(E:E,ROW(B1329))</f>
        <v>0</v>
      </c>
      <c r="D1330" s="4"/>
      <c r="E1330" s="2">
        <v>28</v>
      </c>
      <c r="G1330" s="7">
        <f>'Lottery Data'!A1330</f>
        <v>40491</v>
      </c>
      <c r="H1330">
        <f>'Lottery Data'!B1330</f>
        <v>8</v>
      </c>
      <c r="I1330">
        <f>'Lottery Data'!C1330</f>
        <v>26</v>
      </c>
      <c r="J1330">
        <f>'Lottery Data'!D1330</f>
        <v>28</v>
      </c>
      <c r="K1330">
        <f>'Lottery Data'!E1330</f>
        <v>33</v>
      </c>
      <c r="L1330">
        <f>'Lottery Data'!F1330</f>
        <v>53</v>
      </c>
    </row>
    <row r="1331" spans="1:12" x14ac:dyDescent="0.3">
      <c r="A1331" s="1">
        <v>44208</v>
      </c>
      <c r="B1331" s="4"/>
      <c r="C1331" s="4">
        <f>COUNTIF(E:E,ROW(B1330))</f>
        <v>0</v>
      </c>
      <c r="D1331" s="4"/>
      <c r="E1331" s="2">
        <v>33</v>
      </c>
      <c r="G1331" s="7">
        <f>'Lottery Data'!A1331</f>
        <v>40487</v>
      </c>
      <c r="H1331">
        <f>'Lottery Data'!B1331</f>
        <v>19</v>
      </c>
      <c r="I1331">
        <f>'Lottery Data'!C1331</f>
        <v>25</v>
      </c>
      <c r="J1331">
        <f>'Lottery Data'!D1331</f>
        <v>34</v>
      </c>
      <c r="K1331">
        <f>'Lottery Data'!E1331</f>
        <v>46</v>
      </c>
      <c r="L1331">
        <f>'Lottery Data'!F1331</f>
        <v>53</v>
      </c>
    </row>
    <row r="1332" spans="1:12" x14ac:dyDescent="0.3">
      <c r="A1332" s="1">
        <v>44204</v>
      </c>
      <c r="B1332" s="4"/>
      <c r="C1332" s="4">
        <f>COUNTIF(E:E,ROW(B1331))</f>
        <v>0</v>
      </c>
      <c r="D1332" s="4"/>
      <c r="E1332" s="2">
        <v>3</v>
      </c>
      <c r="G1332" s="7">
        <f>'Lottery Data'!A1332</f>
        <v>40484</v>
      </c>
      <c r="H1332">
        <f>'Lottery Data'!B1332</f>
        <v>1</v>
      </c>
      <c r="I1332">
        <f>'Lottery Data'!C1332</f>
        <v>3</v>
      </c>
      <c r="J1332">
        <f>'Lottery Data'!D1332</f>
        <v>12</v>
      </c>
      <c r="K1332">
        <f>'Lottery Data'!E1332</f>
        <v>16</v>
      </c>
      <c r="L1332">
        <f>'Lottery Data'!F1332</f>
        <v>54</v>
      </c>
    </row>
    <row r="1333" spans="1:12" x14ac:dyDescent="0.3">
      <c r="A1333" s="1">
        <v>44204</v>
      </c>
      <c r="B1333" s="4"/>
      <c r="C1333" s="4">
        <f>COUNTIF(E:E,ROW(B1332))</f>
        <v>0</v>
      </c>
      <c r="D1333" s="4"/>
      <c r="E1333" s="2">
        <v>6</v>
      </c>
      <c r="G1333" s="7">
        <f>'Lottery Data'!A1333</f>
        <v>40480</v>
      </c>
      <c r="H1333">
        <f>'Lottery Data'!B1333</f>
        <v>4</v>
      </c>
      <c r="I1333">
        <f>'Lottery Data'!C1333</f>
        <v>19</v>
      </c>
      <c r="J1333">
        <f>'Lottery Data'!D1333</f>
        <v>26</v>
      </c>
      <c r="K1333">
        <f>'Lottery Data'!E1333</f>
        <v>28</v>
      </c>
      <c r="L1333">
        <f>'Lottery Data'!F1333</f>
        <v>39</v>
      </c>
    </row>
    <row r="1334" spans="1:12" x14ac:dyDescent="0.3">
      <c r="A1334" s="1">
        <v>44204</v>
      </c>
      <c r="B1334" s="4"/>
      <c r="C1334" s="4">
        <f>COUNTIF(E:E,ROW(B1333))</f>
        <v>0</v>
      </c>
      <c r="D1334" s="4"/>
      <c r="E1334" s="2">
        <v>16</v>
      </c>
      <c r="G1334" s="7">
        <f>'Lottery Data'!A1334</f>
        <v>40477</v>
      </c>
      <c r="H1334">
        <f>'Lottery Data'!B1334</f>
        <v>15</v>
      </c>
      <c r="I1334">
        <f>'Lottery Data'!C1334</f>
        <v>21</v>
      </c>
      <c r="J1334">
        <f>'Lottery Data'!D1334</f>
        <v>30</v>
      </c>
      <c r="K1334">
        <f>'Lottery Data'!E1334</f>
        <v>31</v>
      </c>
      <c r="L1334">
        <f>'Lottery Data'!F1334</f>
        <v>32</v>
      </c>
    </row>
    <row r="1335" spans="1:12" x14ac:dyDescent="0.3">
      <c r="A1335" s="1">
        <v>44204</v>
      </c>
      <c r="B1335" s="4"/>
      <c r="C1335" s="4">
        <f>COUNTIF(E:E,ROW(B1334))</f>
        <v>0</v>
      </c>
      <c r="D1335" s="4"/>
      <c r="E1335" s="2">
        <v>18</v>
      </c>
      <c r="G1335" s="7">
        <f>'Lottery Data'!A1335</f>
        <v>40473</v>
      </c>
      <c r="H1335">
        <f>'Lottery Data'!B1335</f>
        <v>2</v>
      </c>
      <c r="I1335">
        <f>'Lottery Data'!C1335</f>
        <v>7</v>
      </c>
      <c r="J1335">
        <f>'Lottery Data'!D1335</f>
        <v>18</v>
      </c>
      <c r="K1335">
        <f>'Lottery Data'!E1335</f>
        <v>32</v>
      </c>
      <c r="L1335">
        <f>'Lottery Data'!F1335</f>
        <v>53</v>
      </c>
    </row>
    <row r="1336" spans="1:12" x14ac:dyDescent="0.3">
      <c r="A1336" s="1">
        <v>44204</v>
      </c>
      <c r="B1336" s="4"/>
      <c r="C1336" s="4">
        <f>COUNTIF(E:E,ROW(B1335))</f>
        <v>0</v>
      </c>
      <c r="D1336" s="4"/>
      <c r="E1336" s="2">
        <v>58</v>
      </c>
      <c r="G1336" s="7">
        <f>'Lottery Data'!A1336</f>
        <v>40470</v>
      </c>
      <c r="H1336">
        <f>'Lottery Data'!B1336</f>
        <v>2</v>
      </c>
      <c r="I1336">
        <f>'Lottery Data'!C1336</f>
        <v>9</v>
      </c>
      <c r="J1336">
        <f>'Lottery Data'!D1336</f>
        <v>14</v>
      </c>
      <c r="K1336">
        <f>'Lottery Data'!E1336</f>
        <v>37</v>
      </c>
      <c r="L1336">
        <f>'Lottery Data'!F1336</f>
        <v>42</v>
      </c>
    </row>
    <row r="1337" spans="1:12" x14ac:dyDescent="0.3">
      <c r="A1337" s="1">
        <v>44201</v>
      </c>
      <c r="B1337" s="4"/>
      <c r="C1337" s="4">
        <f>COUNTIF(E:E,ROW(B1336))</f>
        <v>0</v>
      </c>
      <c r="D1337" s="4"/>
      <c r="E1337" s="2">
        <v>20</v>
      </c>
      <c r="G1337" s="7">
        <f>'Lottery Data'!A1337</f>
        <v>40466</v>
      </c>
      <c r="H1337">
        <f>'Lottery Data'!B1337</f>
        <v>9</v>
      </c>
      <c r="I1337">
        <f>'Lottery Data'!C1337</f>
        <v>10</v>
      </c>
      <c r="J1337">
        <f>'Lottery Data'!D1337</f>
        <v>13</v>
      </c>
      <c r="K1337">
        <f>'Lottery Data'!E1337</f>
        <v>31</v>
      </c>
      <c r="L1337">
        <f>'Lottery Data'!F1337</f>
        <v>50</v>
      </c>
    </row>
    <row r="1338" spans="1:12" x14ac:dyDescent="0.3">
      <c r="A1338" s="1">
        <v>44201</v>
      </c>
      <c r="B1338" s="4"/>
      <c r="C1338" s="4">
        <f>COUNTIF(E:E,ROW(B1337))</f>
        <v>0</v>
      </c>
      <c r="D1338" s="4"/>
      <c r="E1338" s="2">
        <v>43</v>
      </c>
      <c r="G1338" s="7">
        <f>'Lottery Data'!A1338</f>
        <v>40463</v>
      </c>
      <c r="H1338">
        <f>'Lottery Data'!B1338</f>
        <v>10</v>
      </c>
      <c r="I1338">
        <f>'Lottery Data'!C1338</f>
        <v>31</v>
      </c>
      <c r="J1338">
        <f>'Lottery Data'!D1338</f>
        <v>36</v>
      </c>
      <c r="K1338">
        <f>'Lottery Data'!E1338</f>
        <v>37</v>
      </c>
      <c r="L1338">
        <f>'Lottery Data'!F1338</f>
        <v>43</v>
      </c>
    </row>
    <row r="1339" spans="1:12" x14ac:dyDescent="0.3">
      <c r="A1339" s="1">
        <v>44201</v>
      </c>
      <c r="B1339" s="4"/>
      <c r="C1339" s="4">
        <f>COUNTIF(E:E,ROW(B1338))</f>
        <v>0</v>
      </c>
      <c r="D1339" s="4"/>
      <c r="E1339" s="2">
        <v>51</v>
      </c>
      <c r="G1339" s="7">
        <f>'Lottery Data'!A1339</f>
        <v>40459</v>
      </c>
      <c r="H1339">
        <f>'Lottery Data'!B1339</f>
        <v>24</v>
      </c>
      <c r="I1339">
        <f>'Lottery Data'!C1339</f>
        <v>29</v>
      </c>
      <c r="J1339">
        <f>'Lottery Data'!D1339</f>
        <v>37</v>
      </c>
      <c r="K1339">
        <f>'Lottery Data'!E1339</f>
        <v>48</v>
      </c>
      <c r="L1339">
        <f>'Lottery Data'!F1339</f>
        <v>50</v>
      </c>
    </row>
    <row r="1340" spans="1:12" x14ac:dyDescent="0.3">
      <c r="A1340" s="1">
        <v>44201</v>
      </c>
      <c r="B1340" s="4"/>
      <c r="C1340" s="4">
        <f>COUNTIF(E:E,ROW(B1339))</f>
        <v>0</v>
      </c>
      <c r="D1340" s="4"/>
      <c r="E1340" s="2">
        <v>55</v>
      </c>
      <c r="G1340" s="7">
        <f>'Lottery Data'!A1340</f>
        <v>40456</v>
      </c>
      <c r="H1340">
        <f>'Lottery Data'!B1340</f>
        <v>10</v>
      </c>
      <c r="I1340">
        <f>'Lottery Data'!C1340</f>
        <v>19</v>
      </c>
      <c r="J1340">
        <f>'Lottery Data'!D1340</f>
        <v>24</v>
      </c>
      <c r="K1340">
        <f>'Lottery Data'!E1340</f>
        <v>37</v>
      </c>
      <c r="L1340">
        <f>'Lottery Data'!F1340</f>
        <v>44</v>
      </c>
    </row>
    <row r="1341" spans="1:12" x14ac:dyDescent="0.3">
      <c r="A1341" s="1">
        <v>44201</v>
      </c>
      <c r="B1341" s="4"/>
      <c r="C1341" s="4">
        <f>COUNTIF(E:E,ROW(B1340))</f>
        <v>0</v>
      </c>
      <c r="D1341" s="4"/>
      <c r="E1341" s="2">
        <v>57</v>
      </c>
      <c r="G1341" s="7">
        <f>'Lottery Data'!A1341</f>
        <v>40452</v>
      </c>
      <c r="H1341">
        <f>'Lottery Data'!B1341</f>
        <v>3</v>
      </c>
      <c r="I1341">
        <f>'Lottery Data'!C1341</f>
        <v>8</v>
      </c>
      <c r="J1341">
        <f>'Lottery Data'!D1341</f>
        <v>21</v>
      </c>
      <c r="K1341">
        <f>'Lottery Data'!E1341</f>
        <v>28</v>
      </c>
      <c r="L1341">
        <f>'Lottery Data'!F1341</f>
        <v>52</v>
      </c>
    </row>
    <row r="1342" spans="1:12" x14ac:dyDescent="0.3">
      <c r="A1342" s="1">
        <v>44197</v>
      </c>
      <c r="B1342" s="4"/>
      <c r="C1342" s="4">
        <f>COUNTIF(E:E,ROW(B1341))</f>
        <v>0</v>
      </c>
      <c r="D1342" s="4"/>
      <c r="E1342" s="2">
        <v>8</v>
      </c>
      <c r="G1342" s="7">
        <f>'Lottery Data'!A1342</f>
        <v>40449</v>
      </c>
      <c r="H1342">
        <f>'Lottery Data'!B1342</f>
        <v>2</v>
      </c>
      <c r="I1342">
        <f>'Lottery Data'!C1342</f>
        <v>10</v>
      </c>
      <c r="J1342">
        <f>'Lottery Data'!D1342</f>
        <v>13</v>
      </c>
      <c r="K1342">
        <f>'Lottery Data'!E1342</f>
        <v>36</v>
      </c>
      <c r="L1342">
        <f>'Lottery Data'!F1342</f>
        <v>38</v>
      </c>
    </row>
    <row r="1343" spans="1:12" x14ac:dyDescent="0.3">
      <c r="A1343" s="1">
        <v>44197</v>
      </c>
      <c r="B1343" s="4"/>
      <c r="C1343" s="4">
        <f>COUNTIF(E:E,ROW(B1342))</f>
        <v>0</v>
      </c>
      <c r="D1343" s="4"/>
      <c r="E1343" s="2">
        <v>24</v>
      </c>
      <c r="G1343" s="7">
        <f>'Lottery Data'!A1343</f>
        <v>40445</v>
      </c>
      <c r="H1343">
        <f>'Lottery Data'!B1343</f>
        <v>2</v>
      </c>
      <c r="I1343">
        <f>'Lottery Data'!C1343</f>
        <v>28</v>
      </c>
      <c r="J1343">
        <f>'Lottery Data'!D1343</f>
        <v>38</v>
      </c>
      <c r="K1343">
        <f>'Lottery Data'!E1343</f>
        <v>42</v>
      </c>
      <c r="L1343">
        <f>'Lottery Data'!F1343</f>
        <v>55</v>
      </c>
    </row>
    <row r="1344" spans="1:12" x14ac:dyDescent="0.3">
      <c r="A1344" s="1">
        <v>44197</v>
      </c>
      <c r="B1344" s="4"/>
      <c r="C1344" s="4">
        <f>COUNTIF(E:E,ROW(B1343))</f>
        <v>0</v>
      </c>
      <c r="D1344" s="4"/>
      <c r="E1344" s="2">
        <v>53</v>
      </c>
      <c r="G1344" s="7">
        <f>'Lottery Data'!A1344</f>
        <v>40442</v>
      </c>
      <c r="H1344">
        <f>'Lottery Data'!B1344</f>
        <v>3</v>
      </c>
      <c r="I1344">
        <f>'Lottery Data'!C1344</f>
        <v>20</v>
      </c>
      <c r="J1344">
        <f>'Lottery Data'!D1344</f>
        <v>43</v>
      </c>
      <c r="K1344">
        <f>'Lottery Data'!E1344</f>
        <v>47</v>
      </c>
      <c r="L1344">
        <f>'Lottery Data'!F1344</f>
        <v>52</v>
      </c>
    </row>
    <row r="1345" spans="1:12" x14ac:dyDescent="0.3">
      <c r="A1345" s="1">
        <v>44197</v>
      </c>
      <c r="B1345" s="4"/>
      <c r="C1345" s="4">
        <f>COUNTIF(E:E,ROW(B1344))</f>
        <v>0</v>
      </c>
      <c r="D1345" s="4"/>
      <c r="E1345" s="2">
        <v>68</v>
      </c>
      <c r="G1345" s="7">
        <f>'Lottery Data'!A1345</f>
        <v>40438</v>
      </c>
      <c r="H1345">
        <f>'Lottery Data'!B1345</f>
        <v>3</v>
      </c>
      <c r="I1345">
        <f>'Lottery Data'!C1345</f>
        <v>4</v>
      </c>
      <c r="J1345">
        <f>'Lottery Data'!D1345</f>
        <v>14</v>
      </c>
      <c r="K1345">
        <f>'Lottery Data'!E1345</f>
        <v>18</v>
      </c>
      <c r="L1345">
        <f>'Lottery Data'!F1345</f>
        <v>27</v>
      </c>
    </row>
    <row r="1346" spans="1:12" x14ac:dyDescent="0.3">
      <c r="A1346" s="1">
        <v>44197</v>
      </c>
      <c r="B1346" s="4"/>
      <c r="C1346" s="4">
        <f>COUNTIF(E:E,ROW(B1345))</f>
        <v>0</v>
      </c>
      <c r="D1346" s="4"/>
      <c r="E1346" s="2">
        <v>69</v>
      </c>
      <c r="G1346" s="7">
        <f>'Lottery Data'!A1346</f>
        <v>40435</v>
      </c>
      <c r="H1346">
        <f>'Lottery Data'!B1346</f>
        <v>6</v>
      </c>
      <c r="I1346">
        <f>'Lottery Data'!C1346</f>
        <v>14</v>
      </c>
      <c r="J1346">
        <f>'Lottery Data'!D1346</f>
        <v>50</v>
      </c>
      <c r="K1346">
        <f>'Lottery Data'!E1346</f>
        <v>55</v>
      </c>
      <c r="L1346">
        <f>'Lottery Data'!F1346</f>
        <v>56</v>
      </c>
    </row>
    <row r="1347" spans="1:12" x14ac:dyDescent="0.3">
      <c r="A1347" s="1">
        <v>44194</v>
      </c>
      <c r="B1347" s="4"/>
      <c r="C1347" s="4">
        <f>COUNTIF(E:E,ROW(B1346))</f>
        <v>0</v>
      </c>
      <c r="D1347" s="4"/>
      <c r="E1347" s="2">
        <v>1</v>
      </c>
      <c r="G1347" s="7">
        <f>'Lottery Data'!A1347</f>
        <v>40431</v>
      </c>
      <c r="H1347">
        <f>'Lottery Data'!B1347</f>
        <v>11</v>
      </c>
      <c r="I1347">
        <f>'Lottery Data'!C1347</f>
        <v>12</v>
      </c>
      <c r="J1347">
        <f>'Lottery Data'!D1347</f>
        <v>17</v>
      </c>
      <c r="K1347">
        <f>'Lottery Data'!E1347</f>
        <v>21</v>
      </c>
      <c r="L1347">
        <f>'Lottery Data'!F1347</f>
        <v>23</v>
      </c>
    </row>
    <row r="1348" spans="1:12" x14ac:dyDescent="0.3">
      <c r="A1348" s="1">
        <v>44194</v>
      </c>
      <c r="B1348" s="4"/>
      <c r="C1348" s="4">
        <f>COUNTIF(E:E,ROW(B1347))</f>
        <v>0</v>
      </c>
      <c r="D1348" s="4"/>
      <c r="E1348" s="2">
        <v>31</v>
      </c>
      <c r="G1348" s="7">
        <f>'Lottery Data'!A1348</f>
        <v>40428</v>
      </c>
      <c r="H1348">
        <f>'Lottery Data'!B1348</f>
        <v>8</v>
      </c>
      <c r="I1348">
        <f>'Lottery Data'!C1348</f>
        <v>18</v>
      </c>
      <c r="J1348">
        <f>'Lottery Data'!D1348</f>
        <v>22</v>
      </c>
      <c r="K1348">
        <f>'Lottery Data'!E1348</f>
        <v>24</v>
      </c>
      <c r="L1348">
        <f>'Lottery Data'!F1348</f>
        <v>38</v>
      </c>
    </row>
    <row r="1349" spans="1:12" x14ac:dyDescent="0.3">
      <c r="A1349" s="1">
        <v>44194</v>
      </c>
      <c r="B1349" s="4"/>
      <c r="C1349" s="4">
        <f>COUNTIF(E:E,ROW(B1348))</f>
        <v>0</v>
      </c>
      <c r="D1349" s="4"/>
      <c r="E1349" s="2">
        <v>35</v>
      </c>
      <c r="G1349" s="7">
        <f>'Lottery Data'!A1349</f>
        <v>40424</v>
      </c>
      <c r="H1349">
        <f>'Lottery Data'!B1349</f>
        <v>10</v>
      </c>
      <c r="I1349">
        <f>'Lottery Data'!C1349</f>
        <v>13</v>
      </c>
      <c r="J1349">
        <f>'Lottery Data'!D1349</f>
        <v>20</v>
      </c>
      <c r="K1349">
        <f>'Lottery Data'!E1349</f>
        <v>28</v>
      </c>
      <c r="L1349">
        <f>'Lottery Data'!F1349</f>
        <v>36</v>
      </c>
    </row>
    <row r="1350" spans="1:12" x14ac:dyDescent="0.3">
      <c r="A1350" s="1">
        <v>44194</v>
      </c>
      <c r="B1350" s="4"/>
      <c r="C1350" s="4">
        <f>COUNTIF(E:E,ROW(B1349))</f>
        <v>0</v>
      </c>
      <c r="D1350" s="4"/>
      <c r="E1350" s="2">
        <v>48</v>
      </c>
      <c r="G1350" s="7">
        <f>'Lottery Data'!A1350</f>
        <v>40421</v>
      </c>
      <c r="H1350">
        <f>'Lottery Data'!B1350</f>
        <v>10</v>
      </c>
      <c r="I1350">
        <f>'Lottery Data'!C1350</f>
        <v>20</v>
      </c>
      <c r="J1350">
        <f>'Lottery Data'!D1350</f>
        <v>29</v>
      </c>
      <c r="K1350">
        <f>'Lottery Data'!E1350</f>
        <v>47</v>
      </c>
      <c r="L1350">
        <f>'Lottery Data'!F1350</f>
        <v>48</v>
      </c>
    </row>
    <row r="1351" spans="1:12" x14ac:dyDescent="0.3">
      <c r="A1351" s="1">
        <v>44194</v>
      </c>
      <c r="B1351" s="4"/>
      <c r="C1351" s="4">
        <f>COUNTIF(E:E,ROW(B1350))</f>
        <v>0</v>
      </c>
      <c r="D1351" s="4"/>
      <c r="E1351" s="2">
        <v>62</v>
      </c>
      <c r="G1351" s="7">
        <f>'Lottery Data'!A1351</f>
        <v>40417</v>
      </c>
      <c r="H1351">
        <f>'Lottery Data'!B1351</f>
        <v>4</v>
      </c>
      <c r="I1351">
        <f>'Lottery Data'!C1351</f>
        <v>10</v>
      </c>
      <c r="J1351">
        <f>'Lottery Data'!D1351</f>
        <v>26</v>
      </c>
      <c r="K1351">
        <f>'Lottery Data'!E1351</f>
        <v>32</v>
      </c>
      <c r="L1351">
        <f>'Lottery Data'!F1351</f>
        <v>41</v>
      </c>
    </row>
    <row r="1352" spans="1:12" x14ac:dyDescent="0.3">
      <c r="A1352" s="1">
        <v>44190</v>
      </c>
      <c r="B1352" s="4"/>
      <c r="C1352" s="4">
        <f>COUNTIF(E:E,ROW(B1351))</f>
        <v>0</v>
      </c>
      <c r="D1352" s="4"/>
      <c r="E1352" s="2">
        <v>17</v>
      </c>
      <c r="G1352" s="7">
        <f>'Lottery Data'!A1352</f>
        <v>40414</v>
      </c>
      <c r="H1352">
        <f>'Lottery Data'!B1352</f>
        <v>4</v>
      </c>
      <c r="I1352">
        <f>'Lottery Data'!C1352</f>
        <v>23</v>
      </c>
      <c r="J1352">
        <f>'Lottery Data'!D1352</f>
        <v>24</v>
      </c>
      <c r="K1352">
        <f>'Lottery Data'!E1352</f>
        <v>28</v>
      </c>
      <c r="L1352">
        <f>'Lottery Data'!F1352</f>
        <v>32</v>
      </c>
    </row>
    <row r="1353" spans="1:12" x14ac:dyDescent="0.3">
      <c r="A1353" s="1">
        <v>44190</v>
      </c>
      <c r="B1353" s="4"/>
      <c r="C1353" s="4">
        <f>COUNTIF(E:E,ROW(B1352))</f>
        <v>0</v>
      </c>
      <c r="D1353" s="4"/>
      <c r="E1353" s="2">
        <v>23</v>
      </c>
      <c r="G1353" s="7">
        <f>'Lottery Data'!A1353</f>
        <v>40410</v>
      </c>
      <c r="H1353">
        <f>'Lottery Data'!B1353</f>
        <v>4</v>
      </c>
      <c r="I1353">
        <f>'Lottery Data'!C1353</f>
        <v>13</v>
      </c>
      <c r="J1353">
        <f>'Lottery Data'!D1353</f>
        <v>20</v>
      </c>
      <c r="K1353">
        <f>'Lottery Data'!E1353</f>
        <v>29</v>
      </c>
      <c r="L1353">
        <f>'Lottery Data'!F1353</f>
        <v>48</v>
      </c>
    </row>
    <row r="1354" spans="1:12" x14ac:dyDescent="0.3">
      <c r="A1354" s="1">
        <v>44190</v>
      </c>
      <c r="B1354" s="4"/>
      <c r="C1354" s="4">
        <f>COUNTIF(E:E,ROW(B1353))</f>
        <v>0</v>
      </c>
      <c r="D1354" s="4"/>
      <c r="E1354" s="2">
        <v>36</v>
      </c>
      <c r="G1354" s="7">
        <f>'Lottery Data'!A1354</f>
        <v>40407</v>
      </c>
      <c r="H1354">
        <f>'Lottery Data'!B1354</f>
        <v>11</v>
      </c>
      <c r="I1354">
        <f>'Lottery Data'!C1354</f>
        <v>19</v>
      </c>
      <c r="J1354">
        <f>'Lottery Data'!D1354</f>
        <v>40</v>
      </c>
      <c r="K1354">
        <f>'Lottery Data'!E1354</f>
        <v>43</v>
      </c>
      <c r="L1354">
        <f>'Lottery Data'!F1354</f>
        <v>44</v>
      </c>
    </row>
    <row r="1355" spans="1:12" x14ac:dyDescent="0.3">
      <c r="A1355" s="1">
        <v>44190</v>
      </c>
      <c r="B1355" s="4"/>
      <c r="C1355" s="4">
        <f>COUNTIF(E:E,ROW(B1354))</f>
        <v>0</v>
      </c>
      <c r="D1355" s="4"/>
      <c r="E1355" s="2">
        <v>69</v>
      </c>
      <c r="G1355" s="7">
        <f>'Lottery Data'!A1355</f>
        <v>40403</v>
      </c>
      <c r="H1355">
        <f>'Lottery Data'!B1355</f>
        <v>6</v>
      </c>
      <c r="I1355">
        <f>'Lottery Data'!C1355</f>
        <v>17</v>
      </c>
      <c r="J1355">
        <f>'Lottery Data'!D1355</f>
        <v>24</v>
      </c>
      <c r="K1355">
        <f>'Lottery Data'!E1355</f>
        <v>43</v>
      </c>
      <c r="L1355">
        <f>'Lottery Data'!F1355</f>
        <v>55</v>
      </c>
    </row>
    <row r="1356" spans="1:12" x14ac:dyDescent="0.3">
      <c r="A1356" s="1">
        <v>44190</v>
      </c>
      <c r="B1356" s="4"/>
      <c r="C1356" s="4">
        <f>COUNTIF(E:E,ROW(B1355))</f>
        <v>0</v>
      </c>
      <c r="D1356" s="4"/>
      <c r="E1356" s="2">
        <v>70</v>
      </c>
      <c r="G1356" s="7">
        <f>'Lottery Data'!A1356</f>
        <v>40400</v>
      </c>
      <c r="H1356">
        <f>'Lottery Data'!B1356</f>
        <v>2</v>
      </c>
      <c r="I1356">
        <f>'Lottery Data'!C1356</f>
        <v>14</v>
      </c>
      <c r="J1356">
        <f>'Lottery Data'!D1356</f>
        <v>26</v>
      </c>
      <c r="K1356">
        <f>'Lottery Data'!E1356</f>
        <v>50</v>
      </c>
      <c r="L1356">
        <f>'Lottery Data'!F1356</f>
        <v>56</v>
      </c>
    </row>
    <row r="1357" spans="1:12" x14ac:dyDescent="0.3">
      <c r="A1357" s="1">
        <v>44187</v>
      </c>
      <c r="B1357" s="4"/>
      <c r="C1357" s="4">
        <f>COUNTIF(E:E,ROW(B1356))</f>
        <v>0</v>
      </c>
      <c r="D1357" s="4"/>
      <c r="E1357" s="2">
        <v>29</v>
      </c>
      <c r="G1357" s="7">
        <f>'Lottery Data'!A1357</f>
        <v>40396</v>
      </c>
      <c r="H1357">
        <f>'Lottery Data'!B1357</f>
        <v>7</v>
      </c>
      <c r="I1357">
        <f>'Lottery Data'!C1357</f>
        <v>13</v>
      </c>
      <c r="J1357">
        <f>'Lottery Data'!D1357</f>
        <v>30</v>
      </c>
      <c r="K1357">
        <f>'Lottery Data'!E1357</f>
        <v>33</v>
      </c>
      <c r="L1357">
        <f>'Lottery Data'!F1357</f>
        <v>54</v>
      </c>
    </row>
    <row r="1358" spans="1:12" x14ac:dyDescent="0.3">
      <c r="A1358" s="1">
        <v>44187</v>
      </c>
      <c r="B1358" s="4"/>
      <c r="C1358" s="4">
        <f>COUNTIF(E:E,ROW(B1357))</f>
        <v>0</v>
      </c>
      <c r="D1358" s="4"/>
      <c r="E1358" s="2">
        <v>53</v>
      </c>
      <c r="G1358" s="7">
        <f>'Lottery Data'!A1358</f>
        <v>40393</v>
      </c>
      <c r="H1358">
        <f>'Lottery Data'!B1358</f>
        <v>4</v>
      </c>
      <c r="I1358">
        <f>'Lottery Data'!C1358</f>
        <v>13</v>
      </c>
      <c r="J1358">
        <f>'Lottery Data'!D1358</f>
        <v>20</v>
      </c>
      <c r="K1358">
        <f>'Lottery Data'!E1358</f>
        <v>22</v>
      </c>
      <c r="L1358">
        <f>'Lottery Data'!F1358</f>
        <v>56</v>
      </c>
    </row>
    <row r="1359" spans="1:12" x14ac:dyDescent="0.3">
      <c r="A1359" s="1">
        <v>44187</v>
      </c>
      <c r="B1359" s="4"/>
      <c r="C1359" s="4">
        <f>COUNTIF(E:E,ROW(B1358))</f>
        <v>0</v>
      </c>
      <c r="D1359" s="4"/>
      <c r="E1359" s="2">
        <v>56</v>
      </c>
      <c r="G1359" s="7">
        <f>'Lottery Data'!A1359</f>
        <v>40389</v>
      </c>
      <c r="H1359">
        <f>'Lottery Data'!B1359</f>
        <v>11</v>
      </c>
      <c r="I1359">
        <f>'Lottery Data'!C1359</f>
        <v>30</v>
      </c>
      <c r="J1359">
        <f>'Lottery Data'!D1359</f>
        <v>40</v>
      </c>
      <c r="K1359">
        <f>'Lottery Data'!E1359</f>
        <v>48</v>
      </c>
      <c r="L1359">
        <f>'Lottery Data'!F1359</f>
        <v>52</v>
      </c>
    </row>
    <row r="1360" spans="1:12" x14ac:dyDescent="0.3">
      <c r="A1360" s="1">
        <v>44187</v>
      </c>
      <c r="B1360" s="4"/>
      <c r="C1360" s="4">
        <f>COUNTIF(E:E,ROW(B1359))</f>
        <v>0</v>
      </c>
      <c r="D1360" s="4"/>
      <c r="E1360" s="2">
        <v>59</v>
      </c>
      <c r="G1360" s="7">
        <f>'Lottery Data'!A1360</f>
        <v>40386</v>
      </c>
      <c r="H1360">
        <f>'Lottery Data'!B1360</f>
        <v>2</v>
      </c>
      <c r="I1360">
        <f>'Lottery Data'!C1360</f>
        <v>7</v>
      </c>
      <c r="J1360">
        <f>'Lottery Data'!D1360</f>
        <v>10</v>
      </c>
      <c r="K1360">
        <f>'Lottery Data'!E1360</f>
        <v>16</v>
      </c>
      <c r="L1360">
        <f>'Lottery Data'!F1360</f>
        <v>29</v>
      </c>
    </row>
    <row r="1361" spans="1:12" x14ac:dyDescent="0.3">
      <c r="A1361" s="1">
        <v>44187</v>
      </c>
      <c r="B1361" s="4"/>
      <c r="C1361" s="4">
        <f>COUNTIF(E:E,ROW(B1360))</f>
        <v>0</v>
      </c>
      <c r="D1361" s="4"/>
      <c r="E1361" s="2">
        <v>67</v>
      </c>
      <c r="G1361" s="7">
        <f>'Lottery Data'!A1361</f>
        <v>40382</v>
      </c>
      <c r="H1361">
        <f>'Lottery Data'!B1361</f>
        <v>16</v>
      </c>
      <c r="I1361">
        <f>'Lottery Data'!C1361</f>
        <v>19</v>
      </c>
      <c r="J1361">
        <f>'Lottery Data'!D1361</f>
        <v>39</v>
      </c>
      <c r="K1361">
        <f>'Lottery Data'!E1361</f>
        <v>44</v>
      </c>
      <c r="L1361">
        <f>'Lottery Data'!F1361</f>
        <v>49</v>
      </c>
    </row>
    <row r="1362" spans="1:12" x14ac:dyDescent="0.3">
      <c r="A1362" s="1">
        <v>44183</v>
      </c>
      <c r="B1362" s="4"/>
      <c r="C1362" s="4">
        <f>COUNTIF(E:E,ROW(B1361))</f>
        <v>0</v>
      </c>
      <c r="D1362" s="4"/>
      <c r="E1362" s="2">
        <v>7</v>
      </c>
      <c r="G1362" s="7">
        <f>'Lottery Data'!A1362</f>
        <v>40379</v>
      </c>
      <c r="H1362">
        <f>'Lottery Data'!B1362</f>
        <v>12</v>
      </c>
      <c r="I1362">
        <f>'Lottery Data'!C1362</f>
        <v>18</v>
      </c>
      <c r="J1362">
        <f>'Lottery Data'!D1362</f>
        <v>28</v>
      </c>
      <c r="K1362">
        <f>'Lottery Data'!E1362</f>
        <v>36</v>
      </c>
      <c r="L1362">
        <f>'Lottery Data'!F1362</f>
        <v>43</v>
      </c>
    </row>
    <row r="1363" spans="1:12" x14ac:dyDescent="0.3">
      <c r="A1363" s="1">
        <v>44183</v>
      </c>
      <c r="B1363" s="4"/>
      <c r="C1363" s="4">
        <f>COUNTIF(E:E,ROW(B1362))</f>
        <v>0</v>
      </c>
      <c r="D1363" s="4"/>
      <c r="E1363" s="2">
        <v>15</v>
      </c>
      <c r="G1363" s="7">
        <f>'Lottery Data'!A1363</f>
        <v>40375</v>
      </c>
      <c r="H1363">
        <f>'Lottery Data'!B1363</f>
        <v>2</v>
      </c>
      <c r="I1363">
        <f>'Lottery Data'!C1363</f>
        <v>15</v>
      </c>
      <c r="J1363">
        <f>'Lottery Data'!D1363</f>
        <v>18</v>
      </c>
      <c r="K1363">
        <f>'Lottery Data'!E1363</f>
        <v>20</v>
      </c>
      <c r="L1363">
        <f>'Lottery Data'!F1363</f>
        <v>39</v>
      </c>
    </row>
    <row r="1364" spans="1:12" x14ac:dyDescent="0.3">
      <c r="A1364" s="1">
        <v>44183</v>
      </c>
      <c r="B1364" s="4"/>
      <c r="C1364" s="4">
        <f>COUNTIF(E:E,ROW(B1363))</f>
        <v>0</v>
      </c>
      <c r="D1364" s="4"/>
      <c r="E1364" s="2">
        <v>25</v>
      </c>
      <c r="G1364" s="7">
        <f>'Lottery Data'!A1364</f>
        <v>40372</v>
      </c>
      <c r="H1364">
        <f>'Lottery Data'!B1364</f>
        <v>7</v>
      </c>
      <c r="I1364">
        <f>'Lottery Data'!C1364</f>
        <v>11</v>
      </c>
      <c r="J1364">
        <f>'Lottery Data'!D1364</f>
        <v>14</v>
      </c>
      <c r="K1364">
        <f>'Lottery Data'!E1364</f>
        <v>15</v>
      </c>
      <c r="L1364">
        <f>'Lottery Data'!F1364</f>
        <v>34</v>
      </c>
    </row>
    <row r="1365" spans="1:12" x14ac:dyDescent="0.3">
      <c r="A1365" s="1">
        <v>44183</v>
      </c>
      <c r="B1365" s="4"/>
      <c r="C1365" s="4">
        <f>COUNTIF(E:E,ROW(B1364))</f>
        <v>0</v>
      </c>
      <c r="D1365" s="4"/>
      <c r="E1365" s="2">
        <v>51</v>
      </c>
      <c r="G1365" s="7">
        <f>'Lottery Data'!A1365</f>
        <v>40368</v>
      </c>
      <c r="H1365">
        <f>'Lottery Data'!B1365</f>
        <v>1</v>
      </c>
      <c r="I1365">
        <f>'Lottery Data'!C1365</f>
        <v>31</v>
      </c>
      <c r="J1365">
        <f>'Lottery Data'!D1365</f>
        <v>33</v>
      </c>
      <c r="K1365">
        <f>'Lottery Data'!E1365</f>
        <v>34</v>
      </c>
      <c r="L1365">
        <f>'Lottery Data'!F1365</f>
        <v>50</v>
      </c>
    </row>
    <row r="1366" spans="1:12" x14ac:dyDescent="0.3">
      <c r="A1366" s="1">
        <v>44183</v>
      </c>
      <c r="B1366" s="4"/>
      <c r="C1366" s="4">
        <f>COUNTIF(E:E,ROW(B1365))</f>
        <v>0</v>
      </c>
      <c r="D1366" s="4"/>
      <c r="E1366" s="2">
        <v>60</v>
      </c>
      <c r="G1366" s="7">
        <f>'Lottery Data'!A1366</f>
        <v>40365</v>
      </c>
      <c r="H1366">
        <f>'Lottery Data'!B1366</f>
        <v>8</v>
      </c>
      <c r="I1366">
        <f>'Lottery Data'!C1366</f>
        <v>18</v>
      </c>
      <c r="J1366">
        <f>'Lottery Data'!D1366</f>
        <v>45</v>
      </c>
      <c r="K1366">
        <f>'Lottery Data'!E1366</f>
        <v>47</v>
      </c>
      <c r="L1366">
        <f>'Lottery Data'!F1366</f>
        <v>50</v>
      </c>
    </row>
    <row r="1367" spans="1:12" x14ac:dyDescent="0.3">
      <c r="A1367" s="1">
        <v>44180</v>
      </c>
      <c r="B1367" s="4"/>
      <c r="C1367" s="4">
        <f>COUNTIF(E:E,ROW(B1366))</f>
        <v>0</v>
      </c>
      <c r="D1367" s="4"/>
      <c r="E1367" s="2">
        <v>1</v>
      </c>
      <c r="G1367" s="7">
        <f>'Lottery Data'!A1367</f>
        <v>40361</v>
      </c>
      <c r="H1367">
        <f>'Lottery Data'!B1367</f>
        <v>1</v>
      </c>
      <c r="I1367">
        <f>'Lottery Data'!C1367</f>
        <v>10</v>
      </c>
      <c r="J1367">
        <f>'Lottery Data'!D1367</f>
        <v>12</v>
      </c>
      <c r="K1367">
        <f>'Lottery Data'!E1367</f>
        <v>32</v>
      </c>
      <c r="L1367">
        <f>'Lottery Data'!F1367</f>
        <v>36</v>
      </c>
    </row>
    <row r="1368" spans="1:12" x14ac:dyDescent="0.3">
      <c r="A1368" s="1">
        <v>44180</v>
      </c>
      <c r="B1368" s="4"/>
      <c r="C1368" s="4">
        <f>COUNTIF(E:E,ROW(B1367))</f>
        <v>0</v>
      </c>
      <c r="D1368" s="4"/>
      <c r="E1368" s="2">
        <v>10</v>
      </c>
      <c r="G1368" s="7">
        <f>'Lottery Data'!A1368</f>
        <v>40358</v>
      </c>
      <c r="H1368">
        <f>'Lottery Data'!B1368</f>
        <v>3</v>
      </c>
      <c r="I1368">
        <f>'Lottery Data'!C1368</f>
        <v>4</v>
      </c>
      <c r="J1368">
        <f>'Lottery Data'!D1368</f>
        <v>15</v>
      </c>
      <c r="K1368">
        <f>'Lottery Data'!E1368</f>
        <v>27</v>
      </c>
      <c r="L1368">
        <f>'Lottery Data'!F1368</f>
        <v>37</v>
      </c>
    </row>
    <row r="1369" spans="1:12" x14ac:dyDescent="0.3">
      <c r="A1369" s="1">
        <v>44180</v>
      </c>
      <c r="B1369" s="4"/>
      <c r="C1369" s="4">
        <f>COUNTIF(E:E,ROW(B1368))</f>
        <v>0</v>
      </c>
      <c r="D1369" s="4"/>
      <c r="E1369" s="2">
        <v>18</v>
      </c>
      <c r="G1369" s="7">
        <f>'Lottery Data'!A1369</f>
        <v>40354</v>
      </c>
      <c r="H1369">
        <f>'Lottery Data'!B1369</f>
        <v>1</v>
      </c>
      <c r="I1369">
        <f>'Lottery Data'!C1369</f>
        <v>2</v>
      </c>
      <c r="J1369">
        <f>'Lottery Data'!D1369</f>
        <v>13</v>
      </c>
      <c r="K1369">
        <f>'Lottery Data'!E1369</f>
        <v>19</v>
      </c>
      <c r="L1369">
        <f>'Lottery Data'!F1369</f>
        <v>27</v>
      </c>
    </row>
    <row r="1370" spans="1:12" x14ac:dyDescent="0.3">
      <c r="A1370" s="1">
        <v>44180</v>
      </c>
      <c r="B1370" s="4"/>
      <c r="C1370" s="4">
        <f>COUNTIF(E:E,ROW(B1369))</f>
        <v>0</v>
      </c>
      <c r="D1370" s="4"/>
      <c r="E1370" s="2">
        <v>20</v>
      </c>
      <c r="G1370" s="7">
        <f>'Lottery Data'!A1370</f>
        <v>40351</v>
      </c>
      <c r="H1370">
        <f>'Lottery Data'!B1370</f>
        <v>12</v>
      </c>
      <c r="I1370">
        <f>'Lottery Data'!C1370</f>
        <v>17</v>
      </c>
      <c r="J1370">
        <f>'Lottery Data'!D1370</f>
        <v>21</v>
      </c>
      <c r="K1370">
        <f>'Lottery Data'!E1370</f>
        <v>23</v>
      </c>
      <c r="L1370">
        <f>'Lottery Data'!F1370</f>
        <v>30</v>
      </c>
    </row>
    <row r="1371" spans="1:12" x14ac:dyDescent="0.3">
      <c r="A1371" s="1">
        <v>44180</v>
      </c>
      <c r="B1371" s="4"/>
      <c r="C1371" s="4">
        <f>COUNTIF(E:E,ROW(B1370))</f>
        <v>0</v>
      </c>
      <c r="D1371" s="4"/>
      <c r="E1371" s="2">
        <v>46</v>
      </c>
      <c r="G1371" s="7">
        <f>'Lottery Data'!A1371</f>
        <v>40347</v>
      </c>
      <c r="H1371">
        <f>'Lottery Data'!B1371</f>
        <v>11</v>
      </c>
      <c r="I1371">
        <f>'Lottery Data'!C1371</f>
        <v>36</v>
      </c>
      <c r="J1371">
        <f>'Lottery Data'!D1371</f>
        <v>37</v>
      </c>
      <c r="K1371">
        <f>'Lottery Data'!E1371</f>
        <v>41</v>
      </c>
      <c r="L1371">
        <f>'Lottery Data'!F1371</f>
        <v>55</v>
      </c>
    </row>
    <row r="1372" spans="1:12" x14ac:dyDescent="0.3">
      <c r="A1372" s="1">
        <v>44176</v>
      </c>
      <c r="B1372" s="4"/>
      <c r="C1372" s="4">
        <f>COUNTIF(E:E,ROW(B1371))</f>
        <v>0</v>
      </c>
      <c r="D1372" s="4"/>
      <c r="E1372" s="2">
        <v>19</v>
      </c>
      <c r="G1372" s="7">
        <f>'Lottery Data'!A1372</f>
        <v>40344</v>
      </c>
      <c r="H1372">
        <f>'Lottery Data'!B1372</f>
        <v>4</v>
      </c>
      <c r="I1372">
        <f>'Lottery Data'!C1372</f>
        <v>12</v>
      </c>
      <c r="J1372">
        <f>'Lottery Data'!D1372</f>
        <v>13</v>
      </c>
      <c r="K1372">
        <f>'Lottery Data'!E1372</f>
        <v>21</v>
      </c>
      <c r="L1372">
        <f>'Lottery Data'!F1372</f>
        <v>27</v>
      </c>
    </row>
    <row r="1373" spans="1:12" x14ac:dyDescent="0.3">
      <c r="A1373" s="1">
        <v>44176</v>
      </c>
      <c r="B1373" s="4"/>
      <c r="C1373" s="4">
        <f>COUNTIF(E:E,ROW(B1372))</f>
        <v>0</v>
      </c>
      <c r="D1373" s="4"/>
      <c r="E1373" s="2">
        <v>31</v>
      </c>
      <c r="G1373" s="7">
        <f>'Lottery Data'!A1373</f>
        <v>40340</v>
      </c>
      <c r="H1373">
        <f>'Lottery Data'!B1373</f>
        <v>6</v>
      </c>
      <c r="I1373">
        <f>'Lottery Data'!C1373</f>
        <v>13</v>
      </c>
      <c r="J1373">
        <f>'Lottery Data'!D1373</f>
        <v>33</v>
      </c>
      <c r="K1373">
        <f>'Lottery Data'!E1373</f>
        <v>34</v>
      </c>
      <c r="L1373">
        <f>'Lottery Data'!F1373</f>
        <v>42</v>
      </c>
    </row>
    <row r="1374" spans="1:12" x14ac:dyDescent="0.3">
      <c r="A1374" s="1">
        <v>44176</v>
      </c>
      <c r="B1374" s="4"/>
      <c r="C1374" s="4">
        <f>COUNTIF(E:E,ROW(B1373))</f>
        <v>0</v>
      </c>
      <c r="D1374" s="4"/>
      <c r="E1374" s="2">
        <v>37</v>
      </c>
      <c r="G1374" s="7">
        <f>'Lottery Data'!A1374</f>
        <v>40337</v>
      </c>
      <c r="H1374">
        <f>'Lottery Data'!B1374</f>
        <v>12</v>
      </c>
      <c r="I1374">
        <f>'Lottery Data'!C1374</f>
        <v>18</v>
      </c>
      <c r="J1374">
        <f>'Lottery Data'!D1374</f>
        <v>28</v>
      </c>
      <c r="K1374">
        <f>'Lottery Data'!E1374</f>
        <v>48</v>
      </c>
      <c r="L1374">
        <f>'Lottery Data'!F1374</f>
        <v>54</v>
      </c>
    </row>
    <row r="1375" spans="1:12" x14ac:dyDescent="0.3">
      <c r="A1375" s="1">
        <v>44176</v>
      </c>
      <c r="B1375" s="4"/>
      <c r="C1375" s="4">
        <f>COUNTIF(E:E,ROW(B1374))</f>
        <v>0</v>
      </c>
      <c r="D1375" s="4"/>
      <c r="E1375" s="2">
        <v>55</v>
      </c>
      <c r="G1375" s="7">
        <f>'Lottery Data'!A1375</f>
        <v>40333</v>
      </c>
      <c r="H1375">
        <f>'Lottery Data'!B1375</f>
        <v>12</v>
      </c>
      <c r="I1375">
        <f>'Lottery Data'!C1375</f>
        <v>13</v>
      </c>
      <c r="J1375">
        <f>'Lottery Data'!D1375</f>
        <v>15</v>
      </c>
      <c r="K1375">
        <f>'Lottery Data'!E1375</f>
        <v>17</v>
      </c>
      <c r="L1375">
        <f>'Lottery Data'!F1375</f>
        <v>50</v>
      </c>
    </row>
    <row r="1376" spans="1:12" x14ac:dyDescent="0.3">
      <c r="A1376" s="1">
        <v>44176</v>
      </c>
      <c r="B1376" s="4"/>
      <c r="C1376" s="4">
        <f>COUNTIF(E:E,ROW(B1375))</f>
        <v>0</v>
      </c>
      <c r="D1376" s="4"/>
      <c r="E1376" s="2">
        <v>67</v>
      </c>
      <c r="G1376" s="7">
        <f>'Lottery Data'!A1376</f>
        <v>40330</v>
      </c>
      <c r="H1376">
        <f>'Lottery Data'!B1376</f>
        <v>12</v>
      </c>
      <c r="I1376">
        <f>'Lottery Data'!C1376</f>
        <v>27</v>
      </c>
      <c r="J1376">
        <f>'Lottery Data'!D1376</f>
        <v>44</v>
      </c>
      <c r="K1376">
        <f>'Lottery Data'!E1376</f>
        <v>45</v>
      </c>
      <c r="L1376">
        <f>'Lottery Data'!F1376</f>
        <v>51</v>
      </c>
    </row>
    <row r="1377" spans="1:12" x14ac:dyDescent="0.3">
      <c r="A1377" s="1">
        <v>44173</v>
      </c>
      <c r="B1377" s="4"/>
      <c r="C1377" s="4">
        <f>COUNTIF(E:E,ROW(B1376))</f>
        <v>0</v>
      </c>
      <c r="D1377" s="4"/>
      <c r="E1377" s="2">
        <v>15</v>
      </c>
      <c r="G1377" s="7">
        <f>'Lottery Data'!A1377</f>
        <v>40326</v>
      </c>
      <c r="H1377">
        <f>'Lottery Data'!B1377</f>
        <v>3</v>
      </c>
      <c r="I1377">
        <f>'Lottery Data'!C1377</f>
        <v>11</v>
      </c>
      <c r="J1377">
        <f>'Lottery Data'!D1377</f>
        <v>20</v>
      </c>
      <c r="K1377">
        <f>'Lottery Data'!E1377</f>
        <v>29</v>
      </c>
      <c r="L1377">
        <f>'Lottery Data'!F1377</f>
        <v>39</v>
      </c>
    </row>
    <row r="1378" spans="1:12" x14ac:dyDescent="0.3">
      <c r="A1378" s="1">
        <v>44173</v>
      </c>
      <c r="B1378" s="4"/>
      <c r="C1378" s="4">
        <f>COUNTIF(E:E,ROW(B1377))</f>
        <v>0</v>
      </c>
      <c r="D1378" s="4"/>
      <c r="E1378" s="2">
        <v>19</v>
      </c>
      <c r="G1378" s="7">
        <f>'Lottery Data'!A1378</f>
        <v>40323</v>
      </c>
      <c r="H1378">
        <f>'Lottery Data'!B1378</f>
        <v>5</v>
      </c>
      <c r="I1378">
        <f>'Lottery Data'!C1378</f>
        <v>14</v>
      </c>
      <c r="J1378">
        <f>'Lottery Data'!D1378</f>
        <v>17</v>
      </c>
      <c r="K1378">
        <f>'Lottery Data'!E1378</f>
        <v>19</v>
      </c>
      <c r="L1378">
        <f>'Lottery Data'!F1378</f>
        <v>24</v>
      </c>
    </row>
    <row r="1379" spans="1:12" x14ac:dyDescent="0.3">
      <c r="A1379" s="1">
        <v>44173</v>
      </c>
      <c r="B1379" s="4"/>
      <c r="C1379" s="4">
        <f>COUNTIF(E:E,ROW(B1378))</f>
        <v>0</v>
      </c>
      <c r="D1379" s="4"/>
      <c r="E1379" s="2">
        <v>33</v>
      </c>
      <c r="G1379" s="7">
        <f>'Lottery Data'!A1379</f>
        <v>40319</v>
      </c>
      <c r="H1379">
        <f>'Lottery Data'!B1379</f>
        <v>15</v>
      </c>
      <c r="I1379">
        <f>'Lottery Data'!C1379</f>
        <v>20</v>
      </c>
      <c r="J1379">
        <f>'Lottery Data'!D1379</f>
        <v>23</v>
      </c>
      <c r="K1379">
        <f>'Lottery Data'!E1379</f>
        <v>26</v>
      </c>
      <c r="L1379">
        <f>'Lottery Data'!F1379</f>
        <v>30</v>
      </c>
    </row>
    <row r="1380" spans="1:12" x14ac:dyDescent="0.3">
      <c r="A1380" s="1">
        <v>44173</v>
      </c>
      <c r="B1380" s="4"/>
      <c r="C1380" s="4">
        <f>COUNTIF(E:E,ROW(B1379))</f>
        <v>0</v>
      </c>
      <c r="D1380" s="4"/>
      <c r="E1380" s="2">
        <v>39</v>
      </c>
      <c r="G1380" s="7">
        <f>'Lottery Data'!A1380</f>
        <v>40316</v>
      </c>
      <c r="H1380">
        <f>'Lottery Data'!B1380</f>
        <v>11</v>
      </c>
      <c r="I1380">
        <f>'Lottery Data'!C1380</f>
        <v>13</v>
      </c>
      <c r="J1380">
        <f>'Lottery Data'!D1380</f>
        <v>19</v>
      </c>
      <c r="K1380">
        <f>'Lottery Data'!E1380</f>
        <v>37</v>
      </c>
      <c r="L1380">
        <f>'Lottery Data'!F1380</f>
        <v>40</v>
      </c>
    </row>
    <row r="1381" spans="1:12" x14ac:dyDescent="0.3">
      <c r="A1381" s="1">
        <v>44173</v>
      </c>
      <c r="B1381" s="4"/>
      <c r="C1381" s="4">
        <f>COUNTIF(E:E,ROW(B1380))</f>
        <v>0</v>
      </c>
      <c r="D1381" s="4"/>
      <c r="E1381" s="2">
        <v>68</v>
      </c>
      <c r="G1381" s="7">
        <f>'Lottery Data'!A1381</f>
        <v>40312</v>
      </c>
      <c r="H1381">
        <f>'Lottery Data'!B1381</f>
        <v>20</v>
      </c>
      <c r="I1381">
        <f>'Lottery Data'!C1381</f>
        <v>21</v>
      </c>
      <c r="J1381">
        <f>'Lottery Data'!D1381</f>
        <v>40</v>
      </c>
      <c r="K1381">
        <f>'Lottery Data'!E1381</f>
        <v>47</v>
      </c>
      <c r="L1381">
        <f>'Lottery Data'!F1381</f>
        <v>56</v>
      </c>
    </row>
    <row r="1382" spans="1:12" x14ac:dyDescent="0.3">
      <c r="A1382" s="1">
        <v>44169</v>
      </c>
      <c r="B1382" s="4"/>
      <c r="C1382" s="4">
        <f>COUNTIF(E:E,ROW(B1381))</f>
        <v>0</v>
      </c>
      <c r="D1382" s="4"/>
      <c r="E1382" s="2">
        <v>3</v>
      </c>
      <c r="G1382" s="7">
        <f>'Lottery Data'!A1382</f>
        <v>40309</v>
      </c>
      <c r="H1382">
        <f>'Lottery Data'!B1382</f>
        <v>26</v>
      </c>
      <c r="I1382">
        <f>'Lottery Data'!C1382</f>
        <v>33</v>
      </c>
      <c r="J1382">
        <f>'Lottery Data'!D1382</f>
        <v>43</v>
      </c>
      <c r="K1382">
        <f>'Lottery Data'!E1382</f>
        <v>46</v>
      </c>
      <c r="L1382">
        <f>'Lottery Data'!F1382</f>
        <v>54</v>
      </c>
    </row>
    <row r="1383" spans="1:12" x14ac:dyDescent="0.3">
      <c r="A1383" s="1">
        <v>44169</v>
      </c>
      <c r="B1383" s="4"/>
      <c r="C1383" s="4">
        <f>COUNTIF(E:E,ROW(B1382))</f>
        <v>0</v>
      </c>
      <c r="D1383" s="4"/>
      <c r="E1383" s="2">
        <v>19</v>
      </c>
      <c r="G1383" s="7">
        <f>'Lottery Data'!A1383</f>
        <v>40305</v>
      </c>
      <c r="H1383">
        <f>'Lottery Data'!B1383</f>
        <v>2</v>
      </c>
      <c r="I1383">
        <f>'Lottery Data'!C1383</f>
        <v>7</v>
      </c>
      <c r="J1383">
        <f>'Lottery Data'!D1383</f>
        <v>20</v>
      </c>
      <c r="K1383">
        <f>'Lottery Data'!E1383</f>
        <v>34</v>
      </c>
      <c r="L1383">
        <f>'Lottery Data'!F1383</f>
        <v>50</v>
      </c>
    </row>
    <row r="1384" spans="1:12" x14ac:dyDescent="0.3">
      <c r="A1384" s="1">
        <v>44169</v>
      </c>
      <c r="B1384" s="4"/>
      <c r="C1384" s="4">
        <f>COUNTIF(E:E,ROW(B1383))</f>
        <v>0</v>
      </c>
      <c r="D1384" s="4"/>
      <c r="E1384" s="2">
        <v>24</v>
      </c>
      <c r="G1384" s="7">
        <f>'Lottery Data'!A1384</f>
        <v>40302</v>
      </c>
      <c r="H1384">
        <f>'Lottery Data'!B1384</f>
        <v>9</v>
      </c>
      <c r="I1384">
        <f>'Lottery Data'!C1384</f>
        <v>21</v>
      </c>
      <c r="J1384">
        <f>'Lottery Data'!D1384</f>
        <v>31</v>
      </c>
      <c r="K1384">
        <f>'Lottery Data'!E1384</f>
        <v>36</v>
      </c>
      <c r="L1384">
        <f>'Lottery Data'!F1384</f>
        <v>43</v>
      </c>
    </row>
    <row r="1385" spans="1:12" x14ac:dyDescent="0.3">
      <c r="A1385" s="1">
        <v>44169</v>
      </c>
      <c r="B1385" s="4"/>
      <c r="C1385" s="4">
        <f>COUNTIF(E:E,ROW(B1384))</f>
        <v>0</v>
      </c>
      <c r="D1385" s="4"/>
      <c r="E1385" s="2">
        <v>44</v>
      </c>
      <c r="G1385" s="7">
        <f>'Lottery Data'!A1385</f>
        <v>40298</v>
      </c>
      <c r="H1385">
        <f>'Lottery Data'!B1385</f>
        <v>14</v>
      </c>
      <c r="I1385">
        <f>'Lottery Data'!C1385</f>
        <v>20</v>
      </c>
      <c r="J1385">
        <f>'Lottery Data'!D1385</f>
        <v>41</v>
      </c>
      <c r="K1385">
        <f>'Lottery Data'!E1385</f>
        <v>47</v>
      </c>
      <c r="L1385">
        <f>'Lottery Data'!F1385</f>
        <v>53</v>
      </c>
    </row>
    <row r="1386" spans="1:12" x14ac:dyDescent="0.3">
      <c r="A1386" s="1">
        <v>44169</v>
      </c>
      <c r="B1386" s="4"/>
      <c r="C1386" s="4">
        <f>COUNTIF(E:E,ROW(B1385))</f>
        <v>0</v>
      </c>
      <c r="D1386" s="4"/>
      <c r="E1386" s="2">
        <v>50</v>
      </c>
      <c r="G1386" s="7">
        <f>'Lottery Data'!A1386</f>
        <v>40295</v>
      </c>
      <c r="H1386">
        <f>'Lottery Data'!B1386</f>
        <v>23</v>
      </c>
      <c r="I1386">
        <f>'Lottery Data'!C1386</f>
        <v>37</v>
      </c>
      <c r="J1386">
        <f>'Lottery Data'!D1386</f>
        <v>41</v>
      </c>
      <c r="K1386">
        <f>'Lottery Data'!E1386</f>
        <v>50</v>
      </c>
      <c r="L1386">
        <f>'Lottery Data'!F1386</f>
        <v>55</v>
      </c>
    </row>
    <row r="1387" spans="1:12" x14ac:dyDescent="0.3">
      <c r="A1387" s="1">
        <v>44166</v>
      </c>
      <c r="B1387" s="4"/>
      <c r="C1387" s="4">
        <f>COUNTIF(E:E,ROW(B1386))</f>
        <v>0</v>
      </c>
      <c r="D1387" s="4"/>
      <c r="E1387" s="2">
        <v>7</v>
      </c>
      <c r="G1387" s="7">
        <f>'Lottery Data'!A1387</f>
        <v>40291</v>
      </c>
      <c r="H1387">
        <f>'Lottery Data'!B1387</f>
        <v>19</v>
      </c>
      <c r="I1387">
        <f>'Lottery Data'!C1387</f>
        <v>26</v>
      </c>
      <c r="J1387">
        <f>'Lottery Data'!D1387</f>
        <v>28</v>
      </c>
      <c r="K1387">
        <f>'Lottery Data'!E1387</f>
        <v>37</v>
      </c>
      <c r="L1387">
        <f>'Lottery Data'!F1387</f>
        <v>52</v>
      </c>
    </row>
    <row r="1388" spans="1:12" x14ac:dyDescent="0.3">
      <c r="A1388" s="1">
        <v>44166</v>
      </c>
      <c r="B1388" s="4"/>
      <c r="C1388" s="4">
        <f>COUNTIF(E:E,ROW(B1387))</f>
        <v>0</v>
      </c>
      <c r="D1388" s="4"/>
      <c r="E1388" s="2">
        <v>33</v>
      </c>
      <c r="G1388" s="7">
        <f>'Lottery Data'!A1388</f>
        <v>40288</v>
      </c>
      <c r="H1388">
        <f>'Lottery Data'!B1388</f>
        <v>5</v>
      </c>
      <c r="I1388">
        <f>'Lottery Data'!C1388</f>
        <v>8</v>
      </c>
      <c r="J1388">
        <f>'Lottery Data'!D1388</f>
        <v>10</v>
      </c>
      <c r="K1388">
        <f>'Lottery Data'!E1388</f>
        <v>34</v>
      </c>
      <c r="L1388">
        <f>'Lottery Data'!F1388</f>
        <v>42</v>
      </c>
    </row>
    <row r="1389" spans="1:12" x14ac:dyDescent="0.3">
      <c r="A1389" s="1">
        <v>44166</v>
      </c>
      <c r="B1389" s="4"/>
      <c r="C1389" s="4">
        <f>COUNTIF(E:E,ROW(B1388))</f>
        <v>0</v>
      </c>
      <c r="D1389" s="4"/>
      <c r="E1389" s="2">
        <v>53</v>
      </c>
      <c r="G1389" s="7">
        <f>'Lottery Data'!A1389</f>
        <v>40284</v>
      </c>
      <c r="H1389">
        <f>'Lottery Data'!B1389</f>
        <v>10</v>
      </c>
      <c r="I1389">
        <f>'Lottery Data'!C1389</f>
        <v>16</v>
      </c>
      <c r="J1389">
        <f>'Lottery Data'!D1389</f>
        <v>31</v>
      </c>
      <c r="K1389">
        <f>'Lottery Data'!E1389</f>
        <v>48</v>
      </c>
      <c r="L1389">
        <f>'Lottery Data'!F1389</f>
        <v>50</v>
      </c>
    </row>
    <row r="1390" spans="1:12" x14ac:dyDescent="0.3">
      <c r="A1390" s="1">
        <v>44166</v>
      </c>
      <c r="B1390" s="4"/>
      <c r="C1390" s="4">
        <f>COUNTIF(E:E,ROW(B1389))</f>
        <v>0</v>
      </c>
      <c r="D1390" s="4"/>
      <c r="E1390" s="2">
        <v>61</v>
      </c>
      <c r="G1390" s="7">
        <f>'Lottery Data'!A1390</f>
        <v>40281</v>
      </c>
      <c r="H1390">
        <f>'Lottery Data'!B1390</f>
        <v>3</v>
      </c>
      <c r="I1390">
        <f>'Lottery Data'!C1390</f>
        <v>12</v>
      </c>
      <c r="J1390">
        <f>'Lottery Data'!D1390</f>
        <v>27</v>
      </c>
      <c r="K1390">
        <f>'Lottery Data'!E1390</f>
        <v>39</v>
      </c>
      <c r="L1390">
        <f>'Lottery Data'!F1390</f>
        <v>47</v>
      </c>
    </row>
    <row r="1391" spans="1:12" x14ac:dyDescent="0.3">
      <c r="A1391" s="1">
        <v>44166</v>
      </c>
      <c r="B1391" s="4"/>
      <c r="C1391" s="4">
        <f>COUNTIF(E:E,ROW(B1390))</f>
        <v>0</v>
      </c>
      <c r="D1391" s="4"/>
      <c r="E1391" s="2">
        <v>65</v>
      </c>
      <c r="G1391" s="7">
        <f>'Lottery Data'!A1391</f>
        <v>40277</v>
      </c>
      <c r="H1391">
        <f>'Lottery Data'!B1391</f>
        <v>15</v>
      </c>
      <c r="I1391">
        <f>'Lottery Data'!C1391</f>
        <v>18</v>
      </c>
      <c r="J1391">
        <f>'Lottery Data'!D1391</f>
        <v>39</v>
      </c>
      <c r="K1391">
        <f>'Lottery Data'!E1391</f>
        <v>48</v>
      </c>
      <c r="L1391">
        <f>'Lottery Data'!F1391</f>
        <v>53</v>
      </c>
    </row>
    <row r="1392" spans="1:12" x14ac:dyDescent="0.3">
      <c r="A1392" s="1">
        <v>44162</v>
      </c>
      <c r="B1392" s="4"/>
      <c r="C1392" s="4">
        <f>COUNTIF(E:E,ROW(B1391))</f>
        <v>0</v>
      </c>
      <c r="D1392" s="4"/>
      <c r="E1392" s="2">
        <v>4</v>
      </c>
      <c r="G1392" s="7">
        <f>'Lottery Data'!A1392</f>
        <v>40274</v>
      </c>
      <c r="H1392">
        <f>'Lottery Data'!B1392</f>
        <v>16</v>
      </c>
      <c r="I1392">
        <f>'Lottery Data'!C1392</f>
        <v>43</v>
      </c>
      <c r="J1392">
        <f>'Lottery Data'!D1392</f>
        <v>44</v>
      </c>
      <c r="K1392">
        <f>'Lottery Data'!E1392</f>
        <v>52</v>
      </c>
      <c r="L1392">
        <f>'Lottery Data'!F1392</f>
        <v>56</v>
      </c>
    </row>
    <row r="1393" spans="1:12" x14ac:dyDescent="0.3">
      <c r="A1393" s="1">
        <v>44162</v>
      </c>
      <c r="B1393" s="4"/>
      <c r="C1393" s="4">
        <f>COUNTIF(E:E,ROW(B1392))</f>
        <v>0</v>
      </c>
      <c r="D1393" s="4"/>
      <c r="E1393" s="2">
        <v>10</v>
      </c>
      <c r="G1393" s="7">
        <f>'Lottery Data'!A1393</f>
        <v>40270</v>
      </c>
      <c r="H1393">
        <f>'Lottery Data'!B1393</f>
        <v>2</v>
      </c>
      <c r="I1393">
        <f>'Lottery Data'!C1393</f>
        <v>17</v>
      </c>
      <c r="J1393">
        <f>'Lottery Data'!D1393</f>
        <v>22</v>
      </c>
      <c r="K1393">
        <f>'Lottery Data'!E1393</f>
        <v>30</v>
      </c>
      <c r="L1393">
        <f>'Lottery Data'!F1393</f>
        <v>31</v>
      </c>
    </row>
    <row r="1394" spans="1:12" x14ac:dyDescent="0.3">
      <c r="A1394" s="1">
        <v>44162</v>
      </c>
      <c r="B1394" s="4"/>
      <c r="C1394" s="4">
        <f>COUNTIF(E:E,ROW(B1393))</f>
        <v>0</v>
      </c>
      <c r="D1394" s="4"/>
      <c r="E1394" s="2">
        <v>27</v>
      </c>
      <c r="G1394" s="7">
        <f>'Lottery Data'!A1394</f>
        <v>40267</v>
      </c>
      <c r="H1394">
        <f>'Lottery Data'!B1394</f>
        <v>1</v>
      </c>
      <c r="I1394">
        <f>'Lottery Data'!C1394</f>
        <v>11</v>
      </c>
      <c r="J1394">
        <f>'Lottery Data'!D1394</f>
        <v>24</v>
      </c>
      <c r="K1394">
        <f>'Lottery Data'!E1394</f>
        <v>38</v>
      </c>
      <c r="L1394">
        <f>'Lottery Data'!F1394</f>
        <v>44</v>
      </c>
    </row>
    <row r="1395" spans="1:12" x14ac:dyDescent="0.3">
      <c r="A1395" s="1">
        <v>44162</v>
      </c>
      <c r="B1395" s="4"/>
      <c r="C1395" s="4">
        <f>COUNTIF(E:E,ROW(B1394))</f>
        <v>0</v>
      </c>
      <c r="D1395" s="4"/>
      <c r="E1395" s="2">
        <v>35</v>
      </c>
      <c r="G1395" s="7">
        <f>'Lottery Data'!A1395</f>
        <v>40263</v>
      </c>
      <c r="H1395">
        <f>'Lottery Data'!B1395</f>
        <v>23</v>
      </c>
      <c r="I1395">
        <f>'Lottery Data'!C1395</f>
        <v>41</v>
      </c>
      <c r="J1395">
        <f>'Lottery Data'!D1395</f>
        <v>46</v>
      </c>
      <c r="K1395">
        <f>'Lottery Data'!E1395</f>
        <v>47</v>
      </c>
      <c r="L1395">
        <f>'Lottery Data'!F1395</f>
        <v>52</v>
      </c>
    </row>
    <row r="1396" spans="1:12" x14ac:dyDescent="0.3">
      <c r="A1396" s="1">
        <v>44162</v>
      </c>
      <c r="B1396" s="4"/>
      <c r="C1396" s="4">
        <f>COUNTIF(E:E,ROW(B1395))</f>
        <v>0</v>
      </c>
      <c r="D1396" s="4"/>
      <c r="E1396" s="2">
        <v>58</v>
      </c>
      <c r="G1396" s="7">
        <f>'Lottery Data'!A1396</f>
        <v>40260</v>
      </c>
      <c r="H1396">
        <f>'Lottery Data'!B1396</f>
        <v>3</v>
      </c>
      <c r="I1396">
        <f>'Lottery Data'!C1396</f>
        <v>25</v>
      </c>
      <c r="J1396">
        <f>'Lottery Data'!D1396</f>
        <v>28</v>
      </c>
      <c r="K1396">
        <f>'Lottery Data'!E1396</f>
        <v>29</v>
      </c>
      <c r="L1396">
        <f>'Lottery Data'!F1396</f>
        <v>40</v>
      </c>
    </row>
    <row r="1397" spans="1:12" x14ac:dyDescent="0.3">
      <c r="A1397" s="1">
        <v>44159</v>
      </c>
      <c r="B1397" s="4"/>
      <c r="C1397" s="4">
        <f>COUNTIF(E:E,ROW(B1396))</f>
        <v>0</v>
      </c>
      <c r="D1397" s="4"/>
      <c r="E1397" s="2">
        <v>9</v>
      </c>
      <c r="G1397" s="7">
        <f>'Lottery Data'!A1397</f>
        <v>40256</v>
      </c>
      <c r="H1397">
        <f>'Lottery Data'!B1397</f>
        <v>10</v>
      </c>
      <c r="I1397">
        <f>'Lottery Data'!C1397</f>
        <v>31</v>
      </c>
      <c r="J1397">
        <f>'Lottery Data'!D1397</f>
        <v>45</v>
      </c>
      <c r="K1397">
        <f>'Lottery Data'!E1397</f>
        <v>50</v>
      </c>
      <c r="L1397">
        <f>'Lottery Data'!F1397</f>
        <v>54</v>
      </c>
    </row>
    <row r="1398" spans="1:12" x14ac:dyDescent="0.3">
      <c r="A1398" s="1">
        <v>44159</v>
      </c>
      <c r="B1398" s="4"/>
      <c r="C1398" s="4">
        <f>COUNTIF(E:E,ROW(B1397))</f>
        <v>0</v>
      </c>
      <c r="D1398" s="4"/>
      <c r="E1398" s="2">
        <v>15</v>
      </c>
      <c r="G1398" s="7">
        <f>'Lottery Data'!A1398</f>
        <v>40253</v>
      </c>
      <c r="H1398">
        <f>'Lottery Data'!B1398</f>
        <v>3</v>
      </c>
      <c r="I1398">
        <f>'Lottery Data'!C1398</f>
        <v>22</v>
      </c>
      <c r="J1398">
        <f>'Lottery Data'!D1398</f>
        <v>48</v>
      </c>
      <c r="K1398">
        <f>'Lottery Data'!E1398</f>
        <v>52</v>
      </c>
      <c r="L1398">
        <f>'Lottery Data'!F1398</f>
        <v>56</v>
      </c>
    </row>
    <row r="1399" spans="1:12" x14ac:dyDescent="0.3">
      <c r="A1399" s="1">
        <v>44159</v>
      </c>
      <c r="B1399" s="4"/>
      <c r="C1399" s="4">
        <f>COUNTIF(E:E,ROW(B1398))</f>
        <v>0</v>
      </c>
      <c r="D1399" s="4"/>
      <c r="E1399" s="2">
        <v>34</v>
      </c>
      <c r="G1399" s="7">
        <f>'Lottery Data'!A1399</f>
        <v>40249</v>
      </c>
      <c r="H1399">
        <f>'Lottery Data'!B1399</f>
        <v>2</v>
      </c>
      <c r="I1399">
        <f>'Lottery Data'!C1399</f>
        <v>15</v>
      </c>
      <c r="J1399">
        <f>'Lottery Data'!D1399</f>
        <v>25</v>
      </c>
      <c r="K1399">
        <f>'Lottery Data'!E1399</f>
        <v>48</v>
      </c>
      <c r="L1399">
        <f>'Lottery Data'!F1399</f>
        <v>53</v>
      </c>
    </row>
    <row r="1400" spans="1:12" x14ac:dyDescent="0.3">
      <c r="A1400" s="1">
        <v>44159</v>
      </c>
      <c r="B1400" s="4"/>
      <c r="C1400" s="4">
        <f>COUNTIF(E:E,ROW(B1399))</f>
        <v>0</v>
      </c>
      <c r="D1400" s="4"/>
      <c r="E1400" s="2">
        <v>61</v>
      </c>
      <c r="G1400" s="7">
        <f>'Lottery Data'!A1400</f>
        <v>40246</v>
      </c>
      <c r="H1400">
        <f>'Lottery Data'!B1400</f>
        <v>14</v>
      </c>
      <c r="I1400">
        <f>'Lottery Data'!C1400</f>
        <v>16</v>
      </c>
      <c r="J1400">
        <f>'Lottery Data'!D1400</f>
        <v>18</v>
      </c>
      <c r="K1400">
        <f>'Lottery Data'!E1400</f>
        <v>19</v>
      </c>
      <c r="L1400">
        <f>'Lottery Data'!F1400</f>
        <v>29</v>
      </c>
    </row>
    <row r="1401" spans="1:12" x14ac:dyDescent="0.3">
      <c r="A1401" s="1">
        <v>44159</v>
      </c>
      <c r="B1401" s="4"/>
      <c r="C1401" s="4">
        <f>COUNTIF(E:E,ROW(B1400))</f>
        <v>0</v>
      </c>
      <c r="D1401" s="4"/>
      <c r="E1401" s="2">
        <v>64</v>
      </c>
      <c r="G1401" s="7">
        <f>'Lottery Data'!A1401</f>
        <v>40242</v>
      </c>
      <c r="H1401">
        <f>'Lottery Data'!B1401</f>
        <v>11</v>
      </c>
      <c r="I1401">
        <f>'Lottery Data'!C1401</f>
        <v>31</v>
      </c>
      <c r="J1401">
        <f>'Lottery Data'!D1401</f>
        <v>34</v>
      </c>
      <c r="K1401">
        <f>'Lottery Data'!E1401</f>
        <v>44</v>
      </c>
      <c r="L1401">
        <f>'Lottery Data'!F1401</f>
        <v>52</v>
      </c>
    </row>
    <row r="1402" spans="1:12" x14ac:dyDescent="0.3">
      <c r="A1402" s="1">
        <v>44155</v>
      </c>
      <c r="B1402" s="4"/>
      <c r="C1402" s="4">
        <f>COUNTIF(E:E,ROW(B1401))</f>
        <v>0</v>
      </c>
      <c r="D1402" s="4"/>
      <c r="E1402" s="2">
        <v>26</v>
      </c>
      <c r="G1402" s="7">
        <f>'Lottery Data'!A1402</f>
        <v>40239</v>
      </c>
      <c r="H1402">
        <f>'Lottery Data'!B1402</f>
        <v>9</v>
      </c>
      <c r="I1402">
        <f>'Lottery Data'!C1402</f>
        <v>12</v>
      </c>
      <c r="J1402">
        <f>'Lottery Data'!D1402</f>
        <v>47</v>
      </c>
      <c r="K1402">
        <f>'Lottery Data'!E1402</f>
        <v>48</v>
      </c>
      <c r="L1402">
        <f>'Lottery Data'!F1402</f>
        <v>56</v>
      </c>
    </row>
    <row r="1403" spans="1:12" x14ac:dyDescent="0.3">
      <c r="A1403" s="1">
        <v>44155</v>
      </c>
      <c r="B1403" s="4"/>
      <c r="C1403" s="4">
        <f>COUNTIF(E:E,ROW(B1402))</f>
        <v>0</v>
      </c>
      <c r="D1403" s="4"/>
      <c r="E1403" s="2">
        <v>33</v>
      </c>
      <c r="G1403" s="7">
        <f>'Lottery Data'!A1403</f>
        <v>40235</v>
      </c>
      <c r="H1403">
        <f>'Lottery Data'!B1403</f>
        <v>4</v>
      </c>
      <c r="I1403">
        <f>'Lottery Data'!C1403</f>
        <v>14</v>
      </c>
      <c r="J1403">
        <f>'Lottery Data'!D1403</f>
        <v>29</v>
      </c>
      <c r="K1403">
        <f>'Lottery Data'!E1403</f>
        <v>54</v>
      </c>
      <c r="L1403">
        <f>'Lottery Data'!F1403</f>
        <v>56</v>
      </c>
    </row>
    <row r="1404" spans="1:12" x14ac:dyDescent="0.3">
      <c r="A1404" s="1">
        <v>44155</v>
      </c>
      <c r="B1404" s="4"/>
      <c r="C1404" s="4">
        <f>COUNTIF(E:E,ROW(B1403))</f>
        <v>0</v>
      </c>
      <c r="D1404" s="4"/>
      <c r="E1404" s="2">
        <v>45</v>
      </c>
      <c r="G1404" s="7">
        <f>'Lottery Data'!A1404</f>
        <v>40232</v>
      </c>
      <c r="H1404">
        <f>'Lottery Data'!B1404</f>
        <v>4</v>
      </c>
      <c r="I1404">
        <f>'Lottery Data'!C1404</f>
        <v>16</v>
      </c>
      <c r="J1404">
        <f>'Lottery Data'!D1404</f>
        <v>36</v>
      </c>
      <c r="K1404">
        <f>'Lottery Data'!E1404</f>
        <v>40</v>
      </c>
      <c r="L1404">
        <f>'Lottery Data'!F1404</f>
        <v>53</v>
      </c>
    </row>
    <row r="1405" spans="1:12" x14ac:dyDescent="0.3">
      <c r="A1405" s="1">
        <v>44155</v>
      </c>
      <c r="B1405" s="4"/>
      <c r="C1405" s="4">
        <f>COUNTIF(E:E,ROW(B1404))</f>
        <v>0</v>
      </c>
      <c r="D1405" s="4"/>
      <c r="E1405" s="2">
        <v>61</v>
      </c>
      <c r="G1405" s="7">
        <f>'Lottery Data'!A1405</f>
        <v>40228</v>
      </c>
      <c r="H1405">
        <f>'Lottery Data'!B1405</f>
        <v>1</v>
      </c>
      <c r="I1405">
        <f>'Lottery Data'!C1405</f>
        <v>22</v>
      </c>
      <c r="J1405">
        <f>'Lottery Data'!D1405</f>
        <v>39</v>
      </c>
      <c r="K1405">
        <f>'Lottery Data'!E1405</f>
        <v>42</v>
      </c>
      <c r="L1405">
        <f>'Lottery Data'!F1405</f>
        <v>46</v>
      </c>
    </row>
    <row r="1406" spans="1:12" x14ac:dyDescent="0.3">
      <c r="A1406" s="1">
        <v>44155</v>
      </c>
      <c r="B1406" s="4"/>
      <c r="C1406" s="4">
        <f>COUNTIF(E:E,ROW(B1405))</f>
        <v>0</v>
      </c>
      <c r="D1406" s="4"/>
      <c r="E1406" s="2">
        <v>68</v>
      </c>
      <c r="G1406" s="7">
        <f>'Lottery Data'!A1406</f>
        <v>40225</v>
      </c>
      <c r="H1406">
        <f>'Lottery Data'!B1406</f>
        <v>11</v>
      </c>
      <c r="I1406">
        <f>'Lottery Data'!C1406</f>
        <v>12</v>
      </c>
      <c r="J1406">
        <f>'Lottery Data'!D1406</f>
        <v>21</v>
      </c>
      <c r="K1406">
        <f>'Lottery Data'!E1406</f>
        <v>29</v>
      </c>
      <c r="L1406">
        <f>'Lottery Data'!F1406</f>
        <v>45</v>
      </c>
    </row>
    <row r="1407" spans="1:12" x14ac:dyDescent="0.3">
      <c r="A1407" s="1">
        <v>44152</v>
      </c>
      <c r="B1407" s="4"/>
      <c r="C1407" s="4">
        <f>COUNTIF(E:E,ROW(B1406))</f>
        <v>0</v>
      </c>
      <c r="D1407" s="4"/>
      <c r="E1407" s="2">
        <v>8</v>
      </c>
      <c r="G1407" s="7">
        <f>'Lottery Data'!A1407</f>
        <v>40221</v>
      </c>
      <c r="H1407">
        <f>'Lottery Data'!B1407</f>
        <v>14</v>
      </c>
      <c r="I1407">
        <f>'Lottery Data'!C1407</f>
        <v>16</v>
      </c>
      <c r="J1407">
        <f>'Lottery Data'!D1407</f>
        <v>17</v>
      </c>
      <c r="K1407">
        <f>'Lottery Data'!E1407</f>
        <v>33</v>
      </c>
      <c r="L1407">
        <f>'Lottery Data'!F1407</f>
        <v>47</v>
      </c>
    </row>
    <row r="1408" spans="1:12" x14ac:dyDescent="0.3">
      <c r="A1408" s="1">
        <v>44152</v>
      </c>
      <c r="B1408" s="4"/>
      <c r="C1408" s="4">
        <f>COUNTIF(E:E,ROW(B1407))</f>
        <v>0</v>
      </c>
      <c r="D1408" s="4"/>
      <c r="E1408" s="2">
        <v>13</v>
      </c>
      <c r="G1408" s="7">
        <f>'Lottery Data'!A1408</f>
        <v>40218</v>
      </c>
      <c r="H1408">
        <f>'Lottery Data'!B1408</f>
        <v>2</v>
      </c>
      <c r="I1408">
        <f>'Lottery Data'!C1408</f>
        <v>17</v>
      </c>
      <c r="J1408">
        <f>'Lottery Data'!D1408</f>
        <v>20</v>
      </c>
      <c r="K1408">
        <f>'Lottery Data'!E1408</f>
        <v>26</v>
      </c>
      <c r="L1408">
        <f>'Lottery Data'!F1408</f>
        <v>48</v>
      </c>
    </row>
    <row r="1409" spans="1:12" x14ac:dyDescent="0.3">
      <c r="A1409" s="1">
        <v>44152</v>
      </c>
      <c r="B1409" s="4"/>
      <c r="C1409" s="4">
        <f>COUNTIF(E:E,ROW(B1408))</f>
        <v>0</v>
      </c>
      <c r="D1409" s="4"/>
      <c r="E1409" s="2">
        <v>35</v>
      </c>
      <c r="G1409" s="7">
        <f>'Lottery Data'!A1409</f>
        <v>40214</v>
      </c>
      <c r="H1409">
        <f>'Lottery Data'!B1409</f>
        <v>10</v>
      </c>
      <c r="I1409">
        <f>'Lottery Data'!C1409</f>
        <v>20</v>
      </c>
      <c r="J1409">
        <f>'Lottery Data'!D1409</f>
        <v>45</v>
      </c>
      <c r="K1409">
        <f>'Lottery Data'!E1409</f>
        <v>51</v>
      </c>
      <c r="L1409">
        <f>'Lottery Data'!F1409</f>
        <v>53</v>
      </c>
    </row>
    <row r="1410" spans="1:12" x14ac:dyDescent="0.3">
      <c r="A1410" s="1">
        <v>44152</v>
      </c>
      <c r="B1410" s="4"/>
      <c r="C1410" s="4">
        <f>COUNTIF(E:E,ROW(B1409))</f>
        <v>0</v>
      </c>
      <c r="D1410" s="4"/>
      <c r="E1410" s="2">
        <v>46</v>
      </c>
      <c r="G1410" s="7">
        <f>'Lottery Data'!A1410</f>
        <v>40211</v>
      </c>
      <c r="H1410">
        <f>'Lottery Data'!B1410</f>
        <v>6</v>
      </c>
      <c r="I1410">
        <f>'Lottery Data'!C1410</f>
        <v>7</v>
      </c>
      <c r="J1410">
        <f>'Lottery Data'!D1410</f>
        <v>26</v>
      </c>
      <c r="K1410">
        <f>'Lottery Data'!E1410</f>
        <v>27</v>
      </c>
      <c r="L1410">
        <f>'Lottery Data'!F1410</f>
        <v>49</v>
      </c>
    </row>
    <row r="1411" spans="1:12" x14ac:dyDescent="0.3">
      <c r="A1411" s="1">
        <v>44152</v>
      </c>
      <c r="B1411" s="4"/>
      <c r="C1411" s="4">
        <f>COUNTIF(E:E,ROW(B1410))</f>
        <v>0</v>
      </c>
      <c r="D1411" s="4"/>
      <c r="E1411" s="2">
        <v>68</v>
      </c>
      <c r="G1411" s="7">
        <f>'Lottery Data'!A1411</f>
        <v>40207</v>
      </c>
      <c r="H1411">
        <f>'Lottery Data'!B1411</f>
        <v>1</v>
      </c>
      <c r="I1411">
        <f>'Lottery Data'!C1411</f>
        <v>10</v>
      </c>
      <c r="J1411">
        <f>'Lottery Data'!D1411</f>
        <v>22</v>
      </c>
      <c r="K1411">
        <f>'Lottery Data'!E1411</f>
        <v>23</v>
      </c>
      <c r="L1411">
        <f>'Lottery Data'!F1411</f>
        <v>38</v>
      </c>
    </row>
    <row r="1412" spans="1:12" x14ac:dyDescent="0.3">
      <c r="A1412" s="1">
        <v>44148</v>
      </c>
      <c r="B1412" s="4"/>
      <c r="C1412" s="4">
        <f>COUNTIF(E:E,ROW(B1411))</f>
        <v>0</v>
      </c>
      <c r="D1412" s="4"/>
      <c r="E1412" s="2">
        <v>6</v>
      </c>
      <c r="G1412" s="7">
        <f>'Lottery Data'!A1412</f>
        <v>40204</v>
      </c>
      <c r="H1412">
        <f>'Lottery Data'!B1412</f>
        <v>7</v>
      </c>
      <c r="I1412">
        <f>'Lottery Data'!C1412</f>
        <v>8</v>
      </c>
      <c r="J1412">
        <f>'Lottery Data'!D1412</f>
        <v>38</v>
      </c>
      <c r="K1412">
        <f>'Lottery Data'!E1412</f>
        <v>39</v>
      </c>
      <c r="L1412">
        <f>'Lottery Data'!F1412</f>
        <v>48</v>
      </c>
    </row>
    <row r="1413" spans="1:12" x14ac:dyDescent="0.3">
      <c r="A1413" s="1">
        <v>44148</v>
      </c>
      <c r="B1413" s="4"/>
      <c r="C1413" s="4">
        <f>COUNTIF(E:E,ROW(B1412))</f>
        <v>0</v>
      </c>
      <c r="D1413" s="4"/>
      <c r="E1413" s="2">
        <v>7</v>
      </c>
      <c r="G1413" s="7">
        <f>'Lottery Data'!A1413</f>
        <v>40200</v>
      </c>
      <c r="H1413">
        <f>'Lottery Data'!B1413</f>
        <v>8</v>
      </c>
      <c r="I1413">
        <f>'Lottery Data'!C1413</f>
        <v>13</v>
      </c>
      <c r="J1413">
        <f>'Lottery Data'!D1413</f>
        <v>27</v>
      </c>
      <c r="K1413">
        <f>'Lottery Data'!E1413</f>
        <v>28</v>
      </c>
      <c r="L1413">
        <f>'Lottery Data'!F1413</f>
        <v>52</v>
      </c>
    </row>
    <row r="1414" spans="1:12" x14ac:dyDescent="0.3">
      <c r="A1414" s="1">
        <v>44148</v>
      </c>
      <c r="B1414" s="4"/>
      <c r="C1414" s="4">
        <f>COUNTIF(E:E,ROW(B1413))</f>
        <v>0</v>
      </c>
      <c r="D1414" s="4"/>
      <c r="E1414" s="2">
        <v>14</v>
      </c>
      <c r="G1414" s="7">
        <f>'Lottery Data'!A1414</f>
        <v>40197</v>
      </c>
      <c r="H1414">
        <f>'Lottery Data'!B1414</f>
        <v>4</v>
      </c>
      <c r="I1414">
        <f>'Lottery Data'!C1414</f>
        <v>5</v>
      </c>
      <c r="J1414">
        <f>'Lottery Data'!D1414</f>
        <v>34</v>
      </c>
      <c r="K1414">
        <f>'Lottery Data'!E1414</f>
        <v>38</v>
      </c>
      <c r="L1414">
        <f>'Lottery Data'!F1414</f>
        <v>41</v>
      </c>
    </row>
    <row r="1415" spans="1:12" x14ac:dyDescent="0.3">
      <c r="A1415" s="1">
        <v>44148</v>
      </c>
      <c r="B1415" s="4"/>
      <c r="C1415" s="4">
        <f>COUNTIF(E:E,ROW(B1414))</f>
        <v>0</v>
      </c>
      <c r="D1415" s="4"/>
      <c r="E1415" s="2">
        <v>28</v>
      </c>
      <c r="G1415" s="7">
        <f>'Lottery Data'!A1415</f>
        <v>40193</v>
      </c>
      <c r="H1415">
        <f>'Lottery Data'!B1415</f>
        <v>4</v>
      </c>
      <c r="I1415">
        <f>'Lottery Data'!C1415</f>
        <v>7</v>
      </c>
      <c r="J1415">
        <f>'Lottery Data'!D1415</f>
        <v>19</v>
      </c>
      <c r="K1415">
        <f>'Lottery Data'!E1415</f>
        <v>21</v>
      </c>
      <c r="L1415">
        <f>'Lottery Data'!F1415</f>
        <v>38</v>
      </c>
    </row>
    <row r="1416" spans="1:12" x14ac:dyDescent="0.3">
      <c r="A1416" s="1">
        <v>44148</v>
      </c>
      <c r="B1416" s="4"/>
      <c r="C1416" s="4">
        <f>COUNTIF(E:E,ROW(B1415))</f>
        <v>0</v>
      </c>
      <c r="D1416" s="4"/>
      <c r="E1416" s="2">
        <v>59</v>
      </c>
      <c r="G1416" s="7">
        <f>'Lottery Data'!A1416</f>
        <v>40190</v>
      </c>
      <c r="H1416">
        <f>'Lottery Data'!B1416</f>
        <v>5</v>
      </c>
      <c r="I1416">
        <f>'Lottery Data'!C1416</f>
        <v>9</v>
      </c>
      <c r="J1416">
        <f>'Lottery Data'!D1416</f>
        <v>31</v>
      </c>
      <c r="K1416">
        <f>'Lottery Data'!E1416</f>
        <v>37</v>
      </c>
      <c r="L1416">
        <f>'Lottery Data'!F1416</f>
        <v>56</v>
      </c>
    </row>
    <row r="1417" spans="1:12" x14ac:dyDescent="0.3">
      <c r="A1417" s="1">
        <v>44145</v>
      </c>
      <c r="B1417" s="4"/>
      <c r="C1417" s="4">
        <f>COUNTIF(E:E,ROW(B1416))</f>
        <v>0</v>
      </c>
      <c r="D1417" s="4"/>
      <c r="E1417" s="2">
        <v>23</v>
      </c>
      <c r="G1417" s="7">
        <f>'Lottery Data'!A1417</f>
        <v>40186</v>
      </c>
      <c r="H1417">
        <f>'Lottery Data'!B1417</f>
        <v>18</v>
      </c>
      <c r="I1417">
        <f>'Lottery Data'!C1417</f>
        <v>20</v>
      </c>
      <c r="J1417">
        <f>'Lottery Data'!D1417</f>
        <v>31</v>
      </c>
      <c r="K1417">
        <f>'Lottery Data'!E1417</f>
        <v>36</v>
      </c>
      <c r="L1417">
        <f>'Lottery Data'!F1417</f>
        <v>43</v>
      </c>
    </row>
    <row r="1418" spans="1:12" x14ac:dyDescent="0.3">
      <c r="A1418" s="1">
        <v>44145</v>
      </c>
      <c r="B1418" s="4"/>
      <c r="C1418" s="4">
        <f>COUNTIF(E:E,ROW(B1417))</f>
        <v>0</v>
      </c>
      <c r="D1418" s="4"/>
      <c r="E1418" s="2">
        <v>45</v>
      </c>
      <c r="G1418" s="7">
        <f>'Lottery Data'!A1418</f>
        <v>40183</v>
      </c>
      <c r="H1418">
        <f>'Lottery Data'!B1418</f>
        <v>13</v>
      </c>
      <c r="I1418">
        <f>'Lottery Data'!C1418</f>
        <v>28</v>
      </c>
      <c r="J1418">
        <f>'Lottery Data'!D1418</f>
        <v>39</v>
      </c>
      <c r="K1418">
        <f>'Lottery Data'!E1418</f>
        <v>50</v>
      </c>
      <c r="L1418">
        <f>'Lottery Data'!F1418</f>
        <v>55</v>
      </c>
    </row>
    <row r="1419" spans="1:12" x14ac:dyDescent="0.3">
      <c r="A1419" s="1">
        <v>44145</v>
      </c>
      <c r="B1419" s="4"/>
      <c r="C1419" s="4">
        <f>COUNTIF(E:E,ROW(B1418))</f>
        <v>0</v>
      </c>
      <c r="D1419" s="4"/>
      <c r="E1419" s="2">
        <v>53</v>
      </c>
      <c r="G1419" s="7">
        <f>'Lottery Data'!A1419</f>
        <v>40179</v>
      </c>
      <c r="H1419">
        <f>'Lottery Data'!B1419</f>
        <v>6</v>
      </c>
      <c r="I1419">
        <f>'Lottery Data'!C1419</f>
        <v>8</v>
      </c>
      <c r="J1419">
        <f>'Lottery Data'!D1419</f>
        <v>27</v>
      </c>
      <c r="K1419">
        <f>'Lottery Data'!E1419</f>
        <v>40</v>
      </c>
      <c r="L1419">
        <f>'Lottery Data'!F1419</f>
        <v>41</v>
      </c>
    </row>
    <row r="1420" spans="1:12" x14ac:dyDescent="0.3">
      <c r="A1420" s="1">
        <v>44145</v>
      </c>
      <c r="B1420" s="4"/>
      <c r="C1420" s="4">
        <f>COUNTIF(E:E,ROW(B1419))</f>
        <v>0</v>
      </c>
      <c r="D1420" s="4"/>
      <c r="E1420" s="2">
        <v>58</v>
      </c>
      <c r="G1420" s="7">
        <f>'Lottery Data'!A1420</f>
        <v>40176</v>
      </c>
      <c r="H1420">
        <f>'Lottery Data'!B1420</f>
        <v>2</v>
      </c>
      <c r="I1420">
        <f>'Lottery Data'!C1420</f>
        <v>5</v>
      </c>
      <c r="J1420">
        <f>'Lottery Data'!D1420</f>
        <v>29</v>
      </c>
      <c r="K1420">
        <f>'Lottery Data'!E1420</f>
        <v>35</v>
      </c>
      <c r="L1420">
        <f>'Lottery Data'!F1420</f>
        <v>51</v>
      </c>
    </row>
    <row r="1421" spans="1:12" x14ac:dyDescent="0.3">
      <c r="A1421" s="1">
        <v>44145</v>
      </c>
      <c r="B1421" s="4"/>
      <c r="C1421" s="4">
        <f>COUNTIF(E:E,ROW(B1420))</f>
        <v>0</v>
      </c>
      <c r="D1421" s="4"/>
      <c r="E1421" s="2">
        <v>62</v>
      </c>
      <c r="G1421" s="7">
        <f>'Lottery Data'!A1421</f>
        <v>40169</v>
      </c>
      <c r="H1421">
        <f>'Lottery Data'!B1421</f>
        <v>3</v>
      </c>
      <c r="I1421">
        <f>'Lottery Data'!C1421</f>
        <v>33</v>
      </c>
      <c r="J1421">
        <f>'Lottery Data'!D1421</f>
        <v>35</v>
      </c>
      <c r="K1421">
        <f>'Lottery Data'!E1421</f>
        <v>39</v>
      </c>
      <c r="L1421">
        <f>'Lottery Data'!F1421</f>
        <v>45</v>
      </c>
    </row>
    <row r="1422" spans="1:12" x14ac:dyDescent="0.3">
      <c r="A1422" s="1">
        <v>44141</v>
      </c>
      <c r="B1422" s="4"/>
      <c r="C1422" s="4">
        <f>COUNTIF(E:E,ROW(B1421))</f>
        <v>0</v>
      </c>
      <c r="D1422" s="4"/>
      <c r="E1422" s="2">
        <v>18</v>
      </c>
      <c r="G1422" s="7">
        <f>'Lottery Data'!A1422</f>
        <v>40165</v>
      </c>
      <c r="H1422">
        <f>'Lottery Data'!B1422</f>
        <v>10</v>
      </c>
      <c r="I1422">
        <f>'Lottery Data'!C1422</f>
        <v>20</v>
      </c>
      <c r="J1422">
        <f>'Lottery Data'!D1422</f>
        <v>30</v>
      </c>
      <c r="K1422">
        <f>'Lottery Data'!E1422</f>
        <v>44</v>
      </c>
      <c r="L1422">
        <f>'Lottery Data'!F1422</f>
        <v>49</v>
      </c>
    </row>
    <row r="1423" spans="1:12" x14ac:dyDescent="0.3">
      <c r="A1423" s="1">
        <v>44141</v>
      </c>
      <c r="B1423" s="4"/>
      <c r="C1423" s="4">
        <f>COUNTIF(E:E,ROW(B1422))</f>
        <v>0</v>
      </c>
      <c r="D1423" s="4"/>
      <c r="E1423" s="2">
        <v>24</v>
      </c>
      <c r="G1423" s="7">
        <f>'Lottery Data'!A1423</f>
        <v>40162</v>
      </c>
      <c r="H1423">
        <f>'Lottery Data'!B1423</f>
        <v>27</v>
      </c>
      <c r="I1423">
        <f>'Lottery Data'!C1423</f>
        <v>31</v>
      </c>
      <c r="J1423">
        <f>'Lottery Data'!D1423</f>
        <v>32</v>
      </c>
      <c r="K1423">
        <f>'Lottery Data'!E1423</f>
        <v>36</v>
      </c>
      <c r="L1423">
        <f>'Lottery Data'!F1423</f>
        <v>47</v>
      </c>
    </row>
    <row r="1424" spans="1:12" x14ac:dyDescent="0.3">
      <c r="A1424" s="1">
        <v>44141</v>
      </c>
      <c r="B1424" s="4"/>
      <c r="C1424" s="4">
        <f>COUNTIF(E:E,ROW(B1423))</f>
        <v>0</v>
      </c>
      <c r="D1424" s="4"/>
      <c r="E1424" s="2">
        <v>27</v>
      </c>
      <c r="G1424" s="7">
        <f>'Lottery Data'!A1424</f>
        <v>40158</v>
      </c>
      <c r="H1424">
        <f>'Lottery Data'!B1424</f>
        <v>2</v>
      </c>
      <c r="I1424">
        <f>'Lottery Data'!C1424</f>
        <v>21</v>
      </c>
      <c r="J1424">
        <f>'Lottery Data'!D1424</f>
        <v>27</v>
      </c>
      <c r="K1424">
        <f>'Lottery Data'!E1424</f>
        <v>34</v>
      </c>
      <c r="L1424">
        <f>'Lottery Data'!F1424</f>
        <v>44</v>
      </c>
    </row>
    <row r="1425" spans="1:12" x14ac:dyDescent="0.3">
      <c r="A1425" s="1">
        <v>44141</v>
      </c>
      <c r="B1425" s="4"/>
      <c r="C1425" s="4">
        <f>COUNTIF(E:E,ROW(B1424))</f>
        <v>0</v>
      </c>
      <c r="D1425" s="4"/>
      <c r="E1425" s="2">
        <v>34</v>
      </c>
      <c r="G1425" s="7">
        <f>'Lottery Data'!A1425</f>
        <v>40155</v>
      </c>
      <c r="H1425">
        <f>'Lottery Data'!B1425</f>
        <v>20</v>
      </c>
      <c r="I1425">
        <f>'Lottery Data'!C1425</f>
        <v>23</v>
      </c>
      <c r="J1425">
        <f>'Lottery Data'!D1425</f>
        <v>28</v>
      </c>
      <c r="K1425">
        <f>'Lottery Data'!E1425</f>
        <v>30</v>
      </c>
      <c r="L1425">
        <f>'Lottery Data'!F1425</f>
        <v>46</v>
      </c>
    </row>
    <row r="1426" spans="1:12" x14ac:dyDescent="0.3">
      <c r="A1426" s="1">
        <v>44141</v>
      </c>
      <c r="B1426" s="4"/>
      <c r="C1426" s="4">
        <f>COUNTIF(E:E,ROW(B1425))</f>
        <v>0</v>
      </c>
      <c r="D1426" s="4"/>
      <c r="E1426" s="2">
        <v>60</v>
      </c>
      <c r="G1426" s="7">
        <f>'Lottery Data'!A1426</f>
        <v>40151</v>
      </c>
      <c r="H1426">
        <f>'Lottery Data'!B1426</f>
        <v>4</v>
      </c>
      <c r="I1426">
        <f>'Lottery Data'!C1426</f>
        <v>33</v>
      </c>
      <c r="J1426">
        <f>'Lottery Data'!D1426</f>
        <v>41</v>
      </c>
      <c r="K1426">
        <f>'Lottery Data'!E1426</f>
        <v>51</v>
      </c>
      <c r="L1426">
        <f>'Lottery Data'!F1426</f>
        <v>56</v>
      </c>
    </row>
    <row r="1427" spans="1:12" x14ac:dyDescent="0.3">
      <c r="A1427" s="1">
        <v>44138</v>
      </c>
      <c r="B1427" s="4"/>
      <c r="C1427" s="4">
        <f>COUNTIF(E:E,ROW(B1426))</f>
        <v>0</v>
      </c>
      <c r="D1427" s="4"/>
      <c r="E1427" s="2">
        <v>7</v>
      </c>
      <c r="G1427" s="7">
        <f>'Lottery Data'!A1427</f>
        <v>40148</v>
      </c>
      <c r="H1427">
        <f>'Lottery Data'!B1427</f>
        <v>17</v>
      </c>
      <c r="I1427">
        <f>'Lottery Data'!C1427</f>
        <v>30</v>
      </c>
      <c r="J1427">
        <f>'Lottery Data'!D1427</f>
        <v>39</v>
      </c>
      <c r="K1427">
        <f>'Lottery Data'!E1427</f>
        <v>52</v>
      </c>
      <c r="L1427">
        <f>'Lottery Data'!F1427</f>
        <v>53</v>
      </c>
    </row>
    <row r="1428" spans="1:12" x14ac:dyDescent="0.3">
      <c r="A1428" s="1">
        <v>44138</v>
      </c>
      <c r="B1428" s="4"/>
      <c r="C1428" s="4">
        <f>COUNTIF(E:E,ROW(B1427))</f>
        <v>0</v>
      </c>
      <c r="D1428" s="4"/>
      <c r="E1428" s="2">
        <v>31</v>
      </c>
      <c r="G1428" s="7">
        <f>'Lottery Data'!A1428</f>
        <v>40144</v>
      </c>
      <c r="H1428">
        <f>'Lottery Data'!B1428</f>
        <v>12</v>
      </c>
      <c r="I1428">
        <f>'Lottery Data'!C1428</f>
        <v>25</v>
      </c>
      <c r="J1428">
        <f>'Lottery Data'!D1428</f>
        <v>37</v>
      </c>
      <c r="K1428">
        <f>'Lottery Data'!E1428</f>
        <v>39</v>
      </c>
      <c r="L1428">
        <f>'Lottery Data'!F1428</f>
        <v>45</v>
      </c>
    </row>
    <row r="1429" spans="1:12" x14ac:dyDescent="0.3">
      <c r="A1429" s="1">
        <v>44138</v>
      </c>
      <c r="B1429" s="4"/>
      <c r="C1429" s="4">
        <f>COUNTIF(E:E,ROW(B1428))</f>
        <v>0</v>
      </c>
      <c r="D1429" s="4"/>
      <c r="E1429" s="2">
        <v>44</v>
      </c>
      <c r="G1429" s="7">
        <f>'Lottery Data'!A1429</f>
        <v>40141</v>
      </c>
      <c r="H1429">
        <f>'Lottery Data'!B1429</f>
        <v>10</v>
      </c>
      <c r="I1429">
        <f>'Lottery Data'!C1429</f>
        <v>11</v>
      </c>
      <c r="J1429">
        <f>'Lottery Data'!D1429</f>
        <v>35</v>
      </c>
      <c r="K1429">
        <f>'Lottery Data'!E1429</f>
        <v>37</v>
      </c>
      <c r="L1429">
        <f>'Lottery Data'!F1429</f>
        <v>50</v>
      </c>
    </row>
    <row r="1430" spans="1:12" x14ac:dyDescent="0.3">
      <c r="A1430" s="1">
        <v>44138</v>
      </c>
      <c r="B1430" s="4"/>
      <c r="C1430" s="4">
        <f>COUNTIF(E:E,ROW(B1429))</f>
        <v>0</v>
      </c>
      <c r="D1430" s="4"/>
      <c r="E1430" s="2">
        <v>45</v>
      </c>
      <c r="G1430" s="7">
        <f>'Lottery Data'!A1430</f>
        <v>40137</v>
      </c>
      <c r="H1430">
        <f>'Lottery Data'!B1430</f>
        <v>3</v>
      </c>
      <c r="I1430">
        <f>'Lottery Data'!C1430</f>
        <v>4</v>
      </c>
      <c r="J1430">
        <f>'Lottery Data'!D1430</f>
        <v>7</v>
      </c>
      <c r="K1430">
        <f>'Lottery Data'!E1430</f>
        <v>16</v>
      </c>
      <c r="L1430">
        <f>'Lottery Data'!F1430</f>
        <v>56</v>
      </c>
    </row>
    <row r="1431" spans="1:12" x14ac:dyDescent="0.3">
      <c r="A1431" s="1">
        <v>44138</v>
      </c>
      <c r="B1431" s="4"/>
      <c r="C1431" s="4">
        <f>COUNTIF(E:E,ROW(B1430))</f>
        <v>0</v>
      </c>
      <c r="D1431" s="4"/>
      <c r="E1431" s="2">
        <v>55</v>
      </c>
      <c r="G1431" s="7">
        <f>'Lottery Data'!A1431</f>
        <v>40134</v>
      </c>
      <c r="H1431">
        <f>'Lottery Data'!B1431</f>
        <v>8</v>
      </c>
      <c r="I1431">
        <f>'Lottery Data'!C1431</f>
        <v>22</v>
      </c>
      <c r="J1431">
        <f>'Lottery Data'!D1431</f>
        <v>27</v>
      </c>
      <c r="K1431">
        <f>'Lottery Data'!E1431</f>
        <v>49</v>
      </c>
      <c r="L1431">
        <f>'Lottery Data'!F1431</f>
        <v>50</v>
      </c>
    </row>
    <row r="1432" spans="1:12" x14ac:dyDescent="0.3">
      <c r="A1432" s="1">
        <v>44134</v>
      </c>
      <c r="B1432" s="4"/>
      <c r="C1432" s="4">
        <f>COUNTIF(E:E,ROW(B1431))</f>
        <v>0</v>
      </c>
      <c r="D1432" s="4"/>
      <c r="E1432" s="2">
        <v>14</v>
      </c>
      <c r="G1432" s="7">
        <f>'Lottery Data'!A1432</f>
        <v>40130</v>
      </c>
      <c r="H1432">
        <f>'Lottery Data'!B1432</f>
        <v>27</v>
      </c>
      <c r="I1432">
        <f>'Lottery Data'!C1432</f>
        <v>43</v>
      </c>
      <c r="J1432">
        <f>'Lottery Data'!D1432</f>
        <v>45</v>
      </c>
      <c r="K1432">
        <f>'Lottery Data'!E1432</f>
        <v>49</v>
      </c>
      <c r="L1432">
        <f>'Lottery Data'!F1432</f>
        <v>54</v>
      </c>
    </row>
    <row r="1433" spans="1:12" x14ac:dyDescent="0.3">
      <c r="A1433" s="1">
        <v>44134</v>
      </c>
      <c r="B1433" s="4"/>
      <c r="C1433" s="4">
        <f>COUNTIF(E:E,ROW(B1432))</f>
        <v>0</v>
      </c>
      <c r="D1433" s="4"/>
      <c r="E1433" s="2">
        <v>19</v>
      </c>
      <c r="G1433" s="7">
        <f>'Lottery Data'!A1433</f>
        <v>40127</v>
      </c>
      <c r="H1433">
        <f>'Lottery Data'!B1433</f>
        <v>8</v>
      </c>
      <c r="I1433">
        <f>'Lottery Data'!C1433</f>
        <v>21</v>
      </c>
      <c r="J1433">
        <f>'Lottery Data'!D1433</f>
        <v>29</v>
      </c>
      <c r="K1433">
        <f>'Lottery Data'!E1433</f>
        <v>34</v>
      </c>
      <c r="L1433">
        <f>'Lottery Data'!F1433</f>
        <v>37</v>
      </c>
    </row>
    <row r="1434" spans="1:12" x14ac:dyDescent="0.3">
      <c r="A1434" s="1">
        <v>44134</v>
      </c>
      <c r="B1434" s="4"/>
      <c r="C1434" s="4">
        <f>COUNTIF(E:E,ROW(B1433))</f>
        <v>0</v>
      </c>
      <c r="D1434" s="4"/>
      <c r="E1434" s="2">
        <v>34</v>
      </c>
      <c r="G1434" s="7">
        <f>'Lottery Data'!A1434</f>
        <v>40123</v>
      </c>
      <c r="H1434">
        <f>'Lottery Data'!B1434</f>
        <v>7</v>
      </c>
      <c r="I1434">
        <f>'Lottery Data'!C1434</f>
        <v>11</v>
      </c>
      <c r="J1434">
        <f>'Lottery Data'!D1434</f>
        <v>27</v>
      </c>
      <c r="K1434">
        <f>'Lottery Data'!E1434</f>
        <v>40</v>
      </c>
      <c r="L1434">
        <f>'Lottery Data'!F1434</f>
        <v>46</v>
      </c>
    </row>
    <row r="1435" spans="1:12" x14ac:dyDescent="0.3">
      <c r="A1435" s="1">
        <v>44134</v>
      </c>
      <c r="B1435" s="4"/>
      <c r="C1435" s="4">
        <f>COUNTIF(E:E,ROW(B1434))</f>
        <v>0</v>
      </c>
      <c r="D1435" s="4"/>
      <c r="E1435" s="2">
        <v>39</v>
      </c>
      <c r="G1435" s="7">
        <f>'Lottery Data'!A1435</f>
        <v>40120</v>
      </c>
      <c r="H1435">
        <f>'Lottery Data'!B1435</f>
        <v>5</v>
      </c>
      <c r="I1435">
        <f>'Lottery Data'!C1435</f>
        <v>18</v>
      </c>
      <c r="J1435">
        <f>'Lottery Data'!D1435</f>
        <v>23</v>
      </c>
      <c r="K1435">
        <f>'Lottery Data'!E1435</f>
        <v>31</v>
      </c>
      <c r="L1435">
        <f>'Lottery Data'!F1435</f>
        <v>38</v>
      </c>
    </row>
    <row r="1436" spans="1:12" x14ac:dyDescent="0.3">
      <c r="A1436" s="1">
        <v>44134</v>
      </c>
      <c r="B1436" s="4"/>
      <c r="C1436" s="4">
        <f>COUNTIF(E:E,ROW(B1435))</f>
        <v>0</v>
      </c>
      <c r="D1436" s="4"/>
      <c r="E1436" s="2">
        <v>59</v>
      </c>
      <c r="G1436" s="7">
        <f>'Lottery Data'!A1436</f>
        <v>40116</v>
      </c>
      <c r="H1436">
        <f>'Lottery Data'!B1436</f>
        <v>4</v>
      </c>
      <c r="I1436">
        <f>'Lottery Data'!C1436</f>
        <v>15</v>
      </c>
      <c r="J1436">
        <f>'Lottery Data'!D1436</f>
        <v>17</v>
      </c>
      <c r="K1436">
        <f>'Lottery Data'!E1436</f>
        <v>29</v>
      </c>
      <c r="L1436">
        <f>'Lottery Data'!F1436</f>
        <v>38</v>
      </c>
    </row>
    <row r="1437" spans="1:12" x14ac:dyDescent="0.3">
      <c r="A1437" s="1">
        <v>44131</v>
      </c>
      <c r="B1437" s="4"/>
      <c r="C1437" s="4">
        <f>COUNTIF(E:E,ROW(B1436))</f>
        <v>0</v>
      </c>
      <c r="D1437" s="4"/>
      <c r="E1437" s="2">
        <v>6</v>
      </c>
      <c r="G1437" s="7">
        <f>'Lottery Data'!A1437</f>
        <v>40113</v>
      </c>
      <c r="H1437">
        <f>'Lottery Data'!B1437</f>
        <v>7</v>
      </c>
      <c r="I1437">
        <f>'Lottery Data'!C1437</f>
        <v>13</v>
      </c>
      <c r="J1437">
        <f>'Lottery Data'!D1437</f>
        <v>37</v>
      </c>
      <c r="K1437">
        <f>'Lottery Data'!E1437</f>
        <v>46</v>
      </c>
      <c r="L1437">
        <f>'Lottery Data'!F1437</f>
        <v>51</v>
      </c>
    </row>
    <row r="1438" spans="1:12" x14ac:dyDescent="0.3">
      <c r="A1438" s="1">
        <v>44131</v>
      </c>
      <c r="B1438" s="4"/>
      <c r="C1438" s="4">
        <f>COUNTIF(E:E,ROW(B1437))</f>
        <v>0</v>
      </c>
      <c r="D1438" s="4"/>
      <c r="E1438" s="2">
        <v>13</v>
      </c>
      <c r="G1438" s="7">
        <f>'Lottery Data'!A1438</f>
        <v>40109</v>
      </c>
      <c r="H1438">
        <f>'Lottery Data'!B1438</f>
        <v>27</v>
      </c>
      <c r="I1438">
        <f>'Lottery Data'!C1438</f>
        <v>45</v>
      </c>
      <c r="J1438">
        <f>'Lottery Data'!D1438</f>
        <v>48</v>
      </c>
      <c r="K1438">
        <f>'Lottery Data'!E1438</f>
        <v>54</v>
      </c>
      <c r="L1438">
        <f>'Lottery Data'!F1438</f>
        <v>56</v>
      </c>
    </row>
    <row r="1439" spans="1:12" x14ac:dyDescent="0.3">
      <c r="A1439" s="1">
        <v>44131</v>
      </c>
      <c r="B1439" s="4"/>
      <c r="C1439" s="4">
        <f>COUNTIF(E:E,ROW(B1438))</f>
        <v>0</v>
      </c>
      <c r="D1439" s="4"/>
      <c r="E1439" s="2">
        <v>34</v>
      </c>
      <c r="G1439" s="7">
        <f>'Lottery Data'!A1439</f>
        <v>40106</v>
      </c>
      <c r="H1439">
        <f>'Lottery Data'!B1439</f>
        <v>13</v>
      </c>
      <c r="I1439">
        <f>'Lottery Data'!C1439</f>
        <v>17</v>
      </c>
      <c r="J1439">
        <f>'Lottery Data'!D1439</f>
        <v>25</v>
      </c>
      <c r="K1439">
        <f>'Lottery Data'!E1439</f>
        <v>45</v>
      </c>
      <c r="L1439">
        <f>'Lottery Data'!F1439</f>
        <v>55</v>
      </c>
    </row>
    <row r="1440" spans="1:12" x14ac:dyDescent="0.3">
      <c r="A1440" s="1">
        <v>44131</v>
      </c>
      <c r="B1440" s="4"/>
      <c r="C1440" s="4">
        <f>COUNTIF(E:E,ROW(B1439))</f>
        <v>0</v>
      </c>
      <c r="D1440" s="4"/>
      <c r="E1440" s="2">
        <v>46</v>
      </c>
      <c r="G1440" s="7">
        <f>'Lottery Data'!A1440</f>
        <v>40102</v>
      </c>
      <c r="H1440">
        <f>'Lottery Data'!B1440</f>
        <v>10</v>
      </c>
      <c r="I1440">
        <f>'Lottery Data'!C1440</f>
        <v>13</v>
      </c>
      <c r="J1440">
        <f>'Lottery Data'!D1440</f>
        <v>18</v>
      </c>
      <c r="K1440">
        <f>'Lottery Data'!E1440</f>
        <v>33</v>
      </c>
      <c r="L1440">
        <f>'Lottery Data'!F1440</f>
        <v>51</v>
      </c>
    </row>
    <row r="1441" spans="1:12" x14ac:dyDescent="0.3">
      <c r="A1441" s="1">
        <v>44131</v>
      </c>
      <c r="B1441" s="4"/>
      <c r="C1441" s="4">
        <f>COUNTIF(E:E,ROW(B1440))</f>
        <v>0</v>
      </c>
      <c r="D1441" s="4"/>
      <c r="E1441" s="2">
        <v>62</v>
      </c>
      <c r="G1441" s="7">
        <f>'Lottery Data'!A1441</f>
        <v>40099</v>
      </c>
      <c r="H1441">
        <f>'Lottery Data'!B1441</f>
        <v>17</v>
      </c>
      <c r="I1441">
        <f>'Lottery Data'!C1441</f>
        <v>31</v>
      </c>
      <c r="J1441">
        <f>'Lottery Data'!D1441</f>
        <v>34</v>
      </c>
      <c r="K1441">
        <f>'Lottery Data'!E1441</f>
        <v>45</v>
      </c>
      <c r="L1441">
        <f>'Lottery Data'!F1441</f>
        <v>51</v>
      </c>
    </row>
    <row r="1442" spans="1:12" x14ac:dyDescent="0.3">
      <c r="A1442" s="1">
        <v>44127</v>
      </c>
      <c r="B1442" s="4"/>
      <c r="C1442" s="4">
        <f>COUNTIF(E:E,ROW(B1441))</f>
        <v>0</v>
      </c>
      <c r="D1442" s="4"/>
      <c r="E1442" s="2">
        <v>18</v>
      </c>
      <c r="G1442" s="7">
        <f>'Lottery Data'!A1442</f>
        <v>40095</v>
      </c>
      <c r="H1442">
        <f>'Lottery Data'!B1442</f>
        <v>3</v>
      </c>
      <c r="I1442">
        <f>'Lottery Data'!C1442</f>
        <v>14</v>
      </c>
      <c r="J1442">
        <f>'Lottery Data'!D1442</f>
        <v>21</v>
      </c>
      <c r="K1442">
        <f>'Lottery Data'!E1442</f>
        <v>24</v>
      </c>
      <c r="L1442">
        <f>'Lottery Data'!F1442</f>
        <v>51</v>
      </c>
    </row>
    <row r="1443" spans="1:12" x14ac:dyDescent="0.3">
      <c r="A1443" s="1">
        <v>44127</v>
      </c>
      <c r="B1443" s="4"/>
      <c r="C1443" s="4">
        <f>COUNTIF(E:E,ROW(B1442))</f>
        <v>0</v>
      </c>
      <c r="D1443" s="4"/>
      <c r="E1443" s="2">
        <v>34</v>
      </c>
      <c r="G1443" s="7">
        <f>'Lottery Data'!A1443</f>
        <v>40092</v>
      </c>
      <c r="H1443">
        <f>'Lottery Data'!B1443</f>
        <v>9</v>
      </c>
      <c r="I1443">
        <f>'Lottery Data'!C1443</f>
        <v>33</v>
      </c>
      <c r="J1443">
        <f>'Lottery Data'!D1443</f>
        <v>51</v>
      </c>
      <c r="K1443">
        <f>'Lottery Data'!E1443</f>
        <v>53</v>
      </c>
      <c r="L1443">
        <f>'Lottery Data'!F1443</f>
        <v>56</v>
      </c>
    </row>
    <row r="1444" spans="1:12" x14ac:dyDescent="0.3">
      <c r="A1444" s="1">
        <v>44127</v>
      </c>
      <c r="B1444" s="4"/>
      <c r="C1444" s="4">
        <f>COUNTIF(E:E,ROW(B1443))</f>
        <v>0</v>
      </c>
      <c r="D1444" s="4"/>
      <c r="E1444" s="2">
        <v>44</v>
      </c>
      <c r="G1444" s="7">
        <f>'Lottery Data'!A1444</f>
        <v>40088</v>
      </c>
      <c r="H1444">
        <f>'Lottery Data'!B1444</f>
        <v>15</v>
      </c>
      <c r="I1444">
        <f>'Lottery Data'!C1444</f>
        <v>24</v>
      </c>
      <c r="J1444">
        <f>'Lottery Data'!D1444</f>
        <v>51</v>
      </c>
      <c r="K1444">
        <f>'Lottery Data'!E1444</f>
        <v>53</v>
      </c>
      <c r="L1444">
        <f>'Lottery Data'!F1444</f>
        <v>55</v>
      </c>
    </row>
    <row r="1445" spans="1:12" x14ac:dyDescent="0.3">
      <c r="A1445" s="1">
        <v>44127</v>
      </c>
      <c r="B1445" s="4"/>
      <c r="C1445" s="4">
        <f>COUNTIF(E:E,ROW(B1444))</f>
        <v>0</v>
      </c>
      <c r="D1445" s="4"/>
      <c r="E1445" s="2">
        <v>60</v>
      </c>
      <c r="G1445" s="7">
        <f>'Lottery Data'!A1445</f>
        <v>40085</v>
      </c>
      <c r="H1445">
        <f>'Lottery Data'!B1445</f>
        <v>2</v>
      </c>
      <c r="I1445">
        <f>'Lottery Data'!C1445</f>
        <v>21</v>
      </c>
      <c r="J1445">
        <f>'Lottery Data'!D1445</f>
        <v>25</v>
      </c>
      <c r="K1445">
        <f>'Lottery Data'!E1445</f>
        <v>45</v>
      </c>
      <c r="L1445">
        <f>'Lottery Data'!F1445</f>
        <v>50</v>
      </c>
    </row>
    <row r="1446" spans="1:12" x14ac:dyDescent="0.3">
      <c r="A1446" s="1">
        <v>44127</v>
      </c>
      <c r="B1446" s="4"/>
      <c r="C1446" s="4">
        <f>COUNTIF(E:E,ROW(B1445))</f>
        <v>0</v>
      </c>
      <c r="D1446" s="4"/>
      <c r="E1446" s="2">
        <v>69</v>
      </c>
      <c r="G1446" s="7">
        <f>'Lottery Data'!A1446</f>
        <v>40081</v>
      </c>
      <c r="H1446">
        <f>'Lottery Data'!B1446</f>
        <v>7</v>
      </c>
      <c r="I1446">
        <f>'Lottery Data'!C1446</f>
        <v>27</v>
      </c>
      <c r="J1446">
        <f>'Lottery Data'!D1446</f>
        <v>42</v>
      </c>
      <c r="K1446">
        <f>'Lottery Data'!E1446</f>
        <v>49</v>
      </c>
      <c r="L1446">
        <f>'Lottery Data'!F1446</f>
        <v>52</v>
      </c>
    </row>
    <row r="1447" spans="1:12" x14ac:dyDescent="0.3">
      <c r="A1447" s="1">
        <v>44124</v>
      </c>
      <c r="B1447" s="4"/>
      <c r="C1447" s="4">
        <f>COUNTIF(E:E,ROW(B1446))</f>
        <v>0</v>
      </c>
      <c r="D1447" s="4"/>
      <c r="E1447" s="2">
        <v>46</v>
      </c>
      <c r="G1447" s="7">
        <f>'Lottery Data'!A1447</f>
        <v>40078</v>
      </c>
      <c r="H1447">
        <f>'Lottery Data'!B1447</f>
        <v>26</v>
      </c>
      <c r="I1447">
        <f>'Lottery Data'!C1447</f>
        <v>29</v>
      </c>
      <c r="J1447">
        <f>'Lottery Data'!D1447</f>
        <v>33</v>
      </c>
      <c r="K1447">
        <f>'Lottery Data'!E1447</f>
        <v>39</v>
      </c>
      <c r="L1447">
        <f>'Lottery Data'!F1447</f>
        <v>46</v>
      </c>
    </row>
    <row r="1448" spans="1:12" x14ac:dyDescent="0.3">
      <c r="A1448" s="1">
        <v>44124</v>
      </c>
      <c r="B1448" s="4"/>
      <c r="C1448" s="4">
        <f>COUNTIF(E:E,ROW(B1447))</f>
        <v>0</v>
      </c>
      <c r="D1448" s="4"/>
      <c r="E1448" s="2">
        <v>54</v>
      </c>
      <c r="G1448" s="7">
        <f>'Lottery Data'!A1448</f>
        <v>40074</v>
      </c>
      <c r="H1448">
        <f>'Lottery Data'!B1448</f>
        <v>18</v>
      </c>
      <c r="I1448">
        <f>'Lottery Data'!C1448</f>
        <v>27</v>
      </c>
      <c r="J1448">
        <f>'Lottery Data'!D1448</f>
        <v>31</v>
      </c>
      <c r="K1448">
        <f>'Lottery Data'!E1448</f>
        <v>36</v>
      </c>
      <c r="L1448">
        <f>'Lottery Data'!F1448</f>
        <v>52</v>
      </c>
    </row>
    <row r="1449" spans="1:12" x14ac:dyDescent="0.3">
      <c r="A1449" s="1">
        <v>44124</v>
      </c>
      <c r="B1449" s="4"/>
      <c r="C1449" s="4">
        <f>COUNTIF(E:E,ROW(B1448))</f>
        <v>0</v>
      </c>
      <c r="D1449" s="4"/>
      <c r="E1449" s="2">
        <v>57</v>
      </c>
      <c r="G1449" s="7">
        <f>'Lottery Data'!A1449</f>
        <v>40071</v>
      </c>
      <c r="H1449">
        <f>'Lottery Data'!B1449</f>
        <v>29</v>
      </c>
      <c r="I1449">
        <f>'Lottery Data'!C1449</f>
        <v>30</v>
      </c>
      <c r="J1449">
        <f>'Lottery Data'!D1449</f>
        <v>32</v>
      </c>
      <c r="K1449">
        <f>'Lottery Data'!E1449</f>
        <v>35</v>
      </c>
      <c r="L1449">
        <f>'Lottery Data'!F1449</f>
        <v>41</v>
      </c>
    </row>
    <row r="1450" spans="1:12" x14ac:dyDescent="0.3">
      <c r="A1450" s="1">
        <v>44124</v>
      </c>
      <c r="B1450" s="4"/>
      <c r="C1450" s="4">
        <f>COUNTIF(E:E,ROW(B1449))</f>
        <v>0</v>
      </c>
      <c r="D1450" s="4"/>
      <c r="E1450" s="2">
        <v>58</v>
      </c>
      <c r="G1450" s="7">
        <f>'Lottery Data'!A1450</f>
        <v>40067</v>
      </c>
      <c r="H1450">
        <f>'Lottery Data'!B1450</f>
        <v>16</v>
      </c>
      <c r="I1450">
        <f>'Lottery Data'!C1450</f>
        <v>27</v>
      </c>
      <c r="J1450">
        <f>'Lottery Data'!D1450</f>
        <v>48</v>
      </c>
      <c r="K1450">
        <f>'Lottery Data'!E1450</f>
        <v>49</v>
      </c>
      <c r="L1450">
        <f>'Lottery Data'!F1450</f>
        <v>54</v>
      </c>
    </row>
    <row r="1451" spans="1:12" x14ac:dyDescent="0.3">
      <c r="A1451" s="1">
        <v>44124</v>
      </c>
      <c r="B1451" s="4"/>
      <c r="C1451" s="4">
        <f>COUNTIF(E:E,ROW(B1450))</f>
        <v>0</v>
      </c>
      <c r="D1451" s="4"/>
      <c r="E1451" s="2">
        <v>66</v>
      </c>
      <c r="G1451" s="7">
        <f>'Lottery Data'!A1451</f>
        <v>40064</v>
      </c>
      <c r="H1451">
        <f>'Lottery Data'!B1451</f>
        <v>4</v>
      </c>
      <c r="I1451">
        <f>'Lottery Data'!C1451</f>
        <v>10</v>
      </c>
      <c r="J1451">
        <f>'Lottery Data'!D1451</f>
        <v>18</v>
      </c>
      <c r="K1451">
        <f>'Lottery Data'!E1451</f>
        <v>28</v>
      </c>
      <c r="L1451">
        <f>'Lottery Data'!F1451</f>
        <v>50</v>
      </c>
    </row>
    <row r="1452" spans="1:12" x14ac:dyDescent="0.3">
      <c r="A1452" s="1">
        <v>44120</v>
      </c>
      <c r="B1452" s="4"/>
      <c r="C1452" s="4">
        <f>COUNTIF(E:E,ROW(B1451))</f>
        <v>0</v>
      </c>
      <c r="D1452" s="4"/>
      <c r="E1452" s="2">
        <v>27</v>
      </c>
      <c r="G1452" s="7">
        <f>'Lottery Data'!A1452</f>
        <v>40060</v>
      </c>
      <c r="H1452">
        <f>'Lottery Data'!B1452</f>
        <v>2</v>
      </c>
      <c r="I1452">
        <f>'Lottery Data'!C1452</f>
        <v>4</v>
      </c>
      <c r="J1452">
        <f>'Lottery Data'!D1452</f>
        <v>6</v>
      </c>
      <c r="K1452">
        <f>'Lottery Data'!E1452</f>
        <v>21</v>
      </c>
      <c r="L1452">
        <f>'Lottery Data'!F1452</f>
        <v>44</v>
      </c>
    </row>
    <row r="1453" spans="1:12" x14ac:dyDescent="0.3">
      <c r="A1453" s="1">
        <v>44120</v>
      </c>
      <c r="B1453" s="4"/>
      <c r="C1453" s="4">
        <f>COUNTIF(E:E,ROW(B1452))</f>
        <v>0</v>
      </c>
      <c r="D1453" s="4"/>
      <c r="E1453" s="2">
        <v>32</v>
      </c>
      <c r="G1453" s="7">
        <f>'Lottery Data'!A1453</f>
        <v>40057</v>
      </c>
      <c r="H1453">
        <f>'Lottery Data'!B1453</f>
        <v>2</v>
      </c>
      <c r="I1453">
        <f>'Lottery Data'!C1453</f>
        <v>9</v>
      </c>
      <c r="J1453">
        <f>'Lottery Data'!D1453</f>
        <v>28</v>
      </c>
      <c r="K1453">
        <f>'Lottery Data'!E1453</f>
        <v>51</v>
      </c>
      <c r="L1453">
        <f>'Lottery Data'!F1453</f>
        <v>53</v>
      </c>
    </row>
    <row r="1454" spans="1:12" x14ac:dyDescent="0.3">
      <c r="A1454" s="1">
        <v>44120</v>
      </c>
      <c r="B1454" s="4"/>
      <c r="C1454" s="4">
        <f>COUNTIF(E:E,ROW(B1453))</f>
        <v>0</v>
      </c>
      <c r="D1454" s="4"/>
      <c r="E1454" s="2">
        <v>50</v>
      </c>
      <c r="G1454" s="7">
        <f>'Lottery Data'!A1454</f>
        <v>40053</v>
      </c>
      <c r="H1454">
        <f>'Lottery Data'!B1454</f>
        <v>1</v>
      </c>
      <c r="I1454">
        <f>'Lottery Data'!C1454</f>
        <v>17</v>
      </c>
      <c r="J1454">
        <f>'Lottery Data'!D1454</f>
        <v>31</v>
      </c>
      <c r="K1454">
        <f>'Lottery Data'!E1454</f>
        <v>37</v>
      </c>
      <c r="L1454">
        <f>'Lottery Data'!F1454</f>
        <v>54</v>
      </c>
    </row>
    <row r="1455" spans="1:12" x14ac:dyDescent="0.3">
      <c r="A1455" s="1">
        <v>44120</v>
      </c>
      <c r="B1455" s="4"/>
      <c r="C1455" s="4">
        <f>COUNTIF(E:E,ROW(B1454))</f>
        <v>0</v>
      </c>
      <c r="D1455" s="4"/>
      <c r="E1455" s="2">
        <v>52</v>
      </c>
      <c r="G1455" s="7">
        <f>'Lottery Data'!A1455</f>
        <v>40050</v>
      </c>
      <c r="H1455">
        <f>'Lottery Data'!B1455</f>
        <v>3</v>
      </c>
      <c r="I1455">
        <f>'Lottery Data'!C1455</f>
        <v>12</v>
      </c>
      <c r="J1455">
        <f>'Lottery Data'!D1455</f>
        <v>19</v>
      </c>
      <c r="K1455">
        <f>'Lottery Data'!E1455</f>
        <v>22</v>
      </c>
      <c r="L1455">
        <f>'Lottery Data'!F1455</f>
        <v>40</v>
      </c>
    </row>
    <row r="1456" spans="1:12" x14ac:dyDescent="0.3">
      <c r="A1456" s="1">
        <v>44120</v>
      </c>
      <c r="B1456" s="4"/>
      <c r="C1456" s="4">
        <f>COUNTIF(E:E,ROW(B1455))</f>
        <v>0</v>
      </c>
      <c r="D1456" s="4"/>
      <c r="E1456" s="2">
        <v>57</v>
      </c>
      <c r="G1456" s="7">
        <f>'Lottery Data'!A1456</f>
        <v>40046</v>
      </c>
      <c r="H1456">
        <f>'Lottery Data'!B1456</f>
        <v>9</v>
      </c>
      <c r="I1456">
        <f>'Lottery Data'!C1456</f>
        <v>38</v>
      </c>
      <c r="J1456">
        <f>'Lottery Data'!D1456</f>
        <v>44</v>
      </c>
      <c r="K1456">
        <f>'Lottery Data'!E1456</f>
        <v>48</v>
      </c>
      <c r="L1456">
        <f>'Lottery Data'!F1456</f>
        <v>49</v>
      </c>
    </row>
    <row r="1457" spans="1:12" x14ac:dyDescent="0.3">
      <c r="A1457" s="1">
        <v>44117</v>
      </c>
      <c r="B1457" s="4"/>
      <c r="C1457" s="4">
        <f>COUNTIF(E:E,ROW(B1456))</f>
        <v>0</v>
      </c>
      <c r="D1457" s="4"/>
      <c r="E1457" s="2">
        <v>11</v>
      </c>
      <c r="G1457" s="7">
        <f>'Lottery Data'!A1457</f>
        <v>40043</v>
      </c>
      <c r="H1457">
        <f>'Lottery Data'!B1457</f>
        <v>4</v>
      </c>
      <c r="I1457">
        <f>'Lottery Data'!C1457</f>
        <v>5</v>
      </c>
      <c r="J1457">
        <f>'Lottery Data'!D1457</f>
        <v>26</v>
      </c>
      <c r="K1457">
        <f>'Lottery Data'!E1457</f>
        <v>37</v>
      </c>
      <c r="L1457">
        <f>'Lottery Data'!F1457</f>
        <v>56</v>
      </c>
    </row>
    <row r="1458" spans="1:12" x14ac:dyDescent="0.3">
      <c r="A1458" s="1">
        <v>44117</v>
      </c>
      <c r="B1458" s="4"/>
      <c r="C1458" s="4">
        <f>COUNTIF(E:E,ROW(B1457))</f>
        <v>0</v>
      </c>
      <c r="D1458" s="4"/>
      <c r="E1458" s="2">
        <v>44</v>
      </c>
      <c r="G1458" s="7">
        <f>'Lottery Data'!A1458</f>
        <v>40039</v>
      </c>
      <c r="H1458">
        <f>'Lottery Data'!B1458</f>
        <v>8</v>
      </c>
      <c r="I1458">
        <f>'Lottery Data'!C1458</f>
        <v>22</v>
      </c>
      <c r="J1458">
        <f>'Lottery Data'!D1458</f>
        <v>25</v>
      </c>
      <c r="K1458">
        <f>'Lottery Data'!E1458</f>
        <v>33</v>
      </c>
      <c r="L1458">
        <f>'Lottery Data'!F1458</f>
        <v>35</v>
      </c>
    </row>
    <row r="1459" spans="1:12" x14ac:dyDescent="0.3">
      <c r="A1459" s="1">
        <v>44117</v>
      </c>
      <c r="B1459" s="4"/>
      <c r="C1459" s="4">
        <f>COUNTIF(E:E,ROW(B1458))</f>
        <v>0</v>
      </c>
      <c r="D1459" s="4"/>
      <c r="E1459" s="2">
        <v>45</v>
      </c>
      <c r="G1459" s="7">
        <f>'Lottery Data'!A1459</f>
        <v>40036</v>
      </c>
      <c r="H1459">
        <f>'Lottery Data'!B1459</f>
        <v>6</v>
      </c>
      <c r="I1459">
        <f>'Lottery Data'!C1459</f>
        <v>12</v>
      </c>
      <c r="J1459">
        <f>'Lottery Data'!D1459</f>
        <v>15</v>
      </c>
      <c r="K1459">
        <f>'Lottery Data'!E1459</f>
        <v>32</v>
      </c>
      <c r="L1459">
        <f>'Lottery Data'!F1459</f>
        <v>42</v>
      </c>
    </row>
    <row r="1460" spans="1:12" x14ac:dyDescent="0.3">
      <c r="A1460" s="1">
        <v>44117</v>
      </c>
      <c r="B1460" s="4"/>
      <c r="C1460" s="4">
        <f>COUNTIF(E:E,ROW(B1459))</f>
        <v>0</v>
      </c>
      <c r="D1460" s="4"/>
      <c r="E1460" s="2">
        <v>46</v>
      </c>
      <c r="G1460" s="7">
        <f>'Lottery Data'!A1460</f>
        <v>40032</v>
      </c>
      <c r="H1460">
        <f>'Lottery Data'!B1460</f>
        <v>7</v>
      </c>
      <c r="I1460">
        <f>'Lottery Data'!C1460</f>
        <v>18</v>
      </c>
      <c r="J1460">
        <f>'Lottery Data'!D1460</f>
        <v>35</v>
      </c>
      <c r="K1460">
        <f>'Lottery Data'!E1460</f>
        <v>45</v>
      </c>
      <c r="L1460">
        <f>'Lottery Data'!F1460</f>
        <v>56</v>
      </c>
    </row>
    <row r="1461" spans="1:12" x14ac:dyDescent="0.3">
      <c r="A1461" s="1">
        <v>44117</v>
      </c>
      <c r="B1461" s="4"/>
      <c r="C1461" s="4">
        <f>COUNTIF(E:E,ROW(B1460))</f>
        <v>0</v>
      </c>
      <c r="D1461" s="4"/>
      <c r="E1461" s="2">
        <v>70</v>
      </c>
      <c r="G1461" s="7">
        <f>'Lottery Data'!A1461</f>
        <v>40029</v>
      </c>
      <c r="H1461">
        <f>'Lottery Data'!B1461</f>
        <v>1</v>
      </c>
      <c r="I1461">
        <f>'Lottery Data'!C1461</f>
        <v>28</v>
      </c>
      <c r="J1461">
        <f>'Lottery Data'!D1461</f>
        <v>34</v>
      </c>
      <c r="K1461">
        <f>'Lottery Data'!E1461</f>
        <v>42</v>
      </c>
      <c r="L1461">
        <f>'Lottery Data'!F1461</f>
        <v>50</v>
      </c>
    </row>
    <row r="1462" spans="1:12" x14ac:dyDescent="0.3">
      <c r="A1462" s="1">
        <v>44113</v>
      </c>
      <c r="B1462" s="4"/>
      <c r="C1462" s="4">
        <f>COUNTIF(E:E,ROW(B1461))</f>
        <v>0</v>
      </c>
      <c r="D1462" s="4"/>
      <c r="E1462" s="2">
        <v>5</v>
      </c>
      <c r="G1462" s="7">
        <f>'Lottery Data'!A1462</f>
        <v>40025</v>
      </c>
      <c r="H1462">
        <f>'Lottery Data'!B1462</f>
        <v>17</v>
      </c>
      <c r="I1462">
        <f>'Lottery Data'!C1462</f>
        <v>35</v>
      </c>
      <c r="J1462">
        <f>'Lottery Data'!D1462</f>
        <v>44</v>
      </c>
      <c r="K1462">
        <f>'Lottery Data'!E1462</f>
        <v>52</v>
      </c>
      <c r="L1462">
        <f>'Lottery Data'!F1462</f>
        <v>56</v>
      </c>
    </row>
    <row r="1463" spans="1:12" x14ac:dyDescent="0.3">
      <c r="A1463" s="1">
        <v>44113</v>
      </c>
      <c r="B1463" s="4"/>
      <c r="C1463" s="4">
        <f>COUNTIF(E:E,ROW(B1462))</f>
        <v>0</v>
      </c>
      <c r="D1463" s="4"/>
      <c r="E1463" s="2">
        <v>11</v>
      </c>
      <c r="G1463" s="7">
        <f>'Lottery Data'!A1463</f>
        <v>40022</v>
      </c>
      <c r="H1463">
        <f>'Lottery Data'!B1463</f>
        <v>4</v>
      </c>
      <c r="I1463">
        <f>'Lottery Data'!C1463</f>
        <v>17</v>
      </c>
      <c r="J1463">
        <f>'Lottery Data'!D1463</f>
        <v>24</v>
      </c>
      <c r="K1463">
        <f>'Lottery Data'!E1463</f>
        <v>25</v>
      </c>
      <c r="L1463">
        <f>'Lottery Data'!F1463</f>
        <v>48</v>
      </c>
    </row>
    <row r="1464" spans="1:12" x14ac:dyDescent="0.3">
      <c r="A1464" s="1">
        <v>44113</v>
      </c>
      <c r="B1464" s="4"/>
      <c r="C1464" s="4">
        <f>COUNTIF(E:E,ROW(B1463))</f>
        <v>0</v>
      </c>
      <c r="D1464" s="4"/>
      <c r="E1464" s="2">
        <v>25</v>
      </c>
      <c r="G1464" s="7">
        <f>'Lottery Data'!A1464</f>
        <v>40018</v>
      </c>
      <c r="H1464">
        <f>'Lottery Data'!B1464</f>
        <v>3</v>
      </c>
      <c r="I1464">
        <f>'Lottery Data'!C1464</f>
        <v>6</v>
      </c>
      <c r="J1464">
        <f>'Lottery Data'!D1464</f>
        <v>43</v>
      </c>
      <c r="K1464">
        <f>'Lottery Data'!E1464</f>
        <v>51</v>
      </c>
      <c r="L1464">
        <f>'Lottery Data'!F1464</f>
        <v>52</v>
      </c>
    </row>
    <row r="1465" spans="1:12" x14ac:dyDescent="0.3">
      <c r="A1465" s="1">
        <v>44113</v>
      </c>
      <c r="B1465" s="4"/>
      <c r="C1465" s="4">
        <f>COUNTIF(E:E,ROW(B1464))</f>
        <v>0</v>
      </c>
      <c r="D1465" s="4"/>
      <c r="E1465" s="2">
        <v>27</v>
      </c>
      <c r="G1465" s="7">
        <f>'Lottery Data'!A1465</f>
        <v>40015</v>
      </c>
      <c r="H1465">
        <f>'Lottery Data'!B1465</f>
        <v>3</v>
      </c>
      <c r="I1465">
        <f>'Lottery Data'!C1465</f>
        <v>8</v>
      </c>
      <c r="J1465">
        <f>'Lottery Data'!D1465</f>
        <v>21</v>
      </c>
      <c r="K1465">
        <f>'Lottery Data'!E1465</f>
        <v>50</v>
      </c>
      <c r="L1465">
        <f>'Lottery Data'!F1465</f>
        <v>52</v>
      </c>
    </row>
    <row r="1466" spans="1:12" x14ac:dyDescent="0.3">
      <c r="A1466" s="1">
        <v>44113</v>
      </c>
      <c r="B1466" s="4"/>
      <c r="C1466" s="4">
        <f>COUNTIF(E:E,ROW(B1465))</f>
        <v>0</v>
      </c>
      <c r="D1466" s="4"/>
      <c r="E1466" s="2">
        <v>64</v>
      </c>
      <c r="G1466" s="7">
        <f>'Lottery Data'!A1466</f>
        <v>40011</v>
      </c>
      <c r="H1466">
        <f>'Lottery Data'!B1466</f>
        <v>8</v>
      </c>
      <c r="I1466">
        <f>'Lottery Data'!C1466</f>
        <v>17</v>
      </c>
      <c r="J1466">
        <f>'Lottery Data'!D1466</f>
        <v>40</v>
      </c>
      <c r="K1466">
        <f>'Lottery Data'!E1466</f>
        <v>47</v>
      </c>
      <c r="L1466">
        <f>'Lottery Data'!F1466</f>
        <v>50</v>
      </c>
    </row>
    <row r="1467" spans="1:12" x14ac:dyDescent="0.3">
      <c r="A1467" s="1">
        <v>44110</v>
      </c>
      <c r="B1467" s="4"/>
      <c r="C1467" s="4">
        <f>COUNTIF(E:E,ROW(B1466))</f>
        <v>0</v>
      </c>
      <c r="D1467" s="4"/>
      <c r="E1467" s="2">
        <v>15</v>
      </c>
      <c r="G1467" s="7">
        <f>'Lottery Data'!A1467</f>
        <v>40008</v>
      </c>
      <c r="H1467">
        <f>'Lottery Data'!B1467</f>
        <v>20</v>
      </c>
      <c r="I1467">
        <f>'Lottery Data'!C1467</f>
        <v>29</v>
      </c>
      <c r="J1467">
        <f>'Lottery Data'!D1467</f>
        <v>35</v>
      </c>
      <c r="K1467">
        <f>'Lottery Data'!E1467</f>
        <v>45</v>
      </c>
      <c r="L1467">
        <f>'Lottery Data'!F1467</f>
        <v>53</v>
      </c>
    </row>
    <row r="1468" spans="1:12" x14ac:dyDescent="0.3">
      <c r="A1468" s="1">
        <v>44110</v>
      </c>
      <c r="B1468" s="4"/>
      <c r="C1468" s="4">
        <f>COUNTIF(E:E,ROW(B1467))</f>
        <v>0</v>
      </c>
      <c r="D1468" s="4"/>
      <c r="E1468" s="2">
        <v>16</v>
      </c>
      <c r="G1468" s="7">
        <f>'Lottery Data'!A1468</f>
        <v>40004</v>
      </c>
      <c r="H1468">
        <f>'Lottery Data'!B1468</f>
        <v>5</v>
      </c>
      <c r="I1468">
        <f>'Lottery Data'!C1468</f>
        <v>10</v>
      </c>
      <c r="J1468">
        <f>'Lottery Data'!D1468</f>
        <v>26</v>
      </c>
      <c r="K1468">
        <f>'Lottery Data'!E1468</f>
        <v>27</v>
      </c>
      <c r="L1468">
        <f>'Lottery Data'!F1468</f>
        <v>28</v>
      </c>
    </row>
    <row r="1469" spans="1:12" x14ac:dyDescent="0.3">
      <c r="A1469" s="1">
        <v>44110</v>
      </c>
      <c r="B1469" s="4"/>
      <c r="C1469" s="4">
        <f>COUNTIF(E:E,ROW(B1468))</f>
        <v>0</v>
      </c>
      <c r="D1469" s="4"/>
      <c r="E1469" s="2">
        <v>18</v>
      </c>
      <c r="G1469" s="7">
        <f>'Lottery Data'!A1469</f>
        <v>40001</v>
      </c>
      <c r="H1469">
        <f>'Lottery Data'!B1469</f>
        <v>25</v>
      </c>
      <c r="I1469">
        <f>'Lottery Data'!C1469</f>
        <v>27</v>
      </c>
      <c r="J1469">
        <f>'Lottery Data'!D1469</f>
        <v>35</v>
      </c>
      <c r="K1469">
        <f>'Lottery Data'!E1469</f>
        <v>38</v>
      </c>
      <c r="L1469">
        <f>'Lottery Data'!F1469</f>
        <v>39</v>
      </c>
    </row>
    <row r="1470" spans="1:12" x14ac:dyDescent="0.3">
      <c r="A1470" s="1">
        <v>44110</v>
      </c>
      <c r="B1470" s="4"/>
      <c r="C1470" s="4">
        <f>COUNTIF(E:E,ROW(B1469))</f>
        <v>0</v>
      </c>
      <c r="D1470" s="4"/>
      <c r="E1470" s="2">
        <v>39</v>
      </c>
      <c r="G1470" s="7">
        <f>'Lottery Data'!A1470</f>
        <v>39997</v>
      </c>
      <c r="H1470">
        <f>'Lottery Data'!B1470</f>
        <v>5</v>
      </c>
      <c r="I1470">
        <f>'Lottery Data'!C1470</f>
        <v>6</v>
      </c>
      <c r="J1470">
        <f>'Lottery Data'!D1470</f>
        <v>7</v>
      </c>
      <c r="K1470">
        <f>'Lottery Data'!E1470</f>
        <v>11</v>
      </c>
      <c r="L1470">
        <f>'Lottery Data'!F1470</f>
        <v>25</v>
      </c>
    </row>
    <row r="1471" spans="1:12" x14ac:dyDescent="0.3">
      <c r="A1471" s="1">
        <v>44110</v>
      </c>
      <c r="B1471" s="4"/>
      <c r="C1471" s="4">
        <f>COUNTIF(E:E,ROW(B1470))</f>
        <v>0</v>
      </c>
      <c r="D1471" s="4"/>
      <c r="E1471" s="2">
        <v>59</v>
      </c>
      <c r="G1471" s="7">
        <f>'Lottery Data'!A1471</f>
        <v>39994</v>
      </c>
      <c r="H1471">
        <f>'Lottery Data'!B1471</f>
        <v>7</v>
      </c>
      <c r="I1471">
        <f>'Lottery Data'!C1471</f>
        <v>34</v>
      </c>
      <c r="J1471">
        <f>'Lottery Data'!D1471</f>
        <v>49</v>
      </c>
      <c r="K1471">
        <f>'Lottery Data'!E1471</f>
        <v>54</v>
      </c>
      <c r="L1471">
        <f>'Lottery Data'!F1471</f>
        <v>55</v>
      </c>
    </row>
    <row r="1472" spans="1:12" x14ac:dyDescent="0.3">
      <c r="A1472" s="1">
        <v>44106</v>
      </c>
      <c r="B1472" s="4"/>
      <c r="C1472" s="4">
        <f>COUNTIF(E:E,ROW(B1471))</f>
        <v>0</v>
      </c>
      <c r="D1472" s="4"/>
      <c r="E1472" s="2">
        <v>9</v>
      </c>
      <c r="G1472" s="7">
        <f>'Lottery Data'!A1472</f>
        <v>39990</v>
      </c>
      <c r="H1472">
        <f>'Lottery Data'!B1472</f>
        <v>11</v>
      </c>
      <c r="I1472">
        <f>'Lottery Data'!C1472</f>
        <v>15</v>
      </c>
      <c r="J1472">
        <f>'Lottery Data'!D1472</f>
        <v>17</v>
      </c>
      <c r="K1472">
        <f>'Lottery Data'!E1472</f>
        <v>29</v>
      </c>
      <c r="L1472">
        <f>'Lottery Data'!F1472</f>
        <v>46</v>
      </c>
    </row>
    <row r="1473" spans="1:12" x14ac:dyDescent="0.3">
      <c r="A1473" s="1">
        <v>44106</v>
      </c>
      <c r="B1473" s="4"/>
      <c r="C1473" s="4">
        <f>COUNTIF(E:E,ROW(B1472))</f>
        <v>0</v>
      </c>
      <c r="D1473" s="4"/>
      <c r="E1473" s="2">
        <v>38</v>
      </c>
      <c r="G1473" s="7">
        <f>'Lottery Data'!A1473</f>
        <v>39987</v>
      </c>
      <c r="H1473">
        <f>'Lottery Data'!B1473</f>
        <v>12</v>
      </c>
      <c r="I1473">
        <f>'Lottery Data'!C1473</f>
        <v>14</v>
      </c>
      <c r="J1473">
        <f>'Lottery Data'!D1473</f>
        <v>16</v>
      </c>
      <c r="K1473">
        <f>'Lottery Data'!E1473</f>
        <v>31</v>
      </c>
      <c r="L1473">
        <f>'Lottery Data'!F1473</f>
        <v>50</v>
      </c>
    </row>
    <row r="1474" spans="1:12" x14ac:dyDescent="0.3">
      <c r="A1474" s="1">
        <v>44106</v>
      </c>
      <c r="B1474" s="4"/>
      <c r="C1474" s="4">
        <f>COUNTIF(E:E,ROW(B1473))</f>
        <v>0</v>
      </c>
      <c r="D1474" s="4"/>
      <c r="E1474" s="2">
        <v>47</v>
      </c>
      <c r="G1474" s="7">
        <f>'Lottery Data'!A1474</f>
        <v>39983</v>
      </c>
      <c r="H1474">
        <f>'Lottery Data'!B1474</f>
        <v>4</v>
      </c>
      <c r="I1474">
        <f>'Lottery Data'!C1474</f>
        <v>9</v>
      </c>
      <c r="J1474">
        <f>'Lottery Data'!D1474</f>
        <v>12</v>
      </c>
      <c r="K1474">
        <f>'Lottery Data'!E1474</f>
        <v>16</v>
      </c>
      <c r="L1474">
        <f>'Lottery Data'!F1474</f>
        <v>46</v>
      </c>
    </row>
    <row r="1475" spans="1:12" x14ac:dyDescent="0.3">
      <c r="A1475" s="1">
        <v>44106</v>
      </c>
      <c r="B1475" s="4"/>
      <c r="C1475" s="4">
        <f>COUNTIF(E:E,ROW(B1474))</f>
        <v>0</v>
      </c>
      <c r="D1475" s="4"/>
      <c r="E1475" s="2">
        <v>49</v>
      </c>
      <c r="G1475" s="7">
        <f>'Lottery Data'!A1475</f>
        <v>39980</v>
      </c>
      <c r="H1475">
        <f>'Lottery Data'!B1475</f>
        <v>9</v>
      </c>
      <c r="I1475">
        <f>'Lottery Data'!C1475</f>
        <v>15</v>
      </c>
      <c r="J1475">
        <f>'Lottery Data'!D1475</f>
        <v>21</v>
      </c>
      <c r="K1475">
        <f>'Lottery Data'!E1475</f>
        <v>26</v>
      </c>
      <c r="L1475">
        <f>'Lottery Data'!F1475</f>
        <v>45</v>
      </c>
    </row>
    <row r="1476" spans="1:12" x14ac:dyDescent="0.3">
      <c r="A1476" s="1">
        <v>44106</v>
      </c>
      <c r="B1476" s="4"/>
      <c r="C1476" s="4">
        <f>COUNTIF(E:E,ROW(B1475))</f>
        <v>0</v>
      </c>
      <c r="D1476" s="4"/>
      <c r="E1476" s="2">
        <v>68</v>
      </c>
      <c r="G1476" s="7">
        <f>'Lottery Data'!A1476</f>
        <v>39976</v>
      </c>
      <c r="H1476">
        <f>'Lottery Data'!B1476</f>
        <v>6</v>
      </c>
      <c r="I1476">
        <f>'Lottery Data'!C1476</f>
        <v>11</v>
      </c>
      <c r="J1476">
        <f>'Lottery Data'!D1476</f>
        <v>20</v>
      </c>
      <c r="K1476">
        <f>'Lottery Data'!E1476</f>
        <v>32</v>
      </c>
      <c r="L1476">
        <f>'Lottery Data'!F1476</f>
        <v>44</v>
      </c>
    </row>
    <row r="1477" spans="1:12" x14ac:dyDescent="0.3">
      <c r="A1477" s="1">
        <v>44103</v>
      </c>
      <c r="B1477" s="4"/>
      <c r="C1477" s="4">
        <f>COUNTIF(E:E,ROW(B1476))</f>
        <v>0</v>
      </c>
      <c r="D1477" s="4"/>
      <c r="E1477" s="2">
        <v>14</v>
      </c>
      <c r="G1477" s="7">
        <f>'Lottery Data'!A1477</f>
        <v>39973</v>
      </c>
      <c r="H1477">
        <f>'Lottery Data'!B1477</f>
        <v>5</v>
      </c>
      <c r="I1477">
        <f>'Lottery Data'!C1477</f>
        <v>17</v>
      </c>
      <c r="J1477">
        <f>'Lottery Data'!D1477</f>
        <v>31</v>
      </c>
      <c r="K1477">
        <f>'Lottery Data'!E1477</f>
        <v>36</v>
      </c>
      <c r="L1477">
        <f>'Lottery Data'!F1477</f>
        <v>56</v>
      </c>
    </row>
    <row r="1478" spans="1:12" x14ac:dyDescent="0.3">
      <c r="A1478" s="1">
        <v>44103</v>
      </c>
      <c r="B1478" s="4"/>
      <c r="C1478" s="4">
        <f>COUNTIF(E:E,ROW(B1477))</f>
        <v>0</v>
      </c>
      <c r="D1478" s="4"/>
      <c r="E1478" s="2">
        <v>39</v>
      </c>
      <c r="G1478" s="7">
        <f>'Lottery Data'!A1478</f>
        <v>39969</v>
      </c>
      <c r="H1478">
        <f>'Lottery Data'!B1478</f>
        <v>5</v>
      </c>
      <c r="I1478">
        <f>'Lottery Data'!C1478</f>
        <v>20</v>
      </c>
      <c r="J1478">
        <f>'Lottery Data'!D1478</f>
        <v>38</v>
      </c>
      <c r="K1478">
        <f>'Lottery Data'!E1478</f>
        <v>41</v>
      </c>
      <c r="L1478">
        <f>'Lottery Data'!F1478</f>
        <v>52</v>
      </c>
    </row>
    <row r="1479" spans="1:12" x14ac:dyDescent="0.3">
      <c r="A1479" s="1">
        <v>44103</v>
      </c>
      <c r="B1479" s="4"/>
      <c r="C1479" s="4">
        <f>COUNTIF(E:E,ROW(B1478))</f>
        <v>0</v>
      </c>
      <c r="D1479" s="4"/>
      <c r="E1479" s="2">
        <v>43</v>
      </c>
      <c r="G1479" s="7">
        <f>'Lottery Data'!A1479</f>
        <v>39966</v>
      </c>
      <c r="H1479">
        <f>'Lottery Data'!B1479</f>
        <v>9</v>
      </c>
      <c r="I1479">
        <f>'Lottery Data'!C1479</f>
        <v>13</v>
      </c>
      <c r="J1479">
        <f>'Lottery Data'!D1479</f>
        <v>26</v>
      </c>
      <c r="K1479">
        <f>'Lottery Data'!E1479</f>
        <v>30</v>
      </c>
      <c r="L1479">
        <f>'Lottery Data'!F1479</f>
        <v>35</v>
      </c>
    </row>
    <row r="1480" spans="1:12" x14ac:dyDescent="0.3">
      <c r="A1480" s="1">
        <v>44103</v>
      </c>
      <c r="B1480" s="4"/>
      <c r="C1480" s="4">
        <f>COUNTIF(E:E,ROW(B1479))</f>
        <v>0</v>
      </c>
      <c r="D1480" s="4"/>
      <c r="E1480" s="2">
        <v>44</v>
      </c>
      <c r="G1480" s="7">
        <f>'Lottery Data'!A1480</f>
        <v>39962</v>
      </c>
      <c r="H1480">
        <f>'Lottery Data'!B1480</f>
        <v>23</v>
      </c>
      <c r="I1480">
        <f>'Lottery Data'!C1480</f>
        <v>30</v>
      </c>
      <c r="J1480">
        <f>'Lottery Data'!D1480</f>
        <v>36</v>
      </c>
      <c r="K1480">
        <f>'Lottery Data'!E1480</f>
        <v>39</v>
      </c>
      <c r="L1480">
        <f>'Lottery Data'!F1480</f>
        <v>48</v>
      </c>
    </row>
    <row r="1481" spans="1:12" x14ac:dyDescent="0.3">
      <c r="A1481" s="1">
        <v>44103</v>
      </c>
      <c r="B1481" s="4"/>
      <c r="C1481" s="4">
        <f>COUNTIF(E:E,ROW(B1480))</f>
        <v>0</v>
      </c>
      <c r="D1481" s="4"/>
      <c r="E1481" s="2">
        <v>67</v>
      </c>
      <c r="G1481" s="7">
        <f>'Lottery Data'!A1481</f>
        <v>39959</v>
      </c>
      <c r="H1481">
        <f>'Lottery Data'!B1481</f>
        <v>9</v>
      </c>
      <c r="I1481">
        <f>'Lottery Data'!C1481</f>
        <v>18</v>
      </c>
      <c r="J1481">
        <f>'Lottery Data'!D1481</f>
        <v>21</v>
      </c>
      <c r="K1481">
        <f>'Lottery Data'!E1481</f>
        <v>37</v>
      </c>
      <c r="L1481">
        <f>'Lottery Data'!F1481</f>
        <v>55</v>
      </c>
    </row>
    <row r="1482" spans="1:12" x14ac:dyDescent="0.3">
      <c r="A1482" s="1">
        <v>44099</v>
      </c>
      <c r="B1482" s="4"/>
      <c r="C1482" s="4">
        <f>COUNTIF(E:E,ROW(B1481))</f>
        <v>0</v>
      </c>
      <c r="D1482" s="4"/>
      <c r="E1482" s="2">
        <v>20</v>
      </c>
      <c r="G1482" s="7">
        <f>'Lottery Data'!A1482</f>
        <v>39955</v>
      </c>
      <c r="H1482">
        <f>'Lottery Data'!B1482</f>
        <v>3</v>
      </c>
      <c r="I1482">
        <f>'Lottery Data'!C1482</f>
        <v>29</v>
      </c>
      <c r="J1482">
        <f>'Lottery Data'!D1482</f>
        <v>34</v>
      </c>
      <c r="K1482">
        <f>'Lottery Data'!E1482</f>
        <v>42</v>
      </c>
      <c r="L1482">
        <f>'Lottery Data'!F1482</f>
        <v>49</v>
      </c>
    </row>
    <row r="1483" spans="1:12" x14ac:dyDescent="0.3">
      <c r="A1483" s="1">
        <v>44099</v>
      </c>
      <c r="B1483" s="4"/>
      <c r="C1483" s="4">
        <f>COUNTIF(E:E,ROW(B1482))</f>
        <v>0</v>
      </c>
      <c r="D1483" s="4"/>
      <c r="E1483" s="2">
        <v>36</v>
      </c>
      <c r="G1483" s="7">
        <f>'Lottery Data'!A1483</f>
        <v>39952</v>
      </c>
      <c r="H1483">
        <f>'Lottery Data'!B1483</f>
        <v>2</v>
      </c>
      <c r="I1483">
        <f>'Lottery Data'!C1483</f>
        <v>4</v>
      </c>
      <c r="J1483">
        <f>'Lottery Data'!D1483</f>
        <v>9</v>
      </c>
      <c r="K1483">
        <f>'Lottery Data'!E1483</f>
        <v>15</v>
      </c>
      <c r="L1483">
        <f>'Lottery Data'!F1483</f>
        <v>42</v>
      </c>
    </row>
    <row r="1484" spans="1:12" x14ac:dyDescent="0.3">
      <c r="A1484" s="1">
        <v>44099</v>
      </c>
      <c r="B1484" s="4"/>
      <c r="C1484" s="4">
        <f>COUNTIF(E:E,ROW(B1483))</f>
        <v>0</v>
      </c>
      <c r="D1484" s="4"/>
      <c r="E1484" s="2">
        <v>37</v>
      </c>
      <c r="G1484" s="7">
        <f>'Lottery Data'!A1484</f>
        <v>39948</v>
      </c>
      <c r="H1484">
        <f>'Lottery Data'!B1484</f>
        <v>7</v>
      </c>
      <c r="I1484">
        <f>'Lottery Data'!C1484</f>
        <v>12</v>
      </c>
      <c r="J1484">
        <f>'Lottery Data'!D1484</f>
        <v>24</v>
      </c>
      <c r="K1484">
        <f>'Lottery Data'!E1484</f>
        <v>36</v>
      </c>
      <c r="L1484">
        <f>'Lottery Data'!F1484</f>
        <v>48</v>
      </c>
    </row>
    <row r="1485" spans="1:12" x14ac:dyDescent="0.3">
      <c r="A1485" s="1">
        <v>44099</v>
      </c>
      <c r="B1485" s="4"/>
      <c r="C1485" s="4">
        <f>COUNTIF(E:E,ROW(B1484))</f>
        <v>0</v>
      </c>
      <c r="D1485" s="4"/>
      <c r="E1485" s="2">
        <v>48</v>
      </c>
      <c r="G1485" s="7">
        <f>'Lottery Data'!A1485</f>
        <v>39945</v>
      </c>
      <c r="H1485">
        <f>'Lottery Data'!B1485</f>
        <v>4</v>
      </c>
      <c r="I1485">
        <f>'Lottery Data'!C1485</f>
        <v>8</v>
      </c>
      <c r="J1485">
        <f>'Lottery Data'!D1485</f>
        <v>10</v>
      </c>
      <c r="K1485">
        <f>'Lottery Data'!E1485</f>
        <v>14</v>
      </c>
      <c r="L1485">
        <f>'Lottery Data'!F1485</f>
        <v>51</v>
      </c>
    </row>
    <row r="1486" spans="1:12" x14ac:dyDescent="0.3">
      <c r="A1486" s="1">
        <v>44099</v>
      </c>
      <c r="B1486" s="4"/>
      <c r="C1486" s="4">
        <f>COUNTIF(E:E,ROW(B1485))</f>
        <v>0</v>
      </c>
      <c r="D1486" s="4"/>
      <c r="E1486" s="2">
        <v>67</v>
      </c>
      <c r="G1486" s="7">
        <f>'Lottery Data'!A1486</f>
        <v>39941</v>
      </c>
      <c r="H1486">
        <f>'Lottery Data'!B1486</f>
        <v>12</v>
      </c>
      <c r="I1486">
        <f>'Lottery Data'!C1486</f>
        <v>27</v>
      </c>
      <c r="J1486">
        <f>'Lottery Data'!D1486</f>
        <v>29</v>
      </c>
      <c r="K1486">
        <f>'Lottery Data'!E1486</f>
        <v>32</v>
      </c>
      <c r="L1486">
        <f>'Lottery Data'!F1486</f>
        <v>34</v>
      </c>
    </row>
    <row r="1487" spans="1:12" x14ac:dyDescent="0.3">
      <c r="A1487" s="1">
        <v>44096</v>
      </c>
      <c r="B1487" s="4"/>
      <c r="C1487" s="4">
        <f>COUNTIF(E:E,ROW(B1486))</f>
        <v>0</v>
      </c>
      <c r="D1487" s="4"/>
      <c r="E1487" s="2">
        <v>36</v>
      </c>
      <c r="G1487" s="7">
        <f>'Lottery Data'!A1487</f>
        <v>39938</v>
      </c>
      <c r="H1487">
        <f>'Lottery Data'!B1487</f>
        <v>5</v>
      </c>
      <c r="I1487">
        <f>'Lottery Data'!C1487</f>
        <v>23</v>
      </c>
      <c r="J1487">
        <f>'Lottery Data'!D1487</f>
        <v>38</v>
      </c>
      <c r="K1487">
        <f>'Lottery Data'!E1487</f>
        <v>39</v>
      </c>
      <c r="L1487">
        <f>'Lottery Data'!F1487</f>
        <v>54</v>
      </c>
    </row>
    <row r="1488" spans="1:12" x14ac:dyDescent="0.3">
      <c r="A1488" s="1">
        <v>44096</v>
      </c>
      <c r="B1488" s="4"/>
      <c r="C1488" s="4">
        <f>COUNTIF(E:E,ROW(B1487))</f>
        <v>0</v>
      </c>
      <c r="D1488" s="4"/>
      <c r="E1488" s="2">
        <v>43</v>
      </c>
      <c r="G1488" s="7">
        <f>'Lottery Data'!A1488</f>
        <v>39934</v>
      </c>
      <c r="H1488">
        <f>'Lottery Data'!B1488</f>
        <v>9</v>
      </c>
      <c r="I1488">
        <f>'Lottery Data'!C1488</f>
        <v>16</v>
      </c>
      <c r="J1488">
        <f>'Lottery Data'!D1488</f>
        <v>24</v>
      </c>
      <c r="K1488">
        <f>'Lottery Data'!E1488</f>
        <v>40</v>
      </c>
      <c r="L1488">
        <f>'Lottery Data'!F1488</f>
        <v>43</v>
      </c>
    </row>
    <row r="1489" spans="1:12" x14ac:dyDescent="0.3">
      <c r="A1489" s="1">
        <v>44096</v>
      </c>
      <c r="B1489" s="4"/>
      <c r="C1489" s="4">
        <f>COUNTIF(E:E,ROW(B1488))</f>
        <v>0</v>
      </c>
      <c r="D1489" s="4"/>
      <c r="E1489" s="2">
        <v>44</v>
      </c>
      <c r="G1489" s="7">
        <f>'Lottery Data'!A1489</f>
        <v>39931</v>
      </c>
      <c r="H1489">
        <f>'Lottery Data'!B1489</f>
        <v>15</v>
      </c>
      <c r="I1489">
        <f>'Lottery Data'!C1489</f>
        <v>20</v>
      </c>
      <c r="J1489">
        <f>'Lottery Data'!D1489</f>
        <v>24</v>
      </c>
      <c r="K1489">
        <f>'Lottery Data'!E1489</f>
        <v>36</v>
      </c>
      <c r="L1489">
        <f>'Lottery Data'!F1489</f>
        <v>44</v>
      </c>
    </row>
    <row r="1490" spans="1:12" x14ac:dyDescent="0.3">
      <c r="A1490" s="1">
        <v>44096</v>
      </c>
      <c r="B1490" s="4"/>
      <c r="C1490" s="4">
        <f>COUNTIF(E:E,ROW(B1489))</f>
        <v>0</v>
      </c>
      <c r="D1490" s="4"/>
      <c r="E1490" s="2">
        <v>55</v>
      </c>
      <c r="G1490" s="7">
        <f>'Lottery Data'!A1490</f>
        <v>39927</v>
      </c>
      <c r="H1490">
        <f>'Lottery Data'!B1490</f>
        <v>9</v>
      </c>
      <c r="I1490">
        <f>'Lottery Data'!C1490</f>
        <v>20</v>
      </c>
      <c r="J1490">
        <f>'Lottery Data'!D1490</f>
        <v>21</v>
      </c>
      <c r="K1490">
        <f>'Lottery Data'!E1490</f>
        <v>48</v>
      </c>
      <c r="L1490">
        <f>'Lottery Data'!F1490</f>
        <v>49</v>
      </c>
    </row>
    <row r="1491" spans="1:12" x14ac:dyDescent="0.3">
      <c r="A1491" s="1">
        <v>44096</v>
      </c>
      <c r="B1491" s="4"/>
      <c r="C1491" s="4">
        <f>COUNTIF(E:E,ROW(B1490))</f>
        <v>0</v>
      </c>
      <c r="D1491" s="4"/>
      <c r="E1491" s="2">
        <v>68</v>
      </c>
      <c r="G1491" s="7">
        <f>'Lottery Data'!A1491</f>
        <v>39924</v>
      </c>
      <c r="H1491">
        <f>'Lottery Data'!B1491</f>
        <v>5</v>
      </c>
      <c r="I1491">
        <f>'Lottery Data'!C1491</f>
        <v>24</v>
      </c>
      <c r="J1491">
        <f>'Lottery Data'!D1491</f>
        <v>37</v>
      </c>
      <c r="K1491">
        <f>'Lottery Data'!E1491</f>
        <v>47</v>
      </c>
      <c r="L1491">
        <f>'Lottery Data'!F1491</f>
        <v>52</v>
      </c>
    </row>
    <row r="1492" spans="1:12" x14ac:dyDescent="0.3">
      <c r="A1492" s="1">
        <v>44092</v>
      </c>
      <c r="B1492" s="4"/>
      <c r="C1492" s="4">
        <f>COUNTIF(E:E,ROW(B1491))</f>
        <v>0</v>
      </c>
      <c r="D1492" s="4"/>
      <c r="E1492" s="2">
        <v>26</v>
      </c>
      <c r="G1492" s="7">
        <f>'Lottery Data'!A1492</f>
        <v>39920</v>
      </c>
      <c r="H1492">
        <f>'Lottery Data'!B1492</f>
        <v>5</v>
      </c>
      <c r="I1492">
        <f>'Lottery Data'!C1492</f>
        <v>13</v>
      </c>
      <c r="J1492">
        <f>'Lottery Data'!D1492</f>
        <v>26</v>
      </c>
      <c r="K1492">
        <f>'Lottery Data'!E1492</f>
        <v>35</v>
      </c>
      <c r="L1492">
        <f>'Lottery Data'!F1492</f>
        <v>45</v>
      </c>
    </row>
    <row r="1493" spans="1:12" x14ac:dyDescent="0.3">
      <c r="A1493" s="1">
        <v>44092</v>
      </c>
      <c r="B1493" s="4"/>
      <c r="C1493" s="4">
        <f>COUNTIF(E:E,ROW(B1492))</f>
        <v>0</v>
      </c>
      <c r="D1493" s="4"/>
      <c r="E1493" s="2">
        <v>29</v>
      </c>
      <c r="G1493" s="7">
        <f>'Lottery Data'!A1493</f>
        <v>39917</v>
      </c>
      <c r="H1493">
        <f>'Lottery Data'!B1493</f>
        <v>4</v>
      </c>
      <c r="I1493">
        <f>'Lottery Data'!C1493</f>
        <v>11</v>
      </c>
      <c r="J1493">
        <f>'Lottery Data'!D1493</f>
        <v>22</v>
      </c>
      <c r="K1493">
        <f>'Lottery Data'!E1493</f>
        <v>48</v>
      </c>
      <c r="L1493">
        <f>'Lottery Data'!F1493</f>
        <v>50</v>
      </c>
    </row>
    <row r="1494" spans="1:12" x14ac:dyDescent="0.3">
      <c r="A1494" s="1">
        <v>44092</v>
      </c>
      <c r="B1494" s="4"/>
      <c r="C1494" s="4">
        <f>COUNTIF(E:E,ROW(B1493))</f>
        <v>0</v>
      </c>
      <c r="D1494" s="4"/>
      <c r="E1494" s="2">
        <v>41</v>
      </c>
      <c r="G1494" s="7">
        <f>'Lottery Data'!A1494</f>
        <v>39913</v>
      </c>
      <c r="H1494">
        <f>'Lottery Data'!B1494</f>
        <v>18</v>
      </c>
      <c r="I1494">
        <f>'Lottery Data'!C1494</f>
        <v>25</v>
      </c>
      <c r="J1494">
        <f>'Lottery Data'!D1494</f>
        <v>36</v>
      </c>
      <c r="K1494">
        <f>'Lottery Data'!E1494</f>
        <v>42</v>
      </c>
      <c r="L1494">
        <f>'Lottery Data'!F1494</f>
        <v>51</v>
      </c>
    </row>
    <row r="1495" spans="1:12" x14ac:dyDescent="0.3">
      <c r="A1495" s="1">
        <v>44092</v>
      </c>
      <c r="B1495" s="4"/>
      <c r="C1495" s="4">
        <f>COUNTIF(E:E,ROW(B1494))</f>
        <v>0</v>
      </c>
      <c r="D1495" s="4"/>
      <c r="E1495" s="2">
        <v>52</v>
      </c>
      <c r="G1495" s="7">
        <f>'Lottery Data'!A1495</f>
        <v>39910</v>
      </c>
      <c r="H1495">
        <f>'Lottery Data'!B1495</f>
        <v>2</v>
      </c>
      <c r="I1495">
        <f>'Lottery Data'!C1495</f>
        <v>4</v>
      </c>
      <c r="J1495">
        <f>'Lottery Data'!D1495</f>
        <v>13</v>
      </c>
      <c r="K1495">
        <f>'Lottery Data'!E1495</f>
        <v>17</v>
      </c>
      <c r="L1495">
        <f>'Lottery Data'!F1495</f>
        <v>36</v>
      </c>
    </row>
    <row r="1496" spans="1:12" x14ac:dyDescent="0.3">
      <c r="A1496" s="1">
        <v>44092</v>
      </c>
      <c r="B1496" s="4"/>
      <c r="C1496" s="4">
        <f>COUNTIF(E:E,ROW(B1495))</f>
        <v>0</v>
      </c>
      <c r="D1496" s="4"/>
      <c r="E1496" s="2">
        <v>64</v>
      </c>
      <c r="G1496" s="7">
        <f>'Lottery Data'!A1496</f>
        <v>39906</v>
      </c>
      <c r="H1496">
        <f>'Lottery Data'!B1496</f>
        <v>16</v>
      </c>
      <c r="I1496">
        <f>'Lottery Data'!C1496</f>
        <v>22</v>
      </c>
      <c r="J1496">
        <f>'Lottery Data'!D1496</f>
        <v>38</v>
      </c>
      <c r="K1496">
        <f>'Lottery Data'!E1496</f>
        <v>39</v>
      </c>
      <c r="L1496">
        <f>'Lottery Data'!F1496</f>
        <v>48</v>
      </c>
    </row>
    <row r="1497" spans="1:12" x14ac:dyDescent="0.3">
      <c r="A1497" s="1">
        <v>44089</v>
      </c>
      <c r="B1497" s="4"/>
      <c r="C1497" s="4">
        <f>COUNTIF(E:E,ROW(B1496))</f>
        <v>0</v>
      </c>
      <c r="D1497" s="4"/>
      <c r="E1497" s="2">
        <v>25</v>
      </c>
      <c r="G1497" s="7">
        <f>'Lottery Data'!A1497</f>
        <v>39903</v>
      </c>
      <c r="H1497">
        <f>'Lottery Data'!B1497</f>
        <v>14</v>
      </c>
      <c r="I1497">
        <f>'Lottery Data'!C1497</f>
        <v>39</v>
      </c>
      <c r="J1497">
        <f>'Lottery Data'!D1497</f>
        <v>47</v>
      </c>
      <c r="K1497">
        <f>'Lottery Data'!E1497</f>
        <v>48</v>
      </c>
      <c r="L1497">
        <f>'Lottery Data'!F1497</f>
        <v>53</v>
      </c>
    </row>
    <row r="1498" spans="1:12" x14ac:dyDescent="0.3">
      <c r="A1498" s="1">
        <v>44089</v>
      </c>
      <c r="B1498" s="4"/>
      <c r="C1498" s="4">
        <f>COUNTIF(E:E,ROW(B1497))</f>
        <v>0</v>
      </c>
      <c r="D1498" s="4"/>
      <c r="E1498" s="2">
        <v>28</v>
      </c>
      <c r="G1498" s="7">
        <f>'Lottery Data'!A1498</f>
        <v>39899</v>
      </c>
      <c r="H1498">
        <f>'Lottery Data'!B1498</f>
        <v>10</v>
      </c>
      <c r="I1498">
        <f>'Lottery Data'!C1498</f>
        <v>15</v>
      </c>
      <c r="J1498">
        <f>'Lottery Data'!D1498</f>
        <v>24</v>
      </c>
      <c r="K1498">
        <f>'Lottery Data'!E1498</f>
        <v>38</v>
      </c>
      <c r="L1498">
        <f>'Lottery Data'!F1498</f>
        <v>50</v>
      </c>
    </row>
    <row r="1499" spans="1:12" x14ac:dyDescent="0.3">
      <c r="A1499" s="1">
        <v>44089</v>
      </c>
      <c r="B1499" s="4"/>
      <c r="C1499" s="4">
        <f>COUNTIF(E:E,ROW(B1498))</f>
        <v>0</v>
      </c>
      <c r="D1499" s="4"/>
      <c r="E1499" s="2">
        <v>38</v>
      </c>
      <c r="G1499" s="7">
        <f>'Lottery Data'!A1499</f>
        <v>39896</v>
      </c>
      <c r="H1499">
        <f>'Lottery Data'!B1499</f>
        <v>4</v>
      </c>
      <c r="I1499">
        <f>'Lottery Data'!C1499</f>
        <v>25</v>
      </c>
      <c r="J1499">
        <f>'Lottery Data'!D1499</f>
        <v>34</v>
      </c>
      <c r="K1499">
        <f>'Lottery Data'!E1499</f>
        <v>43</v>
      </c>
      <c r="L1499">
        <f>'Lottery Data'!F1499</f>
        <v>44</v>
      </c>
    </row>
    <row r="1500" spans="1:12" x14ac:dyDescent="0.3">
      <c r="A1500" s="1">
        <v>44089</v>
      </c>
      <c r="B1500" s="4"/>
      <c r="C1500" s="4">
        <f>COUNTIF(E:E,ROW(B1499))</f>
        <v>0</v>
      </c>
      <c r="D1500" s="4"/>
      <c r="E1500" s="2">
        <v>59</v>
      </c>
      <c r="G1500" s="7">
        <f>'Lottery Data'!A1500</f>
        <v>39892</v>
      </c>
      <c r="H1500">
        <f>'Lottery Data'!B1500</f>
        <v>15</v>
      </c>
      <c r="I1500">
        <f>'Lottery Data'!C1500</f>
        <v>16</v>
      </c>
      <c r="J1500">
        <f>'Lottery Data'!D1500</f>
        <v>20</v>
      </c>
      <c r="K1500">
        <f>'Lottery Data'!E1500</f>
        <v>39</v>
      </c>
      <c r="L1500">
        <f>'Lottery Data'!F1500</f>
        <v>40</v>
      </c>
    </row>
    <row r="1501" spans="1:12" x14ac:dyDescent="0.3">
      <c r="A1501" s="1">
        <v>44089</v>
      </c>
      <c r="B1501" s="4"/>
      <c r="C1501" s="4">
        <f>COUNTIF(E:E,ROW(B1500))</f>
        <v>0</v>
      </c>
      <c r="D1501" s="4"/>
      <c r="E1501" s="2">
        <v>62</v>
      </c>
      <c r="G1501" s="7">
        <f>'Lottery Data'!A1501</f>
        <v>39889</v>
      </c>
      <c r="H1501">
        <f>'Lottery Data'!B1501</f>
        <v>9</v>
      </c>
      <c r="I1501">
        <f>'Lottery Data'!C1501</f>
        <v>15</v>
      </c>
      <c r="J1501">
        <f>'Lottery Data'!D1501</f>
        <v>24</v>
      </c>
      <c r="K1501">
        <f>'Lottery Data'!E1501</f>
        <v>28</v>
      </c>
      <c r="L1501">
        <f>'Lottery Data'!F1501</f>
        <v>31</v>
      </c>
    </row>
    <row r="1502" spans="1:12" x14ac:dyDescent="0.3">
      <c r="A1502" s="1">
        <v>44085</v>
      </c>
      <c r="B1502" s="4"/>
      <c r="C1502" s="4">
        <f>COUNTIF(E:E,ROW(B1501))</f>
        <v>0</v>
      </c>
      <c r="D1502" s="4"/>
      <c r="E1502" s="2">
        <v>3</v>
      </c>
      <c r="G1502" s="7">
        <f>'Lottery Data'!A1502</f>
        <v>39885</v>
      </c>
      <c r="H1502">
        <f>'Lottery Data'!B1502</f>
        <v>10</v>
      </c>
      <c r="I1502">
        <f>'Lottery Data'!C1502</f>
        <v>12</v>
      </c>
      <c r="J1502">
        <f>'Lottery Data'!D1502</f>
        <v>26</v>
      </c>
      <c r="K1502">
        <f>'Lottery Data'!E1502</f>
        <v>46</v>
      </c>
      <c r="L1502">
        <f>'Lottery Data'!F1502</f>
        <v>50</v>
      </c>
    </row>
    <row r="1503" spans="1:12" x14ac:dyDescent="0.3">
      <c r="A1503" s="1">
        <v>44085</v>
      </c>
      <c r="B1503" s="4"/>
      <c r="C1503" s="4">
        <f>COUNTIF(E:E,ROW(B1502))</f>
        <v>0</v>
      </c>
      <c r="D1503" s="4"/>
      <c r="E1503" s="2">
        <v>15</v>
      </c>
      <c r="G1503" s="7">
        <f>'Lottery Data'!A1503</f>
        <v>39882</v>
      </c>
      <c r="H1503">
        <f>'Lottery Data'!B1503</f>
        <v>2</v>
      </c>
      <c r="I1503">
        <f>'Lottery Data'!C1503</f>
        <v>27</v>
      </c>
      <c r="J1503">
        <f>'Lottery Data'!D1503</f>
        <v>31</v>
      </c>
      <c r="K1503">
        <f>'Lottery Data'!E1503</f>
        <v>39</v>
      </c>
      <c r="L1503">
        <f>'Lottery Data'!F1503</f>
        <v>40</v>
      </c>
    </row>
    <row r="1504" spans="1:12" x14ac:dyDescent="0.3">
      <c r="A1504" s="1">
        <v>44085</v>
      </c>
      <c r="B1504" s="4"/>
      <c r="C1504" s="4">
        <f>COUNTIF(E:E,ROW(B1503))</f>
        <v>0</v>
      </c>
      <c r="D1504" s="4"/>
      <c r="E1504" s="2">
        <v>42</v>
      </c>
      <c r="G1504" s="7">
        <f>'Lottery Data'!A1504</f>
        <v>39878</v>
      </c>
      <c r="H1504">
        <f>'Lottery Data'!B1504</f>
        <v>11</v>
      </c>
      <c r="I1504">
        <f>'Lottery Data'!C1504</f>
        <v>18</v>
      </c>
      <c r="J1504">
        <f>'Lottery Data'!D1504</f>
        <v>37</v>
      </c>
      <c r="K1504">
        <f>'Lottery Data'!E1504</f>
        <v>46</v>
      </c>
      <c r="L1504">
        <f>'Lottery Data'!F1504</f>
        <v>55</v>
      </c>
    </row>
    <row r="1505" spans="1:12" x14ac:dyDescent="0.3">
      <c r="A1505" s="1">
        <v>44085</v>
      </c>
      <c r="B1505" s="4"/>
      <c r="C1505" s="4">
        <f>COUNTIF(E:E,ROW(B1504))</f>
        <v>0</v>
      </c>
      <c r="D1505" s="4"/>
      <c r="E1505" s="2">
        <v>48</v>
      </c>
      <c r="G1505" s="7">
        <f>'Lottery Data'!A1505</f>
        <v>39875</v>
      </c>
      <c r="H1505">
        <f>'Lottery Data'!B1505</f>
        <v>26</v>
      </c>
      <c r="I1505">
        <f>'Lottery Data'!C1505</f>
        <v>32</v>
      </c>
      <c r="J1505">
        <f>'Lottery Data'!D1505</f>
        <v>35</v>
      </c>
      <c r="K1505">
        <f>'Lottery Data'!E1505</f>
        <v>43</v>
      </c>
      <c r="L1505">
        <f>'Lottery Data'!F1505</f>
        <v>52</v>
      </c>
    </row>
    <row r="1506" spans="1:12" x14ac:dyDescent="0.3">
      <c r="A1506" s="1">
        <v>44085</v>
      </c>
      <c r="B1506" s="4"/>
      <c r="C1506" s="4">
        <f>COUNTIF(E:E,ROW(B1505))</f>
        <v>0</v>
      </c>
      <c r="D1506" s="4"/>
      <c r="E1506" s="2">
        <v>56</v>
      </c>
      <c r="G1506" s="7">
        <f>'Lottery Data'!A1506</f>
        <v>39871</v>
      </c>
      <c r="H1506">
        <f>'Lottery Data'!B1506</f>
        <v>24</v>
      </c>
      <c r="I1506">
        <f>'Lottery Data'!C1506</f>
        <v>37</v>
      </c>
      <c r="J1506">
        <f>'Lottery Data'!D1506</f>
        <v>44</v>
      </c>
      <c r="K1506">
        <f>'Lottery Data'!E1506</f>
        <v>50</v>
      </c>
      <c r="L1506">
        <f>'Lottery Data'!F1506</f>
        <v>56</v>
      </c>
    </row>
    <row r="1507" spans="1:12" x14ac:dyDescent="0.3">
      <c r="A1507" s="1">
        <v>44082</v>
      </c>
      <c r="B1507" s="4"/>
      <c r="C1507" s="4">
        <f>COUNTIF(E:E,ROW(B1506))</f>
        <v>0</v>
      </c>
      <c r="D1507" s="4"/>
      <c r="E1507" s="2">
        <v>7</v>
      </c>
      <c r="G1507" s="7">
        <f>'Lottery Data'!A1507</f>
        <v>39868</v>
      </c>
      <c r="H1507">
        <f>'Lottery Data'!B1507</f>
        <v>1</v>
      </c>
      <c r="I1507">
        <f>'Lottery Data'!C1507</f>
        <v>27</v>
      </c>
      <c r="J1507">
        <f>'Lottery Data'!D1507</f>
        <v>28</v>
      </c>
      <c r="K1507">
        <f>'Lottery Data'!E1507</f>
        <v>35</v>
      </c>
      <c r="L1507">
        <f>'Lottery Data'!F1507</f>
        <v>40</v>
      </c>
    </row>
    <row r="1508" spans="1:12" x14ac:dyDescent="0.3">
      <c r="A1508" s="1">
        <v>44082</v>
      </c>
      <c r="B1508" s="4"/>
      <c r="C1508" s="4">
        <f>COUNTIF(E:E,ROW(B1507))</f>
        <v>0</v>
      </c>
      <c r="D1508" s="4"/>
      <c r="E1508" s="2">
        <v>10</v>
      </c>
      <c r="G1508" s="7">
        <f>'Lottery Data'!A1508</f>
        <v>39864</v>
      </c>
      <c r="H1508">
        <f>'Lottery Data'!B1508</f>
        <v>21</v>
      </c>
      <c r="I1508">
        <f>'Lottery Data'!C1508</f>
        <v>28</v>
      </c>
      <c r="J1508">
        <f>'Lottery Data'!D1508</f>
        <v>41</v>
      </c>
      <c r="K1508">
        <f>'Lottery Data'!E1508</f>
        <v>45</v>
      </c>
      <c r="L1508">
        <f>'Lottery Data'!F1508</f>
        <v>55</v>
      </c>
    </row>
    <row r="1509" spans="1:12" x14ac:dyDescent="0.3">
      <c r="A1509" s="1">
        <v>44082</v>
      </c>
      <c r="B1509" s="4"/>
      <c r="C1509" s="4">
        <f>COUNTIF(E:E,ROW(B1508))</f>
        <v>0</v>
      </c>
      <c r="D1509" s="4"/>
      <c r="E1509" s="2">
        <v>15</v>
      </c>
      <c r="G1509" s="7">
        <f>'Lottery Data'!A1509</f>
        <v>39861</v>
      </c>
      <c r="H1509">
        <f>'Lottery Data'!B1509</f>
        <v>1</v>
      </c>
      <c r="I1509">
        <f>'Lottery Data'!C1509</f>
        <v>9</v>
      </c>
      <c r="J1509">
        <f>'Lottery Data'!D1509</f>
        <v>23</v>
      </c>
      <c r="K1509">
        <f>'Lottery Data'!E1509</f>
        <v>27</v>
      </c>
      <c r="L1509">
        <f>'Lottery Data'!F1509</f>
        <v>33</v>
      </c>
    </row>
    <row r="1510" spans="1:12" x14ac:dyDescent="0.3">
      <c r="A1510" s="1">
        <v>44082</v>
      </c>
      <c r="B1510" s="4"/>
      <c r="C1510" s="4">
        <f>COUNTIF(E:E,ROW(B1509))</f>
        <v>0</v>
      </c>
      <c r="D1510" s="4"/>
      <c r="E1510" s="2">
        <v>31</v>
      </c>
      <c r="G1510" s="7">
        <f>'Lottery Data'!A1510</f>
        <v>39857</v>
      </c>
      <c r="H1510">
        <f>'Lottery Data'!B1510</f>
        <v>25</v>
      </c>
      <c r="I1510">
        <f>'Lottery Data'!C1510</f>
        <v>36</v>
      </c>
      <c r="J1510">
        <f>'Lottery Data'!D1510</f>
        <v>37</v>
      </c>
      <c r="K1510">
        <f>'Lottery Data'!E1510</f>
        <v>40</v>
      </c>
      <c r="L1510">
        <f>'Lottery Data'!F1510</f>
        <v>51</v>
      </c>
    </row>
    <row r="1511" spans="1:12" x14ac:dyDescent="0.3">
      <c r="A1511" s="1">
        <v>44082</v>
      </c>
      <c r="B1511" s="4"/>
      <c r="C1511" s="4">
        <f>COUNTIF(E:E,ROW(B1510))</f>
        <v>0</v>
      </c>
      <c r="D1511" s="4"/>
      <c r="E1511" s="2">
        <v>57</v>
      </c>
      <c r="G1511" s="7">
        <f>'Lottery Data'!A1511</f>
        <v>39854</v>
      </c>
      <c r="H1511">
        <f>'Lottery Data'!B1511</f>
        <v>18</v>
      </c>
      <c r="I1511">
        <f>'Lottery Data'!C1511</f>
        <v>29</v>
      </c>
      <c r="J1511">
        <f>'Lottery Data'!D1511</f>
        <v>38</v>
      </c>
      <c r="K1511">
        <f>'Lottery Data'!E1511</f>
        <v>43</v>
      </c>
      <c r="L1511">
        <f>'Lottery Data'!F1511</f>
        <v>47</v>
      </c>
    </row>
    <row r="1512" spans="1:12" x14ac:dyDescent="0.3">
      <c r="A1512" s="1">
        <v>44078</v>
      </c>
      <c r="B1512" s="4"/>
      <c r="C1512" s="4">
        <f>COUNTIF(E:E,ROW(B1511))</f>
        <v>0</v>
      </c>
      <c r="D1512" s="4"/>
      <c r="E1512" s="2">
        <v>19</v>
      </c>
      <c r="G1512" s="7">
        <f>'Lottery Data'!A1512</f>
        <v>39850</v>
      </c>
      <c r="H1512">
        <f>'Lottery Data'!B1512</f>
        <v>2</v>
      </c>
      <c r="I1512">
        <f>'Lottery Data'!C1512</f>
        <v>12</v>
      </c>
      <c r="J1512">
        <f>'Lottery Data'!D1512</f>
        <v>18</v>
      </c>
      <c r="K1512">
        <f>'Lottery Data'!E1512</f>
        <v>28</v>
      </c>
      <c r="L1512">
        <f>'Lottery Data'!F1512</f>
        <v>31</v>
      </c>
    </row>
    <row r="1513" spans="1:12" x14ac:dyDescent="0.3">
      <c r="A1513" s="1">
        <v>44078</v>
      </c>
      <c r="B1513" s="4"/>
      <c r="C1513" s="4">
        <f>COUNTIF(E:E,ROW(B1512))</f>
        <v>0</v>
      </c>
      <c r="D1513" s="4"/>
      <c r="E1513" s="2">
        <v>22</v>
      </c>
      <c r="G1513" s="7">
        <f>'Lottery Data'!A1513</f>
        <v>39847</v>
      </c>
      <c r="H1513">
        <f>'Lottery Data'!B1513</f>
        <v>4</v>
      </c>
      <c r="I1513">
        <f>'Lottery Data'!C1513</f>
        <v>15</v>
      </c>
      <c r="J1513">
        <f>'Lottery Data'!D1513</f>
        <v>29</v>
      </c>
      <c r="K1513">
        <f>'Lottery Data'!E1513</f>
        <v>43</v>
      </c>
      <c r="L1513">
        <f>'Lottery Data'!F1513</f>
        <v>56</v>
      </c>
    </row>
    <row r="1514" spans="1:12" x14ac:dyDescent="0.3">
      <c r="A1514" s="1">
        <v>44078</v>
      </c>
      <c r="B1514" s="4"/>
      <c r="C1514" s="4">
        <f>COUNTIF(E:E,ROW(B1513))</f>
        <v>0</v>
      </c>
      <c r="D1514" s="4"/>
      <c r="E1514" s="2">
        <v>24</v>
      </c>
      <c r="G1514" s="7">
        <f>'Lottery Data'!A1514</f>
        <v>39843</v>
      </c>
      <c r="H1514">
        <f>'Lottery Data'!B1514</f>
        <v>13</v>
      </c>
      <c r="I1514">
        <f>'Lottery Data'!C1514</f>
        <v>16</v>
      </c>
      <c r="J1514">
        <f>'Lottery Data'!D1514</f>
        <v>19</v>
      </c>
      <c r="K1514">
        <f>'Lottery Data'!E1514</f>
        <v>53</v>
      </c>
      <c r="L1514">
        <f>'Lottery Data'!F1514</f>
        <v>55</v>
      </c>
    </row>
    <row r="1515" spans="1:12" x14ac:dyDescent="0.3">
      <c r="A1515" s="1">
        <v>44078</v>
      </c>
      <c r="B1515" s="4"/>
      <c r="C1515" s="4">
        <f>COUNTIF(E:E,ROW(B1514))</f>
        <v>0</v>
      </c>
      <c r="D1515" s="4"/>
      <c r="E1515" s="2">
        <v>28</v>
      </c>
      <c r="G1515" s="7">
        <f>'Lottery Data'!A1515</f>
        <v>39840</v>
      </c>
      <c r="H1515">
        <f>'Lottery Data'!B1515</f>
        <v>3</v>
      </c>
      <c r="I1515">
        <f>'Lottery Data'!C1515</f>
        <v>11</v>
      </c>
      <c r="J1515">
        <f>'Lottery Data'!D1515</f>
        <v>12</v>
      </c>
      <c r="K1515">
        <f>'Lottery Data'!E1515</f>
        <v>14</v>
      </c>
      <c r="L1515">
        <f>'Lottery Data'!F1515</f>
        <v>21</v>
      </c>
    </row>
    <row r="1516" spans="1:12" x14ac:dyDescent="0.3">
      <c r="A1516" s="1">
        <v>44078</v>
      </c>
      <c r="B1516" s="4"/>
      <c r="C1516" s="4">
        <f>COUNTIF(E:E,ROW(B1515))</f>
        <v>0</v>
      </c>
      <c r="D1516" s="4"/>
      <c r="E1516" s="2">
        <v>53</v>
      </c>
      <c r="G1516" s="7">
        <f>'Lottery Data'!A1516</f>
        <v>39836</v>
      </c>
      <c r="H1516">
        <f>'Lottery Data'!B1516</f>
        <v>2</v>
      </c>
      <c r="I1516">
        <f>'Lottery Data'!C1516</f>
        <v>17</v>
      </c>
      <c r="J1516">
        <f>'Lottery Data'!D1516</f>
        <v>20</v>
      </c>
      <c r="K1516">
        <f>'Lottery Data'!E1516</f>
        <v>27</v>
      </c>
      <c r="L1516">
        <f>'Lottery Data'!F1516</f>
        <v>28</v>
      </c>
    </row>
    <row r="1517" spans="1:12" x14ac:dyDescent="0.3">
      <c r="A1517" s="1">
        <v>44075</v>
      </c>
      <c r="B1517" s="4"/>
      <c r="C1517" s="4">
        <f>COUNTIF(E:E,ROW(B1516))</f>
        <v>0</v>
      </c>
      <c r="D1517" s="4"/>
      <c r="E1517" s="2">
        <v>15</v>
      </c>
      <c r="G1517" s="7">
        <f>'Lottery Data'!A1517</f>
        <v>39833</v>
      </c>
      <c r="H1517">
        <f>'Lottery Data'!B1517</f>
        <v>1</v>
      </c>
      <c r="I1517">
        <f>'Lottery Data'!C1517</f>
        <v>9</v>
      </c>
      <c r="J1517">
        <f>'Lottery Data'!D1517</f>
        <v>10</v>
      </c>
      <c r="K1517">
        <f>'Lottery Data'!E1517</f>
        <v>35</v>
      </c>
      <c r="L1517">
        <f>'Lottery Data'!F1517</f>
        <v>46</v>
      </c>
    </row>
    <row r="1518" spans="1:12" x14ac:dyDescent="0.3">
      <c r="A1518" s="1">
        <v>44075</v>
      </c>
      <c r="B1518" s="4"/>
      <c r="C1518" s="4">
        <f>COUNTIF(E:E,ROW(B1517))</f>
        <v>0</v>
      </c>
      <c r="D1518" s="4"/>
      <c r="E1518" s="2">
        <v>25</v>
      </c>
      <c r="G1518" s="7">
        <f>'Lottery Data'!A1518</f>
        <v>39829</v>
      </c>
      <c r="H1518">
        <f>'Lottery Data'!B1518</f>
        <v>2</v>
      </c>
      <c r="I1518">
        <f>'Lottery Data'!C1518</f>
        <v>4</v>
      </c>
      <c r="J1518">
        <f>'Lottery Data'!D1518</f>
        <v>21</v>
      </c>
      <c r="K1518">
        <f>'Lottery Data'!E1518</f>
        <v>39</v>
      </c>
      <c r="L1518">
        <f>'Lottery Data'!F1518</f>
        <v>51</v>
      </c>
    </row>
    <row r="1519" spans="1:12" x14ac:dyDescent="0.3">
      <c r="A1519" s="1">
        <v>44075</v>
      </c>
      <c r="B1519" s="4"/>
      <c r="C1519" s="4">
        <f>COUNTIF(E:E,ROW(B1518))</f>
        <v>0</v>
      </c>
      <c r="D1519" s="4"/>
      <c r="E1519" s="2">
        <v>26</v>
      </c>
      <c r="G1519" s="7">
        <f>'Lottery Data'!A1519</f>
        <v>39826</v>
      </c>
      <c r="H1519">
        <f>'Lottery Data'!B1519</f>
        <v>22</v>
      </c>
      <c r="I1519">
        <f>'Lottery Data'!C1519</f>
        <v>25</v>
      </c>
      <c r="J1519">
        <f>'Lottery Data'!D1519</f>
        <v>33</v>
      </c>
      <c r="K1519">
        <f>'Lottery Data'!E1519</f>
        <v>36</v>
      </c>
      <c r="L1519">
        <f>'Lottery Data'!F1519</f>
        <v>48</v>
      </c>
    </row>
    <row r="1520" spans="1:12" x14ac:dyDescent="0.3">
      <c r="A1520" s="1">
        <v>44075</v>
      </c>
      <c r="B1520" s="4"/>
      <c r="C1520" s="4">
        <f>COUNTIF(E:E,ROW(B1519))</f>
        <v>0</v>
      </c>
      <c r="D1520" s="4"/>
      <c r="E1520" s="2">
        <v>38</v>
      </c>
      <c r="G1520" s="7">
        <f>'Lottery Data'!A1520</f>
        <v>39822</v>
      </c>
      <c r="H1520">
        <f>'Lottery Data'!B1520</f>
        <v>23</v>
      </c>
      <c r="I1520">
        <f>'Lottery Data'!C1520</f>
        <v>25</v>
      </c>
      <c r="J1520">
        <f>'Lottery Data'!D1520</f>
        <v>30</v>
      </c>
      <c r="K1520">
        <f>'Lottery Data'!E1520</f>
        <v>45</v>
      </c>
      <c r="L1520">
        <f>'Lottery Data'!F1520</f>
        <v>50</v>
      </c>
    </row>
    <row r="1521" spans="1:12" x14ac:dyDescent="0.3">
      <c r="A1521" s="1">
        <v>44075</v>
      </c>
      <c r="B1521" s="4"/>
      <c r="C1521" s="4">
        <f>COUNTIF(E:E,ROW(B1520))</f>
        <v>0</v>
      </c>
      <c r="D1521" s="4"/>
      <c r="E1521" s="2">
        <v>47</v>
      </c>
      <c r="G1521" s="7">
        <f>'Lottery Data'!A1521</f>
        <v>39819</v>
      </c>
      <c r="H1521">
        <f>'Lottery Data'!B1521</f>
        <v>3</v>
      </c>
      <c r="I1521">
        <f>'Lottery Data'!C1521</f>
        <v>11</v>
      </c>
      <c r="J1521">
        <f>'Lottery Data'!D1521</f>
        <v>12</v>
      </c>
      <c r="K1521">
        <f>'Lottery Data'!E1521</f>
        <v>19</v>
      </c>
      <c r="L1521">
        <f>'Lottery Data'!F1521</f>
        <v>33</v>
      </c>
    </row>
    <row r="1522" spans="1:12" x14ac:dyDescent="0.3">
      <c r="A1522" s="1">
        <v>44071</v>
      </c>
      <c r="B1522" s="4"/>
      <c r="C1522" s="4">
        <f>COUNTIF(E:E,ROW(B1521))</f>
        <v>0</v>
      </c>
      <c r="D1522" s="4"/>
      <c r="E1522" s="2">
        <v>3</v>
      </c>
      <c r="G1522" s="7">
        <f>'Lottery Data'!A1522</f>
        <v>39815</v>
      </c>
      <c r="H1522">
        <f>'Lottery Data'!B1522</f>
        <v>2</v>
      </c>
      <c r="I1522">
        <f>'Lottery Data'!C1522</f>
        <v>11</v>
      </c>
      <c r="J1522">
        <f>'Lottery Data'!D1522</f>
        <v>19</v>
      </c>
      <c r="K1522">
        <f>'Lottery Data'!E1522</f>
        <v>21</v>
      </c>
      <c r="L1522">
        <f>'Lottery Data'!F1522</f>
        <v>34</v>
      </c>
    </row>
    <row r="1523" spans="1:12" x14ac:dyDescent="0.3">
      <c r="A1523" s="1">
        <v>44071</v>
      </c>
      <c r="B1523" s="4"/>
      <c r="C1523" s="4">
        <f>COUNTIF(E:E,ROW(B1522))</f>
        <v>0</v>
      </c>
      <c r="D1523" s="4"/>
      <c r="E1523" s="2">
        <v>9</v>
      </c>
      <c r="G1523" s="7">
        <f>'Lottery Data'!A1523</f>
        <v>39812</v>
      </c>
      <c r="H1523">
        <f>'Lottery Data'!B1523</f>
        <v>1</v>
      </c>
      <c r="I1523">
        <f>'Lottery Data'!C1523</f>
        <v>22</v>
      </c>
      <c r="J1523">
        <f>'Lottery Data'!D1523</f>
        <v>29</v>
      </c>
      <c r="K1523">
        <f>'Lottery Data'!E1523</f>
        <v>44</v>
      </c>
      <c r="L1523">
        <f>'Lottery Data'!F1523</f>
        <v>52</v>
      </c>
    </row>
    <row r="1524" spans="1:12" x14ac:dyDescent="0.3">
      <c r="A1524" s="1">
        <v>44071</v>
      </c>
      <c r="B1524" s="4"/>
      <c r="C1524" s="4">
        <f>COUNTIF(E:E,ROW(B1523))</f>
        <v>0</v>
      </c>
      <c r="D1524" s="4"/>
      <c r="E1524" s="2">
        <v>50</v>
      </c>
      <c r="G1524" s="7">
        <f>'Lottery Data'!A1524</f>
        <v>39808</v>
      </c>
      <c r="H1524">
        <f>'Lottery Data'!B1524</f>
        <v>6</v>
      </c>
      <c r="I1524">
        <f>'Lottery Data'!C1524</f>
        <v>19</v>
      </c>
      <c r="J1524">
        <f>'Lottery Data'!D1524</f>
        <v>29</v>
      </c>
      <c r="K1524">
        <f>'Lottery Data'!E1524</f>
        <v>33</v>
      </c>
      <c r="L1524">
        <f>'Lottery Data'!F1524</f>
        <v>37</v>
      </c>
    </row>
    <row r="1525" spans="1:12" x14ac:dyDescent="0.3">
      <c r="A1525" s="1">
        <v>44071</v>
      </c>
      <c r="B1525" s="4"/>
      <c r="C1525" s="4">
        <f>COUNTIF(E:E,ROW(B1524))</f>
        <v>0</v>
      </c>
      <c r="D1525" s="4"/>
      <c r="E1525" s="2">
        <v>53</v>
      </c>
      <c r="G1525" s="7">
        <f>'Lottery Data'!A1525</f>
        <v>39805</v>
      </c>
      <c r="H1525">
        <f>'Lottery Data'!B1525</f>
        <v>1</v>
      </c>
      <c r="I1525">
        <f>'Lottery Data'!C1525</f>
        <v>8</v>
      </c>
      <c r="J1525">
        <f>'Lottery Data'!D1525</f>
        <v>13</v>
      </c>
      <c r="K1525">
        <f>'Lottery Data'!E1525</f>
        <v>27</v>
      </c>
      <c r="L1525">
        <f>'Lottery Data'!F1525</f>
        <v>41</v>
      </c>
    </row>
    <row r="1526" spans="1:12" x14ac:dyDescent="0.3">
      <c r="A1526" s="1">
        <v>44071</v>
      </c>
      <c r="B1526" s="4"/>
      <c r="C1526" s="4">
        <f>COUNTIF(E:E,ROW(B1525))</f>
        <v>0</v>
      </c>
      <c r="D1526" s="4"/>
      <c r="E1526" s="2">
        <v>64</v>
      </c>
      <c r="G1526" s="7">
        <f>'Lottery Data'!A1526</f>
        <v>39801</v>
      </c>
      <c r="H1526">
        <f>'Lottery Data'!B1526</f>
        <v>3</v>
      </c>
      <c r="I1526">
        <f>'Lottery Data'!C1526</f>
        <v>13</v>
      </c>
      <c r="J1526">
        <f>'Lottery Data'!D1526</f>
        <v>16</v>
      </c>
      <c r="K1526">
        <f>'Lottery Data'!E1526</f>
        <v>39</v>
      </c>
      <c r="L1526">
        <f>'Lottery Data'!F1526</f>
        <v>54</v>
      </c>
    </row>
    <row r="1527" spans="1:12" x14ac:dyDescent="0.3">
      <c r="A1527" s="1">
        <v>44068</v>
      </c>
      <c r="B1527" s="4"/>
      <c r="C1527" s="4">
        <f>COUNTIF(E:E,ROW(B1526))</f>
        <v>0</v>
      </c>
      <c r="D1527" s="4"/>
      <c r="E1527" s="2">
        <v>8</v>
      </c>
      <c r="G1527" s="7">
        <f>'Lottery Data'!A1527</f>
        <v>39798</v>
      </c>
      <c r="H1527">
        <f>'Lottery Data'!B1527</f>
        <v>10</v>
      </c>
      <c r="I1527">
        <f>'Lottery Data'!C1527</f>
        <v>14</v>
      </c>
      <c r="J1527">
        <f>'Lottery Data'!D1527</f>
        <v>16</v>
      </c>
      <c r="K1527">
        <f>'Lottery Data'!E1527</f>
        <v>29</v>
      </c>
      <c r="L1527">
        <f>'Lottery Data'!F1527</f>
        <v>40</v>
      </c>
    </row>
    <row r="1528" spans="1:12" x14ac:dyDescent="0.3">
      <c r="A1528" s="1">
        <v>44068</v>
      </c>
      <c r="B1528" s="4"/>
      <c r="C1528" s="4">
        <f>COUNTIF(E:E,ROW(B1527))</f>
        <v>0</v>
      </c>
      <c r="D1528" s="4"/>
      <c r="E1528" s="2">
        <v>10</v>
      </c>
      <c r="G1528" s="7">
        <f>'Lottery Data'!A1528</f>
        <v>39794</v>
      </c>
      <c r="H1528">
        <f>'Lottery Data'!B1528</f>
        <v>10</v>
      </c>
      <c r="I1528">
        <f>'Lottery Data'!C1528</f>
        <v>16</v>
      </c>
      <c r="J1528">
        <f>'Lottery Data'!D1528</f>
        <v>19</v>
      </c>
      <c r="K1528">
        <f>'Lottery Data'!E1528</f>
        <v>27</v>
      </c>
      <c r="L1528">
        <f>'Lottery Data'!F1528</f>
        <v>48</v>
      </c>
    </row>
    <row r="1529" spans="1:12" x14ac:dyDescent="0.3">
      <c r="A1529" s="1">
        <v>44068</v>
      </c>
      <c r="B1529" s="4"/>
      <c r="C1529" s="4">
        <f>COUNTIF(E:E,ROW(B1528))</f>
        <v>0</v>
      </c>
      <c r="D1529" s="4"/>
      <c r="E1529" s="2">
        <v>15</v>
      </c>
      <c r="G1529" s="7">
        <f>'Lottery Data'!A1529</f>
        <v>39791</v>
      </c>
      <c r="H1529">
        <f>'Lottery Data'!B1529</f>
        <v>11</v>
      </c>
      <c r="I1529">
        <f>'Lottery Data'!C1529</f>
        <v>12</v>
      </c>
      <c r="J1529">
        <f>'Lottery Data'!D1529</f>
        <v>26</v>
      </c>
      <c r="K1529">
        <f>'Lottery Data'!E1529</f>
        <v>31</v>
      </c>
      <c r="L1529">
        <f>'Lottery Data'!F1529</f>
        <v>33</v>
      </c>
    </row>
    <row r="1530" spans="1:12" x14ac:dyDescent="0.3">
      <c r="A1530" s="1">
        <v>44068</v>
      </c>
      <c r="B1530" s="4"/>
      <c r="C1530" s="4">
        <f>COUNTIF(E:E,ROW(B1529))</f>
        <v>0</v>
      </c>
      <c r="D1530" s="4"/>
      <c r="E1530" s="2">
        <v>17</v>
      </c>
      <c r="G1530" s="7">
        <f>'Lottery Data'!A1530</f>
        <v>39787</v>
      </c>
      <c r="H1530">
        <f>'Lottery Data'!B1530</f>
        <v>21</v>
      </c>
      <c r="I1530">
        <f>'Lottery Data'!C1530</f>
        <v>27</v>
      </c>
      <c r="J1530">
        <f>'Lottery Data'!D1530</f>
        <v>46</v>
      </c>
      <c r="K1530">
        <f>'Lottery Data'!E1530</f>
        <v>52</v>
      </c>
      <c r="L1530">
        <f>'Lottery Data'!F1530</f>
        <v>55</v>
      </c>
    </row>
    <row r="1531" spans="1:12" x14ac:dyDescent="0.3">
      <c r="A1531" s="1">
        <v>44068</v>
      </c>
      <c r="B1531" s="4"/>
      <c r="C1531" s="4">
        <f>COUNTIF(E:E,ROW(B1530))</f>
        <v>0</v>
      </c>
      <c r="D1531" s="4"/>
      <c r="E1531" s="2">
        <v>57</v>
      </c>
      <c r="G1531" s="7">
        <f>'Lottery Data'!A1531</f>
        <v>39784</v>
      </c>
      <c r="H1531">
        <f>'Lottery Data'!B1531</f>
        <v>2</v>
      </c>
      <c r="I1531">
        <f>'Lottery Data'!C1531</f>
        <v>17</v>
      </c>
      <c r="J1531">
        <f>'Lottery Data'!D1531</f>
        <v>22</v>
      </c>
      <c r="K1531">
        <f>'Lottery Data'!E1531</f>
        <v>32</v>
      </c>
      <c r="L1531">
        <f>'Lottery Data'!F1531</f>
        <v>51</v>
      </c>
    </row>
    <row r="1532" spans="1:12" x14ac:dyDescent="0.3">
      <c r="A1532" s="1">
        <v>44064</v>
      </c>
      <c r="B1532" s="4"/>
      <c r="C1532" s="4">
        <f>COUNTIF(E:E,ROW(B1531))</f>
        <v>0</v>
      </c>
      <c r="D1532" s="4"/>
      <c r="E1532" s="2">
        <v>11</v>
      </c>
      <c r="G1532" s="7">
        <f>'Lottery Data'!A1532</f>
        <v>39780</v>
      </c>
      <c r="H1532">
        <f>'Lottery Data'!B1532</f>
        <v>10</v>
      </c>
      <c r="I1532">
        <f>'Lottery Data'!C1532</f>
        <v>30</v>
      </c>
      <c r="J1532">
        <f>'Lottery Data'!D1532</f>
        <v>44</v>
      </c>
      <c r="K1532">
        <f>'Lottery Data'!E1532</f>
        <v>46</v>
      </c>
      <c r="L1532">
        <f>'Lottery Data'!F1532</f>
        <v>48</v>
      </c>
    </row>
    <row r="1533" spans="1:12" x14ac:dyDescent="0.3">
      <c r="A1533" s="1">
        <v>44064</v>
      </c>
      <c r="B1533" s="4"/>
      <c r="C1533" s="4">
        <f>COUNTIF(E:E,ROW(B1532))</f>
        <v>0</v>
      </c>
      <c r="D1533" s="4"/>
      <c r="E1533" s="2">
        <v>15</v>
      </c>
      <c r="G1533" s="7">
        <f>'Lottery Data'!A1533</f>
        <v>39777</v>
      </c>
      <c r="H1533">
        <f>'Lottery Data'!B1533</f>
        <v>2</v>
      </c>
      <c r="I1533">
        <f>'Lottery Data'!C1533</f>
        <v>11</v>
      </c>
      <c r="J1533">
        <f>'Lottery Data'!D1533</f>
        <v>22</v>
      </c>
      <c r="K1533">
        <f>'Lottery Data'!E1533</f>
        <v>51</v>
      </c>
      <c r="L1533">
        <f>'Lottery Data'!F1533</f>
        <v>52</v>
      </c>
    </row>
    <row r="1534" spans="1:12" x14ac:dyDescent="0.3">
      <c r="A1534" s="1">
        <v>44064</v>
      </c>
      <c r="B1534" s="4"/>
      <c r="C1534" s="4">
        <f>COUNTIF(E:E,ROW(B1533))</f>
        <v>0</v>
      </c>
      <c r="D1534" s="4"/>
      <c r="E1534" s="2">
        <v>31</v>
      </c>
      <c r="G1534" s="7">
        <f>'Lottery Data'!A1534</f>
        <v>39773</v>
      </c>
      <c r="H1534">
        <f>'Lottery Data'!B1534</f>
        <v>1</v>
      </c>
      <c r="I1534">
        <f>'Lottery Data'!C1534</f>
        <v>22</v>
      </c>
      <c r="J1534">
        <f>'Lottery Data'!D1534</f>
        <v>52</v>
      </c>
      <c r="K1534">
        <f>'Lottery Data'!E1534</f>
        <v>53</v>
      </c>
      <c r="L1534">
        <f>'Lottery Data'!F1534</f>
        <v>56</v>
      </c>
    </row>
    <row r="1535" spans="1:12" x14ac:dyDescent="0.3">
      <c r="A1535" s="1">
        <v>44064</v>
      </c>
      <c r="B1535" s="4"/>
      <c r="C1535" s="4">
        <f>COUNTIF(E:E,ROW(B1534))</f>
        <v>0</v>
      </c>
      <c r="D1535" s="4"/>
      <c r="E1535" s="2">
        <v>42</v>
      </c>
      <c r="G1535" s="7">
        <f>'Lottery Data'!A1535</f>
        <v>39770</v>
      </c>
      <c r="H1535">
        <f>'Lottery Data'!B1535</f>
        <v>10</v>
      </c>
      <c r="I1535">
        <f>'Lottery Data'!C1535</f>
        <v>15</v>
      </c>
      <c r="J1535">
        <f>'Lottery Data'!D1535</f>
        <v>22</v>
      </c>
      <c r="K1535">
        <f>'Lottery Data'!E1535</f>
        <v>52</v>
      </c>
      <c r="L1535">
        <f>'Lottery Data'!F1535</f>
        <v>53</v>
      </c>
    </row>
    <row r="1536" spans="1:12" x14ac:dyDescent="0.3">
      <c r="A1536" s="1">
        <v>44064</v>
      </c>
      <c r="B1536" s="4"/>
      <c r="C1536" s="4">
        <f>COUNTIF(E:E,ROW(B1535))</f>
        <v>0</v>
      </c>
      <c r="D1536" s="4"/>
      <c r="E1536" s="2">
        <v>63</v>
      </c>
      <c r="G1536" s="7">
        <f>'Lottery Data'!A1536</f>
        <v>39766</v>
      </c>
      <c r="H1536">
        <f>'Lottery Data'!B1536</f>
        <v>3</v>
      </c>
      <c r="I1536">
        <f>'Lottery Data'!C1536</f>
        <v>18</v>
      </c>
      <c r="J1536">
        <f>'Lottery Data'!D1536</f>
        <v>19</v>
      </c>
      <c r="K1536">
        <f>'Lottery Data'!E1536</f>
        <v>30</v>
      </c>
      <c r="L1536">
        <f>'Lottery Data'!F1536</f>
        <v>34</v>
      </c>
    </row>
    <row r="1537" spans="1:12" x14ac:dyDescent="0.3">
      <c r="A1537" s="1">
        <v>44061</v>
      </c>
      <c r="B1537" s="4"/>
      <c r="C1537" s="4">
        <f>COUNTIF(E:E,ROW(B1536))</f>
        <v>0</v>
      </c>
      <c r="D1537" s="4"/>
      <c r="E1537" s="2">
        <v>4</v>
      </c>
      <c r="G1537" s="7">
        <f>'Lottery Data'!A1537</f>
        <v>39763</v>
      </c>
      <c r="H1537">
        <f>'Lottery Data'!B1537</f>
        <v>5</v>
      </c>
      <c r="I1537">
        <f>'Lottery Data'!C1537</f>
        <v>27</v>
      </c>
      <c r="J1537">
        <f>'Lottery Data'!D1537</f>
        <v>38</v>
      </c>
      <c r="K1537">
        <f>'Lottery Data'!E1537</f>
        <v>42</v>
      </c>
      <c r="L1537">
        <f>'Lottery Data'!F1537</f>
        <v>55</v>
      </c>
    </row>
    <row r="1538" spans="1:12" x14ac:dyDescent="0.3">
      <c r="A1538" s="1">
        <v>44061</v>
      </c>
      <c r="B1538" s="4"/>
      <c r="C1538" s="4">
        <f>COUNTIF(E:E,ROW(B1537))</f>
        <v>0</v>
      </c>
      <c r="D1538" s="4"/>
      <c r="E1538" s="2">
        <v>18</v>
      </c>
      <c r="G1538" s="7">
        <f>'Lottery Data'!A1538</f>
        <v>39759</v>
      </c>
      <c r="H1538">
        <f>'Lottery Data'!B1538</f>
        <v>14</v>
      </c>
      <c r="I1538">
        <f>'Lottery Data'!C1538</f>
        <v>24</v>
      </c>
      <c r="J1538">
        <f>'Lottery Data'!D1538</f>
        <v>32</v>
      </c>
      <c r="K1538">
        <f>'Lottery Data'!E1538</f>
        <v>43</v>
      </c>
      <c r="L1538">
        <f>'Lottery Data'!F1538</f>
        <v>44</v>
      </c>
    </row>
    <row r="1539" spans="1:12" x14ac:dyDescent="0.3">
      <c r="A1539" s="1">
        <v>44061</v>
      </c>
      <c r="B1539" s="4"/>
      <c r="C1539" s="4">
        <f>COUNTIF(E:E,ROW(B1538))</f>
        <v>0</v>
      </c>
      <c r="D1539" s="4"/>
      <c r="E1539" s="2">
        <v>26</v>
      </c>
      <c r="G1539" s="7">
        <f>'Lottery Data'!A1539</f>
        <v>39756</v>
      </c>
      <c r="H1539">
        <f>'Lottery Data'!B1539</f>
        <v>10</v>
      </c>
      <c r="I1539">
        <f>'Lottery Data'!C1539</f>
        <v>21</v>
      </c>
      <c r="J1539">
        <f>'Lottery Data'!D1539</f>
        <v>23</v>
      </c>
      <c r="K1539">
        <f>'Lottery Data'!E1539</f>
        <v>41</v>
      </c>
      <c r="L1539">
        <f>'Lottery Data'!F1539</f>
        <v>55</v>
      </c>
    </row>
    <row r="1540" spans="1:12" x14ac:dyDescent="0.3">
      <c r="A1540" s="1">
        <v>44061</v>
      </c>
      <c r="B1540" s="4"/>
      <c r="C1540" s="4">
        <f>COUNTIF(E:E,ROW(B1539))</f>
        <v>0</v>
      </c>
      <c r="D1540" s="4"/>
      <c r="E1540" s="2">
        <v>27</v>
      </c>
      <c r="G1540" s="7">
        <f>'Lottery Data'!A1540</f>
        <v>39752</v>
      </c>
      <c r="H1540">
        <f>'Lottery Data'!B1540</f>
        <v>2</v>
      </c>
      <c r="I1540">
        <f>'Lottery Data'!C1540</f>
        <v>7</v>
      </c>
      <c r="J1540">
        <f>'Lottery Data'!D1540</f>
        <v>17</v>
      </c>
      <c r="K1540">
        <f>'Lottery Data'!E1540</f>
        <v>29</v>
      </c>
      <c r="L1540">
        <f>'Lottery Data'!F1540</f>
        <v>47</v>
      </c>
    </row>
    <row r="1541" spans="1:12" x14ac:dyDescent="0.3">
      <c r="A1541" s="1">
        <v>44061</v>
      </c>
      <c r="B1541" s="4"/>
      <c r="C1541" s="4">
        <f>COUNTIF(E:E,ROW(B1540))</f>
        <v>0</v>
      </c>
      <c r="D1541" s="4"/>
      <c r="E1541" s="2">
        <v>58</v>
      </c>
      <c r="G1541" s="7">
        <f>'Lottery Data'!A1541</f>
        <v>39749</v>
      </c>
      <c r="H1541">
        <f>'Lottery Data'!B1541</f>
        <v>6</v>
      </c>
      <c r="I1541">
        <f>'Lottery Data'!C1541</f>
        <v>39</v>
      </c>
      <c r="J1541">
        <f>'Lottery Data'!D1541</f>
        <v>45</v>
      </c>
      <c r="K1541">
        <f>'Lottery Data'!E1541</f>
        <v>46</v>
      </c>
      <c r="L1541">
        <f>'Lottery Data'!F1541</f>
        <v>48</v>
      </c>
    </row>
    <row r="1542" spans="1:12" x14ac:dyDescent="0.3">
      <c r="A1542" s="1">
        <v>44057</v>
      </c>
      <c r="B1542" s="4"/>
      <c r="C1542" s="4">
        <f>COUNTIF(E:E,ROW(B1541))</f>
        <v>0</v>
      </c>
      <c r="D1542" s="4"/>
      <c r="E1542" s="2">
        <v>3</v>
      </c>
      <c r="G1542" s="7">
        <f>'Lottery Data'!A1542</f>
        <v>39745</v>
      </c>
      <c r="H1542">
        <f>'Lottery Data'!B1542</f>
        <v>5</v>
      </c>
      <c r="I1542">
        <f>'Lottery Data'!C1542</f>
        <v>33</v>
      </c>
      <c r="J1542">
        <f>'Lottery Data'!D1542</f>
        <v>34</v>
      </c>
      <c r="K1542">
        <f>'Lottery Data'!E1542</f>
        <v>47</v>
      </c>
      <c r="L1542">
        <f>'Lottery Data'!F1542</f>
        <v>52</v>
      </c>
    </row>
    <row r="1543" spans="1:12" x14ac:dyDescent="0.3">
      <c r="A1543" s="1">
        <v>44057</v>
      </c>
      <c r="B1543" s="4"/>
      <c r="C1543" s="4">
        <f>COUNTIF(E:E,ROW(B1542))</f>
        <v>0</v>
      </c>
      <c r="D1543" s="4"/>
      <c r="E1543" s="2">
        <v>24</v>
      </c>
      <c r="G1543" s="7">
        <f>'Lottery Data'!A1543</f>
        <v>39742</v>
      </c>
      <c r="H1543">
        <f>'Lottery Data'!B1543</f>
        <v>16</v>
      </c>
      <c r="I1543">
        <f>'Lottery Data'!C1543</f>
        <v>19</v>
      </c>
      <c r="J1543">
        <f>'Lottery Data'!D1543</f>
        <v>39</v>
      </c>
      <c r="K1543">
        <f>'Lottery Data'!E1543</f>
        <v>42</v>
      </c>
      <c r="L1543">
        <f>'Lottery Data'!F1543</f>
        <v>44</v>
      </c>
    </row>
    <row r="1544" spans="1:12" x14ac:dyDescent="0.3">
      <c r="A1544" s="1">
        <v>44057</v>
      </c>
      <c r="B1544" s="4"/>
      <c r="C1544" s="4">
        <f>COUNTIF(E:E,ROW(B1543))</f>
        <v>0</v>
      </c>
      <c r="D1544" s="4"/>
      <c r="E1544" s="2">
        <v>29</v>
      </c>
      <c r="G1544" s="7">
        <f>'Lottery Data'!A1544</f>
        <v>39738</v>
      </c>
      <c r="H1544">
        <f>'Lottery Data'!B1544</f>
        <v>7</v>
      </c>
      <c r="I1544">
        <f>'Lottery Data'!C1544</f>
        <v>15</v>
      </c>
      <c r="J1544">
        <f>'Lottery Data'!D1544</f>
        <v>27</v>
      </c>
      <c r="K1544">
        <f>'Lottery Data'!E1544</f>
        <v>28</v>
      </c>
      <c r="L1544">
        <f>'Lottery Data'!F1544</f>
        <v>31</v>
      </c>
    </row>
    <row r="1545" spans="1:12" x14ac:dyDescent="0.3">
      <c r="A1545" s="1">
        <v>44057</v>
      </c>
      <c r="B1545" s="4"/>
      <c r="C1545" s="4">
        <f>COUNTIF(E:E,ROW(B1544))</f>
        <v>0</v>
      </c>
      <c r="D1545" s="4"/>
      <c r="E1545" s="2">
        <v>42</v>
      </c>
      <c r="G1545" s="7">
        <f>'Lottery Data'!A1545</f>
        <v>39735</v>
      </c>
      <c r="H1545">
        <f>'Lottery Data'!B1545</f>
        <v>14</v>
      </c>
      <c r="I1545">
        <f>'Lottery Data'!C1545</f>
        <v>35</v>
      </c>
      <c r="J1545">
        <f>'Lottery Data'!D1545</f>
        <v>41</v>
      </c>
      <c r="K1545">
        <f>'Lottery Data'!E1545</f>
        <v>42</v>
      </c>
      <c r="L1545">
        <f>'Lottery Data'!F1545</f>
        <v>51</v>
      </c>
    </row>
    <row r="1546" spans="1:12" x14ac:dyDescent="0.3">
      <c r="A1546" s="1">
        <v>44057</v>
      </c>
      <c r="B1546" s="4"/>
      <c r="C1546" s="4">
        <f>COUNTIF(E:E,ROW(B1545))</f>
        <v>0</v>
      </c>
      <c r="D1546" s="4"/>
      <c r="E1546" s="2">
        <v>47</v>
      </c>
      <c r="G1546" s="7">
        <f>'Lottery Data'!A1546</f>
        <v>39731</v>
      </c>
      <c r="H1546">
        <f>'Lottery Data'!B1546</f>
        <v>14</v>
      </c>
      <c r="I1546">
        <f>'Lottery Data'!C1546</f>
        <v>15</v>
      </c>
      <c r="J1546">
        <f>'Lottery Data'!D1546</f>
        <v>43</v>
      </c>
      <c r="K1546">
        <f>'Lottery Data'!E1546</f>
        <v>46</v>
      </c>
      <c r="L1546">
        <f>'Lottery Data'!F1546</f>
        <v>48</v>
      </c>
    </row>
    <row r="1547" spans="1:12" x14ac:dyDescent="0.3">
      <c r="A1547" s="1">
        <v>44054</v>
      </c>
      <c r="B1547" s="4"/>
      <c r="C1547" s="4">
        <f>COUNTIF(E:E,ROW(B1546))</f>
        <v>0</v>
      </c>
      <c r="D1547" s="4"/>
      <c r="E1547" s="2">
        <v>8</v>
      </c>
      <c r="G1547" s="7">
        <f>'Lottery Data'!A1547</f>
        <v>39728</v>
      </c>
      <c r="H1547">
        <f>'Lottery Data'!B1547</f>
        <v>2</v>
      </c>
      <c r="I1547">
        <f>'Lottery Data'!C1547</f>
        <v>25</v>
      </c>
      <c r="J1547">
        <f>'Lottery Data'!D1547</f>
        <v>35</v>
      </c>
      <c r="K1547">
        <f>'Lottery Data'!E1547</f>
        <v>38</v>
      </c>
      <c r="L1547">
        <f>'Lottery Data'!F1547</f>
        <v>42</v>
      </c>
    </row>
    <row r="1548" spans="1:12" x14ac:dyDescent="0.3">
      <c r="A1548" s="1">
        <v>44054</v>
      </c>
      <c r="B1548" s="4"/>
      <c r="C1548" s="4">
        <f>COUNTIF(E:E,ROW(B1547))</f>
        <v>0</v>
      </c>
      <c r="D1548" s="4"/>
      <c r="E1548" s="2">
        <v>22</v>
      </c>
      <c r="G1548" s="7">
        <f>'Lottery Data'!A1548</f>
        <v>39724</v>
      </c>
      <c r="H1548">
        <f>'Lottery Data'!B1548</f>
        <v>13</v>
      </c>
      <c r="I1548">
        <f>'Lottery Data'!C1548</f>
        <v>28</v>
      </c>
      <c r="J1548">
        <f>'Lottery Data'!D1548</f>
        <v>32</v>
      </c>
      <c r="K1548">
        <f>'Lottery Data'!E1548</f>
        <v>41</v>
      </c>
      <c r="L1548">
        <f>'Lottery Data'!F1548</f>
        <v>52</v>
      </c>
    </row>
    <row r="1549" spans="1:12" x14ac:dyDescent="0.3">
      <c r="A1549" s="1">
        <v>44054</v>
      </c>
      <c r="B1549" s="4"/>
      <c r="C1549" s="4">
        <f>COUNTIF(E:E,ROW(B1548))</f>
        <v>0</v>
      </c>
      <c r="D1549" s="4"/>
      <c r="E1549" s="2">
        <v>29</v>
      </c>
      <c r="G1549" s="7">
        <f>'Lottery Data'!A1549</f>
        <v>39721</v>
      </c>
      <c r="H1549">
        <f>'Lottery Data'!B1549</f>
        <v>9</v>
      </c>
      <c r="I1549">
        <f>'Lottery Data'!C1549</f>
        <v>30</v>
      </c>
      <c r="J1549">
        <f>'Lottery Data'!D1549</f>
        <v>35</v>
      </c>
      <c r="K1549">
        <f>'Lottery Data'!E1549</f>
        <v>39</v>
      </c>
      <c r="L1549">
        <f>'Lottery Data'!F1549</f>
        <v>49</v>
      </c>
    </row>
    <row r="1550" spans="1:12" x14ac:dyDescent="0.3">
      <c r="A1550" s="1">
        <v>44054</v>
      </c>
      <c r="B1550" s="4"/>
      <c r="C1550" s="4">
        <f>COUNTIF(E:E,ROW(B1549))</f>
        <v>0</v>
      </c>
      <c r="D1550" s="4"/>
      <c r="E1550" s="2">
        <v>43</v>
      </c>
      <c r="G1550" s="7">
        <f>'Lottery Data'!A1550</f>
        <v>39717</v>
      </c>
      <c r="H1550">
        <f>'Lottery Data'!B1550</f>
        <v>6</v>
      </c>
      <c r="I1550">
        <f>'Lottery Data'!C1550</f>
        <v>13</v>
      </c>
      <c r="J1550">
        <f>'Lottery Data'!D1550</f>
        <v>14</v>
      </c>
      <c r="K1550">
        <f>'Lottery Data'!E1550</f>
        <v>31</v>
      </c>
      <c r="L1550">
        <f>'Lottery Data'!F1550</f>
        <v>36</v>
      </c>
    </row>
    <row r="1551" spans="1:12" x14ac:dyDescent="0.3">
      <c r="A1551" s="1">
        <v>44054</v>
      </c>
      <c r="B1551" s="4"/>
      <c r="C1551" s="4">
        <f>COUNTIF(E:E,ROW(B1550))</f>
        <v>0</v>
      </c>
      <c r="D1551" s="4"/>
      <c r="E1551" s="2">
        <v>56</v>
      </c>
      <c r="G1551" s="7">
        <f>'Lottery Data'!A1551</f>
        <v>39714</v>
      </c>
      <c r="H1551">
        <f>'Lottery Data'!B1551</f>
        <v>9</v>
      </c>
      <c r="I1551">
        <f>'Lottery Data'!C1551</f>
        <v>32</v>
      </c>
      <c r="J1551">
        <f>'Lottery Data'!D1551</f>
        <v>34</v>
      </c>
      <c r="K1551">
        <f>'Lottery Data'!E1551</f>
        <v>43</v>
      </c>
      <c r="L1551">
        <f>'Lottery Data'!F1551</f>
        <v>52</v>
      </c>
    </row>
    <row r="1552" spans="1:12" x14ac:dyDescent="0.3">
      <c r="A1552" s="1">
        <v>44050</v>
      </c>
      <c r="B1552" s="4"/>
      <c r="C1552" s="4">
        <f>COUNTIF(E:E,ROW(B1551))</f>
        <v>0</v>
      </c>
      <c r="D1552" s="4"/>
      <c r="E1552" s="2">
        <v>4</v>
      </c>
      <c r="G1552" s="7">
        <f>'Lottery Data'!A1552</f>
        <v>39710</v>
      </c>
      <c r="H1552">
        <f>'Lottery Data'!B1552</f>
        <v>2</v>
      </c>
      <c r="I1552">
        <f>'Lottery Data'!C1552</f>
        <v>9</v>
      </c>
      <c r="J1552">
        <f>'Lottery Data'!D1552</f>
        <v>41</v>
      </c>
      <c r="K1552">
        <f>'Lottery Data'!E1552</f>
        <v>48</v>
      </c>
      <c r="L1552">
        <f>'Lottery Data'!F1552</f>
        <v>51</v>
      </c>
    </row>
    <row r="1553" spans="1:12" x14ac:dyDescent="0.3">
      <c r="A1553" s="1">
        <v>44050</v>
      </c>
      <c r="B1553" s="4"/>
      <c r="C1553" s="4">
        <f>COUNTIF(E:E,ROW(B1552))</f>
        <v>0</v>
      </c>
      <c r="D1553" s="4"/>
      <c r="E1553" s="2">
        <v>44</v>
      </c>
      <c r="G1553" s="7">
        <f>'Lottery Data'!A1553</f>
        <v>39707</v>
      </c>
      <c r="H1553">
        <f>'Lottery Data'!B1553</f>
        <v>13</v>
      </c>
      <c r="I1553">
        <f>'Lottery Data'!C1553</f>
        <v>24</v>
      </c>
      <c r="J1553">
        <f>'Lottery Data'!D1553</f>
        <v>39</v>
      </c>
      <c r="K1553">
        <f>'Lottery Data'!E1553</f>
        <v>51</v>
      </c>
      <c r="L1553">
        <f>'Lottery Data'!F1553</f>
        <v>52</v>
      </c>
    </row>
    <row r="1554" spans="1:12" x14ac:dyDescent="0.3">
      <c r="A1554" s="1">
        <v>44050</v>
      </c>
      <c r="B1554" s="4"/>
      <c r="C1554" s="4">
        <f>COUNTIF(E:E,ROW(B1553))</f>
        <v>0</v>
      </c>
      <c r="D1554" s="4"/>
      <c r="E1554" s="2">
        <v>53</v>
      </c>
      <c r="G1554" s="7">
        <f>'Lottery Data'!A1554</f>
        <v>39703</v>
      </c>
      <c r="H1554">
        <f>'Lottery Data'!B1554</f>
        <v>1</v>
      </c>
      <c r="I1554">
        <f>'Lottery Data'!C1554</f>
        <v>12</v>
      </c>
      <c r="J1554">
        <f>'Lottery Data'!D1554</f>
        <v>14</v>
      </c>
      <c r="K1554">
        <f>'Lottery Data'!E1554</f>
        <v>25</v>
      </c>
      <c r="L1554">
        <f>'Lottery Data'!F1554</f>
        <v>35</v>
      </c>
    </row>
    <row r="1555" spans="1:12" x14ac:dyDescent="0.3">
      <c r="A1555" s="1">
        <v>44050</v>
      </c>
      <c r="B1555" s="4"/>
      <c r="C1555" s="4">
        <f>COUNTIF(E:E,ROW(B1554))</f>
        <v>0</v>
      </c>
      <c r="D1555" s="4"/>
      <c r="E1555" s="2">
        <v>64</v>
      </c>
      <c r="G1555" s="7">
        <f>'Lottery Data'!A1555</f>
        <v>39700</v>
      </c>
      <c r="H1555">
        <f>'Lottery Data'!B1555</f>
        <v>22</v>
      </c>
      <c r="I1555">
        <f>'Lottery Data'!C1555</f>
        <v>23</v>
      </c>
      <c r="J1555">
        <f>'Lottery Data'!D1555</f>
        <v>28</v>
      </c>
      <c r="K1555">
        <f>'Lottery Data'!E1555</f>
        <v>49</v>
      </c>
      <c r="L1555">
        <f>'Lottery Data'!F1555</f>
        <v>52</v>
      </c>
    </row>
    <row r="1556" spans="1:12" x14ac:dyDescent="0.3">
      <c r="A1556" s="1">
        <v>44050</v>
      </c>
      <c r="B1556" s="4"/>
      <c r="C1556" s="4">
        <f>COUNTIF(E:E,ROW(B1555))</f>
        <v>0</v>
      </c>
      <c r="D1556" s="4"/>
      <c r="E1556" s="2">
        <v>70</v>
      </c>
      <c r="G1556" s="7">
        <f>'Lottery Data'!A1556</f>
        <v>39696</v>
      </c>
      <c r="H1556">
        <f>'Lottery Data'!B1556</f>
        <v>1</v>
      </c>
      <c r="I1556">
        <f>'Lottery Data'!C1556</f>
        <v>6</v>
      </c>
      <c r="J1556">
        <f>'Lottery Data'!D1556</f>
        <v>15</v>
      </c>
      <c r="K1556">
        <f>'Lottery Data'!E1556</f>
        <v>27</v>
      </c>
      <c r="L1556">
        <f>'Lottery Data'!F1556</f>
        <v>46</v>
      </c>
    </row>
    <row r="1557" spans="1:12" x14ac:dyDescent="0.3">
      <c r="A1557" s="1">
        <v>44047</v>
      </c>
      <c r="B1557" s="4"/>
      <c r="C1557" s="4">
        <f>COUNTIF(E:E,ROW(B1556))</f>
        <v>0</v>
      </c>
      <c r="D1557" s="4"/>
      <c r="E1557" s="2">
        <v>2</v>
      </c>
      <c r="G1557" s="7">
        <f>'Lottery Data'!A1557</f>
        <v>39693</v>
      </c>
      <c r="H1557">
        <f>'Lottery Data'!B1557</f>
        <v>14</v>
      </c>
      <c r="I1557">
        <f>'Lottery Data'!C1557</f>
        <v>23</v>
      </c>
      <c r="J1557">
        <f>'Lottery Data'!D1557</f>
        <v>43</v>
      </c>
      <c r="K1557">
        <f>'Lottery Data'!E1557</f>
        <v>44</v>
      </c>
      <c r="L1557">
        <f>'Lottery Data'!F1557</f>
        <v>54</v>
      </c>
    </row>
    <row r="1558" spans="1:12" x14ac:dyDescent="0.3">
      <c r="A1558" s="1">
        <v>44047</v>
      </c>
      <c r="B1558" s="4"/>
      <c r="C1558" s="4">
        <f>COUNTIF(E:E,ROW(B1557))</f>
        <v>0</v>
      </c>
      <c r="D1558" s="4"/>
      <c r="E1558" s="2">
        <v>22</v>
      </c>
      <c r="G1558" s="7">
        <f>'Lottery Data'!A1558</f>
        <v>39689</v>
      </c>
      <c r="H1558">
        <f>'Lottery Data'!B1558</f>
        <v>21</v>
      </c>
      <c r="I1558">
        <f>'Lottery Data'!C1558</f>
        <v>25</v>
      </c>
      <c r="J1558">
        <f>'Lottery Data'!D1558</f>
        <v>26</v>
      </c>
      <c r="K1558">
        <f>'Lottery Data'!E1558</f>
        <v>50</v>
      </c>
      <c r="L1558">
        <f>'Lottery Data'!F1558</f>
        <v>51</v>
      </c>
    </row>
    <row r="1559" spans="1:12" x14ac:dyDescent="0.3">
      <c r="A1559" s="1">
        <v>44047</v>
      </c>
      <c r="B1559" s="4"/>
      <c r="C1559" s="4">
        <f>COUNTIF(E:E,ROW(B1558))</f>
        <v>0</v>
      </c>
      <c r="D1559" s="4"/>
      <c r="E1559" s="2">
        <v>30</v>
      </c>
      <c r="G1559" s="7">
        <f>'Lottery Data'!A1559</f>
        <v>39686</v>
      </c>
      <c r="H1559">
        <f>'Lottery Data'!B1559</f>
        <v>6</v>
      </c>
      <c r="I1559">
        <f>'Lottery Data'!C1559</f>
        <v>16</v>
      </c>
      <c r="J1559">
        <f>'Lottery Data'!D1559</f>
        <v>24</v>
      </c>
      <c r="K1559">
        <f>'Lottery Data'!E1559</f>
        <v>34</v>
      </c>
      <c r="L1559">
        <f>'Lottery Data'!F1559</f>
        <v>36</v>
      </c>
    </row>
    <row r="1560" spans="1:12" x14ac:dyDescent="0.3">
      <c r="A1560" s="1">
        <v>44047</v>
      </c>
      <c r="B1560" s="4"/>
      <c r="C1560" s="4">
        <f>COUNTIF(E:E,ROW(B1559))</f>
        <v>0</v>
      </c>
      <c r="D1560" s="4"/>
      <c r="E1560" s="2">
        <v>42</v>
      </c>
      <c r="G1560" s="7">
        <f>'Lottery Data'!A1560</f>
        <v>39682</v>
      </c>
      <c r="H1560">
        <f>'Lottery Data'!B1560</f>
        <v>12</v>
      </c>
      <c r="I1560">
        <f>'Lottery Data'!C1560</f>
        <v>13</v>
      </c>
      <c r="J1560">
        <f>'Lottery Data'!D1560</f>
        <v>15</v>
      </c>
      <c r="K1560">
        <f>'Lottery Data'!E1560</f>
        <v>41</v>
      </c>
      <c r="L1560">
        <f>'Lottery Data'!F1560</f>
        <v>42</v>
      </c>
    </row>
    <row r="1561" spans="1:12" x14ac:dyDescent="0.3">
      <c r="A1561" s="1">
        <v>44047</v>
      </c>
      <c r="B1561" s="4"/>
      <c r="C1561" s="4">
        <f>COUNTIF(E:E,ROW(B1560))</f>
        <v>0</v>
      </c>
      <c r="D1561" s="4"/>
      <c r="E1561" s="2">
        <v>62</v>
      </c>
      <c r="G1561" s="7">
        <f>'Lottery Data'!A1561</f>
        <v>39679</v>
      </c>
      <c r="H1561">
        <f>'Lottery Data'!B1561</f>
        <v>9</v>
      </c>
      <c r="I1561">
        <f>'Lottery Data'!C1561</f>
        <v>18</v>
      </c>
      <c r="J1561">
        <f>'Lottery Data'!D1561</f>
        <v>19</v>
      </c>
      <c r="K1561">
        <f>'Lottery Data'!E1561</f>
        <v>26</v>
      </c>
      <c r="L1561">
        <f>'Lottery Data'!F1561</f>
        <v>40</v>
      </c>
    </row>
    <row r="1562" spans="1:12" x14ac:dyDescent="0.3">
      <c r="A1562" s="1">
        <v>44043</v>
      </c>
      <c r="B1562" s="4"/>
      <c r="C1562" s="4">
        <f>COUNTIF(E:E,ROW(B1561))</f>
        <v>0</v>
      </c>
      <c r="D1562" s="4"/>
      <c r="E1562" s="2">
        <v>12</v>
      </c>
      <c r="G1562" s="7">
        <f>'Lottery Data'!A1562</f>
        <v>39675</v>
      </c>
      <c r="H1562">
        <f>'Lottery Data'!B1562</f>
        <v>8</v>
      </c>
      <c r="I1562">
        <f>'Lottery Data'!C1562</f>
        <v>23</v>
      </c>
      <c r="J1562">
        <f>'Lottery Data'!D1562</f>
        <v>29</v>
      </c>
      <c r="K1562">
        <f>'Lottery Data'!E1562</f>
        <v>30</v>
      </c>
      <c r="L1562">
        <f>'Lottery Data'!F1562</f>
        <v>53</v>
      </c>
    </row>
    <row r="1563" spans="1:12" x14ac:dyDescent="0.3">
      <c r="A1563" s="1">
        <v>44043</v>
      </c>
      <c r="B1563" s="4"/>
      <c r="C1563" s="4">
        <f>COUNTIF(E:E,ROW(B1562))</f>
        <v>0</v>
      </c>
      <c r="D1563" s="4"/>
      <c r="E1563" s="2">
        <v>35</v>
      </c>
      <c r="G1563" s="7">
        <f>'Lottery Data'!A1563</f>
        <v>39672</v>
      </c>
      <c r="H1563">
        <f>'Lottery Data'!B1563</f>
        <v>2</v>
      </c>
      <c r="I1563">
        <f>'Lottery Data'!C1563</f>
        <v>7</v>
      </c>
      <c r="J1563">
        <f>'Lottery Data'!D1563</f>
        <v>23</v>
      </c>
      <c r="K1563">
        <f>'Lottery Data'!E1563</f>
        <v>38</v>
      </c>
      <c r="L1563">
        <f>'Lottery Data'!F1563</f>
        <v>40</v>
      </c>
    </row>
    <row r="1564" spans="1:12" x14ac:dyDescent="0.3">
      <c r="A1564" s="1">
        <v>44043</v>
      </c>
      <c r="B1564" s="4"/>
      <c r="C1564" s="4">
        <f>COUNTIF(E:E,ROW(B1563))</f>
        <v>0</v>
      </c>
      <c r="D1564" s="4"/>
      <c r="E1564" s="2">
        <v>46</v>
      </c>
      <c r="G1564" s="7">
        <f>'Lottery Data'!A1564</f>
        <v>39668</v>
      </c>
      <c r="H1564">
        <f>'Lottery Data'!B1564</f>
        <v>11</v>
      </c>
      <c r="I1564">
        <f>'Lottery Data'!C1564</f>
        <v>17</v>
      </c>
      <c r="J1564">
        <f>'Lottery Data'!D1564</f>
        <v>28</v>
      </c>
      <c r="K1564">
        <f>'Lottery Data'!E1564</f>
        <v>32</v>
      </c>
      <c r="L1564">
        <f>'Lottery Data'!F1564</f>
        <v>50</v>
      </c>
    </row>
    <row r="1565" spans="1:12" x14ac:dyDescent="0.3">
      <c r="A1565" s="1">
        <v>44043</v>
      </c>
      <c r="B1565" s="4"/>
      <c r="C1565" s="4">
        <f>COUNTIF(E:E,ROW(B1564))</f>
        <v>0</v>
      </c>
      <c r="D1565" s="4"/>
      <c r="E1565" s="2">
        <v>48</v>
      </c>
      <c r="G1565" s="7">
        <f>'Lottery Data'!A1565</f>
        <v>39665</v>
      </c>
      <c r="H1565">
        <f>'Lottery Data'!B1565</f>
        <v>9</v>
      </c>
      <c r="I1565">
        <f>'Lottery Data'!C1565</f>
        <v>21</v>
      </c>
      <c r="J1565">
        <f>'Lottery Data'!D1565</f>
        <v>36</v>
      </c>
      <c r="K1565">
        <f>'Lottery Data'!E1565</f>
        <v>38</v>
      </c>
      <c r="L1565">
        <f>'Lottery Data'!F1565</f>
        <v>55</v>
      </c>
    </row>
    <row r="1566" spans="1:12" x14ac:dyDescent="0.3">
      <c r="A1566" s="1">
        <v>44043</v>
      </c>
      <c r="B1566" s="4"/>
      <c r="C1566" s="4">
        <f>COUNTIF(E:E,ROW(B1565))</f>
        <v>0</v>
      </c>
      <c r="D1566" s="4"/>
      <c r="E1566" s="2">
        <v>69</v>
      </c>
      <c r="G1566" s="7">
        <f>'Lottery Data'!A1566</f>
        <v>39661</v>
      </c>
      <c r="H1566">
        <f>'Lottery Data'!B1566</f>
        <v>9</v>
      </c>
      <c r="I1566">
        <f>'Lottery Data'!C1566</f>
        <v>13</v>
      </c>
      <c r="J1566">
        <f>'Lottery Data'!D1566</f>
        <v>17</v>
      </c>
      <c r="K1566">
        <f>'Lottery Data'!E1566</f>
        <v>18</v>
      </c>
      <c r="L1566">
        <f>'Lottery Data'!F1566</f>
        <v>56</v>
      </c>
    </row>
    <row r="1567" spans="1:12" x14ac:dyDescent="0.3">
      <c r="A1567" s="1">
        <v>44040</v>
      </c>
      <c r="B1567" s="4"/>
      <c r="C1567" s="4">
        <f>COUNTIF(E:E,ROW(B1566))</f>
        <v>0</v>
      </c>
      <c r="D1567" s="4"/>
      <c r="E1567" s="2">
        <v>17</v>
      </c>
      <c r="G1567" s="7">
        <f>'Lottery Data'!A1567</f>
        <v>39658</v>
      </c>
      <c r="H1567">
        <f>'Lottery Data'!B1567</f>
        <v>11</v>
      </c>
      <c r="I1567">
        <f>'Lottery Data'!C1567</f>
        <v>13</v>
      </c>
      <c r="J1567">
        <f>'Lottery Data'!D1567</f>
        <v>20</v>
      </c>
      <c r="K1567">
        <f>'Lottery Data'!E1567</f>
        <v>30</v>
      </c>
      <c r="L1567">
        <f>'Lottery Data'!F1567</f>
        <v>42</v>
      </c>
    </row>
    <row r="1568" spans="1:12" x14ac:dyDescent="0.3">
      <c r="A1568" s="1">
        <v>44040</v>
      </c>
      <c r="B1568" s="4"/>
      <c r="C1568" s="4">
        <f>COUNTIF(E:E,ROW(B1567))</f>
        <v>0</v>
      </c>
      <c r="D1568" s="4"/>
      <c r="E1568" s="2">
        <v>20</v>
      </c>
      <c r="G1568" s="7">
        <f>'Lottery Data'!A1568</f>
        <v>39654</v>
      </c>
      <c r="H1568">
        <f>'Lottery Data'!B1568</f>
        <v>2</v>
      </c>
      <c r="I1568">
        <f>'Lottery Data'!C1568</f>
        <v>16</v>
      </c>
      <c r="J1568">
        <f>'Lottery Data'!D1568</f>
        <v>19</v>
      </c>
      <c r="K1568">
        <f>'Lottery Data'!E1568</f>
        <v>35</v>
      </c>
      <c r="L1568">
        <f>'Lottery Data'!F1568</f>
        <v>52</v>
      </c>
    </row>
    <row r="1569" spans="1:12" x14ac:dyDescent="0.3">
      <c r="A1569" s="1">
        <v>44040</v>
      </c>
      <c r="B1569" s="4"/>
      <c r="C1569" s="4">
        <f>COUNTIF(E:E,ROW(B1568))</f>
        <v>0</v>
      </c>
      <c r="D1569" s="4"/>
      <c r="E1569" s="2">
        <v>27</v>
      </c>
      <c r="G1569" s="7">
        <f>'Lottery Data'!A1569</f>
        <v>39651</v>
      </c>
      <c r="H1569">
        <f>'Lottery Data'!B1569</f>
        <v>2</v>
      </c>
      <c r="I1569">
        <f>'Lottery Data'!C1569</f>
        <v>16</v>
      </c>
      <c r="J1569">
        <f>'Lottery Data'!D1569</f>
        <v>23</v>
      </c>
      <c r="K1569">
        <f>'Lottery Data'!E1569</f>
        <v>29</v>
      </c>
      <c r="L1569">
        <f>'Lottery Data'!F1569</f>
        <v>32</v>
      </c>
    </row>
    <row r="1570" spans="1:12" x14ac:dyDescent="0.3">
      <c r="A1570" s="1">
        <v>44040</v>
      </c>
      <c r="B1570" s="4"/>
      <c r="C1570" s="4">
        <f>COUNTIF(E:E,ROW(B1569))</f>
        <v>0</v>
      </c>
      <c r="D1570" s="4"/>
      <c r="E1570" s="2">
        <v>31</v>
      </c>
      <c r="G1570" s="7">
        <f>'Lottery Data'!A1570</f>
        <v>39647</v>
      </c>
      <c r="H1570">
        <f>'Lottery Data'!B1570</f>
        <v>17</v>
      </c>
      <c r="I1570">
        <f>'Lottery Data'!C1570</f>
        <v>29</v>
      </c>
      <c r="J1570">
        <f>'Lottery Data'!D1570</f>
        <v>36</v>
      </c>
      <c r="K1570">
        <f>'Lottery Data'!E1570</f>
        <v>53</v>
      </c>
      <c r="L1570">
        <f>'Lottery Data'!F1570</f>
        <v>55</v>
      </c>
    </row>
    <row r="1571" spans="1:12" x14ac:dyDescent="0.3">
      <c r="A1571" s="1">
        <v>44040</v>
      </c>
      <c r="B1571" s="4"/>
      <c r="C1571" s="4">
        <f>COUNTIF(E:E,ROW(B1570))</f>
        <v>0</v>
      </c>
      <c r="D1571" s="4"/>
      <c r="E1571" s="2">
        <v>34</v>
      </c>
      <c r="G1571" s="7">
        <f>'Lottery Data'!A1571</f>
        <v>39644</v>
      </c>
      <c r="H1571">
        <f>'Lottery Data'!B1571</f>
        <v>19</v>
      </c>
      <c r="I1571">
        <f>'Lottery Data'!C1571</f>
        <v>24</v>
      </c>
      <c r="J1571">
        <f>'Lottery Data'!D1571</f>
        <v>34</v>
      </c>
      <c r="K1571">
        <f>'Lottery Data'!E1571</f>
        <v>45</v>
      </c>
      <c r="L1571">
        <f>'Lottery Data'!F1571</f>
        <v>51</v>
      </c>
    </row>
    <row r="1572" spans="1:12" x14ac:dyDescent="0.3">
      <c r="A1572" s="1">
        <v>44036</v>
      </c>
      <c r="B1572" s="4"/>
      <c r="C1572" s="4">
        <f>COUNTIF(E:E,ROW(B1571))</f>
        <v>0</v>
      </c>
      <c r="D1572" s="4"/>
      <c r="E1572" s="2">
        <v>8</v>
      </c>
      <c r="G1572" s="7">
        <f>'Lottery Data'!A1572</f>
        <v>39640</v>
      </c>
      <c r="H1572">
        <f>'Lottery Data'!B1572</f>
        <v>5</v>
      </c>
      <c r="I1572">
        <f>'Lottery Data'!C1572</f>
        <v>14</v>
      </c>
      <c r="J1572">
        <f>'Lottery Data'!D1572</f>
        <v>16</v>
      </c>
      <c r="K1572">
        <f>'Lottery Data'!E1572</f>
        <v>39</v>
      </c>
      <c r="L1572">
        <f>'Lottery Data'!F1572</f>
        <v>51</v>
      </c>
    </row>
    <row r="1573" spans="1:12" x14ac:dyDescent="0.3">
      <c r="A1573" s="1">
        <v>44036</v>
      </c>
      <c r="B1573" s="4"/>
      <c r="C1573" s="4">
        <f>COUNTIF(E:E,ROW(B1572))</f>
        <v>0</v>
      </c>
      <c r="D1573" s="4"/>
      <c r="E1573" s="2">
        <v>33</v>
      </c>
      <c r="G1573" s="7">
        <f>'Lottery Data'!A1573</f>
        <v>39637</v>
      </c>
      <c r="H1573">
        <f>'Lottery Data'!B1573</f>
        <v>1</v>
      </c>
      <c r="I1573">
        <f>'Lottery Data'!C1573</f>
        <v>20</v>
      </c>
      <c r="J1573">
        <f>'Lottery Data'!D1573</f>
        <v>22</v>
      </c>
      <c r="K1573">
        <f>'Lottery Data'!E1573</f>
        <v>29</v>
      </c>
      <c r="L1573">
        <f>'Lottery Data'!F1573</f>
        <v>41</v>
      </c>
    </row>
    <row r="1574" spans="1:12" x14ac:dyDescent="0.3">
      <c r="A1574" s="1">
        <v>44036</v>
      </c>
      <c r="B1574" s="4"/>
      <c r="C1574" s="4">
        <f>COUNTIF(E:E,ROW(B1573))</f>
        <v>0</v>
      </c>
      <c r="D1574" s="4"/>
      <c r="E1574" s="2">
        <v>39</v>
      </c>
      <c r="G1574" s="7">
        <f>'Lottery Data'!A1574</f>
        <v>39633</v>
      </c>
      <c r="H1574">
        <f>'Lottery Data'!B1574</f>
        <v>1</v>
      </c>
      <c r="I1574">
        <f>'Lottery Data'!C1574</f>
        <v>3</v>
      </c>
      <c r="J1574">
        <f>'Lottery Data'!D1574</f>
        <v>12</v>
      </c>
      <c r="K1574">
        <f>'Lottery Data'!E1574</f>
        <v>19</v>
      </c>
      <c r="L1574">
        <f>'Lottery Data'!F1574</f>
        <v>20</v>
      </c>
    </row>
    <row r="1575" spans="1:12" x14ac:dyDescent="0.3">
      <c r="A1575" s="1">
        <v>44036</v>
      </c>
      <c r="B1575" s="4"/>
      <c r="C1575" s="4">
        <f>COUNTIF(E:E,ROW(B1574))</f>
        <v>0</v>
      </c>
      <c r="D1575" s="4"/>
      <c r="E1575" s="2">
        <v>54</v>
      </c>
      <c r="G1575" s="7">
        <f>'Lottery Data'!A1575</f>
        <v>39630</v>
      </c>
      <c r="H1575">
        <f>'Lottery Data'!B1575</f>
        <v>1</v>
      </c>
      <c r="I1575">
        <f>'Lottery Data'!C1575</f>
        <v>22</v>
      </c>
      <c r="J1575">
        <f>'Lottery Data'!D1575</f>
        <v>33</v>
      </c>
      <c r="K1575">
        <f>'Lottery Data'!E1575</f>
        <v>43</v>
      </c>
      <c r="L1575">
        <f>'Lottery Data'!F1575</f>
        <v>52</v>
      </c>
    </row>
    <row r="1576" spans="1:12" x14ac:dyDescent="0.3">
      <c r="A1576" s="1">
        <v>44036</v>
      </c>
      <c r="B1576" s="4"/>
      <c r="C1576" s="4">
        <f>COUNTIF(E:E,ROW(B1575))</f>
        <v>0</v>
      </c>
      <c r="D1576" s="4"/>
      <c r="E1576" s="2">
        <v>58</v>
      </c>
      <c r="G1576" s="7">
        <f>'Lottery Data'!A1576</f>
        <v>39626</v>
      </c>
      <c r="H1576">
        <f>'Lottery Data'!B1576</f>
        <v>8</v>
      </c>
      <c r="I1576">
        <f>'Lottery Data'!C1576</f>
        <v>14</v>
      </c>
      <c r="J1576">
        <f>'Lottery Data'!D1576</f>
        <v>22</v>
      </c>
      <c r="K1576">
        <f>'Lottery Data'!E1576</f>
        <v>39</v>
      </c>
      <c r="L1576">
        <f>'Lottery Data'!F1576</f>
        <v>50</v>
      </c>
    </row>
    <row r="1577" spans="1:12" x14ac:dyDescent="0.3">
      <c r="A1577" s="1">
        <v>44033</v>
      </c>
      <c r="B1577" s="4"/>
      <c r="C1577" s="4">
        <f>COUNTIF(E:E,ROW(B1576))</f>
        <v>0</v>
      </c>
      <c r="D1577" s="4"/>
      <c r="E1577" s="2">
        <v>14</v>
      </c>
      <c r="G1577" s="7">
        <f>'Lottery Data'!A1577</f>
        <v>39623</v>
      </c>
      <c r="H1577">
        <f>'Lottery Data'!B1577</f>
        <v>10</v>
      </c>
      <c r="I1577">
        <f>'Lottery Data'!C1577</f>
        <v>22</v>
      </c>
      <c r="J1577">
        <f>'Lottery Data'!D1577</f>
        <v>36</v>
      </c>
      <c r="K1577">
        <f>'Lottery Data'!E1577</f>
        <v>50</v>
      </c>
      <c r="L1577">
        <f>'Lottery Data'!F1577</f>
        <v>53</v>
      </c>
    </row>
    <row r="1578" spans="1:12" x14ac:dyDescent="0.3">
      <c r="A1578" s="1">
        <v>44033</v>
      </c>
      <c r="B1578" s="4"/>
      <c r="C1578" s="4">
        <f>COUNTIF(E:E,ROW(B1577))</f>
        <v>0</v>
      </c>
      <c r="D1578" s="4"/>
      <c r="E1578" s="2">
        <v>25</v>
      </c>
      <c r="G1578" s="7">
        <f>'Lottery Data'!A1578</f>
        <v>39619</v>
      </c>
      <c r="H1578">
        <f>'Lottery Data'!B1578</f>
        <v>11</v>
      </c>
      <c r="I1578">
        <f>'Lottery Data'!C1578</f>
        <v>17</v>
      </c>
      <c r="J1578">
        <f>'Lottery Data'!D1578</f>
        <v>25</v>
      </c>
      <c r="K1578">
        <f>'Lottery Data'!E1578</f>
        <v>36</v>
      </c>
      <c r="L1578">
        <f>'Lottery Data'!F1578</f>
        <v>42</v>
      </c>
    </row>
    <row r="1579" spans="1:12" x14ac:dyDescent="0.3">
      <c r="A1579" s="1">
        <v>44033</v>
      </c>
      <c r="B1579" s="4"/>
      <c r="C1579" s="4">
        <f>COUNTIF(E:E,ROW(B1578))</f>
        <v>0</v>
      </c>
      <c r="D1579" s="4"/>
      <c r="E1579" s="2">
        <v>26</v>
      </c>
      <c r="G1579" s="7">
        <f>'Lottery Data'!A1579</f>
        <v>39616</v>
      </c>
      <c r="H1579">
        <f>'Lottery Data'!B1579</f>
        <v>5</v>
      </c>
      <c r="I1579">
        <f>'Lottery Data'!C1579</f>
        <v>14</v>
      </c>
      <c r="J1579">
        <f>'Lottery Data'!D1579</f>
        <v>25</v>
      </c>
      <c r="K1579">
        <f>'Lottery Data'!E1579</f>
        <v>47</v>
      </c>
      <c r="L1579">
        <f>'Lottery Data'!F1579</f>
        <v>49</v>
      </c>
    </row>
    <row r="1580" spans="1:12" x14ac:dyDescent="0.3">
      <c r="A1580" s="1">
        <v>44033</v>
      </c>
      <c r="B1580" s="4"/>
      <c r="C1580" s="4">
        <f>COUNTIF(E:E,ROW(B1579))</f>
        <v>0</v>
      </c>
      <c r="D1580" s="4"/>
      <c r="E1580" s="2">
        <v>41</v>
      </c>
      <c r="G1580" s="7">
        <f>'Lottery Data'!A1580</f>
        <v>39612</v>
      </c>
      <c r="H1580">
        <f>'Lottery Data'!B1580</f>
        <v>8</v>
      </c>
      <c r="I1580">
        <f>'Lottery Data'!C1580</f>
        <v>9</v>
      </c>
      <c r="J1580">
        <f>'Lottery Data'!D1580</f>
        <v>14</v>
      </c>
      <c r="K1580">
        <f>'Lottery Data'!E1580</f>
        <v>38</v>
      </c>
      <c r="L1580">
        <f>'Lottery Data'!F1580</f>
        <v>44</v>
      </c>
    </row>
    <row r="1581" spans="1:12" x14ac:dyDescent="0.3">
      <c r="A1581" s="1">
        <v>44033</v>
      </c>
      <c r="B1581" s="4"/>
      <c r="C1581" s="4">
        <f>COUNTIF(E:E,ROW(B1580))</f>
        <v>0</v>
      </c>
      <c r="D1581" s="4"/>
      <c r="E1581" s="2">
        <v>43</v>
      </c>
      <c r="G1581" s="7">
        <f>'Lottery Data'!A1581</f>
        <v>39609</v>
      </c>
      <c r="H1581">
        <f>'Lottery Data'!B1581</f>
        <v>3</v>
      </c>
      <c r="I1581">
        <f>'Lottery Data'!C1581</f>
        <v>5</v>
      </c>
      <c r="J1581">
        <f>'Lottery Data'!D1581</f>
        <v>15</v>
      </c>
      <c r="K1581">
        <f>'Lottery Data'!E1581</f>
        <v>43</v>
      </c>
      <c r="L1581">
        <f>'Lottery Data'!F1581</f>
        <v>51</v>
      </c>
    </row>
    <row r="1582" spans="1:12" x14ac:dyDescent="0.3">
      <c r="A1582" s="1">
        <v>44029</v>
      </c>
      <c r="B1582" s="4"/>
      <c r="C1582" s="4">
        <f>COUNTIF(E:E,ROW(B1581))</f>
        <v>0</v>
      </c>
      <c r="D1582" s="4"/>
      <c r="E1582" s="2">
        <v>12</v>
      </c>
      <c r="G1582" s="7">
        <f>'Lottery Data'!A1582</f>
        <v>39605</v>
      </c>
      <c r="H1582">
        <f>'Lottery Data'!B1582</f>
        <v>8</v>
      </c>
      <c r="I1582">
        <f>'Lottery Data'!C1582</f>
        <v>9</v>
      </c>
      <c r="J1582">
        <f>'Lottery Data'!D1582</f>
        <v>43</v>
      </c>
      <c r="K1582">
        <f>'Lottery Data'!E1582</f>
        <v>44</v>
      </c>
      <c r="L1582">
        <f>'Lottery Data'!F1582</f>
        <v>54</v>
      </c>
    </row>
    <row r="1583" spans="1:12" x14ac:dyDescent="0.3">
      <c r="A1583" s="1">
        <v>44029</v>
      </c>
      <c r="B1583" s="4"/>
      <c r="C1583" s="4">
        <f>COUNTIF(E:E,ROW(B1582))</f>
        <v>0</v>
      </c>
      <c r="D1583" s="4"/>
      <c r="E1583" s="2">
        <v>13</v>
      </c>
      <c r="G1583" s="7">
        <f>'Lottery Data'!A1583</f>
        <v>39602</v>
      </c>
      <c r="H1583">
        <f>'Lottery Data'!B1583</f>
        <v>4</v>
      </c>
      <c r="I1583">
        <f>'Lottery Data'!C1583</f>
        <v>19</v>
      </c>
      <c r="J1583">
        <f>'Lottery Data'!D1583</f>
        <v>24</v>
      </c>
      <c r="K1583">
        <f>'Lottery Data'!E1583</f>
        <v>32</v>
      </c>
      <c r="L1583">
        <f>'Lottery Data'!F1583</f>
        <v>54</v>
      </c>
    </row>
    <row r="1584" spans="1:12" x14ac:dyDescent="0.3">
      <c r="A1584" s="1">
        <v>44029</v>
      </c>
      <c r="B1584" s="4"/>
      <c r="C1584" s="4">
        <f>COUNTIF(E:E,ROW(B1583))</f>
        <v>0</v>
      </c>
      <c r="D1584" s="4"/>
      <c r="E1584" s="2">
        <v>21</v>
      </c>
      <c r="G1584" s="7">
        <f>'Lottery Data'!A1584</f>
        <v>39598</v>
      </c>
      <c r="H1584">
        <f>'Lottery Data'!B1584</f>
        <v>39</v>
      </c>
      <c r="I1584">
        <f>'Lottery Data'!C1584</f>
        <v>40</v>
      </c>
      <c r="J1584">
        <f>'Lottery Data'!D1584</f>
        <v>47</v>
      </c>
      <c r="K1584">
        <f>'Lottery Data'!E1584</f>
        <v>53</v>
      </c>
      <c r="L1584">
        <f>'Lottery Data'!F1584</f>
        <v>55</v>
      </c>
    </row>
    <row r="1585" spans="1:12" x14ac:dyDescent="0.3">
      <c r="A1585" s="1">
        <v>44029</v>
      </c>
      <c r="B1585" s="4"/>
      <c r="C1585" s="4">
        <f>COUNTIF(E:E,ROW(B1584))</f>
        <v>0</v>
      </c>
      <c r="D1585" s="4"/>
      <c r="E1585" s="2">
        <v>46</v>
      </c>
      <c r="G1585" s="7">
        <f>'Lottery Data'!A1585</f>
        <v>39595</v>
      </c>
      <c r="H1585">
        <f>'Lottery Data'!B1585</f>
        <v>14</v>
      </c>
      <c r="I1585">
        <f>'Lottery Data'!C1585</f>
        <v>24</v>
      </c>
      <c r="J1585">
        <f>'Lottery Data'!D1585</f>
        <v>32</v>
      </c>
      <c r="K1585">
        <f>'Lottery Data'!E1585</f>
        <v>45</v>
      </c>
      <c r="L1585">
        <f>'Lottery Data'!F1585</f>
        <v>49</v>
      </c>
    </row>
    <row r="1586" spans="1:12" x14ac:dyDescent="0.3">
      <c r="A1586" s="1">
        <v>44029</v>
      </c>
      <c r="B1586" s="4"/>
      <c r="C1586" s="4">
        <f>COUNTIF(E:E,ROW(B1585))</f>
        <v>0</v>
      </c>
      <c r="D1586" s="4"/>
      <c r="E1586" s="2">
        <v>57</v>
      </c>
      <c r="G1586" s="7">
        <f>'Lottery Data'!A1586</f>
        <v>39591</v>
      </c>
      <c r="H1586">
        <f>'Lottery Data'!B1586</f>
        <v>4</v>
      </c>
      <c r="I1586">
        <f>'Lottery Data'!C1586</f>
        <v>8</v>
      </c>
      <c r="J1586">
        <f>'Lottery Data'!D1586</f>
        <v>11</v>
      </c>
      <c r="K1586">
        <f>'Lottery Data'!E1586</f>
        <v>22</v>
      </c>
      <c r="L1586">
        <f>'Lottery Data'!F1586</f>
        <v>30</v>
      </c>
    </row>
    <row r="1587" spans="1:12" x14ac:dyDescent="0.3">
      <c r="A1587" s="1">
        <v>44026</v>
      </c>
      <c r="B1587" s="4"/>
      <c r="C1587" s="4">
        <f>COUNTIF(E:E,ROW(B1586))</f>
        <v>0</v>
      </c>
      <c r="D1587" s="4"/>
      <c r="E1587" s="2">
        <v>6</v>
      </c>
      <c r="G1587" s="7">
        <f>'Lottery Data'!A1587</f>
        <v>39588</v>
      </c>
      <c r="H1587">
        <f>'Lottery Data'!B1587</f>
        <v>2</v>
      </c>
      <c r="I1587">
        <f>'Lottery Data'!C1587</f>
        <v>14</v>
      </c>
      <c r="J1587">
        <f>'Lottery Data'!D1587</f>
        <v>26</v>
      </c>
      <c r="K1587">
        <f>'Lottery Data'!E1587</f>
        <v>32</v>
      </c>
      <c r="L1587">
        <f>'Lottery Data'!F1587</f>
        <v>41</v>
      </c>
    </row>
    <row r="1588" spans="1:12" x14ac:dyDescent="0.3">
      <c r="A1588" s="1">
        <v>44026</v>
      </c>
      <c r="B1588" s="4"/>
      <c r="C1588" s="4">
        <f>COUNTIF(E:E,ROW(B1587))</f>
        <v>0</v>
      </c>
      <c r="D1588" s="4"/>
      <c r="E1588" s="2">
        <v>26</v>
      </c>
      <c r="G1588" s="7">
        <f>'Lottery Data'!A1588</f>
        <v>39584</v>
      </c>
      <c r="H1588">
        <f>'Lottery Data'!B1588</f>
        <v>6</v>
      </c>
      <c r="I1588">
        <f>'Lottery Data'!C1588</f>
        <v>11</v>
      </c>
      <c r="J1588">
        <f>'Lottery Data'!D1588</f>
        <v>39</v>
      </c>
      <c r="K1588">
        <f>'Lottery Data'!E1588</f>
        <v>46</v>
      </c>
      <c r="L1588">
        <f>'Lottery Data'!F1588</f>
        <v>47</v>
      </c>
    </row>
    <row r="1589" spans="1:12" x14ac:dyDescent="0.3">
      <c r="A1589" s="1">
        <v>44026</v>
      </c>
      <c r="B1589" s="4"/>
      <c r="C1589" s="4">
        <f>COUNTIF(E:E,ROW(B1588))</f>
        <v>0</v>
      </c>
      <c r="D1589" s="4"/>
      <c r="E1589" s="2">
        <v>55</v>
      </c>
      <c r="G1589" s="7">
        <f>'Lottery Data'!A1589</f>
        <v>39581</v>
      </c>
      <c r="H1589">
        <f>'Lottery Data'!B1589</f>
        <v>20</v>
      </c>
      <c r="I1589">
        <f>'Lottery Data'!C1589</f>
        <v>24</v>
      </c>
      <c r="J1589">
        <f>'Lottery Data'!D1589</f>
        <v>27</v>
      </c>
      <c r="K1589">
        <f>'Lottery Data'!E1589</f>
        <v>31</v>
      </c>
      <c r="L1589">
        <f>'Lottery Data'!F1589</f>
        <v>47</v>
      </c>
    </row>
    <row r="1590" spans="1:12" x14ac:dyDescent="0.3">
      <c r="A1590" s="1">
        <v>44026</v>
      </c>
      <c r="B1590" s="4"/>
      <c r="C1590" s="4">
        <f>COUNTIF(E:E,ROW(B1589))</f>
        <v>0</v>
      </c>
      <c r="D1590" s="4"/>
      <c r="E1590" s="2">
        <v>56</v>
      </c>
      <c r="G1590" s="7">
        <f>'Lottery Data'!A1590</f>
        <v>39577</v>
      </c>
      <c r="H1590">
        <f>'Lottery Data'!B1590</f>
        <v>16</v>
      </c>
      <c r="I1590">
        <f>'Lottery Data'!C1590</f>
        <v>31</v>
      </c>
      <c r="J1590">
        <f>'Lottery Data'!D1590</f>
        <v>43</v>
      </c>
      <c r="K1590">
        <f>'Lottery Data'!E1590</f>
        <v>46</v>
      </c>
      <c r="L1590">
        <f>'Lottery Data'!F1590</f>
        <v>56</v>
      </c>
    </row>
    <row r="1591" spans="1:12" x14ac:dyDescent="0.3">
      <c r="A1591" s="1">
        <v>44026</v>
      </c>
      <c r="B1591" s="4"/>
      <c r="C1591" s="4">
        <f>COUNTIF(E:E,ROW(B1590))</f>
        <v>0</v>
      </c>
      <c r="D1591" s="4"/>
      <c r="E1591" s="2">
        <v>64</v>
      </c>
      <c r="G1591" s="7">
        <f>'Lottery Data'!A1591</f>
        <v>39574</v>
      </c>
      <c r="H1591">
        <f>'Lottery Data'!B1591</f>
        <v>4</v>
      </c>
      <c r="I1591">
        <f>'Lottery Data'!C1591</f>
        <v>21</v>
      </c>
      <c r="J1591">
        <f>'Lottery Data'!D1591</f>
        <v>46</v>
      </c>
      <c r="K1591">
        <f>'Lottery Data'!E1591</f>
        <v>53</v>
      </c>
      <c r="L1591">
        <f>'Lottery Data'!F1591</f>
        <v>54</v>
      </c>
    </row>
    <row r="1592" spans="1:12" x14ac:dyDescent="0.3">
      <c r="A1592" s="1">
        <v>44022</v>
      </c>
      <c r="B1592" s="4"/>
      <c r="C1592" s="4">
        <f>COUNTIF(E:E,ROW(B1591))</f>
        <v>0</v>
      </c>
      <c r="D1592" s="4"/>
      <c r="E1592" s="2">
        <v>10</v>
      </c>
      <c r="G1592" s="7">
        <f>'Lottery Data'!A1592</f>
        <v>39570</v>
      </c>
      <c r="H1592">
        <f>'Lottery Data'!B1592</f>
        <v>8</v>
      </c>
      <c r="I1592">
        <f>'Lottery Data'!C1592</f>
        <v>28</v>
      </c>
      <c r="J1592">
        <f>'Lottery Data'!D1592</f>
        <v>37</v>
      </c>
      <c r="K1592">
        <f>'Lottery Data'!E1592</f>
        <v>53</v>
      </c>
      <c r="L1592">
        <f>'Lottery Data'!F1592</f>
        <v>55</v>
      </c>
    </row>
    <row r="1593" spans="1:12" x14ac:dyDescent="0.3">
      <c r="A1593" s="1">
        <v>44022</v>
      </c>
      <c r="B1593" s="4"/>
      <c r="C1593" s="4">
        <f>COUNTIF(E:E,ROW(B1592))</f>
        <v>0</v>
      </c>
      <c r="D1593" s="4"/>
      <c r="E1593" s="2">
        <v>15</v>
      </c>
      <c r="G1593" s="7">
        <f>'Lottery Data'!A1593</f>
        <v>39567</v>
      </c>
      <c r="H1593">
        <f>'Lottery Data'!B1593</f>
        <v>19</v>
      </c>
      <c r="I1593">
        <f>'Lottery Data'!C1593</f>
        <v>24</v>
      </c>
      <c r="J1593">
        <f>'Lottery Data'!D1593</f>
        <v>35</v>
      </c>
      <c r="K1593">
        <f>'Lottery Data'!E1593</f>
        <v>44</v>
      </c>
      <c r="L1593">
        <f>'Lottery Data'!F1593</f>
        <v>51</v>
      </c>
    </row>
    <row r="1594" spans="1:12" x14ac:dyDescent="0.3">
      <c r="A1594" s="1">
        <v>44022</v>
      </c>
      <c r="B1594" s="4"/>
      <c r="C1594" s="4">
        <f>COUNTIF(E:E,ROW(B1593))</f>
        <v>0</v>
      </c>
      <c r="D1594" s="4"/>
      <c r="E1594" s="2">
        <v>20</v>
      </c>
      <c r="G1594" s="7">
        <f>'Lottery Data'!A1594</f>
        <v>39563</v>
      </c>
      <c r="H1594">
        <f>'Lottery Data'!B1594</f>
        <v>19</v>
      </c>
      <c r="I1594">
        <f>'Lottery Data'!C1594</f>
        <v>32</v>
      </c>
      <c r="J1594">
        <f>'Lottery Data'!D1594</f>
        <v>37</v>
      </c>
      <c r="K1594">
        <f>'Lottery Data'!E1594</f>
        <v>45</v>
      </c>
      <c r="L1594">
        <f>'Lottery Data'!F1594</f>
        <v>52</v>
      </c>
    </row>
    <row r="1595" spans="1:12" x14ac:dyDescent="0.3">
      <c r="A1595" s="1">
        <v>44022</v>
      </c>
      <c r="B1595" s="4"/>
      <c r="C1595" s="4">
        <f>COUNTIF(E:E,ROW(B1594))</f>
        <v>0</v>
      </c>
      <c r="D1595" s="4"/>
      <c r="E1595" s="2">
        <v>49</v>
      </c>
      <c r="G1595" s="7">
        <f>'Lottery Data'!A1595</f>
        <v>39560</v>
      </c>
      <c r="H1595">
        <f>'Lottery Data'!B1595</f>
        <v>3</v>
      </c>
      <c r="I1595">
        <f>'Lottery Data'!C1595</f>
        <v>22</v>
      </c>
      <c r="J1595">
        <f>'Lottery Data'!D1595</f>
        <v>31</v>
      </c>
      <c r="K1595">
        <f>'Lottery Data'!E1595</f>
        <v>48</v>
      </c>
      <c r="L1595">
        <f>'Lottery Data'!F1595</f>
        <v>54</v>
      </c>
    </row>
    <row r="1596" spans="1:12" x14ac:dyDescent="0.3">
      <c r="A1596" s="1">
        <v>44022</v>
      </c>
      <c r="B1596" s="4"/>
      <c r="C1596" s="4">
        <f>COUNTIF(E:E,ROW(B1595))</f>
        <v>0</v>
      </c>
      <c r="D1596" s="4"/>
      <c r="E1596" s="2">
        <v>53</v>
      </c>
      <c r="G1596" s="7">
        <f>'Lottery Data'!A1596</f>
        <v>39556</v>
      </c>
      <c r="H1596">
        <f>'Lottery Data'!B1596</f>
        <v>24</v>
      </c>
      <c r="I1596">
        <f>'Lottery Data'!C1596</f>
        <v>28</v>
      </c>
      <c r="J1596">
        <f>'Lottery Data'!D1596</f>
        <v>36</v>
      </c>
      <c r="K1596">
        <f>'Lottery Data'!E1596</f>
        <v>50</v>
      </c>
      <c r="L1596">
        <f>'Lottery Data'!F1596</f>
        <v>53</v>
      </c>
    </row>
    <row r="1597" spans="1:12" x14ac:dyDescent="0.3">
      <c r="A1597" s="1">
        <v>44019</v>
      </c>
      <c r="B1597" s="4"/>
      <c r="C1597" s="4">
        <f>COUNTIF(E:E,ROW(B1596))</f>
        <v>0</v>
      </c>
      <c r="D1597" s="4"/>
      <c r="E1597" s="2">
        <v>16</v>
      </c>
      <c r="G1597" s="7">
        <f>'Lottery Data'!A1597</f>
        <v>39553</v>
      </c>
      <c r="H1597">
        <f>'Lottery Data'!B1597</f>
        <v>12</v>
      </c>
      <c r="I1597">
        <f>'Lottery Data'!C1597</f>
        <v>13</v>
      </c>
      <c r="J1597">
        <f>'Lottery Data'!D1597</f>
        <v>27</v>
      </c>
      <c r="K1597">
        <f>'Lottery Data'!E1597</f>
        <v>48</v>
      </c>
      <c r="L1597">
        <f>'Lottery Data'!F1597</f>
        <v>50</v>
      </c>
    </row>
    <row r="1598" spans="1:12" x14ac:dyDescent="0.3">
      <c r="A1598" s="1">
        <v>44019</v>
      </c>
      <c r="B1598" s="4"/>
      <c r="C1598" s="4">
        <f>COUNTIF(E:E,ROW(B1597))</f>
        <v>0</v>
      </c>
      <c r="D1598" s="4"/>
      <c r="E1598" s="2">
        <v>20</v>
      </c>
      <c r="G1598" s="7">
        <f>'Lottery Data'!A1598</f>
        <v>39549</v>
      </c>
      <c r="H1598">
        <f>'Lottery Data'!B1598</f>
        <v>14</v>
      </c>
      <c r="I1598">
        <f>'Lottery Data'!C1598</f>
        <v>18</v>
      </c>
      <c r="J1598">
        <f>'Lottery Data'!D1598</f>
        <v>27</v>
      </c>
      <c r="K1598">
        <f>'Lottery Data'!E1598</f>
        <v>31</v>
      </c>
      <c r="L1598">
        <f>'Lottery Data'!F1598</f>
        <v>42</v>
      </c>
    </row>
    <row r="1599" spans="1:12" x14ac:dyDescent="0.3">
      <c r="A1599" s="1">
        <v>44019</v>
      </c>
      <c r="B1599" s="4"/>
      <c r="C1599" s="4">
        <f>COUNTIF(E:E,ROW(B1598))</f>
        <v>0</v>
      </c>
      <c r="D1599" s="4"/>
      <c r="E1599" s="2">
        <v>25</v>
      </c>
      <c r="G1599" s="7">
        <f>'Lottery Data'!A1599</f>
        <v>39546</v>
      </c>
      <c r="H1599">
        <f>'Lottery Data'!B1599</f>
        <v>8</v>
      </c>
      <c r="I1599">
        <f>'Lottery Data'!C1599</f>
        <v>9</v>
      </c>
      <c r="J1599">
        <f>'Lottery Data'!D1599</f>
        <v>31</v>
      </c>
      <c r="K1599">
        <f>'Lottery Data'!E1599</f>
        <v>37</v>
      </c>
      <c r="L1599">
        <f>'Lottery Data'!F1599</f>
        <v>44</v>
      </c>
    </row>
    <row r="1600" spans="1:12" x14ac:dyDescent="0.3">
      <c r="A1600" s="1">
        <v>44019</v>
      </c>
      <c r="B1600" s="4"/>
      <c r="C1600" s="4">
        <f>COUNTIF(E:E,ROW(B1599))</f>
        <v>0</v>
      </c>
      <c r="D1600" s="4"/>
      <c r="E1600" s="2">
        <v>30</v>
      </c>
      <c r="G1600" s="7">
        <f>'Lottery Data'!A1600</f>
        <v>39542</v>
      </c>
      <c r="H1600">
        <f>'Lottery Data'!B1600</f>
        <v>3</v>
      </c>
      <c r="I1600">
        <f>'Lottery Data'!C1600</f>
        <v>5</v>
      </c>
      <c r="J1600">
        <f>'Lottery Data'!D1600</f>
        <v>40</v>
      </c>
      <c r="K1600">
        <f>'Lottery Data'!E1600</f>
        <v>45</v>
      </c>
      <c r="L1600">
        <f>'Lottery Data'!F1600</f>
        <v>49</v>
      </c>
    </row>
    <row r="1601" spans="1:12" x14ac:dyDescent="0.3">
      <c r="A1601" s="1">
        <v>44019</v>
      </c>
      <c r="B1601" s="4"/>
      <c r="C1601" s="4">
        <f>COUNTIF(E:E,ROW(B1600))</f>
        <v>0</v>
      </c>
      <c r="D1601" s="4"/>
      <c r="E1601" s="2">
        <v>43</v>
      </c>
      <c r="G1601" s="7">
        <f>'Lottery Data'!A1601</f>
        <v>39539</v>
      </c>
      <c r="H1601">
        <f>'Lottery Data'!B1601</f>
        <v>4</v>
      </c>
      <c r="I1601">
        <f>'Lottery Data'!C1601</f>
        <v>17</v>
      </c>
      <c r="J1601">
        <f>'Lottery Data'!D1601</f>
        <v>26</v>
      </c>
      <c r="K1601">
        <f>'Lottery Data'!E1601</f>
        <v>46</v>
      </c>
      <c r="L1601">
        <f>'Lottery Data'!F1601</f>
        <v>56</v>
      </c>
    </row>
    <row r="1602" spans="1:12" x14ac:dyDescent="0.3">
      <c r="A1602" s="1">
        <v>44015</v>
      </c>
      <c r="B1602" s="4"/>
      <c r="C1602" s="4">
        <f>COUNTIF(E:E,ROW(B1601))</f>
        <v>0</v>
      </c>
      <c r="D1602" s="4"/>
      <c r="E1602" s="2">
        <v>20</v>
      </c>
      <c r="G1602" s="7">
        <f>'Lottery Data'!A1602</f>
        <v>39535</v>
      </c>
      <c r="H1602">
        <f>'Lottery Data'!B1602</f>
        <v>7</v>
      </c>
      <c r="I1602">
        <f>'Lottery Data'!C1602</f>
        <v>26</v>
      </c>
      <c r="J1602">
        <f>'Lottery Data'!D1602</f>
        <v>27</v>
      </c>
      <c r="K1602">
        <f>'Lottery Data'!E1602</f>
        <v>40</v>
      </c>
      <c r="L1602">
        <f>'Lottery Data'!F1602</f>
        <v>43</v>
      </c>
    </row>
    <row r="1603" spans="1:12" x14ac:dyDescent="0.3">
      <c r="A1603" s="1">
        <v>44015</v>
      </c>
      <c r="B1603" s="4"/>
      <c r="C1603" s="4">
        <f>COUNTIF(E:E,ROW(B1602))</f>
        <v>0</v>
      </c>
      <c r="D1603" s="4"/>
      <c r="E1603" s="2">
        <v>40</v>
      </c>
      <c r="G1603" s="7">
        <f>'Lottery Data'!A1603</f>
        <v>39532</v>
      </c>
      <c r="H1603">
        <f>'Lottery Data'!B1603</f>
        <v>38</v>
      </c>
      <c r="I1603">
        <f>'Lottery Data'!C1603</f>
        <v>42</v>
      </c>
      <c r="J1603">
        <f>'Lottery Data'!D1603</f>
        <v>43</v>
      </c>
      <c r="K1603">
        <f>'Lottery Data'!E1603</f>
        <v>48</v>
      </c>
      <c r="L1603">
        <f>'Lottery Data'!F1603</f>
        <v>53</v>
      </c>
    </row>
    <row r="1604" spans="1:12" x14ac:dyDescent="0.3">
      <c r="A1604" s="1">
        <v>44015</v>
      </c>
      <c r="B1604" s="4"/>
      <c r="C1604" s="4">
        <f>COUNTIF(E:E,ROW(B1603))</f>
        <v>0</v>
      </c>
      <c r="D1604" s="4"/>
      <c r="E1604" s="2">
        <v>44</v>
      </c>
      <c r="G1604" s="7">
        <f>'Lottery Data'!A1604</f>
        <v>39528</v>
      </c>
      <c r="H1604">
        <f>'Lottery Data'!B1604</f>
        <v>5</v>
      </c>
      <c r="I1604">
        <f>'Lottery Data'!C1604</f>
        <v>8</v>
      </c>
      <c r="J1604">
        <f>'Lottery Data'!D1604</f>
        <v>17</v>
      </c>
      <c r="K1604">
        <f>'Lottery Data'!E1604</f>
        <v>19</v>
      </c>
      <c r="L1604">
        <f>'Lottery Data'!F1604</f>
        <v>41</v>
      </c>
    </row>
    <row r="1605" spans="1:12" x14ac:dyDescent="0.3">
      <c r="A1605" s="1">
        <v>44015</v>
      </c>
      <c r="B1605" s="4"/>
      <c r="C1605" s="4">
        <f>COUNTIF(E:E,ROW(B1604))</f>
        <v>0</v>
      </c>
      <c r="D1605" s="4"/>
      <c r="E1605" s="2">
        <v>45</v>
      </c>
      <c r="G1605" s="7">
        <f>'Lottery Data'!A1605</f>
        <v>39525</v>
      </c>
      <c r="H1605">
        <f>'Lottery Data'!B1605</f>
        <v>13</v>
      </c>
      <c r="I1605">
        <f>'Lottery Data'!C1605</f>
        <v>15</v>
      </c>
      <c r="J1605">
        <f>'Lottery Data'!D1605</f>
        <v>20</v>
      </c>
      <c r="K1605">
        <f>'Lottery Data'!E1605</f>
        <v>25</v>
      </c>
      <c r="L1605">
        <f>'Lottery Data'!F1605</f>
        <v>44</v>
      </c>
    </row>
    <row r="1606" spans="1:12" x14ac:dyDescent="0.3">
      <c r="A1606" s="1">
        <v>44015</v>
      </c>
      <c r="B1606" s="4"/>
      <c r="C1606" s="4">
        <f>COUNTIF(E:E,ROW(B1605))</f>
        <v>0</v>
      </c>
      <c r="D1606" s="4"/>
      <c r="E1606" s="2">
        <v>50</v>
      </c>
      <c r="G1606" s="7">
        <f>'Lottery Data'!A1606</f>
        <v>39521</v>
      </c>
      <c r="H1606">
        <f>'Lottery Data'!B1606</f>
        <v>3</v>
      </c>
      <c r="I1606">
        <f>'Lottery Data'!C1606</f>
        <v>12</v>
      </c>
      <c r="J1606">
        <f>'Lottery Data'!D1606</f>
        <v>18</v>
      </c>
      <c r="K1606">
        <f>'Lottery Data'!E1606</f>
        <v>25</v>
      </c>
      <c r="L1606">
        <f>'Lottery Data'!F1606</f>
        <v>52</v>
      </c>
    </row>
    <row r="1607" spans="1:12" x14ac:dyDescent="0.3">
      <c r="A1607" s="1">
        <v>44012</v>
      </c>
      <c r="B1607" s="4"/>
      <c r="C1607" s="4">
        <f>COUNTIF(E:E,ROW(B1606))</f>
        <v>0</v>
      </c>
      <c r="D1607" s="4"/>
      <c r="E1607" s="2">
        <v>9</v>
      </c>
      <c r="G1607" s="7">
        <f>'Lottery Data'!A1607</f>
        <v>39518</v>
      </c>
      <c r="H1607">
        <f>'Lottery Data'!B1607</f>
        <v>4</v>
      </c>
      <c r="I1607">
        <f>'Lottery Data'!C1607</f>
        <v>13</v>
      </c>
      <c r="J1607">
        <f>'Lottery Data'!D1607</f>
        <v>35</v>
      </c>
      <c r="K1607">
        <f>'Lottery Data'!E1607</f>
        <v>41</v>
      </c>
      <c r="L1607">
        <f>'Lottery Data'!F1607</f>
        <v>47</v>
      </c>
    </row>
    <row r="1608" spans="1:12" x14ac:dyDescent="0.3">
      <c r="A1608" s="1">
        <v>44012</v>
      </c>
      <c r="B1608" s="4"/>
      <c r="C1608" s="4">
        <f>COUNTIF(E:E,ROW(B1607))</f>
        <v>0</v>
      </c>
      <c r="D1608" s="4"/>
      <c r="E1608" s="2">
        <v>16</v>
      </c>
      <c r="G1608" s="7">
        <f>'Lottery Data'!A1608</f>
        <v>39514</v>
      </c>
      <c r="H1608">
        <f>'Lottery Data'!B1608</f>
        <v>19</v>
      </c>
      <c r="I1608">
        <f>'Lottery Data'!C1608</f>
        <v>32</v>
      </c>
      <c r="J1608">
        <f>'Lottery Data'!D1608</f>
        <v>33</v>
      </c>
      <c r="K1608">
        <f>'Lottery Data'!E1608</f>
        <v>41</v>
      </c>
      <c r="L1608">
        <f>'Lottery Data'!F1608</f>
        <v>48</v>
      </c>
    </row>
    <row r="1609" spans="1:12" x14ac:dyDescent="0.3">
      <c r="A1609" s="1">
        <v>44012</v>
      </c>
      <c r="B1609" s="4"/>
      <c r="C1609" s="4">
        <f>COUNTIF(E:E,ROW(B1608))</f>
        <v>0</v>
      </c>
      <c r="D1609" s="4"/>
      <c r="E1609" s="2">
        <v>29</v>
      </c>
      <c r="G1609" s="7">
        <f>'Lottery Data'!A1609</f>
        <v>39511</v>
      </c>
      <c r="H1609">
        <f>'Lottery Data'!B1609</f>
        <v>7</v>
      </c>
      <c r="I1609">
        <f>'Lottery Data'!C1609</f>
        <v>15</v>
      </c>
      <c r="J1609">
        <f>'Lottery Data'!D1609</f>
        <v>30</v>
      </c>
      <c r="K1609">
        <f>'Lottery Data'!E1609</f>
        <v>33</v>
      </c>
      <c r="L1609">
        <f>'Lottery Data'!F1609</f>
        <v>56</v>
      </c>
    </row>
    <row r="1610" spans="1:12" x14ac:dyDescent="0.3">
      <c r="A1610" s="1">
        <v>44012</v>
      </c>
      <c r="B1610" s="4"/>
      <c r="C1610" s="4">
        <f>COUNTIF(E:E,ROW(B1609))</f>
        <v>0</v>
      </c>
      <c r="D1610" s="4"/>
      <c r="E1610" s="2">
        <v>37</v>
      </c>
      <c r="G1610" s="7">
        <f>'Lottery Data'!A1610</f>
        <v>39507</v>
      </c>
      <c r="H1610">
        <f>'Lottery Data'!B1610</f>
        <v>5</v>
      </c>
      <c r="I1610">
        <f>'Lottery Data'!C1610</f>
        <v>17</v>
      </c>
      <c r="J1610">
        <f>'Lottery Data'!D1610</f>
        <v>22</v>
      </c>
      <c r="K1610">
        <f>'Lottery Data'!E1610</f>
        <v>26</v>
      </c>
      <c r="L1610">
        <f>'Lottery Data'!F1610</f>
        <v>55</v>
      </c>
    </row>
    <row r="1611" spans="1:12" x14ac:dyDescent="0.3">
      <c r="A1611" s="1">
        <v>44012</v>
      </c>
      <c r="B1611" s="4"/>
      <c r="C1611" s="4">
        <f>COUNTIF(E:E,ROW(B1610))</f>
        <v>0</v>
      </c>
      <c r="D1611" s="4"/>
      <c r="E1611" s="2">
        <v>53</v>
      </c>
      <c r="G1611" s="7">
        <f>'Lottery Data'!A1611</f>
        <v>39504</v>
      </c>
      <c r="H1611">
        <f>'Lottery Data'!B1611</f>
        <v>9</v>
      </c>
      <c r="I1611">
        <f>'Lottery Data'!C1611</f>
        <v>12</v>
      </c>
      <c r="J1611">
        <f>'Lottery Data'!D1611</f>
        <v>30</v>
      </c>
      <c r="K1611">
        <f>'Lottery Data'!E1611</f>
        <v>36</v>
      </c>
      <c r="L1611">
        <f>'Lottery Data'!F1611</f>
        <v>55</v>
      </c>
    </row>
    <row r="1612" spans="1:12" x14ac:dyDescent="0.3">
      <c r="A1612" s="1">
        <v>44008</v>
      </c>
      <c r="B1612" s="4"/>
      <c r="C1612" s="4">
        <f>COUNTIF(E:E,ROW(B1611))</f>
        <v>0</v>
      </c>
      <c r="D1612" s="4"/>
      <c r="E1612" s="2">
        <v>19</v>
      </c>
      <c r="G1612" s="7">
        <f>'Lottery Data'!A1612</f>
        <v>39500</v>
      </c>
      <c r="H1612">
        <f>'Lottery Data'!B1612</f>
        <v>7</v>
      </c>
      <c r="I1612">
        <f>'Lottery Data'!C1612</f>
        <v>12</v>
      </c>
      <c r="J1612">
        <f>'Lottery Data'!D1612</f>
        <v>13</v>
      </c>
      <c r="K1612">
        <f>'Lottery Data'!E1612</f>
        <v>19</v>
      </c>
      <c r="L1612">
        <f>'Lottery Data'!F1612</f>
        <v>22</v>
      </c>
    </row>
    <row r="1613" spans="1:12" x14ac:dyDescent="0.3">
      <c r="A1613" s="1">
        <v>44008</v>
      </c>
      <c r="B1613" s="4"/>
      <c r="C1613" s="4">
        <f>COUNTIF(E:E,ROW(B1612))</f>
        <v>0</v>
      </c>
      <c r="D1613" s="4"/>
      <c r="E1613" s="2">
        <v>33</v>
      </c>
      <c r="G1613" s="7">
        <f>'Lottery Data'!A1613</f>
        <v>39497</v>
      </c>
      <c r="H1613">
        <f>'Lottery Data'!B1613</f>
        <v>1</v>
      </c>
      <c r="I1613">
        <f>'Lottery Data'!C1613</f>
        <v>38</v>
      </c>
      <c r="J1613">
        <f>'Lottery Data'!D1613</f>
        <v>42</v>
      </c>
      <c r="K1613">
        <f>'Lottery Data'!E1613</f>
        <v>55</v>
      </c>
      <c r="L1613">
        <f>'Lottery Data'!F1613</f>
        <v>56</v>
      </c>
    </row>
    <row r="1614" spans="1:12" x14ac:dyDescent="0.3">
      <c r="A1614" s="1">
        <v>44008</v>
      </c>
      <c r="B1614" s="4"/>
      <c r="C1614" s="4">
        <f>COUNTIF(E:E,ROW(B1613))</f>
        <v>0</v>
      </c>
      <c r="D1614" s="4"/>
      <c r="E1614" s="2">
        <v>37</v>
      </c>
      <c r="G1614" s="7">
        <f>'Lottery Data'!A1614</f>
        <v>39493</v>
      </c>
      <c r="H1614">
        <f>'Lottery Data'!B1614</f>
        <v>7</v>
      </c>
      <c r="I1614">
        <f>'Lottery Data'!C1614</f>
        <v>11</v>
      </c>
      <c r="J1614">
        <f>'Lottery Data'!D1614</f>
        <v>26</v>
      </c>
      <c r="K1614">
        <f>'Lottery Data'!E1614</f>
        <v>30</v>
      </c>
      <c r="L1614">
        <f>'Lottery Data'!F1614</f>
        <v>53</v>
      </c>
    </row>
    <row r="1615" spans="1:12" x14ac:dyDescent="0.3">
      <c r="A1615" s="1">
        <v>44008</v>
      </c>
      <c r="B1615" s="4"/>
      <c r="C1615" s="4">
        <f>COUNTIF(E:E,ROW(B1614))</f>
        <v>0</v>
      </c>
      <c r="D1615" s="4"/>
      <c r="E1615" s="2">
        <v>56</v>
      </c>
      <c r="G1615" s="7">
        <f>'Lottery Data'!A1615</f>
        <v>39490</v>
      </c>
      <c r="H1615">
        <f>'Lottery Data'!B1615</f>
        <v>14</v>
      </c>
      <c r="I1615">
        <f>'Lottery Data'!C1615</f>
        <v>27</v>
      </c>
      <c r="J1615">
        <f>'Lottery Data'!D1615</f>
        <v>39</v>
      </c>
      <c r="K1615">
        <f>'Lottery Data'!E1615</f>
        <v>47</v>
      </c>
      <c r="L1615">
        <f>'Lottery Data'!F1615</f>
        <v>50</v>
      </c>
    </row>
    <row r="1616" spans="1:12" x14ac:dyDescent="0.3">
      <c r="A1616" s="1">
        <v>44008</v>
      </c>
      <c r="B1616" s="4"/>
      <c r="C1616" s="4">
        <f>COUNTIF(E:E,ROW(B1615))</f>
        <v>0</v>
      </c>
      <c r="D1616" s="4"/>
      <c r="E1616" s="2">
        <v>57</v>
      </c>
      <c r="G1616" s="7">
        <f>'Lottery Data'!A1616</f>
        <v>39486</v>
      </c>
      <c r="H1616">
        <f>'Lottery Data'!B1616</f>
        <v>21</v>
      </c>
      <c r="I1616">
        <f>'Lottery Data'!C1616</f>
        <v>30</v>
      </c>
      <c r="J1616">
        <f>'Lottery Data'!D1616</f>
        <v>43</v>
      </c>
      <c r="K1616">
        <f>'Lottery Data'!E1616</f>
        <v>46</v>
      </c>
      <c r="L1616">
        <f>'Lottery Data'!F1616</f>
        <v>50</v>
      </c>
    </row>
    <row r="1617" spans="1:12" x14ac:dyDescent="0.3">
      <c r="A1617" s="1">
        <v>44005</v>
      </c>
      <c r="B1617" s="4"/>
      <c r="C1617" s="4">
        <f>COUNTIF(E:E,ROW(B1616))</f>
        <v>0</v>
      </c>
      <c r="D1617" s="4"/>
      <c r="E1617" s="2">
        <v>6</v>
      </c>
      <c r="G1617" s="7">
        <f>'Lottery Data'!A1617</f>
        <v>39483</v>
      </c>
      <c r="H1617">
        <f>'Lottery Data'!B1617</f>
        <v>4</v>
      </c>
      <c r="I1617">
        <f>'Lottery Data'!C1617</f>
        <v>5</v>
      </c>
      <c r="J1617">
        <f>'Lottery Data'!D1617</f>
        <v>17</v>
      </c>
      <c r="K1617">
        <f>'Lottery Data'!E1617</f>
        <v>40</v>
      </c>
      <c r="L1617">
        <f>'Lottery Data'!F1617</f>
        <v>51</v>
      </c>
    </row>
    <row r="1618" spans="1:12" x14ac:dyDescent="0.3">
      <c r="A1618" s="1">
        <v>44005</v>
      </c>
      <c r="B1618" s="4"/>
      <c r="C1618" s="4">
        <f>COUNTIF(E:E,ROW(B1617))</f>
        <v>0</v>
      </c>
      <c r="D1618" s="4"/>
      <c r="E1618" s="2">
        <v>20</v>
      </c>
      <c r="G1618" s="7">
        <f>'Lottery Data'!A1618</f>
        <v>39479</v>
      </c>
      <c r="H1618">
        <f>'Lottery Data'!B1618</f>
        <v>3</v>
      </c>
      <c r="I1618">
        <f>'Lottery Data'!C1618</f>
        <v>14</v>
      </c>
      <c r="J1618">
        <f>'Lottery Data'!D1618</f>
        <v>30</v>
      </c>
      <c r="K1618">
        <f>'Lottery Data'!E1618</f>
        <v>44</v>
      </c>
      <c r="L1618">
        <f>'Lottery Data'!F1618</f>
        <v>56</v>
      </c>
    </row>
    <row r="1619" spans="1:12" x14ac:dyDescent="0.3">
      <c r="A1619" s="1">
        <v>44005</v>
      </c>
      <c r="B1619" s="4"/>
      <c r="C1619" s="4">
        <f>COUNTIF(E:E,ROW(B1618))</f>
        <v>0</v>
      </c>
      <c r="D1619" s="4"/>
      <c r="E1619" s="2">
        <v>37</v>
      </c>
      <c r="G1619" s="7">
        <f>'Lottery Data'!A1619</f>
        <v>39476</v>
      </c>
      <c r="H1619">
        <f>'Lottery Data'!B1619</f>
        <v>8</v>
      </c>
      <c r="I1619">
        <f>'Lottery Data'!C1619</f>
        <v>23</v>
      </c>
      <c r="J1619">
        <f>'Lottery Data'!D1619</f>
        <v>39</v>
      </c>
      <c r="K1619">
        <f>'Lottery Data'!E1619</f>
        <v>40</v>
      </c>
      <c r="L1619">
        <f>'Lottery Data'!F1619</f>
        <v>42</v>
      </c>
    </row>
    <row r="1620" spans="1:12" x14ac:dyDescent="0.3">
      <c r="A1620" s="1">
        <v>44005</v>
      </c>
      <c r="B1620" s="4"/>
      <c r="C1620" s="4">
        <f>COUNTIF(E:E,ROW(B1619))</f>
        <v>0</v>
      </c>
      <c r="D1620" s="4"/>
      <c r="E1620" s="2">
        <v>40</v>
      </c>
      <c r="G1620" s="7">
        <f>'Lottery Data'!A1620</f>
        <v>39472</v>
      </c>
      <c r="H1620">
        <f>'Lottery Data'!B1620</f>
        <v>5</v>
      </c>
      <c r="I1620">
        <f>'Lottery Data'!C1620</f>
        <v>12</v>
      </c>
      <c r="J1620">
        <f>'Lottery Data'!D1620</f>
        <v>22</v>
      </c>
      <c r="K1620">
        <f>'Lottery Data'!E1620</f>
        <v>38</v>
      </c>
      <c r="L1620">
        <f>'Lottery Data'!F1620</f>
        <v>56</v>
      </c>
    </row>
    <row r="1621" spans="1:12" x14ac:dyDescent="0.3">
      <c r="A1621" s="1">
        <v>44005</v>
      </c>
      <c r="B1621" s="4"/>
      <c r="C1621" s="4">
        <f>COUNTIF(E:E,ROW(B1620))</f>
        <v>0</v>
      </c>
      <c r="D1621" s="4"/>
      <c r="E1621" s="2">
        <v>48</v>
      </c>
      <c r="G1621" s="7">
        <f>'Lottery Data'!A1621</f>
        <v>39469</v>
      </c>
      <c r="H1621">
        <f>'Lottery Data'!B1621</f>
        <v>12</v>
      </c>
      <c r="I1621">
        <f>'Lottery Data'!C1621</f>
        <v>15</v>
      </c>
      <c r="J1621">
        <f>'Lottery Data'!D1621</f>
        <v>22</v>
      </c>
      <c r="K1621">
        <f>'Lottery Data'!E1621</f>
        <v>25</v>
      </c>
      <c r="L1621">
        <f>'Lottery Data'!F1621</f>
        <v>33</v>
      </c>
    </row>
    <row r="1622" spans="1:12" x14ac:dyDescent="0.3">
      <c r="A1622" s="1">
        <v>44001</v>
      </c>
      <c r="B1622" s="4"/>
      <c r="C1622" s="4">
        <f>COUNTIF(E:E,ROW(B1621))</f>
        <v>0</v>
      </c>
      <c r="D1622" s="4"/>
      <c r="E1622" s="2">
        <v>11</v>
      </c>
      <c r="G1622" s="7">
        <f>'Lottery Data'!A1622</f>
        <v>39465</v>
      </c>
      <c r="H1622">
        <f>'Lottery Data'!B1622</f>
        <v>12</v>
      </c>
      <c r="I1622">
        <f>'Lottery Data'!C1622</f>
        <v>22</v>
      </c>
      <c r="J1622">
        <f>'Lottery Data'!D1622</f>
        <v>33</v>
      </c>
      <c r="K1622">
        <f>'Lottery Data'!E1622</f>
        <v>43</v>
      </c>
      <c r="L1622">
        <f>'Lottery Data'!F1622</f>
        <v>44</v>
      </c>
    </row>
    <row r="1623" spans="1:12" x14ac:dyDescent="0.3">
      <c r="A1623" s="1">
        <v>44001</v>
      </c>
      <c r="B1623" s="4"/>
      <c r="C1623" s="4">
        <f>COUNTIF(E:E,ROW(B1622))</f>
        <v>0</v>
      </c>
      <c r="D1623" s="4"/>
      <c r="E1623" s="2">
        <v>34</v>
      </c>
      <c r="G1623" s="7">
        <f>'Lottery Data'!A1623</f>
        <v>39462</v>
      </c>
      <c r="H1623">
        <f>'Lottery Data'!B1623</f>
        <v>21</v>
      </c>
      <c r="I1623">
        <f>'Lottery Data'!C1623</f>
        <v>30</v>
      </c>
      <c r="J1623">
        <f>'Lottery Data'!D1623</f>
        <v>42</v>
      </c>
      <c r="K1623">
        <f>'Lottery Data'!E1623</f>
        <v>44</v>
      </c>
      <c r="L1623">
        <f>'Lottery Data'!F1623</f>
        <v>50</v>
      </c>
    </row>
    <row r="1624" spans="1:12" x14ac:dyDescent="0.3">
      <c r="A1624" s="1">
        <v>44001</v>
      </c>
      <c r="B1624" s="4"/>
      <c r="C1624" s="4">
        <f>COUNTIF(E:E,ROW(B1623))</f>
        <v>0</v>
      </c>
      <c r="D1624" s="4"/>
      <c r="E1624" s="2">
        <v>36</v>
      </c>
      <c r="G1624" s="7">
        <f>'Lottery Data'!A1624</f>
        <v>39458</v>
      </c>
      <c r="H1624">
        <f>'Lottery Data'!B1624</f>
        <v>22</v>
      </c>
      <c r="I1624">
        <f>'Lottery Data'!C1624</f>
        <v>36</v>
      </c>
      <c r="J1624">
        <f>'Lottery Data'!D1624</f>
        <v>42</v>
      </c>
      <c r="K1624">
        <f>'Lottery Data'!E1624</f>
        <v>45</v>
      </c>
      <c r="L1624">
        <f>'Lottery Data'!F1624</f>
        <v>55</v>
      </c>
    </row>
    <row r="1625" spans="1:12" x14ac:dyDescent="0.3">
      <c r="A1625" s="1">
        <v>44001</v>
      </c>
      <c r="B1625" s="4"/>
      <c r="C1625" s="4">
        <f>COUNTIF(E:E,ROW(B1624))</f>
        <v>0</v>
      </c>
      <c r="D1625" s="4"/>
      <c r="E1625" s="2">
        <v>52</v>
      </c>
      <c r="G1625" s="7">
        <f>'Lottery Data'!A1625</f>
        <v>39455</v>
      </c>
      <c r="H1625">
        <f>'Lottery Data'!B1625</f>
        <v>10</v>
      </c>
      <c r="I1625">
        <f>'Lottery Data'!C1625</f>
        <v>29</v>
      </c>
      <c r="J1625">
        <f>'Lottery Data'!D1625</f>
        <v>45</v>
      </c>
      <c r="K1625">
        <f>'Lottery Data'!E1625</f>
        <v>52</v>
      </c>
      <c r="L1625">
        <f>'Lottery Data'!F1625</f>
        <v>54</v>
      </c>
    </row>
    <row r="1626" spans="1:12" x14ac:dyDescent="0.3">
      <c r="A1626" s="1">
        <v>44001</v>
      </c>
      <c r="B1626" s="4"/>
      <c r="C1626" s="4">
        <f>COUNTIF(E:E,ROW(B1625))</f>
        <v>0</v>
      </c>
      <c r="D1626" s="4"/>
      <c r="E1626" s="2">
        <v>66</v>
      </c>
      <c r="G1626" s="7">
        <f>'Lottery Data'!A1626</f>
        <v>39451</v>
      </c>
      <c r="H1626">
        <f>'Lottery Data'!B1626</f>
        <v>24</v>
      </c>
      <c r="I1626">
        <f>'Lottery Data'!C1626</f>
        <v>31</v>
      </c>
      <c r="J1626">
        <f>'Lottery Data'!D1626</f>
        <v>39</v>
      </c>
      <c r="K1626">
        <f>'Lottery Data'!E1626</f>
        <v>40</v>
      </c>
      <c r="L1626">
        <f>'Lottery Data'!F1626</f>
        <v>56</v>
      </c>
    </row>
    <row r="1627" spans="1:12" x14ac:dyDescent="0.3">
      <c r="A1627" s="1">
        <v>43998</v>
      </c>
      <c r="B1627" s="4"/>
      <c r="C1627" s="4">
        <f>COUNTIF(E:E,ROW(B1626))</f>
        <v>0</v>
      </c>
      <c r="D1627" s="4"/>
      <c r="E1627" s="2">
        <v>21</v>
      </c>
      <c r="G1627" s="7">
        <f>'Lottery Data'!A1627</f>
        <v>39448</v>
      </c>
      <c r="H1627">
        <f>'Lottery Data'!B1627</f>
        <v>13</v>
      </c>
      <c r="I1627">
        <f>'Lottery Data'!C1627</f>
        <v>16</v>
      </c>
      <c r="J1627">
        <f>'Lottery Data'!D1627</f>
        <v>25</v>
      </c>
      <c r="K1627">
        <f>'Lottery Data'!E1627</f>
        <v>30</v>
      </c>
      <c r="L1627">
        <f>'Lottery Data'!F1627</f>
        <v>54</v>
      </c>
    </row>
    <row r="1628" spans="1:12" x14ac:dyDescent="0.3">
      <c r="A1628" s="1">
        <v>43998</v>
      </c>
      <c r="B1628" s="4"/>
      <c r="C1628" s="4">
        <f>COUNTIF(E:E,ROW(B1627))</f>
        <v>0</v>
      </c>
      <c r="D1628" s="4"/>
      <c r="E1628" s="2">
        <v>23</v>
      </c>
      <c r="G1628" s="7">
        <f>'Lottery Data'!A1628</f>
        <v>39444</v>
      </c>
      <c r="H1628">
        <f>'Lottery Data'!B1628</f>
        <v>2</v>
      </c>
      <c r="I1628">
        <f>'Lottery Data'!C1628</f>
        <v>19</v>
      </c>
      <c r="J1628">
        <f>'Lottery Data'!D1628</f>
        <v>22</v>
      </c>
      <c r="K1628">
        <f>'Lottery Data'!E1628</f>
        <v>28</v>
      </c>
      <c r="L1628">
        <f>'Lottery Data'!F1628</f>
        <v>54</v>
      </c>
    </row>
    <row r="1629" spans="1:12" x14ac:dyDescent="0.3">
      <c r="A1629" s="1">
        <v>43998</v>
      </c>
      <c r="B1629" s="4"/>
      <c r="C1629" s="4">
        <f>COUNTIF(E:E,ROW(B1628))</f>
        <v>0</v>
      </c>
      <c r="D1629" s="4"/>
      <c r="E1629" s="2">
        <v>33</v>
      </c>
      <c r="G1629" s="7">
        <f>'Lottery Data'!A1629</f>
        <v>39437</v>
      </c>
      <c r="H1629">
        <f>'Lottery Data'!B1629</f>
        <v>14</v>
      </c>
      <c r="I1629">
        <f>'Lottery Data'!C1629</f>
        <v>19</v>
      </c>
      <c r="J1629">
        <f>'Lottery Data'!D1629</f>
        <v>20</v>
      </c>
      <c r="K1629">
        <f>'Lottery Data'!E1629</f>
        <v>43</v>
      </c>
      <c r="L1629">
        <f>'Lottery Data'!F1629</f>
        <v>53</v>
      </c>
    </row>
    <row r="1630" spans="1:12" x14ac:dyDescent="0.3">
      <c r="A1630" s="1">
        <v>43998</v>
      </c>
      <c r="B1630" s="4"/>
      <c r="C1630" s="4">
        <f>COUNTIF(E:E,ROW(B1629))</f>
        <v>0</v>
      </c>
      <c r="D1630" s="4"/>
      <c r="E1630" s="2">
        <v>35</v>
      </c>
      <c r="G1630" s="7">
        <f>'Lottery Data'!A1630</f>
        <v>39434</v>
      </c>
      <c r="H1630">
        <f>'Lottery Data'!B1630</f>
        <v>3</v>
      </c>
      <c r="I1630">
        <f>'Lottery Data'!C1630</f>
        <v>23</v>
      </c>
      <c r="J1630">
        <f>'Lottery Data'!D1630</f>
        <v>46</v>
      </c>
      <c r="K1630">
        <f>'Lottery Data'!E1630</f>
        <v>48</v>
      </c>
      <c r="L1630">
        <f>'Lottery Data'!F1630</f>
        <v>49</v>
      </c>
    </row>
    <row r="1631" spans="1:12" x14ac:dyDescent="0.3">
      <c r="A1631" s="1">
        <v>43998</v>
      </c>
      <c r="B1631" s="4"/>
      <c r="C1631" s="4">
        <f>COUNTIF(E:E,ROW(B1630))</f>
        <v>0</v>
      </c>
      <c r="D1631" s="4"/>
      <c r="E1631" s="2">
        <v>42</v>
      </c>
      <c r="G1631" s="7">
        <f>'Lottery Data'!A1631</f>
        <v>39430</v>
      </c>
      <c r="H1631">
        <f>'Lottery Data'!B1631</f>
        <v>4</v>
      </c>
      <c r="I1631">
        <f>'Lottery Data'!C1631</f>
        <v>7</v>
      </c>
      <c r="J1631">
        <f>'Lottery Data'!D1631</f>
        <v>12</v>
      </c>
      <c r="K1631">
        <f>'Lottery Data'!E1631</f>
        <v>17</v>
      </c>
      <c r="L1631">
        <f>'Lottery Data'!F1631</f>
        <v>30</v>
      </c>
    </row>
    <row r="1632" spans="1:12" x14ac:dyDescent="0.3">
      <c r="A1632" s="1">
        <v>43994</v>
      </c>
      <c r="B1632" s="4"/>
      <c r="C1632" s="4">
        <f>COUNTIF(E:E,ROW(B1631))</f>
        <v>0</v>
      </c>
      <c r="D1632" s="4"/>
      <c r="E1632" s="2">
        <v>9</v>
      </c>
      <c r="G1632" s="7">
        <f>'Lottery Data'!A1632</f>
        <v>39427</v>
      </c>
      <c r="H1632">
        <f>'Lottery Data'!B1632</f>
        <v>6</v>
      </c>
      <c r="I1632">
        <f>'Lottery Data'!C1632</f>
        <v>25</v>
      </c>
      <c r="J1632">
        <f>'Lottery Data'!D1632</f>
        <v>27</v>
      </c>
      <c r="K1632">
        <f>'Lottery Data'!E1632</f>
        <v>30</v>
      </c>
      <c r="L1632">
        <f>'Lottery Data'!F1632</f>
        <v>45</v>
      </c>
    </row>
    <row r="1633" spans="1:12" x14ac:dyDescent="0.3">
      <c r="A1633" s="1">
        <v>43994</v>
      </c>
      <c r="B1633" s="4"/>
      <c r="C1633" s="4">
        <f>COUNTIF(E:E,ROW(B1632))</f>
        <v>0</v>
      </c>
      <c r="D1633" s="4"/>
      <c r="E1633" s="2">
        <v>14</v>
      </c>
      <c r="G1633" s="7">
        <f>'Lottery Data'!A1633</f>
        <v>39423</v>
      </c>
      <c r="H1633">
        <f>'Lottery Data'!B1633</f>
        <v>12</v>
      </c>
      <c r="I1633">
        <f>'Lottery Data'!C1633</f>
        <v>18</v>
      </c>
      <c r="J1633">
        <f>'Lottery Data'!D1633</f>
        <v>26</v>
      </c>
      <c r="K1633">
        <f>'Lottery Data'!E1633</f>
        <v>28</v>
      </c>
      <c r="L1633">
        <f>'Lottery Data'!F1633</f>
        <v>51</v>
      </c>
    </row>
    <row r="1634" spans="1:12" x14ac:dyDescent="0.3">
      <c r="A1634" s="1">
        <v>43994</v>
      </c>
      <c r="B1634" s="4"/>
      <c r="C1634" s="4">
        <f>COUNTIF(E:E,ROW(B1633))</f>
        <v>0</v>
      </c>
      <c r="D1634" s="4"/>
      <c r="E1634" s="2">
        <v>57</v>
      </c>
      <c r="G1634" s="7">
        <f>'Lottery Data'!A1634</f>
        <v>39420</v>
      </c>
      <c r="H1634">
        <f>'Lottery Data'!B1634</f>
        <v>16</v>
      </c>
      <c r="I1634">
        <f>'Lottery Data'!C1634</f>
        <v>27</v>
      </c>
      <c r="J1634">
        <f>'Lottery Data'!D1634</f>
        <v>30</v>
      </c>
      <c r="K1634">
        <f>'Lottery Data'!E1634</f>
        <v>45</v>
      </c>
      <c r="L1634">
        <f>'Lottery Data'!F1634</f>
        <v>53</v>
      </c>
    </row>
    <row r="1635" spans="1:12" x14ac:dyDescent="0.3">
      <c r="A1635" s="1">
        <v>43994</v>
      </c>
      <c r="B1635" s="4"/>
      <c r="C1635" s="4">
        <f>COUNTIF(E:E,ROW(B1634))</f>
        <v>0</v>
      </c>
      <c r="D1635" s="4"/>
      <c r="E1635" s="2">
        <v>67</v>
      </c>
      <c r="G1635" s="7">
        <f>'Lottery Data'!A1635</f>
        <v>39416</v>
      </c>
      <c r="H1635">
        <f>'Lottery Data'!B1635</f>
        <v>5</v>
      </c>
      <c r="I1635">
        <f>'Lottery Data'!C1635</f>
        <v>6</v>
      </c>
      <c r="J1635">
        <f>'Lottery Data'!D1635</f>
        <v>12</v>
      </c>
      <c r="K1635">
        <f>'Lottery Data'!E1635</f>
        <v>26</v>
      </c>
      <c r="L1635">
        <f>'Lottery Data'!F1635</f>
        <v>51</v>
      </c>
    </row>
    <row r="1636" spans="1:12" x14ac:dyDescent="0.3">
      <c r="A1636" s="1">
        <v>43994</v>
      </c>
      <c r="B1636" s="4"/>
      <c r="C1636" s="4">
        <f>COUNTIF(E:E,ROW(B1635))</f>
        <v>0</v>
      </c>
      <c r="D1636" s="4"/>
      <c r="E1636" s="2">
        <v>70</v>
      </c>
      <c r="G1636" s="7">
        <f>'Lottery Data'!A1636</f>
        <v>39413</v>
      </c>
      <c r="H1636">
        <f>'Lottery Data'!B1636</f>
        <v>9</v>
      </c>
      <c r="I1636">
        <f>'Lottery Data'!C1636</f>
        <v>10</v>
      </c>
      <c r="J1636">
        <f>'Lottery Data'!D1636</f>
        <v>26</v>
      </c>
      <c r="K1636">
        <f>'Lottery Data'!E1636</f>
        <v>29</v>
      </c>
      <c r="L1636">
        <f>'Lottery Data'!F1636</f>
        <v>39</v>
      </c>
    </row>
    <row r="1637" spans="1:12" x14ac:dyDescent="0.3">
      <c r="A1637" s="1">
        <v>43991</v>
      </c>
      <c r="B1637" s="4"/>
      <c r="C1637" s="4">
        <f>COUNTIF(E:E,ROW(B1636))</f>
        <v>0</v>
      </c>
      <c r="D1637" s="4"/>
      <c r="E1637" s="2">
        <v>1</v>
      </c>
      <c r="G1637" s="7">
        <f>'Lottery Data'!A1637</f>
        <v>39409</v>
      </c>
      <c r="H1637">
        <f>'Lottery Data'!B1637</f>
        <v>18</v>
      </c>
      <c r="I1637">
        <f>'Lottery Data'!C1637</f>
        <v>21</v>
      </c>
      <c r="J1637">
        <f>'Lottery Data'!D1637</f>
        <v>33</v>
      </c>
      <c r="K1637">
        <f>'Lottery Data'!E1637</f>
        <v>42</v>
      </c>
      <c r="L1637">
        <f>'Lottery Data'!F1637</f>
        <v>56</v>
      </c>
    </row>
    <row r="1638" spans="1:12" x14ac:dyDescent="0.3">
      <c r="A1638" s="1">
        <v>43991</v>
      </c>
      <c r="B1638" s="4"/>
      <c r="C1638" s="4">
        <f>COUNTIF(E:E,ROW(B1637))</f>
        <v>0</v>
      </c>
      <c r="D1638" s="4"/>
      <c r="E1638" s="2">
        <v>5</v>
      </c>
      <c r="G1638" s="7">
        <f>'Lottery Data'!A1638</f>
        <v>39406</v>
      </c>
      <c r="H1638">
        <f>'Lottery Data'!B1638</f>
        <v>14</v>
      </c>
      <c r="I1638">
        <f>'Lottery Data'!C1638</f>
        <v>20</v>
      </c>
      <c r="J1638">
        <f>'Lottery Data'!D1638</f>
        <v>23</v>
      </c>
      <c r="K1638">
        <f>'Lottery Data'!E1638</f>
        <v>42</v>
      </c>
      <c r="L1638">
        <f>'Lottery Data'!F1638</f>
        <v>43</v>
      </c>
    </row>
    <row r="1639" spans="1:12" x14ac:dyDescent="0.3">
      <c r="A1639" s="1">
        <v>43991</v>
      </c>
      <c r="B1639" s="4"/>
      <c r="C1639" s="4">
        <f>COUNTIF(E:E,ROW(B1638))</f>
        <v>0</v>
      </c>
      <c r="D1639" s="4"/>
      <c r="E1639" s="2">
        <v>9</v>
      </c>
      <c r="G1639" s="7">
        <f>'Lottery Data'!A1639</f>
        <v>39402</v>
      </c>
      <c r="H1639">
        <f>'Lottery Data'!B1639</f>
        <v>12</v>
      </c>
      <c r="I1639">
        <f>'Lottery Data'!C1639</f>
        <v>13</v>
      </c>
      <c r="J1639">
        <f>'Lottery Data'!D1639</f>
        <v>30</v>
      </c>
      <c r="K1639">
        <f>'Lottery Data'!E1639</f>
        <v>31</v>
      </c>
      <c r="L1639">
        <f>'Lottery Data'!F1639</f>
        <v>39</v>
      </c>
    </row>
    <row r="1640" spans="1:12" x14ac:dyDescent="0.3">
      <c r="A1640" s="1">
        <v>43991</v>
      </c>
      <c r="B1640" s="4"/>
      <c r="C1640" s="4">
        <f>COUNTIF(E:E,ROW(B1639))</f>
        <v>0</v>
      </c>
      <c r="D1640" s="4"/>
      <c r="E1640" s="2">
        <v>10</v>
      </c>
      <c r="G1640" s="7">
        <f>'Lottery Data'!A1640</f>
        <v>39399</v>
      </c>
      <c r="H1640">
        <f>'Lottery Data'!B1640</f>
        <v>15</v>
      </c>
      <c r="I1640">
        <f>'Lottery Data'!C1640</f>
        <v>26</v>
      </c>
      <c r="J1640">
        <f>'Lottery Data'!D1640</f>
        <v>36</v>
      </c>
      <c r="K1640">
        <f>'Lottery Data'!E1640</f>
        <v>39</v>
      </c>
      <c r="L1640">
        <f>'Lottery Data'!F1640</f>
        <v>40</v>
      </c>
    </row>
    <row r="1641" spans="1:12" x14ac:dyDescent="0.3">
      <c r="A1641" s="1">
        <v>43991</v>
      </c>
      <c r="B1641" s="4"/>
      <c r="C1641" s="4">
        <f>COUNTIF(E:E,ROW(B1640))</f>
        <v>0</v>
      </c>
      <c r="D1641" s="4"/>
      <c r="E1641" s="2">
        <v>23</v>
      </c>
      <c r="G1641" s="7">
        <f>'Lottery Data'!A1641</f>
        <v>39395</v>
      </c>
      <c r="H1641">
        <f>'Lottery Data'!B1641</f>
        <v>11</v>
      </c>
      <c r="I1641">
        <f>'Lottery Data'!C1641</f>
        <v>33</v>
      </c>
      <c r="J1641">
        <f>'Lottery Data'!D1641</f>
        <v>41</v>
      </c>
      <c r="K1641">
        <f>'Lottery Data'!E1641</f>
        <v>42</v>
      </c>
      <c r="L1641">
        <f>'Lottery Data'!F1641</f>
        <v>46</v>
      </c>
    </row>
    <row r="1642" spans="1:12" x14ac:dyDescent="0.3">
      <c r="A1642" s="1">
        <v>43987</v>
      </c>
      <c r="B1642" s="4"/>
      <c r="C1642" s="4">
        <f>COUNTIF(E:E,ROW(B1641))</f>
        <v>0</v>
      </c>
      <c r="D1642" s="4"/>
      <c r="E1642" s="2">
        <v>32</v>
      </c>
      <c r="G1642" s="7">
        <f>'Lottery Data'!A1642</f>
        <v>39392</v>
      </c>
      <c r="H1642">
        <f>'Lottery Data'!B1642</f>
        <v>3</v>
      </c>
      <c r="I1642">
        <f>'Lottery Data'!C1642</f>
        <v>17</v>
      </c>
      <c r="J1642">
        <f>'Lottery Data'!D1642</f>
        <v>43</v>
      </c>
      <c r="K1642">
        <f>'Lottery Data'!E1642</f>
        <v>46</v>
      </c>
      <c r="L1642">
        <f>'Lottery Data'!F1642</f>
        <v>47</v>
      </c>
    </row>
    <row r="1643" spans="1:12" x14ac:dyDescent="0.3">
      <c r="A1643" s="1">
        <v>43987</v>
      </c>
      <c r="B1643" s="4"/>
      <c r="C1643" s="4">
        <f>COUNTIF(E:E,ROW(B1642))</f>
        <v>0</v>
      </c>
      <c r="D1643" s="4"/>
      <c r="E1643" s="2">
        <v>35</v>
      </c>
      <c r="G1643" s="7">
        <f>'Lottery Data'!A1643</f>
        <v>39388</v>
      </c>
      <c r="H1643">
        <f>'Lottery Data'!B1643</f>
        <v>1</v>
      </c>
      <c r="I1643">
        <f>'Lottery Data'!C1643</f>
        <v>3</v>
      </c>
      <c r="J1643">
        <f>'Lottery Data'!D1643</f>
        <v>34</v>
      </c>
      <c r="K1643">
        <f>'Lottery Data'!E1643</f>
        <v>49</v>
      </c>
      <c r="L1643">
        <f>'Lottery Data'!F1643</f>
        <v>52</v>
      </c>
    </row>
    <row r="1644" spans="1:12" x14ac:dyDescent="0.3">
      <c r="A1644" s="1">
        <v>43987</v>
      </c>
      <c r="B1644" s="4"/>
      <c r="C1644" s="4">
        <f>COUNTIF(E:E,ROW(B1643))</f>
        <v>0</v>
      </c>
      <c r="D1644" s="4"/>
      <c r="E1644" s="2">
        <v>37</v>
      </c>
      <c r="G1644" s="7">
        <f>'Lottery Data'!A1644</f>
        <v>39385</v>
      </c>
      <c r="H1644">
        <f>'Lottery Data'!B1644</f>
        <v>2</v>
      </c>
      <c r="I1644">
        <f>'Lottery Data'!C1644</f>
        <v>8</v>
      </c>
      <c r="J1644">
        <f>'Lottery Data'!D1644</f>
        <v>44</v>
      </c>
      <c r="K1644">
        <f>'Lottery Data'!E1644</f>
        <v>46</v>
      </c>
      <c r="L1644">
        <f>'Lottery Data'!F1644</f>
        <v>51</v>
      </c>
    </row>
    <row r="1645" spans="1:12" x14ac:dyDescent="0.3">
      <c r="A1645" s="1">
        <v>43987</v>
      </c>
      <c r="B1645" s="4"/>
      <c r="C1645" s="4">
        <f>COUNTIF(E:E,ROW(B1644))</f>
        <v>0</v>
      </c>
      <c r="D1645" s="4"/>
      <c r="E1645" s="2">
        <v>47</v>
      </c>
      <c r="G1645" s="7">
        <f>'Lottery Data'!A1645</f>
        <v>39381</v>
      </c>
      <c r="H1645">
        <f>'Lottery Data'!B1645</f>
        <v>12</v>
      </c>
      <c r="I1645">
        <f>'Lottery Data'!C1645</f>
        <v>20</v>
      </c>
      <c r="J1645">
        <f>'Lottery Data'!D1645</f>
        <v>24</v>
      </c>
      <c r="K1645">
        <f>'Lottery Data'!E1645</f>
        <v>38</v>
      </c>
      <c r="L1645">
        <f>'Lottery Data'!F1645</f>
        <v>51</v>
      </c>
    </row>
    <row r="1646" spans="1:12" x14ac:dyDescent="0.3">
      <c r="A1646" s="1">
        <v>43987</v>
      </c>
      <c r="B1646" s="4"/>
      <c r="C1646" s="4">
        <f>COUNTIF(E:E,ROW(B1645))</f>
        <v>0</v>
      </c>
      <c r="D1646" s="4"/>
      <c r="E1646" s="2">
        <v>55</v>
      </c>
      <c r="G1646" s="7">
        <f>'Lottery Data'!A1646</f>
        <v>39378</v>
      </c>
      <c r="H1646">
        <f>'Lottery Data'!B1646</f>
        <v>2</v>
      </c>
      <c r="I1646">
        <f>'Lottery Data'!C1646</f>
        <v>7</v>
      </c>
      <c r="J1646">
        <f>'Lottery Data'!D1646</f>
        <v>45</v>
      </c>
      <c r="K1646">
        <f>'Lottery Data'!E1646</f>
        <v>52</v>
      </c>
      <c r="L1646">
        <f>'Lottery Data'!F1646</f>
        <v>53</v>
      </c>
    </row>
    <row r="1647" spans="1:12" x14ac:dyDescent="0.3">
      <c r="A1647" s="1">
        <v>43984</v>
      </c>
      <c r="B1647" s="4"/>
      <c r="C1647" s="4">
        <f>COUNTIF(E:E,ROW(B1646))</f>
        <v>0</v>
      </c>
      <c r="D1647" s="4"/>
      <c r="E1647" s="2">
        <v>9</v>
      </c>
      <c r="G1647" s="7">
        <f>'Lottery Data'!A1647</f>
        <v>39374</v>
      </c>
      <c r="H1647">
        <f>'Lottery Data'!B1647</f>
        <v>5</v>
      </c>
      <c r="I1647">
        <f>'Lottery Data'!C1647</f>
        <v>15</v>
      </c>
      <c r="J1647">
        <f>'Lottery Data'!D1647</f>
        <v>18</v>
      </c>
      <c r="K1647">
        <f>'Lottery Data'!E1647</f>
        <v>23</v>
      </c>
      <c r="L1647">
        <f>'Lottery Data'!F1647</f>
        <v>46</v>
      </c>
    </row>
    <row r="1648" spans="1:12" x14ac:dyDescent="0.3">
      <c r="A1648" s="1">
        <v>43984</v>
      </c>
      <c r="B1648" s="4"/>
      <c r="C1648" s="4">
        <f>COUNTIF(E:E,ROW(B1647))</f>
        <v>0</v>
      </c>
      <c r="D1648" s="4"/>
      <c r="E1648" s="2">
        <v>20</v>
      </c>
      <c r="G1648" s="7">
        <f>'Lottery Data'!A1648</f>
        <v>39371</v>
      </c>
      <c r="H1648">
        <f>'Lottery Data'!B1648</f>
        <v>1</v>
      </c>
      <c r="I1648">
        <f>'Lottery Data'!C1648</f>
        <v>2</v>
      </c>
      <c r="J1648">
        <f>'Lottery Data'!D1648</f>
        <v>5</v>
      </c>
      <c r="K1648">
        <f>'Lottery Data'!E1648</f>
        <v>41</v>
      </c>
      <c r="L1648">
        <f>'Lottery Data'!F1648</f>
        <v>44</v>
      </c>
    </row>
    <row r="1649" spans="1:12" x14ac:dyDescent="0.3">
      <c r="A1649" s="1">
        <v>43984</v>
      </c>
      <c r="B1649" s="4"/>
      <c r="C1649" s="4">
        <f>COUNTIF(E:E,ROW(B1648))</f>
        <v>0</v>
      </c>
      <c r="D1649" s="4"/>
      <c r="E1649" s="2">
        <v>23</v>
      </c>
      <c r="G1649" s="7">
        <f>'Lottery Data'!A1649</f>
        <v>39367</v>
      </c>
      <c r="H1649">
        <f>'Lottery Data'!B1649</f>
        <v>21</v>
      </c>
      <c r="I1649">
        <f>'Lottery Data'!C1649</f>
        <v>26</v>
      </c>
      <c r="J1649">
        <f>'Lottery Data'!D1649</f>
        <v>34</v>
      </c>
      <c r="K1649">
        <f>'Lottery Data'!E1649</f>
        <v>44</v>
      </c>
      <c r="L1649">
        <f>'Lottery Data'!F1649</f>
        <v>54</v>
      </c>
    </row>
    <row r="1650" spans="1:12" x14ac:dyDescent="0.3">
      <c r="A1650" s="1">
        <v>43984</v>
      </c>
      <c r="B1650" s="4"/>
      <c r="C1650" s="4">
        <f>COUNTIF(E:E,ROW(B1649))</f>
        <v>0</v>
      </c>
      <c r="D1650" s="4"/>
      <c r="E1650" s="2">
        <v>26</v>
      </c>
      <c r="G1650" s="7">
        <f>'Lottery Data'!A1650</f>
        <v>39364</v>
      </c>
      <c r="H1650">
        <f>'Lottery Data'!B1650</f>
        <v>1</v>
      </c>
      <c r="I1650">
        <f>'Lottery Data'!C1650</f>
        <v>10</v>
      </c>
      <c r="J1650">
        <f>'Lottery Data'!D1650</f>
        <v>17</v>
      </c>
      <c r="K1650">
        <f>'Lottery Data'!E1650</f>
        <v>32</v>
      </c>
      <c r="L1650">
        <f>'Lottery Data'!F1650</f>
        <v>51</v>
      </c>
    </row>
    <row r="1651" spans="1:12" x14ac:dyDescent="0.3">
      <c r="A1651" s="1">
        <v>43984</v>
      </c>
      <c r="B1651" s="4"/>
      <c r="C1651" s="4">
        <f>COUNTIF(E:E,ROW(B1650))</f>
        <v>0</v>
      </c>
      <c r="D1651" s="4"/>
      <c r="E1651" s="2">
        <v>29</v>
      </c>
      <c r="G1651" s="7">
        <f>'Lottery Data'!A1651</f>
        <v>39360</v>
      </c>
      <c r="H1651">
        <f>'Lottery Data'!B1651</f>
        <v>10</v>
      </c>
      <c r="I1651">
        <f>'Lottery Data'!C1651</f>
        <v>19</v>
      </c>
      <c r="J1651">
        <f>'Lottery Data'!D1651</f>
        <v>37</v>
      </c>
      <c r="K1651">
        <f>'Lottery Data'!E1651</f>
        <v>40</v>
      </c>
      <c r="L1651">
        <f>'Lottery Data'!F1651</f>
        <v>48</v>
      </c>
    </row>
    <row r="1652" spans="1:12" x14ac:dyDescent="0.3">
      <c r="A1652" s="1">
        <v>43980</v>
      </c>
      <c r="B1652" s="4"/>
      <c r="C1652" s="4">
        <f>COUNTIF(E:E,ROW(B1651))</f>
        <v>0</v>
      </c>
      <c r="D1652" s="4"/>
      <c r="E1652" s="2">
        <v>10</v>
      </c>
      <c r="G1652" s="7">
        <f>'Lottery Data'!A1652</f>
        <v>39357</v>
      </c>
      <c r="H1652">
        <f>'Lottery Data'!B1652</f>
        <v>28</v>
      </c>
      <c r="I1652">
        <f>'Lottery Data'!C1652</f>
        <v>37</v>
      </c>
      <c r="J1652">
        <f>'Lottery Data'!D1652</f>
        <v>40</v>
      </c>
      <c r="K1652">
        <f>'Lottery Data'!E1652</f>
        <v>43</v>
      </c>
      <c r="L1652">
        <f>'Lottery Data'!F1652</f>
        <v>44</v>
      </c>
    </row>
    <row r="1653" spans="1:12" x14ac:dyDescent="0.3">
      <c r="A1653" s="1">
        <v>43980</v>
      </c>
      <c r="B1653" s="4"/>
      <c r="C1653" s="4">
        <f>COUNTIF(E:E,ROW(B1652))</f>
        <v>0</v>
      </c>
      <c r="D1653" s="4"/>
      <c r="E1653" s="2">
        <v>13</v>
      </c>
      <c r="G1653" s="7">
        <f>'Lottery Data'!A1653</f>
        <v>39353</v>
      </c>
      <c r="H1653">
        <f>'Lottery Data'!B1653</f>
        <v>4</v>
      </c>
      <c r="I1653">
        <f>'Lottery Data'!C1653</f>
        <v>13</v>
      </c>
      <c r="J1653">
        <f>'Lottery Data'!D1653</f>
        <v>20</v>
      </c>
      <c r="K1653">
        <f>'Lottery Data'!E1653</f>
        <v>25</v>
      </c>
      <c r="L1653">
        <f>'Lottery Data'!F1653</f>
        <v>33</v>
      </c>
    </row>
    <row r="1654" spans="1:12" x14ac:dyDescent="0.3">
      <c r="A1654" s="1">
        <v>43980</v>
      </c>
      <c r="B1654" s="4"/>
      <c r="C1654" s="4">
        <f>COUNTIF(E:E,ROW(B1653))</f>
        <v>0</v>
      </c>
      <c r="D1654" s="4"/>
      <c r="E1654" s="2">
        <v>32</v>
      </c>
      <c r="G1654" s="7">
        <f>'Lottery Data'!A1654</f>
        <v>39350</v>
      </c>
      <c r="H1654">
        <f>'Lottery Data'!B1654</f>
        <v>2</v>
      </c>
      <c r="I1654">
        <f>'Lottery Data'!C1654</f>
        <v>19</v>
      </c>
      <c r="J1654">
        <f>'Lottery Data'!D1654</f>
        <v>23</v>
      </c>
      <c r="K1654">
        <f>'Lottery Data'!E1654</f>
        <v>47</v>
      </c>
      <c r="L1654">
        <f>'Lottery Data'!F1654</f>
        <v>54</v>
      </c>
    </row>
    <row r="1655" spans="1:12" x14ac:dyDescent="0.3">
      <c r="A1655" s="1">
        <v>43980</v>
      </c>
      <c r="B1655" s="4"/>
      <c r="C1655" s="4">
        <f>COUNTIF(E:E,ROW(B1654))</f>
        <v>0</v>
      </c>
      <c r="D1655" s="4"/>
      <c r="E1655" s="2">
        <v>41</v>
      </c>
      <c r="G1655" s="7">
        <f>'Lottery Data'!A1655</f>
        <v>39346</v>
      </c>
      <c r="H1655">
        <f>'Lottery Data'!B1655</f>
        <v>5</v>
      </c>
      <c r="I1655">
        <f>'Lottery Data'!C1655</f>
        <v>21</v>
      </c>
      <c r="J1655">
        <f>'Lottery Data'!D1655</f>
        <v>23</v>
      </c>
      <c r="K1655">
        <f>'Lottery Data'!E1655</f>
        <v>33</v>
      </c>
      <c r="L1655">
        <f>'Lottery Data'!F1655</f>
        <v>45</v>
      </c>
    </row>
    <row r="1656" spans="1:12" x14ac:dyDescent="0.3">
      <c r="A1656" s="1">
        <v>43980</v>
      </c>
      <c r="B1656" s="4"/>
      <c r="C1656" s="4">
        <f>COUNTIF(E:E,ROW(B1655))</f>
        <v>0</v>
      </c>
      <c r="D1656" s="4"/>
      <c r="E1656" s="2">
        <v>51</v>
      </c>
      <c r="G1656" s="7">
        <f>'Lottery Data'!A1656</f>
        <v>39343</v>
      </c>
      <c r="H1656">
        <f>'Lottery Data'!B1656</f>
        <v>20</v>
      </c>
      <c r="I1656">
        <f>'Lottery Data'!C1656</f>
        <v>24</v>
      </c>
      <c r="J1656">
        <f>'Lottery Data'!D1656</f>
        <v>31</v>
      </c>
      <c r="K1656">
        <f>'Lottery Data'!E1656</f>
        <v>34</v>
      </c>
      <c r="L1656">
        <f>'Lottery Data'!F1656</f>
        <v>49</v>
      </c>
    </row>
    <row r="1657" spans="1:12" x14ac:dyDescent="0.3">
      <c r="A1657" s="1">
        <v>43977</v>
      </c>
      <c r="B1657" s="4"/>
      <c r="C1657" s="4">
        <f>COUNTIF(E:E,ROW(B1656))</f>
        <v>0</v>
      </c>
      <c r="D1657" s="4"/>
      <c r="E1657" s="2">
        <v>34</v>
      </c>
      <c r="G1657" s="7">
        <f>'Lottery Data'!A1657</f>
        <v>39339</v>
      </c>
      <c r="H1657">
        <f>'Lottery Data'!B1657</f>
        <v>5</v>
      </c>
      <c r="I1657">
        <f>'Lottery Data'!C1657</f>
        <v>9</v>
      </c>
      <c r="J1657">
        <f>'Lottery Data'!D1657</f>
        <v>12</v>
      </c>
      <c r="K1657">
        <f>'Lottery Data'!E1657</f>
        <v>33</v>
      </c>
      <c r="L1657">
        <f>'Lottery Data'!F1657</f>
        <v>40</v>
      </c>
    </row>
    <row r="1658" spans="1:12" x14ac:dyDescent="0.3">
      <c r="A1658" s="1">
        <v>43977</v>
      </c>
      <c r="B1658" s="4"/>
      <c r="C1658" s="4">
        <f>COUNTIF(E:E,ROW(B1657))</f>
        <v>0</v>
      </c>
      <c r="D1658" s="4"/>
      <c r="E1658" s="2">
        <v>52</v>
      </c>
      <c r="G1658" s="7">
        <f>'Lottery Data'!A1658</f>
        <v>39336</v>
      </c>
      <c r="H1658">
        <f>'Lottery Data'!B1658</f>
        <v>9</v>
      </c>
      <c r="I1658">
        <f>'Lottery Data'!C1658</f>
        <v>10</v>
      </c>
      <c r="J1658">
        <f>'Lottery Data'!D1658</f>
        <v>17</v>
      </c>
      <c r="K1658">
        <f>'Lottery Data'!E1658</f>
        <v>21</v>
      </c>
      <c r="L1658">
        <f>'Lottery Data'!F1658</f>
        <v>35</v>
      </c>
    </row>
    <row r="1659" spans="1:12" x14ac:dyDescent="0.3">
      <c r="A1659" s="1">
        <v>43977</v>
      </c>
      <c r="B1659" s="4"/>
      <c r="C1659" s="4">
        <f>COUNTIF(E:E,ROW(B1658))</f>
        <v>0</v>
      </c>
      <c r="D1659" s="4"/>
      <c r="E1659" s="2">
        <v>58</v>
      </c>
      <c r="G1659" s="7">
        <f>'Lottery Data'!A1659</f>
        <v>39332</v>
      </c>
      <c r="H1659">
        <f>'Lottery Data'!B1659</f>
        <v>14</v>
      </c>
      <c r="I1659">
        <f>'Lottery Data'!C1659</f>
        <v>19</v>
      </c>
      <c r="J1659">
        <f>'Lottery Data'!D1659</f>
        <v>27</v>
      </c>
      <c r="K1659">
        <f>'Lottery Data'!E1659</f>
        <v>34</v>
      </c>
      <c r="L1659">
        <f>'Lottery Data'!F1659</f>
        <v>48</v>
      </c>
    </row>
    <row r="1660" spans="1:12" x14ac:dyDescent="0.3">
      <c r="A1660" s="1">
        <v>43977</v>
      </c>
      <c r="B1660" s="4"/>
      <c r="C1660" s="4">
        <f>COUNTIF(E:E,ROW(B1659))</f>
        <v>0</v>
      </c>
      <c r="D1660" s="4"/>
      <c r="E1660" s="2">
        <v>59</v>
      </c>
      <c r="G1660" s="7">
        <f>'Lottery Data'!A1660</f>
        <v>39329</v>
      </c>
      <c r="H1660">
        <f>'Lottery Data'!B1660</f>
        <v>3</v>
      </c>
      <c r="I1660">
        <f>'Lottery Data'!C1660</f>
        <v>6</v>
      </c>
      <c r="J1660">
        <f>'Lottery Data'!D1660</f>
        <v>11</v>
      </c>
      <c r="K1660">
        <f>'Lottery Data'!E1660</f>
        <v>42</v>
      </c>
      <c r="L1660">
        <f>'Lottery Data'!F1660</f>
        <v>46</v>
      </c>
    </row>
    <row r="1661" spans="1:12" x14ac:dyDescent="0.3">
      <c r="A1661" s="1">
        <v>43977</v>
      </c>
      <c r="B1661" s="4"/>
      <c r="C1661" s="4">
        <f>COUNTIF(E:E,ROW(B1660))</f>
        <v>0</v>
      </c>
      <c r="D1661" s="4"/>
      <c r="E1661" s="2">
        <v>62</v>
      </c>
      <c r="G1661" s="7">
        <f>'Lottery Data'!A1661</f>
        <v>39325</v>
      </c>
      <c r="H1661">
        <f>'Lottery Data'!B1661</f>
        <v>8</v>
      </c>
      <c r="I1661">
        <f>'Lottery Data'!C1661</f>
        <v>18</v>
      </c>
      <c r="J1661">
        <f>'Lottery Data'!D1661</f>
        <v>22</v>
      </c>
      <c r="K1661">
        <f>'Lottery Data'!E1661</f>
        <v>40</v>
      </c>
      <c r="L1661">
        <f>'Lottery Data'!F1661</f>
        <v>44</v>
      </c>
    </row>
    <row r="1662" spans="1:12" x14ac:dyDescent="0.3">
      <c r="A1662" s="1">
        <v>43973</v>
      </c>
      <c r="B1662" s="4"/>
      <c r="C1662" s="4">
        <f>COUNTIF(E:E,ROW(B1661))</f>
        <v>0</v>
      </c>
      <c r="D1662" s="4"/>
      <c r="E1662" s="2">
        <v>8</v>
      </c>
      <c r="G1662" s="7">
        <f>'Lottery Data'!A1662</f>
        <v>39322</v>
      </c>
      <c r="H1662">
        <f>'Lottery Data'!B1662</f>
        <v>37</v>
      </c>
      <c r="I1662">
        <f>'Lottery Data'!C1662</f>
        <v>40</v>
      </c>
      <c r="J1662">
        <f>'Lottery Data'!D1662</f>
        <v>48</v>
      </c>
      <c r="K1662">
        <f>'Lottery Data'!E1662</f>
        <v>53</v>
      </c>
      <c r="L1662">
        <f>'Lottery Data'!F1662</f>
        <v>56</v>
      </c>
    </row>
    <row r="1663" spans="1:12" x14ac:dyDescent="0.3">
      <c r="A1663" s="1">
        <v>43973</v>
      </c>
      <c r="B1663" s="4"/>
      <c r="C1663" s="4">
        <f>COUNTIF(E:E,ROW(B1662))</f>
        <v>0</v>
      </c>
      <c r="D1663" s="4"/>
      <c r="E1663" s="2">
        <v>10</v>
      </c>
      <c r="G1663" s="7">
        <f>'Lottery Data'!A1663</f>
        <v>39318</v>
      </c>
      <c r="H1663">
        <f>'Lottery Data'!B1663</f>
        <v>4</v>
      </c>
      <c r="I1663">
        <f>'Lottery Data'!C1663</f>
        <v>21</v>
      </c>
      <c r="J1663">
        <f>'Lottery Data'!D1663</f>
        <v>46</v>
      </c>
      <c r="K1663">
        <f>'Lottery Data'!E1663</f>
        <v>51</v>
      </c>
      <c r="L1663">
        <f>'Lottery Data'!F1663</f>
        <v>53</v>
      </c>
    </row>
    <row r="1664" spans="1:12" x14ac:dyDescent="0.3">
      <c r="A1664" s="1">
        <v>43973</v>
      </c>
      <c r="B1664" s="4"/>
      <c r="C1664" s="4">
        <f>COUNTIF(E:E,ROW(B1663))</f>
        <v>0</v>
      </c>
      <c r="D1664" s="4"/>
      <c r="E1664" s="2">
        <v>20</v>
      </c>
      <c r="G1664" s="7">
        <f>'Lottery Data'!A1664</f>
        <v>39315</v>
      </c>
      <c r="H1664">
        <f>'Lottery Data'!B1664</f>
        <v>8</v>
      </c>
      <c r="I1664">
        <f>'Lottery Data'!C1664</f>
        <v>38</v>
      </c>
      <c r="J1664">
        <f>'Lottery Data'!D1664</f>
        <v>54</v>
      </c>
      <c r="K1664">
        <f>'Lottery Data'!E1664</f>
        <v>55</v>
      </c>
      <c r="L1664">
        <f>'Lottery Data'!F1664</f>
        <v>56</v>
      </c>
    </row>
    <row r="1665" spans="1:12" x14ac:dyDescent="0.3">
      <c r="A1665" s="1">
        <v>43973</v>
      </c>
      <c r="B1665" s="4"/>
      <c r="C1665" s="4">
        <f>COUNTIF(E:E,ROW(B1664))</f>
        <v>0</v>
      </c>
      <c r="D1665" s="4"/>
      <c r="E1665" s="2">
        <v>44</v>
      </c>
      <c r="G1665" s="7">
        <f>'Lottery Data'!A1665</f>
        <v>39311</v>
      </c>
      <c r="H1665">
        <f>'Lottery Data'!B1665</f>
        <v>2</v>
      </c>
      <c r="I1665">
        <f>'Lottery Data'!C1665</f>
        <v>8</v>
      </c>
      <c r="J1665">
        <f>'Lottery Data'!D1665</f>
        <v>33</v>
      </c>
      <c r="K1665">
        <f>'Lottery Data'!E1665</f>
        <v>38</v>
      </c>
      <c r="L1665">
        <f>'Lottery Data'!F1665</f>
        <v>53</v>
      </c>
    </row>
    <row r="1666" spans="1:12" x14ac:dyDescent="0.3">
      <c r="A1666" s="1">
        <v>43973</v>
      </c>
      <c r="B1666" s="4"/>
      <c r="C1666" s="4">
        <f>COUNTIF(E:E,ROW(B1665))</f>
        <v>0</v>
      </c>
      <c r="D1666" s="4"/>
      <c r="E1666" s="2">
        <v>46</v>
      </c>
      <c r="G1666" s="7">
        <f>'Lottery Data'!A1666</f>
        <v>39308</v>
      </c>
      <c r="H1666">
        <f>'Lottery Data'!B1666</f>
        <v>5</v>
      </c>
      <c r="I1666">
        <f>'Lottery Data'!C1666</f>
        <v>8</v>
      </c>
      <c r="J1666">
        <f>'Lottery Data'!D1666</f>
        <v>9</v>
      </c>
      <c r="K1666">
        <f>'Lottery Data'!E1666</f>
        <v>24</v>
      </c>
      <c r="L1666">
        <f>'Lottery Data'!F1666</f>
        <v>34</v>
      </c>
    </row>
    <row r="1667" spans="1:12" x14ac:dyDescent="0.3">
      <c r="A1667" s="1">
        <v>43970</v>
      </c>
      <c r="B1667" s="4"/>
      <c r="C1667" s="4">
        <f>COUNTIF(E:E,ROW(B1666))</f>
        <v>0</v>
      </c>
      <c r="D1667" s="4"/>
      <c r="E1667" s="2">
        <v>8</v>
      </c>
      <c r="G1667" s="7">
        <f>'Lottery Data'!A1667</f>
        <v>39304</v>
      </c>
      <c r="H1667">
        <f>'Lottery Data'!B1667</f>
        <v>10</v>
      </c>
      <c r="I1667">
        <f>'Lottery Data'!C1667</f>
        <v>20</v>
      </c>
      <c r="J1667">
        <f>'Lottery Data'!D1667</f>
        <v>32</v>
      </c>
      <c r="K1667">
        <f>'Lottery Data'!E1667</f>
        <v>33</v>
      </c>
      <c r="L1667">
        <f>'Lottery Data'!F1667</f>
        <v>54</v>
      </c>
    </row>
    <row r="1668" spans="1:12" x14ac:dyDescent="0.3">
      <c r="A1668" s="1">
        <v>43970</v>
      </c>
      <c r="B1668" s="4"/>
      <c r="C1668" s="4">
        <f>COUNTIF(E:E,ROW(B1667))</f>
        <v>0</v>
      </c>
      <c r="D1668" s="4"/>
      <c r="E1668" s="2">
        <v>19</v>
      </c>
      <c r="G1668" s="7">
        <f>'Lottery Data'!A1668</f>
        <v>39301</v>
      </c>
      <c r="H1668">
        <f>'Lottery Data'!B1668</f>
        <v>36</v>
      </c>
      <c r="I1668">
        <f>'Lottery Data'!C1668</f>
        <v>41</v>
      </c>
      <c r="J1668">
        <f>'Lottery Data'!D1668</f>
        <v>50</v>
      </c>
      <c r="K1668">
        <f>'Lottery Data'!E1668</f>
        <v>55</v>
      </c>
      <c r="L1668">
        <f>'Lottery Data'!F1668</f>
        <v>56</v>
      </c>
    </row>
    <row r="1669" spans="1:12" x14ac:dyDescent="0.3">
      <c r="A1669" s="1">
        <v>43970</v>
      </c>
      <c r="B1669" s="4"/>
      <c r="C1669" s="4">
        <f>COUNTIF(E:E,ROW(B1668))</f>
        <v>0</v>
      </c>
      <c r="D1669" s="4"/>
      <c r="E1669" s="2">
        <v>25</v>
      </c>
      <c r="G1669" s="7">
        <f>'Lottery Data'!A1669</f>
        <v>39297</v>
      </c>
      <c r="H1669">
        <f>'Lottery Data'!B1669</f>
        <v>16</v>
      </c>
      <c r="I1669">
        <f>'Lottery Data'!C1669</f>
        <v>29</v>
      </c>
      <c r="J1669">
        <f>'Lottery Data'!D1669</f>
        <v>42</v>
      </c>
      <c r="K1669">
        <f>'Lottery Data'!E1669</f>
        <v>46</v>
      </c>
      <c r="L1669">
        <f>'Lottery Data'!F1669</f>
        <v>51</v>
      </c>
    </row>
    <row r="1670" spans="1:12" x14ac:dyDescent="0.3">
      <c r="A1670" s="1">
        <v>43970</v>
      </c>
      <c r="B1670" s="4"/>
      <c r="C1670" s="4">
        <f>COUNTIF(E:E,ROW(B1669))</f>
        <v>0</v>
      </c>
      <c r="D1670" s="4"/>
      <c r="E1670" s="2">
        <v>36</v>
      </c>
      <c r="G1670" s="7">
        <f>'Lottery Data'!A1670</f>
        <v>39294</v>
      </c>
      <c r="H1670">
        <f>'Lottery Data'!B1670</f>
        <v>5</v>
      </c>
      <c r="I1670">
        <f>'Lottery Data'!C1670</f>
        <v>18</v>
      </c>
      <c r="J1670">
        <f>'Lottery Data'!D1670</f>
        <v>37</v>
      </c>
      <c r="K1670">
        <f>'Lottery Data'!E1670</f>
        <v>39</v>
      </c>
      <c r="L1670">
        <f>'Lottery Data'!F1670</f>
        <v>43</v>
      </c>
    </row>
    <row r="1671" spans="1:12" x14ac:dyDescent="0.3">
      <c r="A1671" s="1">
        <v>43970</v>
      </c>
      <c r="B1671" s="4"/>
      <c r="C1671" s="4">
        <f>COUNTIF(E:E,ROW(B1670))</f>
        <v>0</v>
      </c>
      <c r="D1671" s="4"/>
      <c r="E1671" s="2">
        <v>66</v>
      </c>
      <c r="G1671" s="7">
        <f>'Lottery Data'!A1671</f>
        <v>39290</v>
      </c>
      <c r="H1671">
        <f>'Lottery Data'!B1671</f>
        <v>7</v>
      </c>
      <c r="I1671">
        <f>'Lottery Data'!C1671</f>
        <v>12</v>
      </c>
      <c r="J1671">
        <f>'Lottery Data'!D1671</f>
        <v>35</v>
      </c>
      <c r="K1671">
        <f>'Lottery Data'!E1671</f>
        <v>54</v>
      </c>
      <c r="L1671">
        <f>'Lottery Data'!F1671</f>
        <v>55</v>
      </c>
    </row>
    <row r="1672" spans="1:12" x14ac:dyDescent="0.3">
      <c r="A1672" s="1">
        <v>43966</v>
      </c>
      <c r="B1672" s="4"/>
      <c r="C1672" s="4">
        <f>COUNTIF(E:E,ROW(B1671))</f>
        <v>0</v>
      </c>
      <c r="D1672" s="4"/>
      <c r="E1672" s="2">
        <v>11</v>
      </c>
      <c r="G1672" s="7">
        <f>'Lottery Data'!A1672</f>
        <v>39287</v>
      </c>
      <c r="H1672">
        <f>'Lottery Data'!B1672</f>
        <v>8</v>
      </c>
      <c r="I1672">
        <f>'Lottery Data'!C1672</f>
        <v>17</v>
      </c>
      <c r="J1672">
        <f>'Lottery Data'!D1672</f>
        <v>20</v>
      </c>
      <c r="K1672">
        <f>'Lottery Data'!E1672</f>
        <v>23</v>
      </c>
      <c r="L1672">
        <f>'Lottery Data'!F1672</f>
        <v>50</v>
      </c>
    </row>
    <row r="1673" spans="1:12" x14ac:dyDescent="0.3">
      <c r="A1673" s="1">
        <v>43966</v>
      </c>
      <c r="B1673" s="4"/>
      <c r="C1673" s="4">
        <f>COUNTIF(E:E,ROW(B1672))</f>
        <v>0</v>
      </c>
      <c r="D1673" s="4"/>
      <c r="E1673" s="2">
        <v>17</v>
      </c>
      <c r="G1673" s="7">
        <f>'Lottery Data'!A1673</f>
        <v>39283</v>
      </c>
      <c r="H1673">
        <f>'Lottery Data'!B1673</f>
        <v>6</v>
      </c>
      <c r="I1673">
        <f>'Lottery Data'!C1673</f>
        <v>13</v>
      </c>
      <c r="J1673">
        <f>'Lottery Data'!D1673</f>
        <v>30</v>
      </c>
      <c r="K1673">
        <f>'Lottery Data'!E1673</f>
        <v>41</v>
      </c>
      <c r="L1673">
        <f>'Lottery Data'!F1673</f>
        <v>52</v>
      </c>
    </row>
    <row r="1674" spans="1:12" x14ac:dyDescent="0.3">
      <c r="A1674" s="1">
        <v>43966</v>
      </c>
      <c r="B1674" s="4"/>
      <c r="C1674" s="4">
        <f>COUNTIF(E:E,ROW(B1673))</f>
        <v>0</v>
      </c>
      <c r="D1674" s="4"/>
      <c r="E1674" s="2">
        <v>32</v>
      </c>
      <c r="G1674" s="7">
        <f>'Lottery Data'!A1674</f>
        <v>39280</v>
      </c>
      <c r="H1674">
        <f>'Lottery Data'!B1674</f>
        <v>16</v>
      </c>
      <c r="I1674">
        <f>'Lottery Data'!C1674</f>
        <v>30</v>
      </c>
      <c r="J1674">
        <f>'Lottery Data'!D1674</f>
        <v>38</v>
      </c>
      <c r="K1674">
        <f>'Lottery Data'!E1674</f>
        <v>46</v>
      </c>
      <c r="L1674">
        <f>'Lottery Data'!F1674</f>
        <v>51</v>
      </c>
    </row>
    <row r="1675" spans="1:12" x14ac:dyDescent="0.3">
      <c r="A1675" s="1">
        <v>43966</v>
      </c>
      <c r="B1675" s="4"/>
      <c r="C1675" s="4">
        <f>COUNTIF(E:E,ROW(B1674))</f>
        <v>0</v>
      </c>
      <c r="D1675" s="4"/>
      <c r="E1675" s="2">
        <v>33</v>
      </c>
      <c r="G1675" s="7">
        <f>'Lottery Data'!A1675</f>
        <v>39276</v>
      </c>
      <c r="H1675">
        <f>'Lottery Data'!B1675</f>
        <v>7</v>
      </c>
      <c r="I1675">
        <f>'Lottery Data'!C1675</f>
        <v>39</v>
      </c>
      <c r="J1675">
        <f>'Lottery Data'!D1675</f>
        <v>41</v>
      </c>
      <c r="K1675">
        <f>'Lottery Data'!E1675</f>
        <v>48</v>
      </c>
      <c r="L1675">
        <f>'Lottery Data'!F1675</f>
        <v>53</v>
      </c>
    </row>
    <row r="1676" spans="1:12" x14ac:dyDescent="0.3">
      <c r="A1676" s="1">
        <v>43966</v>
      </c>
      <c r="B1676" s="4"/>
      <c r="C1676" s="4">
        <f>COUNTIF(E:E,ROW(B1675))</f>
        <v>0</v>
      </c>
      <c r="D1676" s="4"/>
      <c r="E1676" s="2">
        <v>46</v>
      </c>
      <c r="G1676" s="7">
        <f>'Lottery Data'!A1676</f>
        <v>39273</v>
      </c>
      <c r="H1676">
        <f>'Lottery Data'!B1676</f>
        <v>19</v>
      </c>
      <c r="I1676">
        <f>'Lottery Data'!C1676</f>
        <v>24</v>
      </c>
      <c r="J1676">
        <f>'Lottery Data'!D1676</f>
        <v>30</v>
      </c>
      <c r="K1676">
        <f>'Lottery Data'!E1676</f>
        <v>34</v>
      </c>
      <c r="L1676">
        <f>'Lottery Data'!F1676</f>
        <v>56</v>
      </c>
    </row>
    <row r="1677" spans="1:12" x14ac:dyDescent="0.3">
      <c r="A1677" s="1">
        <v>43963</v>
      </c>
      <c r="B1677" s="4"/>
      <c r="C1677" s="4">
        <f>COUNTIF(E:E,ROW(B1676))</f>
        <v>0</v>
      </c>
      <c r="D1677" s="4"/>
      <c r="E1677" s="2">
        <v>7</v>
      </c>
      <c r="G1677" s="7">
        <f>'Lottery Data'!A1677</f>
        <v>39269</v>
      </c>
      <c r="H1677">
        <f>'Lottery Data'!B1677</f>
        <v>3</v>
      </c>
      <c r="I1677">
        <f>'Lottery Data'!C1677</f>
        <v>9</v>
      </c>
      <c r="J1677">
        <f>'Lottery Data'!D1677</f>
        <v>12</v>
      </c>
      <c r="K1677">
        <f>'Lottery Data'!E1677</f>
        <v>25</v>
      </c>
      <c r="L1677">
        <f>'Lottery Data'!F1677</f>
        <v>47</v>
      </c>
    </row>
    <row r="1678" spans="1:12" x14ac:dyDescent="0.3">
      <c r="A1678" s="1">
        <v>43963</v>
      </c>
      <c r="B1678" s="4"/>
      <c r="C1678" s="4">
        <f>COUNTIF(E:E,ROW(B1677))</f>
        <v>0</v>
      </c>
      <c r="D1678" s="4"/>
      <c r="E1678" s="2">
        <v>16</v>
      </c>
      <c r="G1678" s="7">
        <f>'Lottery Data'!A1678</f>
        <v>39266</v>
      </c>
      <c r="H1678">
        <f>'Lottery Data'!B1678</f>
        <v>21</v>
      </c>
      <c r="I1678">
        <f>'Lottery Data'!C1678</f>
        <v>35</v>
      </c>
      <c r="J1678">
        <f>'Lottery Data'!D1678</f>
        <v>37</v>
      </c>
      <c r="K1678">
        <f>'Lottery Data'!E1678</f>
        <v>39</v>
      </c>
      <c r="L1678">
        <f>'Lottery Data'!F1678</f>
        <v>40</v>
      </c>
    </row>
    <row r="1679" spans="1:12" x14ac:dyDescent="0.3">
      <c r="A1679" s="1">
        <v>43963</v>
      </c>
      <c r="B1679" s="4"/>
      <c r="C1679" s="4">
        <f>COUNTIF(E:E,ROW(B1678))</f>
        <v>0</v>
      </c>
      <c r="D1679" s="4"/>
      <c r="E1679" s="2">
        <v>27</v>
      </c>
      <c r="G1679" s="7">
        <f>'Lottery Data'!A1679</f>
        <v>39262</v>
      </c>
      <c r="H1679">
        <f>'Lottery Data'!B1679</f>
        <v>1</v>
      </c>
      <c r="I1679">
        <f>'Lottery Data'!C1679</f>
        <v>17</v>
      </c>
      <c r="J1679">
        <f>'Lottery Data'!D1679</f>
        <v>40</v>
      </c>
      <c r="K1679">
        <f>'Lottery Data'!E1679</f>
        <v>51</v>
      </c>
      <c r="L1679">
        <f>'Lottery Data'!F1679</f>
        <v>52</v>
      </c>
    </row>
    <row r="1680" spans="1:12" x14ac:dyDescent="0.3">
      <c r="A1680" s="1">
        <v>43963</v>
      </c>
      <c r="B1680" s="4"/>
      <c r="C1680" s="4">
        <f>COUNTIF(E:E,ROW(B1679))</f>
        <v>0</v>
      </c>
      <c r="D1680" s="4"/>
      <c r="E1680" s="2">
        <v>44</v>
      </c>
      <c r="G1680" s="7">
        <f>'Lottery Data'!A1680</f>
        <v>39259</v>
      </c>
      <c r="H1680">
        <f>'Lottery Data'!B1680</f>
        <v>4</v>
      </c>
      <c r="I1680">
        <f>'Lottery Data'!C1680</f>
        <v>10</v>
      </c>
      <c r="J1680">
        <f>'Lottery Data'!D1680</f>
        <v>20</v>
      </c>
      <c r="K1680">
        <f>'Lottery Data'!E1680</f>
        <v>29</v>
      </c>
      <c r="L1680">
        <f>'Lottery Data'!F1680</f>
        <v>45</v>
      </c>
    </row>
    <row r="1681" spans="1:12" x14ac:dyDescent="0.3">
      <c r="A1681" s="1">
        <v>43963</v>
      </c>
      <c r="B1681" s="4"/>
      <c r="C1681" s="4">
        <f>COUNTIF(E:E,ROW(B1680))</f>
        <v>0</v>
      </c>
      <c r="D1681" s="4"/>
      <c r="E1681" s="2">
        <v>52</v>
      </c>
      <c r="G1681" s="7">
        <f>'Lottery Data'!A1681</f>
        <v>39255</v>
      </c>
      <c r="H1681">
        <f>'Lottery Data'!B1681</f>
        <v>11</v>
      </c>
      <c r="I1681">
        <f>'Lottery Data'!C1681</f>
        <v>14</v>
      </c>
      <c r="J1681">
        <f>'Lottery Data'!D1681</f>
        <v>21</v>
      </c>
      <c r="K1681">
        <f>'Lottery Data'!E1681</f>
        <v>24</v>
      </c>
      <c r="L1681">
        <f>'Lottery Data'!F1681</f>
        <v>31</v>
      </c>
    </row>
    <row r="1682" spans="1:12" x14ac:dyDescent="0.3">
      <c r="A1682" s="1">
        <v>43959</v>
      </c>
      <c r="B1682" s="4"/>
      <c r="C1682" s="4">
        <f>COUNTIF(E:E,ROW(B1681))</f>
        <v>0</v>
      </c>
      <c r="D1682" s="4"/>
      <c r="E1682" s="2">
        <v>5</v>
      </c>
      <c r="G1682" s="7">
        <f>'Lottery Data'!A1682</f>
        <v>39252</v>
      </c>
      <c r="H1682">
        <f>'Lottery Data'!B1682</f>
        <v>5</v>
      </c>
      <c r="I1682">
        <f>'Lottery Data'!C1682</f>
        <v>16</v>
      </c>
      <c r="J1682">
        <f>'Lottery Data'!D1682</f>
        <v>31</v>
      </c>
      <c r="K1682">
        <f>'Lottery Data'!E1682</f>
        <v>49</v>
      </c>
      <c r="L1682">
        <f>'Lottery Data'!F1682</f>
        <v>54</v>
      </c>
    </row>
    <row r="1683" spans="1:12" x14ac:dyDescent="0.3">
      <c r="A1683" s="1">
        <v>43959</v>
      </c>
      <c r="B1683" s="4"/>
      <c r="C1683" s="4">
        <f>COUNTIF(E:E,ROW(B1682))</f>
        <v>0</v>
      </c>
      <c r="D1683" s="4"/>
      <c r="E1683" s="2">
        <v>20</v>
      </c>
      <c r="G1683" s="7">
        <f>'Lottery Data'!A1683</f>
        <v>39248</v>
      </c>
      <c r="H1683">
        <f>'Lottery Data'!B1683</f>
        <v>1</v>
      </c>
      <c r="I1683">
        <f>'Lottery Data'!C1683</f>
        <v>5</v>
      </c>
      <c r="J1683">
        <f>'Lottery Data'!D1683</f>
        <v>16</v>
      </c>
      <c r="K1683">
        <f>'Lottery Data'!E1683</f>
        <v>26</v>
      </c>
      <c r="L1683">
        <f>'Lottery Data'!F1683</f>
        <v>30</v>
      </c>
    </row>
    <row r="1684" spans="1:12" x14ac:dyDescent="0.3">
      <c r="A1684" s="1">
        <v>43959</v>
      </c>
      <c r="B1684" s="4"/>
      <c r="C1684" s="4">
        <f>COUNTIF(E:E,ROW(B1683))</f>
        <v>0</v>
      </c>
      <c r="D1684" s="4"/>
      <c r="E1684" s="2">
        <v>22</v>
      </c>
      <c r="G1684" s="7">
        <f>'Lottery Data'!A1684</f>
        <v>39245</v>
      </c>
      <c r="H1684">
        <f>'Lottery Data'!B1684</f>
        <v>3</v>
      </c>
      <c r="I1684">
        <f>'Lottery Data'!C1684</f>
        <v>13</v>
      </c>
      <c r="J1684">
        <f>'Lottery Data'!D1684</f>
        <v>19</v>
      </c>
      <c r="K1684">
        <f>'Lottery Data'!E1684</f>
        <v>31</v>
      </c>
      <c r="L1684">
        <f>'Lottery Data'!F1684</f>
        <v>50</v>
      </c>
    </row>
    <row r="1685" spans="1:12" x14ac:dyDescent="0.3">
      <c r="A1685" s="1">
        <v>43959</v>
      </c>
      <c r="B1685" s="4"/>
      <c r="C1685" s="4">
        <f>COUNTIF(E:E,ROW(B1684))</f>
        <v>0</v>
      </c>
      <c r="D1685" s="4"/>
      <c r="E1685" s="2">
        <v>61</v>
      </c>
      <c r="G1685" s="7">
        <f>'Lottery Data'!A1685</f>
        <v>39241</v>
      </c>
      <c r="H1685">
        <f>'Lottery Data'!B1685</f>
        <v>6</v>
      </c>
      <c r="I1685">
        <f>'Lottery Data'!C1685</f>
        <v>26</v>
      </c>
      <c r="J1685">
        <f>'Lottery Data'!D1685</f>
        <v>29</v>
      </c>
      <c r="K1685">
        <f>'Lottery Data'!E1685</f>
        <v>31</v>
      </c>
      <c r="L1685">
        <f>'Lottery Data'!F1685</f>
        <v>39</v>
      </c>
    </row>
    <row r="1686" spans="1:12" x14ac:dyDescent="0.3">
      <c r="A1686" s="1">
        <v>43959</v>
      </c>
      <c r="B1686" s="4"/>
      <c r="C1686" s="4">
        <f>COUNTIF(E:E,ROW(B1685))</f>
        <v>0</v>
      </c>
      <c r="D1686" s="4"/>
      <c r="E1686" s="2">
        <v>70</v>
      </c>
      <c r="G1686" s="7">
        <f>'Lottery Data'!A1686</f>
        <v>39238</v>
      </c>
      <c r="H1686">
        <f>'Lottery Data'!B1686</f>
        <v>27</v>
      </c>
      <c r="I1686">
        <f>'Lottery Data'!C1686</f>
        <v>35</v>
      </c>
      <c r="J1686">
        <f>'Lottery Data'!D1686</f>
        <v>38</v>
      </c>
      <c r="K1686">
        <f>'Lottery Data'!E1686</f>
        <v>49</v>
      </c>
      <c r="L1686">
        <f>'Lottery Data'!F1686</f>
        <v>56</v>
      </c>
    </row>
    <row r="1687" spans="1:12" x14ac:dyDescent="0.3">
      <c r="A1687" s="1">
        <v>43956</v>
      </c>
      <c r="B1687" s="4"/>
      <c r="C1687" s="4">
        <f>COUNTIF(E:E,ROW(B1686))</f>
        <v>0</v>
      </c>
      <c r="D1687" s="4"/>
      <c r="E1687" s="2">
        <v>7</v>
      </c>
      <c r="G1687" s="7">
        <f>'Lottery Data'!A1687</f>
        <v>39234</v>
      </c>
      <c r="H1687">
        <f>'Lottery Data'!B1687</f>
        <v>12</v>
      </c>
      <c r="I1687">
        <f>'Lottery Data'!C1687</f>
        <v>19</v>
      </c>
      <c r="J1687">
        <f>'Lottery Data'!D1687</f>
        <v>29</v>
      </c>
      <c r="K1687">
        <f>'Lottery Data'!E1687</f>
        <v>32</v>
      </c>
      <c r="L1687">
        <f>'Lottery Data'!F1687</f>
        <v>48</v>
      </c>
    </row>
    <row r="1688" spans="1:12" x14ac:dyDescent="0.3">
      <c r="A1688" s="1">
        <v>43956</v>
      </c>
      <c r="B1688" s="4"/>
      <c r="C1688" s="4">
        <f>COUNTIF(E:E,ROW(B1687))</f>
        <v>0</v>
      </c>
      <c r="D1688" s="4"/>
      <c r="E1688" s="2">
        <v>13</v>
      </c>
      <c r="G1688" s="7">
        <f>'Lottery Data'!A1688</f>
        <v>39231</v>
      </c>
      <c r="H1688">
        <f>'Lottery Data'!B1688</f>
        <v>2</v>
      </c>
      <c r="I1688">
        <f>'Lottery Data'!C1688</f>
        <v>24</v>
      </c>
      <c r="J1688">
        <f>'Lottery Data'!D1688</f>
        <v>44</v>
      </c>
      <c r="K1688">
        <f>'Lottery Data'!E1688</f>
        <v>51</v>
      </c>
      <c r="L1688">
        <f>'Lottery Data'!F1688</f>
        <v>54</v>
      </c>
    </row>
    <row r="1689" spans="1:12" x14ac:dyDescent="0.3">
      <c r="A1689" s="1">
        <v>43956</v>
      </c>
      <c r="B1689" s="4"/>
      <c r="C1689" s="4">
        <f>COUNTIF(E:E,ROW(B1688))</f>
        <v>0</v>
      </c>
      <c r="D1689" s="4"/>
      <c r="E1689" s="2">
        <v>17</v>
      </c>
      <c r="G1689" s="7">
        <f>'Lottery Data'!A1689</f>
        <v>39227</v>
      </c>
      <c r="H1689">
        <f>'Lottery Data'!B1689</f>
        <v>10</v>
      </c>
      <c r="I1689">
        <f>'Lottery Data'!C1689</f>
        <v>14</v>
      </c>
      <c r="J1689">
        <f>'Lottery Data'!D1689</f>
        <v>22</v>
      </c>
      <c r="K1689">
        <f>'Lottery Data'!E1689</f>
        <v>42</v>
      </c>
      <c r="L1689">
        <f>'Lottery Data'!F1689</f>
        <v>43</v>
      </c>
    </row>
    <row r="1690" spans="1:12" x14ac:dyDescent="0.3">
      <c r="A1690" s="1">
        <v>43956</v>
      </c>
      <c r="B1690" s="4"/>
      <c r="C1690" s="4">
        <f>COUNTIF(E:E,ROW(B1689))</f>
        <v>0</v>
      </c>
      <c r="D1690" s="4"/>
      <c r="E1690" s="2">
        <v>21</v>
      </c>
      <c r="G1690" s="7">
        <f>'Lottery Data'!A1690</f>
        <v>39224</v>
      </c>
      <c r="H1690">
        <f>'Lottery Data'!B1690</f>
        <v>2</v>
      </c>
      <c r="I1690">
        <f>'Lottery Data'!C1690</f>
        <v>7</v>
      </c>
      <c r="J1690">
        <f>'Lottery Data'!D1690</f>
        <v>11</v>
      </c>
      <c r="K1690">
        <f>'Lottery Data'!E1690</f>
        <v>22</v>
      </c>
      <c r="L1690">
        <f>'Lottery Data'!F1690</f>
        <v>36</v>
      </c>
    </row>
    <row r="1691" spans="1:12" x14ac:dyDescent="0.3">
      <c r="A1691" s="1">
        <v>43956</v>
      </c>
      <c r="B1691" s="4"/>
      <c r="C1691" s="4">
        <f>COUNTIF(E:E,ROW(B1690))</f>
        <v>0</v>
      </c>
      <c r="D1691" s="4"/>
      <c r="E1691" s="2">
        <v>45</v>
      </c>
      <c r="G1691" s="7">
        <f>'Lottery Data'!A1691</f>
        <v>39220</v>
      </c>
      <c r="H1691">
        <f>'Lottery Data'!B1691</f>
        <v>13</v>
      </c>
      <c r="I1691">
        <f>'Lottery Data'!C1691</f>
        <v>23</v>
      </c>
      <c r="J1691">
        <f>'Lottery Data'!D1691</f>
        <v>24</v>
      </c>
      <c r="K1691">
        <f>'Lottery Data'!E1691</f>
        <v>30</v>
      </c>
      <c r="L1691">
        <f>'Lottery Data'!F1691</f>
        <v>44</v>
      </c>
    </row>
    <row r="1692" spans="1:12" x14ac:dyDescent="0.3">
      <c r="A1692" s="1">
        <v>43952</v>
      </c>
      <c r="B1692" s="4"/>
      <c r="C1692" s="4">
        <f>COUNTIF(E:E,ROW(B1691))</f>
        <v>0</v>
      </c>
      <c r="D1692" s="4"/>
      <c r="E1692" s="2">
        <v>28</v>
      </c>
      <c r="G1692" s="7">
        <f>'Lottery Data'!A1692</f>
        <v>39217</v>
      </c>
      <c r="H1692">
        <f>'Lottery Data'!B1692</f>
        <v>6</v>
      </c>
      <c r="I1692">
        <f>'Lottery Data'!C1692</f>
        <v>13</v>
      </c>
      <c r="J1692">
        <f>'Lottery Data'!D1692</f>
        <v>42</v>
      </c>
      <c r="K1692">
        <f>'Lottery Data'!E1692</f>
        <v>46</v>
      </c>
      <c r="L1692">
        <f>'Lottery Data'!F1692</f>
        <v>56</v>
      </c>
    </row>
    <row r="1693" spans="1:12" x14ac:dyDescent="0.3">
      <c r="A1693" s="1">
        <v>43952</v>
      </c>
      <c r="B1693" s="4"/>
      <c r="C1693" s="4">
        <f>COUNTIF(E:E,ROW(B1692))</f>
        <v>0</v>
      </c>
      <c r="D1693" s="4"/>
      <c r="E1693" s="2">
        <v>30</v>
      </c>
      <c r="G1693" s="7">
        <f>'Lottery Data'!A1693</f>
        <v>39213</v>
      </c>
      <c r="H1693">
        <f>'Lottery Data'!B1693</f>
        <v>28</v>
      </c>
      <c r="I1693">
        <f>'Lottery Data'!C1693</f>
        <v>30</v>
      </c>
      <c r="J1693">
        <f>'Lottery Data'!D1693</f>
        <v>33</v>
      </c>
      <c r="K1693">
        <f>'Lottery Data'!E1693</f>
        <v>48</v>
      </c>
      <c r="L1693">
        <f>'Lottery Data'!F1693</f>
        <v>54</v>
      </c>
    </row>
    <row r="1694" spans="1:12" x14ac:dyDescent="0.3">
      <c r="A1694" s="1">
        <v>43952</v>
      </c>
      <c r="B1694" s="4"/>
      <c r="C1694" s="4">
        <f>COUNTIF(E:E,ROW(B1693))</f>
        <v>0</v>
      </c>
      <c r="D1694" s="4"/>
      <c r="E1694" s="2">
        <v>31</v>
      </c>
      <c r="G1694" s="7">
        <f>'Lottery Data'!A1694</f>
        <v>39210</v>
      </c>
      <c r="H1694">
        <f>'Lottery Data'!B1694</f>
        <v>16</v>
      </c>
      <c r="I1694">
        <f>'Lottery Data'!C1694</f>
        <v>24</v>
      </c>
      <c r="J1694">
        <f>'Lottery Data'!D1694</f>
        <v>41</v>
      </c>
      <c r="K1694">
        <f>'Lottery Data'!E1694</f>
        <v>43</v>
      </c>
      <c r="L1694">
        <f>'Lottery Data'!F1694</f>
        <v>54</v>
      </c>
    </row>
    <row r="1695" spans="1:12" x14ac:dyDescent="0.3">
      <c r="A1695" s="1">
        <v>43952</v>
      </c>
      <c r="B1695" s="4"/>
      <c r="C1695" s="4">
        <f>COUNTIF(E:E,ROW(B1694))</f>
        <v>0</v>
      </c>
      <c r="D1695" s="4"/>
      <c r="E1695" s="2">
        <v>35</v>
      </c>
      <c r="G1695" s="7">
        <f>'Lottery Data'!A1695</f>
        <v>39206</v>
      </c>
      <c r="H1695">
        <f>'Lottery Data'!B1695</f>
        <v>4</v>
      </c>
      <c r="I1695">
        <f>'Lottery Data'!C1695</f>
        <v>9</v>
      </c>
      <c r="J1695">
        <f>'Lottery Data'!D1695</f>
        <v>20</v>
      </c>
      <c r="K1695">
        <f>'Lottery Data'!E1695</f>
        <v>45</v>
      </c>
      <c r="L1695">
        <f>'Lottery Data'!F1695</f>
        <v>55</v>
      </c>
    </row>
    <row r="1696" spans="1:12" x14ac:dyDescent="0.3">
      <c r="A1696" s="1">
        <v>43952</v>
      </c>
      <c r="B1696" s="4"/>
      <c r="C1696" s="4">
        <f>COUNTIF(E:E,ROW(B1695))</f>
        <v>0</v>
      </c>
      <c r="D1696" s="4"/>
      <c r="E1696" s="2">
        <v>66</v>
      </c>
      <c r="G1696" s="7">
        <f>'Lottery Data'!A1696</f>
        <v>39203</v>
      </c>
      <c r="H1696">
        <f>'Lottery Data'!B1696</f>
        <v>11</v>
      </c>
      <c r="I1696">
        <f>'Lottery Data'!C1696</f>
        <v>16</v>
      </c>
      <c r="J1696">
        <f>'Lottery Data'!D1696</f>
        <v>31</v>
      </c>
      <c r="K1696">
        <f>'Lottery Data'!E1696</f>
        <v>52</v>
      </c>
      <c r="L1696">
        <f>'Lottery Data'!F1696</f>
        <v>53</v>
      </c>
    </row>
    <row r="1697" spans="1:12" x14ac:dyDescent="0.3">
      <c r="A1697" s="1">
        <v>43949</v>
      </c>
      <c r="B1697" s="4"/>
      <c r="C1697" s="4">
        <f>COUNTIF(E:E,ROW(B1696))</f>
        <v>0</v>
      </c>
      <c r="D1697" s="4"/>
      <c r="E1697" s="2">
        <v>13</v>
      </c>
      <c r="G1697" s="7">
        <f>'Lottery Data'!A1697</f>
        <v>39199</v>
      </c>
      <c r="H1697">
        <f>'Lottery Data'!B1697</f>
        <v>5</v>
      </c>
      <c r="I1697">
        <f>'Lottery Data'!C1697</f>
        <v>7</v>
      </c>
      <c r="J1697">
        <f>'Lottery Data'!D1697</f>
        <v>26</v>
      </c>
      <c r="K1697">
        <f>'Lottery Data'!E1697</f>
        <v>38</v>
      </c>
      <c r="L1697">
        <f>'Lottery Data'!F1697</f>
        <v>56</v>
      </c>
    </row>
    <row r="1698" spans="1:12" x14ac:dyDescent="0.3">
      <c r="A1698" s="1">
        <v>43949</v>
      </c>
      <c r="B1698" s="4"/>
      <c r="C1698" s="4">
        <f>COUNTIF(E:E,ROW(B1697))</f>
        <v>0</v>
      </c>
      <c r="D1698" s="4"/>
      <c r="E1698" s="2">
        <v>19</v>
      </c>
      <c r="G1698" s="7">
        <f>'Lottery Data'!A1698</f>
        <v>39196</v>
      </c>
      <c r="H1698">
        <f>'Lottery Data'!B1698</f>
        <v>8</v>
      </c>
      <c r="I1698">
        <f>'Lottery Data'!C1698</f>
        <v>10</v>
      </c>
      <c r="J1698">
        <f>'Lottery Data'!D1698</f>
        <v>35</v>
      </c>
      <c r="K1698">
        <f>'Lottery Data'!E1698</f>
        <v>36</v>
      </c>
      <c r="L1698">
        <f>'Lottery Data'!F1698</f>
        <v>43</v>
      </c>
    </row>
    <row r="1699" spans="1:12" x14ac:dyDescent="0.3">
      <c r="A1699" s="1">
        <v>43949</v>
      </c>
      <c r="B1699" s="4"/>
      <c r="C1699" s="4">
        <f>COUNTIF(E:E,ROW(B1698))</f>
        <v>0</v>
      </c>
      <c r="D1699" s="4"/>
      <c r="E1699" s="2">
        <v>53</v>
      </c>
      <c r="G1699" s="7">
        <f>'Lottery Data'!A1699</f>
        <v>39192</v>
      </c>
      <c r="H1699">
        <f>'Lottery Data'!B1699</f>
        <v>1</v>
      </c>
      <c r="I1699">
        <f>'Lottery Data'!C1699</f>
        <v>9</v>
      </c>
      <c r="J1699">
        <f>'Lottery Data'!D1699</f>
        <v>10</v>
      </c>
      <c r="K1699">
        <f>'Lottery Data'!E1699</f>
        <v>23</v>
      </c>
      <c r="L1699">
        <f>'Lottery Data'!F1699</f>
        <v>53</v>
      </c>
    </row>
    <row r="1700" spans="1:12" x14ac:dyDescent="0.3">
      <c r="A1700" s="1">
        <v>43949</v>
      </c>
      <c r="B1700" s="4"/>
      <c r="C1700" s="4">
        <f>COUNTIF(E:E,ROW(B1699))</f>
        <v>0</v>
      </c>
      <c r="D1700" s="4"/>
      <c r="E1700" s="2">
        <v>54</v>
      </c>
      <c r="G1700" s="7">
        <f>'Lottery Data'!A1700</f>
        <v>39189</v>
      </c>
      <c r="H1700">
        <f>'Lottery Data'!B1700</f>
        <v>1</v>
      </c>
      <c r="I1700">
        <f>'Lottery Data'!C1700</f>
        <v>4</v>
      </c>
      <c r="J1700">
        <f>'Lottery Data'!D1700</f>
        <v>11</v>
      </c>
      <c r="K1700">
        <f>'Lottery Data'!E1700</f>
        <v>31</v>
      </c>
      <c r="L1700">
        <f>'Lottery Data'!F1700</f>
        <v>47</v>
      </c>
    </row>
    <row r="1701" spans="1:12" x14ac:dyDescent="0.3">
      <c r="A1701" s="1">
        <v>43949</v>
      </c>
      <c r="B1701" s="4"/>
      <c r="C1701" s="4">
        <f>COUNTIF(E:E,ROW(B1700))</f>
        <v>0</v>
      </c>
      <c r="D1701" s="4"/>
      <c r="E1701" s="2">
        <v>63</v>
      </c>
      <c r="G1701" s="7">
        <f>'Lottery Data'!A1701</f>
        <v>39185</v>
      </c>
      <c r="H1701">
        <f>'Lottery Data'!B1701</f>
        <v>11</v>
      </c>
      <c r="I1701">
        <f>'Lottery Data'!C1701</f>
        <v>14</v>
      </c>
      <c r="J1701">
        <f>'Lottery Data'!D1701</f>
        <v>21</v>
      </c>
      <c r="K1701">
        <f>'Lottery Data'!E1701</f>
        <v>25</v>
      </c>
      <c r="L1701">
        <f>'Lottery Data'!F1701</f>
        <v>26</v>
      </c>
    </row>
    <row r="1702" spans="1:12" x14ac:dyDescent="0.3">
      <c r="A1702" s="1">
        <v>43945</v>
      </c>
      <c r="B1702" s="4"/>
      <c r="C1702" s="4">
        <f>COUNTIF(E:E,ROW(B1701))</f>
        <v>0</v>
      </c>
      <c r="D1702" s="4"/>
      <c r="E1702" s="2">
        <v>1</v>
      </c>
      <c r="G1702" s="7">
        <f>'Lottery Data'!A1702</f>
        <v>39182</v>
      </c>
      <c r="H1702">
        <f>'Lottery Data'!B1702</f>
        <v>7</v>
      </c>
      <c r="I1702">
        <f>'Lottery Data'!C1702</f>
        <v>15</v>
      </c>
      <c r="J1702">
        <f>'Lottery Data'!D1702</f>
        <v>16</v>
      </c>
      <c r="K1702">
        <f>'Lottery Data'!E1702</f>
        <v>19</v>
      </c>
      <c r="L1702">
        <f>'Lottery Data'!F1702</f>
        <v>28</v>
      </c>
    </row>
    <row r="1703" spans="1:12" x14ac:dyDescent="0.3">
      <c r="A1703" s="1">
        <v>43945</v>
      </c>
      <c r="B1703" s="4"/>
      <c r="C1703" s="4">
        <f>COUNTIF(E:E,ROW(B1702))</f>
        <v>0</v>
      </c>
      <c r="D1703" s="4"/>
      <c r="E1703" s="2">
        <v>27</v>
      </c>
      <c r="G1703" s="7">
        <f>'Lottery Data'!A1703</f>
        <v>39178</v>
      </c>
      <c r="H1703">
        <f>'Lottery Data'!B1703</f>
        <v>24</v>
      </c>
      <c r="I1703">
        <f>'Lottery Data'!C1703</f>
        <v>32</v>
      </c>
      <c r="J1703">
        <f>'Lottery Data'!D1703</f>
        <v>34</v>
      </c>
      <c r="K1703">
        <f>'Lottery Data'!E1703</f>
        <v>36</v>
      </c>
      <c r="L1703">
        <f>'Lottery Data'!F1703</f>
        <v>39</v>
      </c>
    </row>
    <row r="1704" spans="1:12" x14ac:dyDescent="0.3">
      <c r="A1704" s="1">
        <v>43945</v>
      </c>
      <c r="B1704" s="4"/>
      <c r="C1704" s="4">
        <f>COUNTIF(E:E,ROW(B1703))</f>
        <v>0</v>
      </c>
      <c r="D1704" s="4"/>
      <c r="E1704" s="2">
        <v>32</v>
      </c>
      <c r="G1704" s="7">
        <f>'Lottery Data'!A1704</f>
        <v>39175</v>
      </c>
      <c r="H1704">
        <f>'Lottery Data'!B1704</f>
        <v>16</v>
      </c>
      <c r="I1704">
        <f>'Lottery Data'!C1704</f>
        <v>26</v>
      </c>
      <c r="J1704">
        <f>'Lottery Data'!D1704</f>
        <v>33</v>
      </c>
      <c r="K1704">
        <f>'Lottery Data'!E1704</f>
        <v>34</v>
      </c>
      <c r="L1704">
        <f>'Lottery Data'!F1704</f>
        <v>46</v>
      </c>
    </row>
    <row r="1705" spans="1:12" x14ac:dyDescent="0.3">
      <c r="A1705" s="1">
        <v>43945</v>
      </c>
      <c r="B1705" s="4"/>
      <c r="C1705" s="4">
        <f>COUNTIF(E:E,ROW(B1704))</f>
        <v>0</v>
      </c>
      <c r="D1705" s="4"/>
      <c r="E1705" s="2">
        <v>60</v>
      </c>
      <c r="G1705" s="7">
        <f>'Lottery Data'!A1705</f>
        <v>39171</v>
      </c>
      <c r="H1705">
        <f>'Lottery Data'!B1705</f>
        <v>15</v>
      </c>
      <c r="I1705">
        <f>'Lottery Data'!C1705</f>
        <v>23</v>
      </c>
      <c r="J1705">
        <f>'Lottery Data'!D1705</f>
        <v>37</v>
      </c>
      <c r="K1705">
        <f>'Lottery Data'!E1705</f>
        <v>48</v>
      </c>
      <c r="L1705">
        <f>'Lottery Data'!F1705</f>
        <v>53</v>
      </c>
    </row>
    <row r="1706" spans="1:12" x14ac:dyDescent="0.3">
      <c r="A1706" s="1">
        <v>43945</v>
      </c>
      <c r="B1706" s="4"/>
      <c r="C1706" s="4">
        <f>COUNTIF(E:E,ROW(B1705))</f>
        <v>0</v>
      </c>
      <c r="D1706" s="4"/>
      <c r="E1706" s="2">
        <v>67</v>
      </c>
      <c r="G1706" s="7">
        <f>'Lottery Data'!A1706</f>
        <v>39168</v>
      </c>
      <c r="H1706">
        <f>'Lottery Data'!B1706</f>
        <v>18</v>
      </c>
      <c r="I1706">
        <f>'Lottery Data'!C1706</f>
        <v>25</v>
      </c>
      <c r="J1706">
        <f>'Lottery Data'!D1706</f>
        <v>34</v>
      </c>
      <c r="K1706">
        <f>'Lottery Data'!E1706</f>
        <v>35</v>
      </c>
      <c r="L1706">
        <f>'Lottery Data'!F1706</f>
        <v>42</v>
      </c>
    </row>
    <row r="1707" spans="1:12" x14ac:dyDescent="0.3">
      <c r="A1707" s="1">
        <v>43942</v>
      </c>
      <c r="B1707" s="4"/>
      <c r="C1707" s="4">
        <f>COUNTIF(E:E,ROW(B1706))</f>
        <v>0</v>
      </c>
      <c r="D1707" s="4"/>
      <c r="E1707" s="2">
        <v>13</v>
      </c>
      <c r="G1707" s="7">
        <f>'Lottery Data'!A1707</f>
        <v>39164</v>
      </c>
      <c r="H1707">
        <f>'Lottery Data'!B1707</f>
        <v>18</v>
      </c>
      <c r="I1707">
        <f>'Lottery Data'!C1707</f>
        <v>21</v>
      </c>
      <c r="J1707">
        <f>'Lottery Data'!D1707</f>
        <v>35</v>
      </c>
      <c r="K1707">
        <f>'Lottery Data'!E1707</f>
        <v>51</v>
      </c>
      <c r="L1707">
        <f>'Lottery Data'!F1707</f>
        <v>53</v>
      </c>
    </row>
    <row r="1708" spans="1:12" x14ac:dyDescent="0.3">
      <c r="A1708" s="1">
        <v>43942</v>
      </c>
      <c r="B1708" s="4"/>
      <c r="C1708" s="4">
        <f>COUNTIF(E:E,ROW(B1707))</f>
        <v>0</v>
      </c>
      <c r="D1708" s="4"/>
      <c r="E1708" s="2">
        <v>15</v>
      </c>
      <c r="G1708" s="7">
        <f>'Lottery Data'!A1708</f>
        <v>39161</v>
      </c>
      <c r="H1708">
        <f>'Lottery Data'!B1708</f>
        <v>7</v>
      </c>
      <c r="I1708">
        <f>'Lottery Data'!C1708</f>
        <v>21</v>
      </c>
      <c r="J1708">
        <f>'Lottery Data'!D1708</f>
        <v>46</v>
      </c>
      <c r="K1708">
        <f>'Lottery Data'!E1708</f>
        <v>49</v>
      </c>
      <c r="L1708">
        <f>'Lottery Data'!F1708</f>
        <v>55</v>
      </c>
    </row>
    <row r="1709" spans="1:12" x14ac:dyDescent="0.3">
      <c r="A1709" s="1">
        <v>43942</v>
      </c>
      <c r="B1709" s="4"/>
      <c r="C1709" s="4">
        <f>COUNTIF(E:E,ROW(B1708))</f>
        <v>0</v>
      </c>
      <c r="D1709" s="4"/>
      <c r="E1709" s="2">
        <v>24</v>
      </c>
      <c r="G1709" s="7">
        <f>'Lottery Data'!A1709</f>
        <v>39157</v>
      </c>
      <c r="H1709">
        <f>'Lottery Data'!B1709</f>
        <v>17</v>
      </c>
      <c r="I1709">
        <f>'Lottery Data'!C1709</f>
        <v>25</v>
      </c>
      <c r="J1709">
        <f>'Lottery Data'!D1709</f>
        <v>36</v>
      </c>
      <c r="K1709">
        <f>'Lottery Data'!E1709</f>
        <v>40</v>
      </c>
      <c r="L1709">
        <f>'Lottery Data'!F1709</f>
        <v>43</v>
      </c>
    </row>
    <row r="1710" spans="1:12" x14ac:dyDescent="0.3">
      <c r="A1710" s="1">
        <v>43942</v>
      </c>
      <c r="B1710" s="4"/>
      <c r="C1710" s="4">
        <f>COUNTIF(E:E,ROW(B1709))</f>
        <v>0</v>
      </c>
      <c r="D1710" s="4"/>
      <c r="E1710" s="2">
        <v>67</v>
      </c>
      <c r="G1710" s="7">
        <f>'Lottery Data'!A1710</f>
        <v>39154</v>
      </c>
      <c r="H1710">
        <f>'Lottery Data'!B1710</f>
        <v>7</v>
      </c>
      <c r="I1710">
        <f>'Lottery Data'!C1710</f>
        <v>11</v>
      </c>
      <c r="J1710">
        <f>'Lottery Data'!D1710</f>
        <v>16</v>
      </c>
      <c r="K1710">
        <f>'Lottery Data'!E1710</f>
        <v>38</v>
      </c>
      <c r="L1710">
        <f>'Lottery Data'!F1710</f>
        <v>49</v>
      </c>
    </row>
    <row r="1711" spans="1:12" x14ac:dyDescent="0.3">
      <c r="A1711" s="1">
        <v>43942</v>
      </c>
      <c r="B1711" s="4"/>
      <c r="C1711" s="4">
        <f>COUNTIF(E:E,ROW(B1710))</f>
        <v>0</v>
      </c>
      <c r="D1711" s="4"/>
      <c r="E1711" s="2">
        <v>70</v>
      </c>
      <c r="G1711" s="7">
        <f>'Lottery Data'!A1711</f>
        <v>39150</v>
      </c>
      <c r="H1711">
        <f>'Lottery Data'!B1711</f>
        <v>10</v>
      </c>
      <c r="I1711">
        <f>'Lottery Data'!C1711</f>
        <v>13</v>
      </c>
      <c r="J1711">
        <f>'Lottery Data'!D1711</f>
        <v>25</v>
      </c>
      <c r="K1711">
        <f>'Lottery Data'!E1711</f>
        <v>42</v>
      </c>
      <c r="L1711">
        <f>'Lottery Data'!F1711</f>
        <v>43</v>
      </c>
    </row>
    <row r="1712" spans="1:12" x14ac:dyDescent="0.3">
      <c r="A1712" s="1">
        <v>43938</v>
      </c>
      <c r="B1712" s="4"/>
      <c r="C1712" s="4">
        <f>COUNTIF(E:E,ROW(B1711))</f>
        <v>0</v>
      </c>
      <c r="D1712" s="4"/>
      <c r="E1712" s="2">
        <v>13</v>
      </c>
      <c r="G1712" s="7">
        <f>'Lottery Data'!A1712</f>
        <v>39147</v>
      </c>
      <c r="H1712">
        <f>'Lottery Data'!B1712</f>
        <v>16</v>
      </c>
      <c r="I1712">
        <f>'Lottery Data'!C1712</f>
        <v>22</v>
      </c>
      <c r="J1712">
        <f>'Lottery Data'!D1712</f>
        <v>29</v>
      </c>
      <c r="K1712">
        <f>'Lottery Data'!E1712</f>
        <v>39</v>
      </c>
      <c r="L1712">
        <f>'Lottery Data'!F1712</f>
        <v>42</v>
      </c>
    </row>
    <row r="1713" spans="1:12" x14ac:dyDescent="0.3">
      <c r="A1713" s="1">
        <v>43938</v>
      </c>
      <c r="B1713" s="4"/>
      <c r="C1713" s="4">
        <f>COUNTIF(E:E,ROW(B1712))</f>
        <v>0</v>
      </c>
      <c r="D1713" s="4"/>
      <c r="E1713" s="2">
        <v>35</v>
      </c>
      <c r="G1713" s="7">
        <f>'Lottery Data'!A1713</f>
        <v>39143</v>
      </c>
      <c r="H1713">
        <f>'Lottery Data'!B1713</f>
        <v>14</v>
      </c>
      <c r="I1713">
        <f>'Lottery Data'!C1713</f>
        <v>21</v>
      </c>
      <c r="J1713">
        <f>'Lottery Data'!D1713</f>
        <v>33</v>
      </c>
      <c r="K1713">
        <f>'Lottery Data'!E1713</f>
        <v>35</v>
      </c>
      <c r="L1713">
        <f>'Lottery Data'!F1713</f>
        <v>51</v>
      </c>
    </row>
    <row r="1714" spans="1:12" x14ac:dyDescent="0.3">
      <c r="A1714" s="1">
        <v>43938</v>
      </c>
      <c r="B1714" s="4"/>
      <c r="C1714" s="4">
        <f>COUNTIF(E:E,ROW(B1713))</f>
        <v>0</v>
      </c>
      <c r="D1714" s="4"/>
      <c r="E1714" s="2">
        <v>39</v>
      </c>
      <c r="G1714" s="7">
        <f>'Lottery Data'!A1714</f>
        <v>39140</v>
      </c>
      <c r="H1714">
        <f>'Lottery Data'!B1714</f>
        <v>18</v>
      </c>
      <c r="I1714">
        <f>'Lottery Data'!C1714</f>
        <v>31</v>
      </c>
      <c r="J1714">
        <f>'Lottery Data'!D1714</f>
        <v>44</v>
      </c>
      <c r="K1714">
        <f>'Lottery Data'!E1714</f>
        <v>45</v>
      </c>
      <c r="L1714">
        <f>'Lottery Data'!F1714</f>
        <v>48</v>
      </c>
    </row>
    <row r="1715" spans="1:12" x14ac:dyDescent="0.3">
      <c r="A1715" s="1">
        <v>43938</v>
      </c>
      <c r="B1715" s="4"/>
      <c r="C1715" s="4">
        <f>COUNTIF(E:E,ROW(B1714))</f>
        <v>0</v>
      </c>
      <c r="D1715" s="4"/>
      <c r="E1715" s="2">
        <v>46</v>
      </c>
      <c r="G1715" s="7">
        <f>'Lottery Data'!A1715</f>
        <v>39136</v>
      </c>
      <c r="H1715">
        <f>'Lottery Data'!B1715</f>
        <v>3</v>
      </c>
      <c r="I1715">
        <f>'Lottery Data'!C1715</f>
        <v>18</v>
      </c>
      <c r="J1715">
        <f>'Lottery Data'!D1715</f>
        <v>21</v>
      </c>
      <c r="K1715">
        <f>'Lottery Data'!E1715</f>
        <v>38</v>
      </c>
      <c r="L1715">
        <f>'Lottery Data'!F1715</f>
        <v>50</v>
      </c>
    </row>
    <row r="1716" spans="1:12" x14ac:dyDescent="0.3">
      <c r="A1716" s="1">
        <v>43938</v>
      </c>
      <c r="B1716" s="4"/>
      <c r="C1716" s="4">
        <f>COUNTIF(E:E,ROW(B1715))</f>
        <v>0</v>
      </c>
      <c r="D1716" s="4"/>
      <c r="E1716" s="2">
        <v>55</v>
      </c>
      <c r="G1716" s="7">
        <f>'Lottery Data'!A1716</f>
        <v>39133</v>
      </c>
      <c r="H1716">
        <f>'Lottery Data'!B1716</f>
        <v>1</v>
      </c>
      <c r="I1716">
        <f>'Lottery Data'!C1716</f>
        <v>9</v>
      </c>
      <c r="J1716">
        <f>'Lottery Data'!D1716</f>
        <v>26</v>
      </c>
      <c r="K1716">
        <f>'Lottery Data'!E1716</f>
        <v>46</v>
      </c>
      <c r="L1716">
        <f>'Lottery Data'!F1716</f>
        <v>51</v>
      </c>
    </row>
    <row r="1717" spans="1:12" x14ac:dyDescent="0.3">
      <c r="A1717" s="1">
        <v>43935</v>
      </c>
      <c r="B1717" s="4"/>
      <c r="C1717" s="4">
        <f>COUNTIF(E:E,ROW(B1716))</f>
        <v>0</v>
      </c>
      <c r="D1717" s="4"/>
      <c r="E1717" s="2">
        <v>29</v>
      </c>
      <c r="G1717" s="7">
        <f>'Lottery Data'!A1717</f>
        <v>39129</v>
      </c>
      <c r="H1717">
        <f>'Lottery Data'!B1717</f>
        <v>17</v>
      </c>
      <c r="I1717">
        <f>'Lottery Data'!C1717</f>
        <v>35</v>
      </c>
      <c r="J1717">
        <f>'Lottery Data'!D1717</f>
        <v>40</v>
      </c>
      <c r="K1717">
        <f>'Lottery Data'!E1717</f>
        <v>46</v>
      </c>
      <c r="L1717">
        <f>'Lottery Data'!F1717</f>
        <v>48</v>
      </c>
    </row>
    <row r="1718" spans="1:12" x14ac:dyDescent="0.3">
      <c r="A1718" s="1">
        <v>43935</v>
      </c>
      <c r="B1718" s="4"/>
      <c r="C1718" s="4">
        <f>COUNTIF(E:E,ROW(B1717))</f>
        <v>0</v>
      </c>
      <c r="D1718" s="4"/>
      <c r="E1718" s="2">
        <v>47</v>
      </c>
      <c r="G1718" s="7">
        <f>'Lottery Data'!A1718</f>
        <v>39126</v>
      </c>
      <c r="H1718">
        <f>'Lottery Data'!B1718</f>
        <v>3</v>
      </c>
      <c r="I1718">
        <f>'Lottery Data'!C1718</f>
        <v>9</v>
      </c>
      <c r="J1718">
        <f>'Lottery Data'!D1718</f>
        <v>24</v>
      </c>
      <c r="K1718">
        <f>'Lottery Data'!E1718</f>
        <v>29</v>
      </c>
      <c r="L1718">
        <f>'Lottery Data'!F1718</f>
        <v>41</v>
      </c>
    </row>
    <row r="1719" spans="1:12" x14ac:dyDescent="0.3">
      <c r="A1719" s="1">
        <v>43935</v>
      </c>
      <c r="B1719" s="4"/>
      <c r="C1719" s="4">
        <f>COUNTIF(E:E,ROW(B1718))</f>
        <v>0</v>
      </c>
      <c r="D1719" s="4"/>
      <c r="E1719" s="2">
        <v>65</v>
      </c>
      <c r="G1719" s="7">
        <f>'Lottery Data'!A1719</f>
        <v>39122</v>
      </c>
      <c r="H1719">
        <f>'Lottery Data'!B1719</f>
        <v>32</v>
      </c>
      <c r="I1719">
        <f>'Lottery Data'!C1719</f>
        <v>39</v>
      </c>
      <c r="J1719">
        <f>'Lottery Data'!D1719</f>
        <v>46</v>
      </c>
      <c r="K1719">
        <f>'Lottery Data'!E1719</f>
        <v>48</v>
      </c>
      <c r="L1719">
        <f>'Lottery Data'!F1719</f>
        <v>49</v>
      </c>
    </row>
    <row r="1720" spans="1:12" x14ac:dyDescent="0.3">
      <c r="A1720" s="1">
        <v>43935</v>
      </c>
      <c r="B1720" s="4"/>
      <c r="C1720" s="4">
        <f>COUNTIF(E:E,ROW(B1719))</f>
        <v>0</v>
      </c>
      <c r="D1720" s="4"/>
      <c r="E1720" s="2">
        <v>69</v>
      </c>
      <c r="G1720" s="7">
        <f>'Lottery Data'!A1720</f>
        <v>39119</v>
      </c>
      <c r="H1720">
        <f>'Lottery Data'!B1720</f>
        <v>16</v>
      </c>
      <c r="I1720">
        <f>'Lottery Data'!C1720</f>
        <v>21</v>
      </c>
      <c r="J1720">
        <f>'Lottery Data'!D1720</f>
        <v>35</v>
      </c>
      <c r="K1720">
        <f>'Lottery Data'!E1720</f>
        <v>36</v>
      </c>
      <c r="L1720">
        <f>'Lottery Data'!F1720</f>
        <v>46</v>
      </c>
    </row>
    <row r="1721" spans="1:12" x14ac:dyDescent="0.3">
      <c r="A1721" s="1">
        <v>43935</v>
      </c>
      <c r="B1721" s="4"/>
      <c r="C1721" s="4">
        <f>COUNTIF(E:E,ROW(B1720))</f>
        <v>0</v>
      </c>
      <c r="D1721" s="4"/>
      <c r="E1721" s="2">
        <v>70</v>
      </c>
      <c r="G1721" s="7">
        <f>'Lottery Data'!A1721</f>
        <v>39115</v>
      </c>
      <c r="H1721">
        <f>'Lottery Data'!B1721</f>
        <v>22</v>
      </c>
      <c r="I1721">
        <f>'Lottery Data'!C1721</f>
        <v>33</v>
      </c>
      <c r="J1721">
        <f>'Lottery Data'!D1721</f>
        <v>35</v>
      </c>
      <c r="K1721">
        <f>'Lottery Data'!E1721</f>
        <v>40</v>
      </c>
      <c r="L1721">
        <f>'Lottery Data'!F1721</f>
        <v>53</v>
      </c>
    </row>
    <row r="1722" spans="1:12" x14ac:dyDescent="0.3">
      <c r="A1722" s="1">
        <v>43931</v>
      </c>
      <c r="B1722" s="4"/>
      <c r="C1722" s="4">
        <f>COUNTIF(E:E,ROW(B1721))</f>
        <v>0</v>
      </c>
      <c r="D1722" s="4"/>
      <c r="E1722" s="2">
        <v>2</v>
      </c>
      <c r="G1722" s="7">
        <f>'Lottery Data'!A1722</f>
        <v>39112</v>
      </c>
      <c r="H1722">
        <f>'Lottery Data'!B1722</f>
        <v>14</v>
      </c>
      <c r="I1722">
        <f>'Lottery Data'!C1722</f>
        <v>18</v>
      </c>
      <c r="J1722">
        <f>'Lottery Data'!D1722</f>
        <v>44</v>
      </c>
      <c r="K1722">
        <f>'Lottery Data'!E1722</f>
        <v>52</v>
      </c>
      <c r="L1722">
        <f>'Lottery Data'!F1722</f>
        <v>56</v>
      </c>
    </row>
    <row r="1723" spans="1:12" x14ac:dyDescent="0.3">
      <c r="A1723" s="1">
        <v>43931</v>
      </c>
      <c r="B1723" s="4"/>
      <c r="C1723" s="4">
        <f>COUNTIF(E:E,ROW(B1722))</f>
        <v>0</v>
      </c>
      <c r="D1723" s="4"/>
      <c r="E1723" s="2">
        <v>11</v>
      </c>
      <c r="G1723" s="7">
        <f>'Lottery Data'!A1723</f>
        <v>39108</v>
      </c>
      <c r="H1723">
        <f>'Lottery Data'!B1723</f>
        <v>16</v>
      </c>
      <c r="I1723">
        <f>'Lottery Data'!C1723</f>
        <v>17</v>
      </c>
      <c r="J1723">
        <f>'Lottery Data'!D1723</f>
        <v>36</v>
      </c>
      <c r="K1723">
        <f>'Lottery Data'!E1723</f>
        <v>49</v>
      </c>
      <c r="L1723">
        <f>'Lottery Data'!F1723</f>
        <v>54</v>
      </c>
    </row>
    <row r="1724" spans="1:12" x14ac:dyDescent="0.3">
      <c r="A1724" s="1">
        <v>43931</v>
      </c>
      <c r="B1724" s="4"/>
      <c r="C1724" s="4">
        <f>COUNTIF(E:E,ROW(B1723))</f>
        <v>0</v>
      </c>
      <c r="D1724" s="4"/>
      <c r="E1724" s="2">
        <v>21</v>
      </c>
      <c r="G1724" s="7">
        <f>'Lottery Data'!A1724</f>
        <v>39105</v>
      </c>
      <c r="H1724">
        <f>'Lottery Data'!B1724</f>
        <v>3</v>
      </c>
      <c r="I1724">
        <f>'Lottery Data'!C1724</f>
        <v>5</v>
      </c>
      <c r="J1724">
        <f>'Lottery Data'!D1724</f>
        <v>15</v>
      </c>
      <c r="K1724">
        <f>'Lottery Data'!E1724</f>
        <v>26</v>
      </c>
      <c r="L1724">
        <f>'Lottery Data'!F1724</f>
        <v>53</v>
      </c>
    </row>
    <row r="1725" spans="1:12" x14ac:dyDescent="0.3">
      <c r="A1725" s="1">
        <v>43931</v>
      </c>
      <c r="B1725" s="4"/>
      <c r="C1725" s="4">
        <f>COUNTIF(E:E,ROW(B1724))</f>
        <v>0</v>
      </c>
      <c r="D1725" s="4"/>
      <c r="E1725" s="2">
        <v>57</v>
      </c>
      <c r="G1725" s="7">
        <f>'Lottery Data'!A1725</f>
        <v>39101</v>
      </c>
      <c r="H1725">
        <f>'Lottery Data'!B1725</f>
        <v>4</v>
      </c>
      <c r="I1725">
        <f>'Lottery Data'!C1725</f>
        <v>28</v>
      </c>
      <c r="J1725">
        <f>'Lottery Data'!D1725</f>
        <v>30</v>
      </c>
      <c r="K1725">
        <f>'Lottery Data'!E1725</f>
        <v>31</v>
      </c>
      <c r="L1725">
        <f>'Lottery Data'!F1725</f>
        <v>35</v>
      </c>
    </row>
    <row r="1726" spans="1:12" x14ac:dyDescent="0.3">
      <c r="A1726" s="1">
        <v>43931</v>
      </c>
      <c r="B1726" s="4"/>
      <c r="C1726" s="4">
        <f>COUNTIF(E:E,ROW(B1725))</f>
        <v>0</v>
      </c>
      <c r="D1726" s="4"/>
      <c r="E1726" s="2">
        <v>60</v>
      </c>
      <c r="G1726" s="7">
        <f>'Lottery Data'!A1726</f>
        <v>39098</v>
      </c>
      <c r="H1726">
        <f>'Lottery Data'!B1726</f>
        <v>4</v>
      </c>
      <c r="I1726">
        <f>'Lottery Data'!C1726</f>
        <v>8</v>
      </c>
      <c r="J1726">
        <f>'Lottery Data'!D1726</f>
        <v>15</v>
      </c>
      <c r="K1726">
        <f>'Lottery Data'!E1726</f>
        <v>33</v>
      </c>
      <c r="L1726">
        <f>'Lottery Data'!F1726</f>
        <v>52</v>
      </c>
    </row>
    <row r="1727" spans="1:12" x14ac:dyDescent="0.3">
      <c r="A1727" s="1">
        <v>43928</v>
      </c>
      <c r="B1727" s="4"/>
      <c r="C1727" s="4">
        <f>COUNTIF(E:E,ROW(B1726))</f>
        <v>0</v>
      </c>
      <c r="D1727" s="4"/>
      <c r="E1727" s="2">
        <v>25</v>
      </c>
      <c r="G1727" s="7">
        <f>'Lottery Data'!A1727</f>
        <v>39094</v>
      </c>
      <c r="H1727">
        <f>'Lottery Data'!B1727</f>
        <v>12</v>
      </c>
      <c r="I1727">
        <f>'Lottery Data'!C1727</f>
        <v>14</v>
      </c>
      <c r="J1727">
        <f>'Lottery Data'!D1727</f>
        <v>26</v>
      </c>
      <c r="K1727">
        <f>'Lottery Data'!E1727</f>
        <v>40</v>
      </c>
      <c r="L1727">
        <f>'Lottery Data'!F1727</f>
        <v>42</v>
      </c>
    </row>
    <row r="1728" spans="1:12" x14ac:dyDescent="0.3">
      <c r="A1728" s="1">
        <v>43928</v>
      </c>
      <c r="B1728" s="4"/>
      <c r="C1728" s="4">
        <f>COUNTIF(E:E,ROW(B1727))</f>
        <v>0</v>
      </c>
      <c r="D1728" s="4"/>
      <c r="E1728" s="2">
        <v>33</v>
      </c>
      <c r="G1728" s="7">
        <f>'Lottery Data'!A1728</f>
        <v>39091</v>
      </c>
      <c r="H1728">
        <f>'Lottery Data'!B1728</f>
        <v>7</v>
      </c>
      <c r="I1728">
        <f>'Lottery Data'!C1728</f>
        <v>11</v>
      </c>
      <c r="J1728">
        <f>'Lottery Data'!D1728</f>
        <v>26</v>
      </c>
      <c r="K1728">
        <f>'Lottery Data'!E1728</f>
        <v>38</v>
      </c>
      <c r="L1728">
        <f>'Lottery Data'!F1728</f>
        <v>54</v>
      </c>
    </row>
    <row r="1729" spans="1:12" x14ac:dyDescent="0.3">
      <c r="A1729" s="1">
        <v>43928</v>
      </c>
      <c r="B1729" s="4"/>
      <c r="C1729" s="4">
        <f>COUNTIF(E:E,ROW(B1728))</f>
        <v>0</v>
      </c>
      <c r="D1729" s="4"/>
      <c r="E1729" s="2">
        <v>43</v>
      </c>
      <c r="G1729" s="7">
        <f>'Lottery Data'!A1729</f>
        <v>39087</v>
      </c>
      <c r="H1729">
        <f>'Lottery Data'!B1729</f>
        <v>2</v>
      </c>
      <c r="I1729">
        <f>'Lottery Data'!C1729</f>
        <v>12</v>
      </c>
      <c r="J1729">
        <f>'Lottery Data'!D1729</f>
        <v>44</v>
      </c>
      <c r="K1729">
        <f>'Lottery Data'!E1729</f>
        <v>46</v>
      </c>
      <c r="L1729">
        <f>'Lottery Data'!F1729</f>
        <v>51</v>
      </c>
    </row>
    <row r="1730" spans="1:12" x14ac:dyDescent="0.3">
      <c r="A1730" s="1">
        <v>43928</v>
      </c>
      <c r="B1730" s="4"/>
      <c r="C1730" s="4">
        <f>COUNTIF(E:E,ROW(B1729))</f>
        <v>0</v>
      </c>
      <c r="D1730" s="4"/>
      <c r="E1730" s="2">
        <v>51</v>
      </c>
      <c r="G1730" s="7">
        <f>'Lottery Data'!A1730</f>
        <v>39084</v>
      </c>
      <c r="H1730">
        <f>'Lottery Data'!B1730</f>
        <v>9</v>
      </c>
      <c r="I1730">
        <f>'Lottery Data'!C1730</f>
        <v>10</v>
      </c>
      <c r="J1730">
        <f>'Lottery Data'!D1730</f>
        <v>38</v>
      </c>
      <c r="K1730">
        <f>'Lottery Data'!E1730</f>
        <v>51</v>
      </c>
      <c r="L1730">
        <f>'Lottery Data'!F1730</f>
        <v>53</v>
      </c>
    </row>
    <row r="1731" spans="1:12" x14ac:dyDescent="0.3">
      <c r="A1731" s="1">
        <v>43928</v>
      </c>
      <c r="B1731" s="4"/>
      <c r="C1731" s="4">
        <f>COUNTIF(E:E,ROW(B1730))</f>
        <v>0</v>
      </c>
      <c r="D1731" s="4"/>
      <c r="E1731" s="2">
        <v>68</v>
      </c>
      <c r="G1731" s="7">
        <f>'Lottery Data'!A1731</f>
        <v>39080</v>
      </c>
      <c r="H1731">
        <f>'Lottery Data'!B1731</f>
        <v>3</v>
      </c>
      <c r="I1731">
        <f>'Lottery Data'!C1731</f>
        <v>4</v>
      </c>
      <c r="J1731">
        <f>'Lottery Data'!D1731</f>
        <v>10</v>
      </c>
      <c r="K1731">
        <f>'Lottery Data'!E1731</f>
        <v>39</v>
      </c>
      <c r="L1731">
        <f>'Lottery Data'!F1731</f>
        <v>50</v>
      </c>
    </row>
    <row r="1732" spans="1:12" x14ac:dyDescent="0.3">
      <c r="A1732" s="1">
        <v>43924</v>
      </c>
      <c r="B1732" s="4"/>
      <c r="C1732" s="4">
        <f>COUNTIF(E:E,ROW(B1731))</f>
        <v>0</v>
      </c>
      <c r="D1732" s="4"/>
      <c r="E1732" s="2">
        <v>24</v>
      </c>
      <c r="G1732" s="7">
        <f>'Lottery Data'!A1732</f>
        <v>39077</v>
      </c>
      <c r="H1732">
        <f>'Lottery Data'!B1732</f>
        <v>7</v>
      </c>
      <c r="I1732">
        <f>'Lottery Data'!C1732</f>
        <v>12</v>
      </c>
      <c r="J1732">
        <f>'Lottery Data'!D1732</f>
        <v>25</v>
      </c>
      <c r="K1732">
        <f>'Lottery Data'!E1732</f>
        <v>44</v>
      </c>
      <c r="L1732">
        <f>'Lottery Data'!F1732</f>
        <v>53</v>
      </c>
    </row>
    <row r="1733" spans="1:12" x14ac:dyDescent="0.3">
      <c r="A1733" s="1">
        <v>43924</v>
      </c>
      <c r="B1733" s="4"/>
      <c r="C1733" s="4">
        <f>COUNTIF(E:E,ROW(B1732))</f>
        <v>0</v>
      </c>
      <c r="D1733" s="4"/>
      <c r="E1733" s="2">
        <v>38</v>
      </c>
      <c r="G1733" s="7">
        <f>'Lottery Data'!A1733</f>
        <v>39073</v>
      </c>
      <c r="H1733">
        <f>'Lottery Data'!B1733</f>
        <v>5</v>
      </c>
      <c r="I1733">
        <f>'Lottery Data'!C1733</f>
        <v>12</v>
      </c>
      <c r="J1733">
        <f>'Lottery Data'!D1733</f>
        <v>15</v>
      </c>
      <c r="K1733">
        <f>'Lottery Data'!E1733</f>
        <v>25</v>
      </c>
      <c r="L1733">
        <f>'Lottery Data'!F1733</f>
        <v>34</v>
      </c>
    </row>
    <row r="1734" spans="1:12" x14ac:dyDescent="0.3">
      <c r="A1734" s="1">
        <v>43924</v>
      </c>
      <c r="B1734" s="4"/>
      <c r="C1734" s="4">
        <f>COUNTIF(E:E,ROW(B1733))</f>
        <v>0</v>
      </c>
      <c r="D1734" s="4"/>
      <c r="E1734" s="2">
        <v>44</v>
      </c>
      <c r="G1734" s="7">
        <f>'Lottery Data'!A1734</f>
        <v>39070</v>
      </c>
      <c r="H1734">
        <f>'Lottery Data'!B1734</f>
        <v>9</v>
      </c>
      <c r="I1734">
        <f>'Lottery Data'!C1734</f>
        <v>32</v>
      </c>
      <c r="J1734">
        <f>'Lottery Data'!D1734</f>
        <v>37</v>
      </c>
      <c r="K1734">
        <f>'Lottery Data'!E1734</f>
        <v>42</v>
      </c>
      <c r="L1734">
        <f>'Lottery Data'!F1734</f>
        <v>48</v>
      </c>
    </row>
    <row r="1735" spans="1:12" x14ac:dyDescent="0.3">
      <c r="A1735" s="1">
        <v>43924</v>
      </c>
      <c r="B1735" s="4"/>
      <c r="C1735" s="4">
        <f>COUNTIF(E:E,ROW(B1734))</f>
        <v>0</v>
      </c>
      <c r="D1735" s="4"/>
      <c r="E1735" s="2">
        <v>57</v>
      </c>
      <c r="G1735" s="7">
        <f>'Lottery Data'!A1735</f>
        <v>39066</v>
      </c>
      <c r="H1735">
        <f>'Lottery Data'!B1735</f>
        <v>6</v>
      </c>
      <c r="I1735">
        <f>'Lottery Data'!C1735</f>
        <v>7</v>
      </c>
      <c r="J1735">
        <f>'Lottery Data'!D1735</f>
        <v>17</v>
      </c>
      <c r="K1735">
        <f>'Lottery Data'!E1735</f>
        <v>28</v>
      </c>
      <c r="L1735">
        <f>'Lottery Data'!F1735</f>
        <v>40</v>
      </c>
    </row>
    <row r="1736" spans="1:12" x14ac:dyDescent="0.3">
      <c r="A1736" s="1">
        <v>43924</v>
      </c>
      <c r="B1736" s="4"/>
      <c r="C1736" s="4">
        <f>COUNTIF(E:E,ROW(B1735))</f>
        <v>0</v>
      </c>
      <c r="D1736" s="4"/>
      <c r="E1736" s="2">
        <v>58</v>
      </c>
      <c r="G1736" s="7">
        <f>'Lottery Data'!A1736</f>
        <v>39063</v>
      </c>
      <c r="H1736">
        <f>'Lottery Data'!B1736</f>
        <v>20</v>
      </c>
      <c r="I1736">
        <f>'Lottery Data'!C1736</f>
        <v>30</v>
      </c>
      <c r="J1736">
        <f>'Lottery Data'!D1736</f>
        <v>31</v>
      </c>
      <c r="K1736">
        <f>'Lottery Data'!E1736</f>
        <v>35</v>
      </c>
      <c r="L1736">
        <f>'Lottery Data'!F1736</f>
        <v>49</v>
      </c>
    </row>
    <row r="1737" spans="1:12" x14ac:dyDescent="0.3">
      <c r="A1737" s="1">
        <v>43921</v>
      </c>
      <c r="B1737" s="4"/>
      <c r="C1737" s="4">
        <f>COUNTIF(E:E,ROW(B1736))</f>
        <v>0</v>
      </c>
      <c r="D1737" s="4"/>
      <c r="E1737" s="2">
        <v>8</v>
      </c>
      <c r="G1737" s="7">
        <f>'Lottery Data'!A1737</f>
        <v>39059</v>
      </c>
      <c r="H1737">
        <f>'Lottery Data'!B1737</f>
        <v>1</v>
      </c>
      <c r="I1737">
        <f>'Lottery Data'!C1737</f>
        <v>15</v>
      </c>
      <c r="J1737">
        <f>'Lottery Data'!D1737</f>
        <v>29</v>
      </c>
      <c r="K1737">
        <f>'Lottery Data'!E1737</f>
        <v>32</v>
      </c>
      <c r="L1737">
        <f>'Lottery Data'!F1737</f>
        <v>45</v>
      </c>
    </row>
    <row r="1738" spans="1:12" x14ac:dyDescent="0.3">
      <c r="A1738" s="1">
        <v>43921</v>
      </c>
      <c r="B1738" s="4"/>
      <c r="C1738" s="4">
        <f>COUNTIF(E:E,ROW(B1737))</f>
        <v>0</v>
      </c>
      <c r="D1738" s="4"/>
      <c r="E1738" s="2">
        <v>17</v>
      </c>
      <c r="G1738" s="7">
        <f>'Lottery Data'!A1738</f>
        <v>39056</v>
      </c>
      <c r="H1738">
        <f>'Lottery Data'!B1738</f>
        <v>6</v>
      </c>
      <c r="I1738">
        <f>'Lottery Data'!C1738</f>
        <v>9</v>
      </c>
      <c r="J1738">
        <f>'Lottery Data'!D1738</f>
        <v>13</v>
      </c>
      <c r="K1738">
        <f>'Lottery Data'!E1738</f>
        <v>43</v>
      </c>
      <c r="L1738">
        <f>'Lottery Data'!F1738</f>
        <v>46</v>
      </c>
    </row>
    <row r="1739" spans="1:12" x14ac:dyDescent="0.3">
      <c r="A1739" s="1">
        <v>43921</v>
      </c>
      <c r="B1739" s="4"/>
      <c r="C1739" s="4">
        <f>COUNTIF(E:E,ROW(B1738))</f>
        <v>0</v>
      </c>
      <c r="D1739" s="4"/>
      <c r="E1739" s="2">
        <v>51</v>
      </c>
      <c r="G1739" s="7">
        <f>'Lottery Data'!A1739</f>
        <v>39052</v>
      </c>
      <c r="H1739">
        <f>'Lottery Data'!B1739</f>
        <v>16</v>
      </c>
      <c r="I1739">
        <f>'Lottery Data'!C1739</f>
        <v>22</v>
      </c>
      <c r="J1739">
        <f>'Lottery Data'!D1739</f>
        <v>23</v>
      </c>
      <c r="K1739">
        <f>'Lottery Data'!E1739</f>
        <v>37</v>
      </c>
      <c r="L1739">
        <f>'Lottery Data'!F1739</f>
        <v>53</v>
      </c>
    </row>
    <row r="1740" spans="1:12" x14ac:dyDescent="0.3">
      <c r="A1740" s="1">
        <v>43921</v>
      </c>
      <c r="B1740" s="4"/>
      <c r="C1740" s="4">
        <f>COUNTIF(E:E,ROW(B1739))</f>
        <v>0</v>
      </c>
      <c r="D1740" s="4"/>
      <c r="E1740" s="2">
        <v>57</v>
      </c>
      <c r="G1740" s="7">
        <f>'Lottery Data'!A1740</f>
        <v>39049</v>
      </c>
      <c r="H1740">
        <f>'Lottery Data'!B1740</f>
        <v>7</v>
      </c>
      <c r="I1740">
        <f>'Lottery Data'!C1740</f>
        <v>14</v>
      </c>
      <c r="J1740">
        <f>'Lottery Data'!D1740</f>
        <v>24</v>
      </c>
      <c r="K1740">
        <f>'Lottery Data'!E1740</f>
        <v>41</v>
      </c>
      <c r="L1740">
        <f>'Lottery Data'!F1740</f>
        <v>56</v>
      </c>
    </row>
    <row r="1741" spans="1:12" x14ac:dyDescent="0.3">
      <c r="A1741" s="1">
        <v>43921</v>
      </c>
      <c r="B1741" s="4"/>
      <c r="C1741" s="4">
        <f>COUNTIF(E:E,ROW(B1740))</f>
        <v>0</v>
      </c>
      <c r="D1741" s="4"/>
      <c r="E1741" s="2">
        <v>70</v>
      </c>
      <c r="G1741" s="7">
        <f>'Lottery Data'!A1741</f>
        <v>39045</v>
      </c>
      <c r="H1741">
        <f>'Lottery Data'!B1741</f>
        <v>14</v>
      </c>
      <c r="I1741">
        <f>'Lottery Data'!C1741</f>
        <v>35</v>
      </c>
      <c r="J1741">
        <f>'Lottery Data'!D1741</f>
        <v>40</v>
      </c>
      <c r="K1741">
        <f>'Lottery Data'!E1741</f>
        <v>47</v>
      </c>
      <c r="L1741">
        <f>'Lottery Data'!F1741</f>
        <v>48</v>
      </c>
    </row>
    <row r="1742" spans="1:12" x14ac:dyDescent="0.3">
      <c r="A1742" s="1">
        <v>43917</v>
      </c>
      <c r="B1742" s="4"/>
      <c r="C1742" s="4">
        <f>COUNTIF(E:E,ROW(B1741))</f>
        <v>0</v>
      </c>
      <c r="D1742" s="4"/>
      <c r="E1742" s="2">
        <v>3</v>
      </c>
      <c r="G1742" s="7">
        <f>'Lottery Data'!A1742</f>
        <v>39042</v>
      </c>
      <c r="H1742">
        <f>'Lottery Data'!B1742</f>
        <v>7</v>
      </c>
      <c r="I1742">
        <f>'Lottery Data'!C1742</f>
        <v>13</v>
      </c>
      <c r="J1742">
        <f>'Lottery Data'!D1742</f>
        <v>20</v>
      </c>
      <c r="K1742">
        <f>'Lottery Data'!E1742</f>
        <v>42</v>
      </c>
      <c r="L1742">
        <f>'Lottery Data'!F1742</f>
        <v>47</v>
      </c>
    </row>
    <row r="1743" spans="1:12" x14ac:dyDescent="0.3">
      <c r="A1743" s="1">
        <v>43917</v>
      </c>
      <c r="B1743" s="4"/>
      <c r="C1743" s="4">
        <f>COUNTIF(E:E,ROW(B1742))</f>
        <v>0</v>
      </c>
      <c r="D1743" s="4"/>
      <c r="E1743" s="2">
        <v>25</v>
      </c>
      <c r="G1743" s="7">
        <f>'Lottery Data'!A1743</f>
        <v>39038</v>
      </c>
      <c r="H1743">
        <f>'Lottery Data'!B1743</f>
        <v>5</v>
      </c>
      <c r="I1743">
        <f>'Lottery Data'!C1743</f>
        <v>19</v>
      </c>
      <c r="J1743">
        <f>'Lottery Data'!D1743</f>
        <v>25</v>
      </c>
      <c r="K1743">
        <f>'Lottery Data'!E1743</f>
        <v>30</v>
      </c>
      <c r="L1743">
        <f>'Lottery Data'!F1743</f>
        <v>50</v>
      </c>
    </row>
    <row r="1744" spans="1:12" x14ac:dyDescent="0.3">
      <c r="A1744" s="1">
        <v>43917</v>
      </c>
      <c r="B1744" s="4"/>
      <c r="C1744" s="4">
        <f>COUNTIF(E:E,ROW(B1743))</f>
        <v>0</v>
      </c>
      <c r="D1744" s="4"/>
      <c r="E1744" s="2">
        <v>28</v>
      </c>
      <c r="G1744" s="7">
        <f>'Lottery Data'!A1744</f>
        <v>39035</v>
      </c>
      <c r="H1744">
        <f>'Lottery Data'!B1744</f>
        <v>9</v>
      </c>
      <c r="I1744">
        <f>'Lottery Data'!C1744</f>
        <v>20</v>
      </c>
      <c r="J1744">
        <f>'Lottery Data'!D1744</f>
        <v>24</v>
      </c>
      <c r="K1744">
        <f>'Lottery Data'!E1744</f>
        <v>25</v>
      </c>
      <c r="L1744">
        <f>'Lottery Data'!F1744</f>
        <v>36</v>
      </c>
    </row>
    <row r="1745" spans="1:12" x14ac:dyDescent="0.3">
      <c r="A1745" s="1">
        <v>43917</v>
      </c>
      <c r="B1745" s="4"/>
      <c r="C1745" s="4">
        <f>COUNTIF(E:E,ROW(B1744))</f>
        <v>0</v>
      </c>
      <c r="D1745" s="4"/>
      <c r="E1745" s="2">
        <v>50</v>
      </c>
      <c r="G1745" s="7">
        <f>'Lottery Data'!A1745</f>
        <v>39031</v>
      </c>
      <c r="H1745">
        <f>'Lottery Data'!B1745</f>
        <v>11</v>
      </c>
      <c r="I1745">
        <f>'Lottery Data'!C1745</f>
        <v>42</v>
      </c>
      <c r="J1745">
        <f>'Lottery Data'!D1745</f>
        <v>52</v>
      </c>
      <c r="K1745">
        <f>'Lottery Data'!E1745</f>
        <v>53</v>
      </c>
      <c r="L1745">
        <f>'Lottery Data'!F1745</f>
        <v>55</v>
      </c>
    </row>
    <row r="1746" spans="1:12" x14ac:dyDescent="0.3">
      <c r="A1746" s="1">
        <v>43917</v>
      </c>
      <c r="B1746" s="4"/>
      <c r="C1746" s="4">
        <f>COUNTIF(E:E,ROW(B1745))</f>
        <v>0</v>
      </c>
      <c r="D1746" s="4"/>
      <c r="E1746" s="2">
        <v>60</v>
      </c>
      <c r="G1746" s="7">
        <f>'Lottery Data'!A1746</f>
        <v>39028</v>
      </c>
      <c r="H1746">
        <f>'Lottery Data'!B1746</f>
        <v>13</v>
      </c>
      <c r="I1746">
        <f>'Lottery Data'!C1746</f>
        <v>22</v>
      </c>
      <c r="J1746">
        <f>'Lottery Data'!D1746</f>
        <v>33</v>
      </c>
      <c r="K1746">
        <f>'Lottery Data'!E1746</f>
        <v>51</v>
      </c>
      <c r="L1746">
        <f>'Lottery Data'!F1746</f>
        <v>52</v>
      </c>
    </row>
    <row r="1747" spans="1:12" x14ac:dyDescent="0.3">
      <c r="A1747" s="1">
        <v>43914</v>
      </c>
      <c r="B1747" s="4"/>
      <c r="C1747" s="4">
        <f>COUNTIF(E:E,ROW(B1746))</f>
        <v>0</v>
      </c>
      <c r="D1747" s="4"/>
      <c r="E1747" s="2">
        <v>2</v>
      </c>
      <c r="G1747" s="7">
        <f>'Lottery Data'!A1747</f>
        <v>39024</v>
      </c>
      <c r="H1747">
        <f>'Lottery Data'!B1747</f>
        <v>8</v>
      </c>
      <c r="I1747">
        <f>'Lottery Data'!C1747</f>
        <v>10</v>
      </c>
      <c r="J1747">
        <f>'Lottery Data'!D1747</f>
        <v>22</v>
      </c>
      <c r="K1747">
        <f>'Lottery Data'!E1747</f>
        <v>25</v>
      </c>
      <c r="L1747">
        <f>'Lottery Data'!F1747</f>
        <v>55</v>
      </c>
    </row>
    <row r="1748" spans="1:12" x14ac:dyDescent="0.3">
      <c r="A1748" s="1">
        <v>43914</v>
      </c>
      <c r="B1748" s="4"/>
      <c r="C1748" s="4">
        <f>COUNTIF(E:E,ROW(B1747))</f>
        <v>0</v>
      </c>
      <c r="D1748" s="4"/>
      <c r="E1748" s="2">
        <v>8</v>
      </c>
      <c r="G1748" s="7">
        <f>'Lottery Data'!A1748</f>
        <v>39021</v>
      </c>
      <c r="H1748">
        <f>'Lottery Data'!B1748</f>
        <v>5</v>
      </c>
      <c r="I1748">
        <f>'Lottery Data'!C1748</f>
        <v>34</v>
      </c>
      <c r="J1748">
        <f>'Lottery Data'!D1748</f>
        <v>40</v>
      </c>
      <c r="K1748">
        <f>'Lottery Data'!E1748</f>
        <v>45</v>
      </c>
      <c r="L1748">
        <f>'Lottery Data'!F1748</f>
        <v>46</v>
      </c>
    </row>
    <row r="1749" spans="1:12" x14ac:dyDescent="0.3">
      <c r="A1749" s="1">
        <v>43914</v>
      </c>
      <c r="B1749" s="4"/>
      <c r="C1749" s="4">
        <f>COUNTIF(E:E,ROW(B1748))</f>
        <v>0</v>
      </c>
      <c r="D1749" s="4"/>
      <c r="E1749" s="2">
        <v>16</v>
      </c>
      <c r="G1749" s="7">
        <f>'Lottery Data'!A1749</f>
        <v>39017</v>
      </c>
      <c r="H1749">
        <f>'Lottery Data'!B1749</f>
        <v>15</v>
      </c>
      <c r="I1749">
        <f>'Lottery Data'!C1749</f>
        <v>22</v>
      </c>
      <c r="J1749">
        <f>'Lottery Data'!D1749</f>
        <v>26</v>
      </c>
      <c r="K1749">
        <f>'Lottery Data'!E1749</f>
        <v>30</v>
      </c>
      <c r="L1749">
        <f>'Lottery Data'!F1749</f>
        <v>32</v>
      </c>
    </row>
    <row r="1750" spans="1:12" x14ac:dyDescent="0.3">
      <c r="A1750" s="1">
        <v>43914</v>
      </c>
      <c r="B1750" s="4"/>
      <c r="C1750" s="4">
        <f>COUNTIF(E:E,ROW(B1749))</f>
        <v>0</v>
      </c>
      <c r="D1750" s="4"/>
      <c r="E1750" s="2">
        <v>18</v>
      </c>
      <c r="G1750" s="7">
        <f>'Lottery Data'!A1750</f>
        <v>39014</v>
      </c>
      <c r="H1750">
        <f>'Lottery Data'!B1750</f>
        <v>5</v>
      </c>
      <c r="I1750">
        <f>'Lottery Data'!C1750</f>
        <v>25</v>
      </c>
      <c r="J1750">
        <f>'Lottery Data'!D1750</f>
        <v>41</v>
      </c>
      <c r="K1750">
        <f>'Lottery Data'!E1750</f>
        <v>48</v>
      </c>
      <c r="L1750">
        <f>'Lottery Data'!F1750</f>
        <v>51</v>
      </c>
    </row>
    <row r="1751" spans="1:12" x14ac:dyDescent="0.3">
      <c r="A1751" s="1">
        <v>43914</v>
      </c>
      <c r="B1751" s="4"/>
      <c r="C1751" s="4">
        <f>COUNTIF(E:E,ROW(B1750))</f>
        <v>0</v>
      </c>
      <c r="D1751" s="4"/>
      <c r="E1751" s="2">
        <v>31</v>
      </c>
      <c r="G1751" s="7">
        <f>'Lottery Data'!A1751</f>
        <v>39010</v>
      </c>
      <c r="H1751">
        <f>'Lottery Data'!B1751</f>
        <v>9</v>
      </c>
      <c r="I1751">
        <f>'Lottery Data'!C1751</f>
        <v>13</v>
      </c>
      <c r="J1751">
        <f>'Lottery Data'!D1751</f>
        <v>23</v>
      </c>
      <c r="K1751">
        <f>'Lottery Data'!E1751</f>
        <v>29</v>
      </c>
      <c r="L1751">
        <f>'Lottery Data'!F1751</f>
        <v>54</v>
      </c>
    </row>
    <row r="1752" spans="1:12" x14ac:dyDescent="0.3">
      <c r="A1752" s="1">
        <v>43910</v>
      </c>
      <c r="B1752" s="4"/>
      <c r="C1752" s="4">
        <f>COUNTIF(E:E,ROW(B1751))</f>
        <v>0</v>
      </c>
      <c r="D1752" s="4"/>
      <c r="E1752" s="2">
        <v>34</v>
      </c>
      <c r="G1752" s="7">
        <f>'Lottery Data'!A1752</f>
        <v>39007</v>
      </c>
      <c r="H1752">
        <f>'Lottery Data'!B1752</f>
        <v>6</v>
      </c>
      <c r="I1752">
        <f>'Lottery Data'!C1752</f>
        <v>18</v>
      </c>
      <c r="J1752">
        <f>'Lottery Data'!D1752</f>
        <v>20</v>
      </c>
      <c r="K1752">
        <f>'Lottery Data'!E1752</f>
        <v>28</v>
      </c>
      <c r="L1752">
        <f>'Lottery Data'!F1752</f>
        <v>38</v>
      </c>
    </row>
    <row r="1753" spans="1:12" x14ac:dyDescent="0.3">
      <c r="A1753" s="1">
        <v>43910</v>
      </c>
      <c r="B1753" s="4"/>
      <c r="C1753" s="4">
        <f>COUNTIF(E:E,ROW(B1752))</f>
        <v>0</v>
      </c>
      <c r="D1753" s="4"/>
      <c r="E1753" s="2">
        <v>35</v>
      </c>
      <c r="G1753" s="7">
        <f>'Lottery Data'!A1753</f>
        <v>39003</v>
      </c>
      <c r="H1753">
        <f>'Lottery Data'!B1753</f>
        <v>24</v>
      </c>
      <c r="I1753">
        <f>'Lottery Data'!C1753</f>
        <v>27</v>
      </c>
      <c r="J1753">
        <f>'Lottery Data'!D1753</f>
        <v>42</v>
      </c>
      <c r="K1753">
        <f>'Lottery Data'!E1753</f>
        <v>47</v>
      </c>
      <c r="L1753">
        <f>'Lottery Data'!F1753</f>
        <v>50</v>
      </c>
    </row>
    <row r="1754" spans="1:12" x14ac:dyDescent="0.3">
      <c r="A1754" s="1">
        <v>43910</v>
      </c>
      <c r="B1754" s="4"/>
      <c r="C1754" s="4">
        <f>COUNTIF(E:E,ROW(B1753))</f>
        <v>0</v>
      </c>
      <c r="D1754" s="4"/>
      <c r="E1754" s="2">
        <v>41</v>
      </c>
      <c r="G1754" s="7">
        <f>'Lottery Data'!A1754</f>
        <v>39000</v>
      </c>
      <c r="H1754">
        <f>'Lottery Data'!B1754</f>
        <v>14</v>
      </c>
      <c r="I1754">
        <f>'Lottery Data'!C1754</f>
        <v>30</v>
      </c>
      <c r="J1754">
        <f>'Lottery Data'!D1754</f>
        <v>35</v>
      </c>
      <c r="K1754">
        <f>'Lottery Data'!E1754</f>
        <v>40</v>
      </c>
      <c r="L1754">
        <f>'Lottery Data'!F1754</f>
        <v>43</v>
      </c>
    </row>
    <row r="1755" spans="1:12" x14ac:dyDescent="0.3">
      <c r="A1755" s="1">
        <v>43910</v>
      </c>
      <c r="B1755" s="4"/>
      <c r="C1755" s="4">
        <f>COUNTIF(E:E,ROW(B1754))</f>
        <v>0</v>
      </c>
      <c r="D1755" s="4"/>
      <c r="E1755" s="2">
        <v>45</v>
      </c>
      <c r="G1755" s="7">
        <f>'Lottery Data'!A1755</f>
        <v>38996</v>
      </c>
      <c r="H1755">
        <f>'Lottery Data'!B1755</f>
        <v>1</v>
      </c>
      <c r="I1755">
        <f>'Lottery Data'!C1755</f>
        <v>11</v>
      </c>
      <c r="J1755">
        <f>'Lottery Data'!D1755</f>
        <v>20</v>
      </c>
      <c r="K1755">
        <f>'Lottery Data'!E1755</f>
        <v>21</v>
      </c>
      <c r="L1755">
        <f>'Lottery Data'!F1755</f>
        <v>46</v>
      </c>
    </row>
    <row r="1756" spans="1:12" x14ac:dyDescent="0.3">
      <c r="A1756" s="1">
        <v>43910</v>
      </c>
      <c r="B1756" s="4"/>
      <c r="C1756" s="4">
        <f>COUNTIF(E:E,ROW(B1755))</f>
        <v>0</v>
      </c>
      <c r="D1756" s="4"/>
      <c r="E1756" s="2">
        <v>54</v>
      </c>
      <c r="G1756" s="7">
        <f>'Lottery Data'!A1756</f>
        <v>38993</v>
      </c>
      <c r="H1756">
        <f>'Lottery Data'!B1756</f>
        <v>6</v>
      </c>
      <c r="I1756">
        <f>'Lottery Data'!C1756</f>
        <v>19</v>
      </c>
      <c r="J1756">
        <f>'Lottery Data'!D1756</f>
        <v>32</v>
      </c>
      <c r="K1756">
        <f>'Lottery Data'!E1756</f>
        <v>33</v>
      </c>
      <c r="L1756">
        <f>'Lottery Data'!F1756</f>
        <v>40</v>
      </c>
    </row>
    <row r="1757" spans="1:12" x14ac:dyDescent="0.3">
      <c r="A1757" s="1">
        <v>43907</v>
      </c>
      <c r="B1757" s="4"/>
      <c r="C1757" s="4">
        <f>COUNTIF(E:E,ROW(B1756))</f>
        <v>0</v>
      </c>
      <c r="D1757" s="4"/>
      <c r="E1757" s="2">
        <v>20</v>
      </c>
      <c r="G1757" s="7">
        <f>'Lottery Data'!A1757</f>
        <v>38989</v>
      </c>
      <c r="H1757">
        <f>'Lottery Data'!B1757</f>
        <v>3</v>
      </c>
      <c r="I1757">
        <f>'Lottery Data'!C1757</f>
        <v>25</v>
      </c>
      <c r="J1757">
        <f>'Lottery Data'!D1757</f>
        <v>43</v>
      </c>
      <c r="K1757">
        <f>'Lottery Data'!E1757</f>
        <v>45</v>
      </c>
      <c r="L1757">
        <f>'Lottery Data'!F1757</f>
        <v>55</v>
      </c>
    </row>
    <row r="1758" spans="1:12" x14ac:dyDescent="0.3">
      <c r="A1758" s="1">
        <v>43907</v>
      </c>
      <c r="B1758" s="4"/>
      <c r="C1758" s="4">
        <f>COUNTIF(E:E,ROW(B1757))</f>
        <v>0</v>
      </c>
      <c r="D1758" s="4"/>
      <c r="E1758" s="2">
        <v>27</v>
      </c>
      <c r="G1758" s="7">
        <f>'Lottery Data'!A1758</f>
        <v>38986</v>
      </c>
      <c r="H1758">
        <f>'Lottery Data'!B1758</f>
        <v>3</v>
      </c>
      <c r="I1758">
        <f>'Lottery Data'!C1758</f>
        <v>6</v>
      </c>
      <c r="J1758">
        <f>'Lottery Data'!D1758</f>
        <v>38</v>
      </c>
      <c r="K1758">
        <f>'Lottery Data'!E1758</f>
        <v>42</v>
      </c>
      <c r="L1758">
        <f>'Lottery Data'!F1758</f>
        <v>45</v>
      </c>
    </row>
    <row r="1759" spans="1:12" x14ac:dyDescent="0.3">
      <c r="A1759" s="1">
        <v>43907</v>
      </c>
      <c r="B1759" s="4"/>
      <c r="C1759" s="4">
        <f>COUNTIF(E:E,ROW(B1758))</f>
        <v>0</v>
      </c>
      <c r="D1759" s="4"/>
      <c r="E1759" s="2">
        <v>28</v>
      </c>
      <c r="G1759" s="7">
        <f>'Lottery Data'!A1759</f>
        <v>38982</v>
      </c>
      <c r="H1759">
        <f>'Lottery Data'!B1759</f>
        <v>7</v>
      </c>
      <c r="I1759">
        <f>'Lottery Data'!C1759</f>
        <v>12</v>
      </c>
      <c r="J1759">
        <f>'Lottery Data'!D1759</f>
        <v>17</v>
      </c>
      <c r="K1759">
        <f>'Lottery Data'!E1759</f>
        <v>22</v>
      </c>
      <c r="L1759">
        <f>'Lottery Data'!F1759</f>
        <v>43</v>
      </c>
    </row>
    <row r="1760" spans="1:12" x14ac:dyDescent="0.3">
      <c r="A1760" s="1">
        <v>43907</v>
      </c>
      <c r="B1760" s="4"/>
      <c r="C1760" s="4">
        <f>COUNTIF(E:E,ROW(B1759))</f>
        <v>0</v>
      </c>
      <c r="D1760" s="4"/>
      <c r="E1760" s="2">
        <v>58</v>
      </c>
      <c r="G1760" s="7">
        <f>'Lottery Data'!A1760</f>
        <v>38979</v>
      </c>
      <c r="H1760">
        <f>'Lottery Data'!B1760</f>
        <v>2</v>
      </c>
      <c r="I1760">
        <f>'Lottery Data'!C1760</f>
        <v>19</v>
      </c>
      <c r="J1760">
        <f>'Lottery Data'!D1760</f>
        <v>44</v>
      </c>
      <c r="K1760">
        <f>'Lottery Data'!E1760</f>
        <v>45</v>
      </c>
      <c r="L1760">
        <f>'Lottery Data'!F1760</f>
        <v>56</v>
      </c>
    </row>
    <row r="1761" spans="1:12" x14ac:dyDescent="0.3">
      <c r="A1761" s="1">
        <v>43907</v>
      </c>
      <c r="B1761" s="4"/>
      <c r="C1761" s="4">
        <f>COUNTIF(E:E,ROW(B1760))</f>
        <v>0</v>
      </c>
      <c r="D1761" s="4"/>
      <c r="E1761" s="2">
        <v>59</v>
      </c>
      <c r="G1761" s="7">
        <f>'Lottery Data'!A1761</f>
        <v>38975</v>
      </c>
      <c r="H1761">
        <f>'Lottery Data'!B1761</f>
        <v>6</v>
      </c>
      <c r="I1761">
        <f>'Lottery Data'!C1761</f>
        <v>26</v>
      </c>
      <c r="J1761">
        <f>'Lottery Data'!D1761</f>
        <v>33</v>
      </c>
      <c r="K1761">
        <f>'Lottery Data'!E1761</f>
        <v>39</v>
      </c>
      <c r="L1761">
        <f>'Lottery Data'!F1761</f>
        <v>55</v>
      </c>
    </row>
    <row r="1762" spans="1:12" x14ac:dyDescent="0.3">
      <c r="A1762" s="1">
        <v>43903</v>
      </c>
      <c r="B1762" s="4"/>
      <c r="C1762" s="4">
        <f>COUNTIF(E:E,ROW(B1761))</f>
        <v>0</v>
      </c>
      <c r="D1762" s="4"/>
      <c r="E1762" s="2">
        <v>7</v>
      </c>
      <c r="G1762" s="7">
        <f>'Lottery Data'!A1762</f>
        <v>38972</v>
      </c>
      <c r="H1762">
        <f>'Lottery Data'!B1762</f>
        <v>3</v>
      </c>
      <c r="I1762">
        <f>'Lottery Data'!C1762</f>
        <v>16</v>
      </c>
      <c r="J1762">
        <f>'Lottery Data'!D1762</f>
        <v>25</v>
      </c>
      <c r="K1762">
        <f>'Lottery Data'!E1762</f>
        <v>30</v>
      </c>
      <c r="L1762">
        <f>'Lottery Data'!F1762</f>
        <v>44</v>
      </c>
    </row>
    <row r="1763" spans="1:12" x14ac:dyDescent="0.3">
      <c r="A1763" s="1">
        <v>43903</v>
      </c>
      <c r="B1763" s="4"/>
      <c r="C1763" s="4">
        <f>COUNTIF(E:E,ROW(B1762))</f>
        <v>0</v>
      </c>
      <c r="D1763" s="4"/>
      <c r="E1763" s="2">
        <v>22</v>
      </c>
      <c r="G1763" s="7">
        <f>'Lottery Data'!A1763</f>
        <v>38968</v>
      </c>
      <c r="H1763">
        <f>'Lottery Data'!B1763</f>
        <v>9</v>
      </c>
      <c r="I1763">
        <f>'Lottery Data'!C1763</f>
        <v>17</v>
      </c>
      <c r="J1763">
        <f>'Lottery Data'!D1763</f>
        <v>34</v>
      </c>
      <c r="K1763">
        <f>'Lottery Data'!E1763</f>
        <v>52</v>
      </c>
      <c r="L1763">
        <f>'Lottery Data'!F1763</f>
        <v>53</v>
      </c>
    </row>
    <row r="1764" spans="1:12" x14ac:dyDescent="0.3">
      <c r="A1764" s="1">
        <v>43903</v>
      </c>
      <c r="B1764" s="4"/>
      <c r="C1764" s="4">
        <f>COUNTIF(E:E,ROW(B1763))</f>
        <v>0</v>
      </c>
      <c r="D1764" s="4"/>
      <c r="E1764" s="2">
        <v>37</v>
      </c>
      <c r="G1764" s="7">
        <f>'Lottery Data'!A1764</f>
        <v>38965</v>
      </c>
      <c r="H1764">
        <f>'Lottery Data'!B1764</f>
        <v>1</v>
      </c>
      <c r="I1764">
        <f>'Lottery Data'!C1764</f>
        <v>32</v>
      </c>
      <c r="J1764">
        <f>'Lottery Data'!D1764</f>
        <v>36</v>
      </c>
      <c r="K1764">
        <f>'Lottery Data'!E1764</f>
        <v>42</v>
      </c>
      <c r="L1764">
        <f>'Lottery Data'!F1764</f>
        <v>53</v>
      </c>
    </row>
    <row r="1765" spans="1:12" x14ac:dyDescent="0.3">
      <c r="A1765" s="1">
        <v>43903</v>
      </c>
      <c r="B1765" s="4"/>
      <c r="C1765" s="4">
        <f>COUNTIF(E:E,ROW(B1764))</f>
        <v>0</v>
      </c>
      <c r="D1765" s="4"/>
      <c r="E1765" s="2">
        <v>43</v>
      </c>
      <c r="G1765" s="7">
        <f>'Lottery Data'!A1765</f>
        <v>38961</v>
      </c>
      <c r="H1765">
        <f>'Lottery Data'!B1765</f>
        <v>5</v>
      </c>
      <c r="I1765">
        <f>'Lottery Data'!C1765</f>
        <v>6</v>
      </c>
      <c r="J1765">
        <f>'Lottery Data'!D1765</f>
        <v>51</v>
      </c>
      <c r="K1765">
        <f>'Lottery Data'!E1765</f>
        <v>53</v>
      </c>
      <c r="L1765">
        <f>'Lottery Data'!F1765</f>
        <v>55</v>
      </c>
    </row>
    <row r="1766" spans="1:12" x14ac:dyDescent="0.3">
      <c r="A1766" s="1">
        <v>43903</v>
      </c>
      <c r="B1766" s="4"/>
      <c r="C1766" s="4">
        <f>COUNTIF(E:E,ROW(B1765))</f>
        <v>0</v>
      </c>
      <c r="D1766" s="4"/>
      <c r="E1766" s="2">
        <v>44</v>
      </c>
      <c r="G1766" s="7">
        <f>'Lottery Data'!A1766</f>
        <v>38958</v>
      </c>
      <c r="H1766">
        <f>'Lottery Data'!B1766</f>
        <v>15</v>
      </c>
      <c r="I1766">
        <f>'Lottery Data'!C1766</f>
        <v>25</v>
      </c>
      <c r="J1766">
        <f>'Lottery Data'!D1766</f>
        <v>37</v>
      </c>
      <c r="K1766">
        <f>'Lottery Data'!E1766</f>
        <v>38</v>
      </c>
      <c r="L1766">
        <f>'Lottery Data'!F1766</f>
        <v>52</v>
      </c>
    </row>
    <row r="1767" spans="1:12" x14ac:dyDescent="0.3">
      <c r="A1767" s="1">
        <v>43900</v>
      </c>
      <c r="B1767" s="4"/>
      <c r="C1767" s="4">
        <f>COUNTIF(E:E,ROW(B1766))</f>
        <v>0</v>
      </c>
      <c r="D1767" s="4"/>
      <c r="E1767" s="2">
        <v>6</v>
      </c>
      <c r="G1767" s="7">
        <f>'Lottery Data'!A1767</f>
        <v>38954</v>
      </c>
      <c r="H1767">
        <f>'Lottery Data'!B1767</f>
        <v>17</v>
      </c>
      <c r="I1767">
        <f>'Lottery Data'!C1767</f>
        <v>24</v>
      </c>
      <c r="J1767">
        <f>'Lottery Data'!D1767</f>
        <v>35</v>
      </c>
      <c r="K1767">
        <f>'Lottery Data'!E1767</f>
        <v>46</v>
      </c>
      <c r="L1767">
        <f>'Lottery Data'!F1767</f>
        <v>54</v>
      </c>
    </row>
    <row r="1768" spans="1:12" x14ac:dyDescent="0.3">
      <c r="A1768" s="1">
        <v>43900</v>
      </c>
      <c r="B1768" s="4"/>
      <c r="C1768" s="4">
        <f>COUNTIF(E:E,ROW(B1767))</f>
        <v>0</v>
      </c>
      <c r="D1768" s="4"/>
      <c r="E1768" s="2">
        <v>17</v>
      </c>
      <c r="G1768" s="7">
        <f>'Lottery Data'!A1768</f>
        <v>38951</v>
      </c>
      <c r="H1768">
        <f>'Lottery Data'!B1768</f>
        <v>3</v>
      </c>
      <c r="I1768">
        <f>'Lottery Data'!C1768</f>
        <v>4</v>
      </c>
      <c r="J1768">
        <f>'Lottery Data'!D1768</f>
        <v>5</v>
      </c>
      <c r="K1768">
        <f>'Lottery Data'!E1768</f>
        <v>7</v>
      </c>
      <c r="L1768">
        <f>'Lottery Data'!F1768</f>
        <v>36</v>
      </c>
    </row>
    <row r="1769" spans="1:12" x14ac:dyDescent="0.3">
      <c r="A1769" s="1">
        <v>43900</v>
      </c>
      <c r="B1769" s="4"/>
      <c r="C1769" s="4">
        <f>COUNTIF(E:E,ROW(B1768))</f>
        <v>0</v>
      </c>
      <c r="D1769" s="4"/>
      <c r="E1769" s="2">
        <v>48</v>
      </c>
      <c r="G1769" s="7">
        <f>'Lottery Data'!A1769</f>
        <v>38947</v>
      </c>
      <c r="H1769">
        <f>'Lottery Data'!B1769</f>
        <v>5</v>
      </c>
      <c r="I1769">
        <f>'Lottery Data'!C1769</f>
        <v>12</v>
      </c>
      <c r="J1769">
        <f>'Lottery Data'!D1769</f>
        <v>13</v>
      </c>
      <c r="K1769">
        <f>'Lottery Data'!E1769</f>
        <v>46</v>
      </c>
      <c r="L1769">
        <f>'Lottery Data'!F1769</f>
        <v>50</v>
      </c>
    </row>
    <row r="1770" spans="1:12" x14ac:dyDescent="0.3">
      <c r="A1770" s="1">
        <v>43900</v>
      </c>
      <c r="B1770" s="4"/>
      <c r="C1770" s="4">
        <f>COUNTIF(E:E,ROW(B1769))</f>
        <v>0</v>
      </c>
      <c r="D1770" s="4"/>
      <c r="E1770" s="2">
        <v>54</v>
      </c>
      <c r="G1770" s="7">
        <f>'Lottery Data'!A1770</f>
        <v>38944</v>
      </c>
      <c r="H1770">
        <f>'Lottery Data'!B1770</f>
        <v>10</v>
      </c>
      <c r="I1770">
        <f>'Lottery Data'!C1770</f>
        <v>12</v>
      </c>
      <c r="J1770">
        <f>'Lottery Data'!D1770</f>
        <v>22</v>
      </c>
      <c r="K1770">
        <f>'Lottery Data'!E1770</f>
        <v>44</v>
      </c>
      <c r="L1770">
        <f>'Lottery Data'!F1770</f>
        <v>48</v>
      </c>
    </row>
    <row r="1771" spans="1:12" x14ac:dyDescent="0.3">
      <c r="A1771" s="1">
        <v>43900</v>
      </c>
      <c r="B1771" s="4"/>
      <c r="C1771" s="4">
        <f>COUNTIF(E:E,ROW(B1770))</f>
        <v>0</v>
      </c>
      <c r="D1771" s="4"/>
      <c r="E1771" s="2">
        <v>69</v>
      </c>
      <c r="G1771" s="7">
        <f>'Lottery Data'!A1771</f>
        <v>38940</v>
      </c>
      <c r="H1771">
        <f>'Lottery Data'!B1771</f>
        <v>14</v>
      </c>
      <c r="I1771">
        <f>'Lottery Data'!C1771</f>
        <v>16</v>
      </c>
      <c r="J1771">
        <f>'Lottery Data'!D1771</f>
        <v>38</v>
      </c>
      <c r="K1771">
        <f>'Lottery Data'!E1771</f>
        <v>40</v>
      </c>
      <c r="L1771">
        <f>'Lottery Data'!F1771</f>
        <v>49</v>
      </c>
    </row>
    <row r="1772" spans="1:12" x14ac:dyDescent="0.3">
      <c r="A1772" s="1">
        <v>43896</v>
      </c>
      <c r="B1772" s="4"/>
      <c r="C1772" s="4">
        <f>COUNTIF(E:E,ROW(B1771))</f>
        <v>0</v>
      </c>
      <c r="D1772" s="4"/>
      <c r="E1772" s="2">
        <v>15</v>
      </c>
      <c r="G1772" s="7">
        <f>'Lottery Data'!A1772</f>
        <v>38937</v>
      </c>
      <c r="H1772">
        <f>'Lottery Data'!B1772</f>
        <v>1</v>
      </c>
      <c r="I1772">
        <f>'Lottery Data'!C1772</f>
        <v>5</v>
      </c>
      <c r="J1772">
        <f>'Lottery Data'!D1772</f>
        <v>13</v>
      </c>
      <c r="K1772">
        <f>'Lottery Data'!E1772</f>
        <v>18</v>
      </c>
      <c r="L1772">
        <f>'Lottery Data'!F1772</f>
        <v>33</v>
      </c>
    </row>
    <row r="1773" spans="1:12" x14ac:dyDescent="0.3">
      <c r="A1773" s="1">
        <v>43896</v>
      </c>
      <c r="B1773" s="4"/>
      <c r="C1773" s="4">
        <f>COUNTIF(E:E,ROW(B1772))</f>
        <v>0</v>
      </c>
      <c r="D1773" s="4"/>
      <c r="E1773" s="2">
        <v>48</v>
      </c>
      <c r="G1773" s="7">
        <f>'Lottery Data'!A1773</f>
        <v>38933</v>
      </c>
      <c r="H1773">
        <f>'Lottery Data'!B1773</f>
        <v>2</v>
      </c>
      <c r="I1773">
        <f>'Lottery Data'!C1773</f>
        <v>24</v>
      </c>
      <c r="J1773">
        <f>'Lottery Data'!D1773</f>
        <v>31</v>
      </c>
      <c r="K1773">
        <f>'Lottery Data'!E1773</f>
        <v>50</v>
      </c>
      <c r="L1773">
        <f>'Lottery Data'!F1773</f>
        <v>55</v>
      </c>
    </row>
    <row r="1774" spans="1:12" x14ac:dyDescent="0.3">
      <c r="A1774" s="1">
        <v>43896</v>
      </c>
      <c r="B1774" s="4"/>
      <c r="C1774" s="4">
        <f>COUNTIF(E:E,ROW(B1773))</f>
        <v>0</v>
      </c>
      <c r="D1774" s="4"/>
      <c r="E1774" s="2">
        <v>56</v>
      </c>
      <c r="G1774" s="7">
        <f>'Lottery Data'!A1774</f>
        <v>38930</v>
      </c>
      <c r="H1774">
        <f>'Lottery Data'!B1774</f>
        <v>14</v>
      </c>
      <c r="I1774">
        <f>'Lottery Data'!C1774</f>
        <v>29</v>
      </c>
      <c r="J1774">
        <f>'Lottery Data'!D1774</f>
        <v>32</v>
      </c>
      <c r="K1774">
        <f>'Lottery Data'!E1774</f>
        <v>43</v>
      </c>
      <c r="L1774">
        <f>'Lottery Data'!F1774</f>
        <v>49</v>
      </c>
    </row>
    <row r="1775" spans="1:12" x14ac:dyDescent="0.3">
      <c r="A1775" s="1">
        <v>43896</v>
      </c>
      <c r="B1775" s="4"/>
      <c r="C1775" s="4">
        <f>COUNTIF(E:E,ROW(B1774))</f>
        <v>0</v>
      </c>
      <c r="D1775" s="4"/>
      <c r="E1775" s="2">
        <v>58</v>
      </c>
      <c r="G1775" s="7">
        <f>'Lottery Data'!A1775</f>
        <v>38926</v>
      </c>
      <c r="H1775">
        <f>'Lottery Data'!B1775</f>
        <v>2</v>
      </c>
      <c r="I1775">
        <f>'Lottery Data'!C1775</f>
        <v>13</v>
      </c>
      <c r="J1775">
        <f>'Lottery Data'!D1775</f>
        <v>23</v>
      </c>
      <c r="K1775">
        <f>'Lottery Data'!E1775</f>
        <v>32</v>
      </c>
      <c r="L1775">
        <f>'Lottery Data'!F1775</f>
        <v>35</v>
      </c>
    </row>
    <row r="1776" spans="1:12" x14ac:dyDescent="0.3">
      <c r="A1776" s="1">
        <v>43896</v>
      </c>
      <c r="B1776" s="4"/>
      <c r="C1776" s="4">
        <f>COUNTIF(E:E,ROW(B1775))</f>
        <v>0</v>
      </c>
      <c r="D1776" s="4"/>
      <c r="E1776" s="2">
        <v>70</v>
      </c>
      <c r="G1776" s="7">
        <f>'Lottery Data'!A1776</f>
        <v>38923</v>
      </c>
      <c r="H1776">
        <f>'Lottery Data'!B1776</f>
        <v>7</v>
      </c>
      <c r="I1776">
        <f>'Lottery Data'!C1776</f>
        <v>21</v>
      </c>
      <c r="J1776">
        <f>'Lottery Data'!D1776</f>
        <v>24</v>
      </c>
      <c r="K1776">
        <f>'Lottery Data'!E1776</f>
        <v>41</v>
      </c>
      <c r="L1776">
        <f>'Lottery Data'!F1776</f>
        <v>51</v>
      </c>
    </row>
    <row r="1777" spans="1:12" x14ac:dyDescent="0.3">
      <c r="A1777" s="1">
        <v>43893</v>
      </c>
      <c r="B1777" s="4"/>
      <c r="C1777" s="4">
        <f>COUNTIF(E:E,ROW(B1776))</f>
        <v>0</v>
      </c>
      <c r="D1777" s="4"/>
      <c r="E1777" s="2">
        <v>8</v>
      </c>
      <c r="G1777" s="7">
        <f>'Lottery Data'!A1777</f>
        <v>38919</v>
      </c>
      <c r="H1777">
        <f>'Lottery Data'!B1777</f>
        <v>18</v>
      </c>
      <c r="I1777">
        <f>'Lottery Data'!C1777</f>
        <v>26</v>
      </c>
      <c r="J1777">
        <f>'Lottery Data'!D1777</f>
        <v>35</v>
      </c>
      <c r="K1777">
        <f>'Lottery Data'!E1777</f>
        <v>36</v>
      </c>
      <c r="L1777">
        <f>'Lottery Data'!F1777</f>
        <v>43</v>
      </c>
    </row>
    <row r="1778" spans="1:12" x14ac:dyDescent="0.3">
      <c r="A1778" s="1">
        <v>43893</v>
      </c>
      <c r="B1778" s="4"/>
      <c r="C1778" s="4">
        <f>COUNTIF(E:E,ROW(B1777))</f>
        <v>0</v>
      </c>
      <c r="D1778" s="4"/>
      <c r="E1778" s="2">
        <v>12</v>
      </c>
      <c r="G1778" s="7">
        <f>'Lottery Data'!A1778</f>
        <v>38916</v>
      </c>
      <c r="H1778">
        <f>'Lottery Data'!B1778</f>
        <v>12</v>
      </c>
      <c r="I1778">
        <f>'Lottery Data'!C1778</f>
        <v>13</v>
      </c>
      <c r="J1778">
        <f>'Lottery Data'!D1778</f>
        <v>29</v>
      </c>
      <c r="K1778">
        <f>'Lottery Data'!E1778</f>
        <v>49</v>
      </c>
      <c r="L1778">
        <f>'Lottery Data'!F1778</f>
        <v>52</v>
      </c>
    </row>
    <row r="1779" spans="1:12" x14ac:dyDescent="0.3">
      <c r="A1779" s="1">
        <v>43893</v>
      </c>
      <c r="B1779" s="4"/>
      <c r="C1779" s="4">
        <f>COUNTIF(E:E,ROW(B1778))</f>
        <v>0</v>
      </c>
      <c r="D1779" s="4"/>
      <c r="E1779" s="2">
        <v>33</v>
      </c>
      <c r="G1779" s="7">
        <f>'Lottery Data'!A1779</f>
        <v>38912</v>
      </c>
      <c r="H1779">
        <f>'Lottery Data'!B1779</f>
        <v>13</v>
      </c>
      <c r="I1779">
        <f>'Lottery Data'!C1779</f>
        <v>25</v>
      </c>
      <c r="J1779">
        <f>'Lottery Data'!D1779</f>
        <v>26</v>
      </c>
      <c r="K1779">
        <f>'Lottery Data'!E1779</f>
        <v>28</v>
      </c>
      <c r="L1779">
        <f>'Lottery Data'!F1779</f>
        <v>56</v>
      </c>
    </row>
    <row r="1780" spans="1:12" x14ac:dyDescent="0.3">
      <c r="A1780" s="1">
        <v>43893</v>
      </c>
      <c r="B1780" s="4"/>
      <c r="C1780" s="4">
        <f>COUNTIF(E:E,ROW(B1779))</f>
        <v>0</v>
      </c>
      <c r="D1780" s="4"/>
      <c r="E1780" s="2">
        <v>56</v>
      </c>
      <c r="G1780" s="7">
        <f>'Lottery Data'!A1780</f>
        <v>38909</v>
      </c>
      <c r="H1780">
        <f>'Lottery Data'!B1780</f>
        <v>5</v>
      </c>
      <c r="I1780">
        <f>'Lottery Data'!C1780</f>
        <v>14</v>
      </c>
      <c r="J1780">
        <f>'Lottery Data'!D1780</f>
        <v>34</v>
      </c>
      <c r="K1780">
        <f>'Lottery Data'!E1780</f>
        <v>36</v>
      </c>
      <c r="L1780">
        <f>'Lottery Data'!F1780</f>
        <v>52</v>
      </c>
    </row>
    <row r="1781" spans="1:12" x14ac:dyDescent="0.3">
      <c r="A1781" s="1">
        <v>43893</v>
      </c>
      <c r="B1781" s="4"/>
      <c r="C1781" s="4">
        <f>COUNTIF(E:E,ROW(B1780))</f>
        <v>0</v>
      </c>
      <c r="D1781" s="4"/>
      <c r="E1781" s="2">
        <v>64</v>
      </c>
      <c r="G1781" s="7">
        <f>'Lottery Data'!A1781</f>
        <v>38905</v>
      </c>
      <c r="H1781">
        <f>'Lottery Data'!B1781</f>
        <v>7</v>
      </c>
      <c r="I1781">
        <f>'Lottery Data'!C1781</f>
        <v>15</v>
      </c>
      <c r="J1781">
        <f>'Lottery Data'!D1781</f>
        <v>27</v>
      </c>
      <c r="K1781">
        <f>'Lottery Data'!E1781</f>
        <v>46</v>
      </c>
      <c r="L1781">
        <f>'Lottery Data'!F1781</f>
        <v>56</v>
      </c>
    </row>
    <row r="1782" spans="1:12" x14ac:dyDescent="0.3">
      <c r="A1782" s="1">
        <v>43889</v>
      </c>
      <c r="B1782" s="4"/>
      <c r="C1782" s="4">
        <f>COUNTIF(E:E,ROW(B1781))</f>
        <v>0</v>
      </c>
      <c r="D1782" s="4"/>
      <c r="E1782" s="2">
        <v>2</v>
      </c>
      <c r="G1782" s="7">
        <f>'Lottery Data'!A1782</f>
        <v>38902</v>
      </c>
      <c r="H1782">
        <f>'Lottery Data'!B1782</f>
        <v>9</v>
      </c>
      <c r="I1782">
        <f>'Lottery Data'!C1782</f>
        <v>15</v>
      </c>
      <c r="J1782">
        <f>'Lottery Data'!D1782</f>
        <v>31</v>
      </c>
      <c r="K1782">
        <f>'Lottery Data'!E1782</f>
        <v>42</v>
      </c>
      <c r="L1782">
        <f>'Lottery Data'!F1782</f>
        <v>45</v>
      </c>
    </row>
    <row r="1783" spans="1:12" x14ac:dyDescent="0.3">
      <c r="A1783" s="1">
        <v>43889</v>
      </c>
      <c r="B1783" s="4"/>
      <c r="C1783" s="4">
        <f>COUNTIF(E:E,ROW(B1782))</f>
        <v>0</v>
      </c>
      <c r="D1783" s="4"/>
      <c r="E1783" s="2">
        <v>3</v>
      </c>
      <c r="G1783" s="7">
        <f>'Lottery Data'!A1783</f>
        <v>38898</v>
      </c>
      <c r="H1783">
        <f>'Lottery Data'!B1783</f>
        <v>20</v>
      </c>
      <c r="I1783">
        <f>'Lottery Data'!C1783</f>
        <v>40</v>
      </c>
      <c r="J1783">
        <f>'Lottery Data'!D1783</f>
        <v>46</v>
      </c>
      <c r="K1783">
        <f>'Lottery Data'!E1783</f>
        <v>48</v>
      </c>
      <c r="L1783">
        <f>'Lottery Data'!F1783</f>
        <v>54</v>
      </c>
    </row>
    <row r="1784" spans="1:12" x14ac:dyDescent="0.3">
      <c r="A1784" s="1">
        <v>43889</v>
      </c>
      <c r="B1784" s="4"/>
      <c r="C1784" s="4">
        <f>COUNTIF(E:E,ROW(B1783))</f>
        <v>0</v>
      </c>
      <c r="D1784" s="4"/>
      <c r="E1784" s="2">
        <v>14</v>
      </c>
      <c r="G1784" s="7">
        <f>'Lottery Data'!A1784</f>
        <v>38895</v>
      </c>
      <c r="H1784">
        <f>'Lottery Data'!B1784</f>
        <v>2</v>
      </c>
      <c r="I1784">
        <f>'Lottery Data'!C1784</f>
        <v>14</v>
      </c>
      <c r="J1784">
        <f>'Lottery Data'!D1784</f>
        <v>20</v>
      </c>
      <c r="K1784">
        <f>'Lottery Data'!E1784</f>
        <v>29</v>
      </c>
      <c r="L1784">
        <f>'Lottery Data'!F1784</f>
        <v>44</v>
      </c>
    </row>
    <row r="1785" spans="1:12" x14ac:dyDescent="0.3">
      <c r="A1785" s="1">
        <v>43889</v>
      </c>
      <c r="B1785" s="4"/>
      <c r="C1785" s="4">
        <f>COUNTIF(E:E,ROW(B1784))</f>
        <v>0</v>
      </c>
      <c r="D1785" s="4"/>
      <c r="E1785" s="2">
        <v>41</v>
      </c>
      <c r="G1785" s="7">
        <f>'Lottery Data'!A1785</f>
        <v>38891</v>
      </c>
      <c r="H1785">
        <f>'Lottery Data'!B1785</f>
        <v>13</v>
      </c>
      <c r="I1785">
        <f>'Lottery Data'!C1785</f>
        <v>17</v>
      </c>
      <c r="J1785">
        <f>'Lottery Data'!D1785</f>
        <v>24</v>
      </c>
      <c r="K1785">
        <f>'Lottery Data'!E1785</f>
        <v>34</v>
      </c>
      <c r="L1785">
        <f>'Lottery Data'!F1785</f>
        <v>56</v>
      </c>
    </row>
    <row r="1786" spans="1:12" x14ac:dyDescent="0.3">
      <c r="A1786" s="1">
        <v>43889</v>
      </c>
      <c r="B1786" s="4"/>
      <c r="C1786" s="4">
        <f>COUNTIF(E:E,ROW(B1785))</f>
        <v>0</v>
      </c>
      <c r="D1786" s="4"/>
      <c r="E1786" s="2">
        <v>64</v>
      </c>
      <c r="G1786" s="7">
        <f>'Lottery Data'!A1786</f>
        <v>38888</v>
      </c>
      <c r="H1786">
        <f>'Lottery Data'!B1786</f>
        <v>11</v>
      </c>
      <c r="I1786">
        <f>'Lottery Data'!C1786</f>
        <v>21</v>
      </c>
      <c r="J1786">
        <f>'Lottery Data'!D1786</f>
        <v>37</v>
      </c>
      <c r="K1786">
        <f>'Lottery Data'!E1786</f>
        <v>53</v>
      </c>
      <c r="L1786">
        <f>'Lottery Data'!F1786</f>
        <v>54</v>
      </c>
    </row>
    <row r="1787" spans="1:12" x14ac:dyDescent="0.3">
      <c r="A1787" s="1">
        <v>43886</v>
      </c>
      <c r="B1787" s="4"/>
      <c r="C1787" s="4">
        <f>COUNTIF(E:E,ROW(B1786))</f>
        <v>0</v>
      </c>
      <c r="D1787" s="4"/>
      <c r="E1787" s="2">
        <v>2</v>
      </c>
      <c r="G1787" s="7">
        <f>'Lottery Data'!A1787</f>
        <v>38884</v>
      </c>
      <c r="H1787">
        <f>'Lottery Data'!B1787</f>
        <v>27</v>
      </c>
      <c r="I1787">
        <f>'Lottery Data'!C1787</f>
        <v>30</v>
      </c>
      <c r="J1787">
        <f>'Lottery Data'!D1787</f>
        <v>36</v>
      </c>
      <c r="K1787">
        <f>'Lottery Data'!E1787</f>
        <v>38</v>
      </c>
      <c r="L1787">
        <f>'Lottery Data'!F1787</f>
        <v>45</v>
      </c>
    </row>
    <row r="1788" spans="1:12" x14ac:dyDescent="0.3">
      <c r="A1788" s="1">
        <v>43886</v>
      </c>
      <c r="B1788" s="4"/>
      <c r="C1788" s="4">
        <f>COUNTIF(E:E,ROW(B1787))</f>
        <v>0</v>
      </c>
      <c r="D1788" s="4"/>
      <c r="E1788" s="2">
        <v>9</v>
      </c>
      <c r="G1788" s="7">
        <f>'Lottery Data'!A1788</f>
        <v>38881</v>
      </c>
      <c r="H1788">
        <f>'Lottery Data'!B1788</f>
        <v>1</v>
      </c>
      <c r="I1788">
        <f>'Lottery Data'!C1788</f>
        <v>20</v>
      </c>
      <c r="J1788">
        <f>'Lottery Data'!D1788</f>
        <v>23</v>
      </c>
      <c r="K1788">
        <f>'Lottery Data'!E1788</f>
        <v>24</v>
      </c>
      <c r="L1788">
        <f>'Lottery Data'!F1788</f>
        <v>33</v>
      </c>
    </row>
    <row r="1789" spans="1:12" x14ac:dyDescent="0.3">
      <c r="A1789" s="1">
        <v>43886</v>
      </c>
      <c r="B1789" s="4"/>
      <c r="C1789" s="4">
        <f>COUNTIF(E:E,ROW(B1788))</f>
        <v>0</v>
      </c>
      <c r="D1789" s="4"/>
      <c r="E1789" s="2">
        <v>43</v>
      </c>
      <c r="G1789" s="7">
        <f>'Lottery Data'!A1789</f>
        <v>38877</v>
      </c>
      <c r="H1789">
        <f>'Lottery Data'!B1789</f>
        <v>8</v>
      </c>
      <c r="I1789">
        <f>'Lottery Data'!C1789</f>
        <v>17</v>
      </c>
      <c r="J1789">
        <f>'Lottery Data'!D1789</f>
        <v>18</v>
      </c>
      <c r="K1789">
        <f>'Lottery Data'!E1789</f>
        <v>26</v>
      </c>
      <c r="L1789">
        <f>'Lottery Data'!F1789</f>
        <v>47</v>
      </c>
    </row>
    <row r="1790" spans="1:12" x14ac:dyDescent="0.3">
      <c r="A1790" s="1">
        <v>43886</v>
      </c>
      <c r="B1790" s="4"/>
      <c r="C1790" s="4">
        <f>COUNTIF(E:E,ROW(B1789))</f>
        <v>0</v>
      </c>
      <c r="D1790" s="4"/>
      <c r="E1790" s="2">
        <v>49</v>
      </c>
      <c r="G1790" s="7">
        <f>'Lottery Data'!A1790</f>
        <v>38874</v>
      </c>
      <c r="H1790">
        <f>'Lottery Data'!B1790</f>
        <v>5</v>
      </c>
      <c r="I1790">
        <f>'Lottery Data'!C1790</f>
        <v>29</v>
      </c>
      <c r="J1790">
        <f>'Lottery Data'!D1790</f>
        <v>35</v>
      </c>
      <c r="K1790">
        <f>'Lottery Data'!E1790</f>
        <v>52</v>
      </c>
      <c r="L1790">
        <f>'Lottery Data'!F1790</f>
        <v>53</v>
      </c>
    </row>
    <row r="1791" spans="1:12" x14ac:dyDescent="0.3">
      <c r="A1791" s="1">
        <v>43886</v>
      </c>
      <c r="B1791" s="4"/>
      <c r="C1791" s="4">
        <f>COUNTIF(E:E,ROW(B1790))</f>
        <v>0</v>
      </c>
      <c r="D1791" s="4"/>
      <c r="E1791" s="2">
        <v>63</v>
      </c>
      <c r="G1791" s="7">
        <f>'Lottery Data'!A1791</f>
        <v>38870</v>
      </c>
      <c r="H1791">
        <f>'Lottery Data'!B1791</f>
        <v>3</v>
      </c>
      <c r="I1791">
        <f>'Lottery Data'!C1791</f>
        <v>10</v>
      </c>
      <c r="J1791">
        <f>'Lottery Data'!D1791</f>
        <v>18</v>
      </c>
      <c r="K1791">
        <f>'Lottery Data'!E1791</f>
        <v>36</v>
      </c>
      <c r="L1791">
        <f>'Lottery Data'!F1791</f>
        <v>38</v>
      </c>
    </row>
    <row r="1792" spans="1:12" x14ac:dyDescent="0.3">
      <c r="A1792" s="1">
        <v>43882</v>
      </c>
      <c r="B1792" s="4"/>
      <c r="C1792" s="4">
        <f>COUNTIF(E:E,ROW(B1791))</f>
        <v>0</v>
      </c>
      <c r="D1792" s="4"/>
      <c r="E1792" s="2">
        <v>4</v>
      </c>
      <c r="G1792" s="7">
        <f>'Lottery Data'!A1792</f>
        <v>38867</v>
      </c>
      <c r="H1792">
        <f>'Lottery Data'!B1792</f>
        <v>2</v>
      </c>
      <c r="I1792">
        <f>'Lottery Data'!C1792</f>
        <v>13</v>
      </c>
      <c r="J1792">
        <f>'Lottery Data'!D1792</f>
        <v>28</v>
      </c>
      <c r="K1792">
        <f>'Lottery Data'!E1792</f>
        <v>34</v>
      </c>
      <c r="L1792">
        <f>'Lottery Data'!F1792</f>
        <v>45</v>
      </c>
    </row>
    <row r="1793" spans="1:12" x14ac:dyDescent="0.3">
      <c r="A1793" s="1">
        <v>43882</v>
      </c>
      <c r="B1793" s="4"/>
      <c r="C1793" s="4">
        <f>COUNTIF(E:E,ROW(B1792))</f>
        <v>0</v>
      </c>
      <c r="D1793" s="4"/>
      <c r="E1793" s="2">
        <v>7</v>
      </c>
      <c r="G1793" s="7">
        <f>'Lottery Data'!A1793</f>
        <v>38863</v>
      </c>
      <c r="H1793">
        <f>'Lottery Data'!B1793</f>
        <v>12</v>
      </c>
      <c r="I1793">
        <f>'Lottery Data'!C1793</f>
        <v>14</v>
      </c>
      <c r="J1793">
        <f>'Lottery Data'!D1793</f>
        <v>20</v>
      </c>
      <c r="K1793">
        <f>'Lottery Data'!E1793</f>
        <v>47</v>
      </c>
      <c r="L1793">
        <f>'Lottery Data'!F1793</f>
        <v>48</v>
      </c>
    </row>
    <row r="1794" spans="1:12" x14ac:dyDescent="0.3">
      <c r="A1794" s="1">
        <v>43882</v>
      </c>
      <c r="B1794" s="4"/>
      <c r="C1794" s="4">
        <f>COUNTIF(E:E,ROW(B1793))</f>
        <v>0</v>
      </c>
      <c r="D1794" s="4"/>
      <c r="E1794" s="2">
        <v>13</v>
      </c>
      <c r="G1794" s="7">
        <f>'Lottery Data'!A1794</f>
        <v>38860</v>
      </c>
      <c r="H1794">
        <f>'Lottery Data'!B1794</f>
        <v>17</v>
      </c>
      <c r="I1794">
        <f>'Lottery Data'!C1794</f>
        <v>21</v>
      </c>
      <c r="J1794">
        <f>'Lottery Data'!D1794</f>
        <v>28</v>
      </c>
      <c r="K1794">
        <f>'Lottery Data'!E1794</f>
        <v>48</v>
      </c>
      <c r="L1794">
        <f>'Lottery Data'!F1794</f>
        <v>54</v>
      </c>
    </row>
    <row r="1795" spans="1:12" x14ac:dyDescent="0.3">
      <c r="A1795" s="1">
        <v>43882</v>
      </c>
      <c r="B1795" s="4"/>
      <c r="C1795" s="4">
        <f>COUNTIF(E:E,ROW(B1794))</f>
        <v>0</v>
      </c>
      <c r="D1795" s="4"/>
      <c r="E1795" s="2">
        <v>16</v>
      </c>
      <c r="G1795" s="7">
        <f>'Lottery Data'!A1795</f>
        <v>38856</v>
      </c>
      <c r="H1795">
        <f>'Lottery Data'!B1795</f>
        <v>5</v>
      </c>
      <c r="I1795">
        <f>'Lottery Data'!C1795</f>
        <v>12</v>
      </c>
      <c r="J1795">
        <f>'Lottery Data'!D1795</f>
        <v>31</v>
      </c>
      <c r="K1795">
        <f>'Lottery Data'!E1795</f>
        <v>51</v>
      </c>
      <c r="L1795">
        <f>'Lottery Data'!F1795</f>
        <v>56</v>
      </c>
    </row>
    <row r="1796" spans="1:12" x14ac:dyDescent="0.3">
      <c r="A1796" s="1">
        <v>43882</v>
      </c>
      <c r="B1796" s="4"/>
      <c r="C1796" s="4">
        <f>COUNTIF(E:E,ROW(B1795))</f>
        <v>0</v>
      </c>
      <c r="D1796" s="4"/>
      <c r="E1796" s="2">
        <v>60</v>
      </c>
      <c r="G1796" s="7">
        <f>'Lottery Data'!A1796</f>
        <v>38853</v>
      </c>
      <c r="H1796">
        <f>'Lottery Data'!B1796</f>
        <v>7</v>
      </c>
      <c r="I1796">
        <f>'Lottery Data'!C1796</f>
        <v>24</v>
      </c>
      <c r="J1796">
        <f>'Lottery Data'!D1796</f>
        <v>40</v>
      </c>
      <c r="K1796">
        <f>'Lottery Data'!E1796</f>
        <v>48</v>
      </c>
      <c r="L1796">
        <f>'Lottery Data'!F1796</f>
        <v>50</v>
      </c>
    </row>
    <row r="1797" spans="1:12" x14ac:dyDescent="0.3">
      <c r="A1797" s="1">
        <v>43879</v>
      </c>
      <c r="B1797" s="4"/>
      <c r="C1797" s="4">
        <f>COUNTIF(E:E,ROW(B1796))</f>
        <v>0</v>
      </c>
      <c r="D1797" s="4"/>
      <c r="E1797" s="2">
        <v>6</v>
      </c>
      <c r="G1797" s="7">
        <f>'Lottery Data'!A1797</f>
        <v>38849</v>
      </c>
      <c r="H1797">
        <f>'Lottery Data'!B1797</f>
        <v>6</v>
      </c>
      <c r="I1797">
        <f>'Lottery Data'!C1797</f>
        <v>36</v>
      </c>
      <c r="J1797">
        <f>'Lottery Data'!D1797</f>
        <v>39</v>
      </c>
      <c r="K1797">
        <f>'Lottery Data'!E1797</f>
        <v>45</v>
      </c>
      <c r="L1797">
        <f>'Lottery Data'!F1797</f>
        <v>52</v>
      </c>
    </row>
    <row r="1798" spans="1:12" x14ac:dyDescent="0.3">
      <c r="A1798" s="1">
        <v>43879</v>
      </c>
      <c r="B1798" s="4"/>
      <c r="C1798" s="4">
        <f>COUNTIF(E:E,ROW(B1797))</f>
        <v>0</v>
      </c>
      <c r="D1798" s="4"/>
      <c r="E1798" s="2">
        <v>12</v>
      </c>
      <c r="G1798" s="7">
        <f>'Lottery Data'!A1798</f>
        <v>38846</v>
      </c>
      <c r="H1798">
        <f>'Lottery Data'!B1798</f>
        <v>7</v>
      </c>
      <c r="I1798">
        <f>'Lottery Data'!C1798</f>
        <v>15</v>
      </c>
      <c r="J1798">
        <f>'Lottery Data'!D1798</f>
        <v>24</v>
      </c>
      <c r="K1798">
        <f>'Lottery Data'!E1798</f>
        <v>43</v>
      </c>
      <c r="L1798">
        <f>'Lottery Data'!F1798</f>
        <v>44</v>
      </c>
    </row>
    <row r="1799" spans="1:12" x14ac:dyDescent="0.3">
      <c r="A1799" s="1">
        <v>43879</v>
      </c>
      <c r="B1799" s="4"/>
      <c r="C1799" s="4">
        <f>COUNTIF(E:E,ROW(B1798))</f>
        <v>0</v>
      </c>
      <c r="D1799" s="4"/>
      <c r="E1799" s="2">
        <v>39</v>
      </c>
      <c r="G1799" s="7">
        <f>'Lottery Data'!A1799</f>
        <v>38842</v>
      </c>
      <c r="H1799">
        <f>'Lottery Data'!B1799</f>
        <v>8</v>
      </c>
      <c r="I1799">
        <f>'Lottery Data'!C1799</f>
        <v>20</v>
      </c>
      <c r="J1799">
        <f>'Lottery Data'!D1799</f>
        <v>39</v>
      </c>
      <c r="K1799">
        <f>'Lottery Data'!E1799</f>
        <v>53</v>
      </c>
      <c r="L1799">
        <f>'Lottery Data'!F1799</f>
        <v>55</v>
      </c>
    </row>
    <row r="1800" spans="1:12" x14ac:dyDescent="0.3">
      <c r="A1800" s="1">
        <v>43879</v>
      </c>
      <c r="B1800" s="4"/>
      <c r="C1800" s="4">
        <f>COUNTIF(E:E,ROW(B1799))</f>
        <v>0</v>
      </c>
      <c r="D1800" s="4"/>
      <c r="E1800" s="2">
        <v>61</v>
      </c>
      <c r="G1800" s="7">
        <f>'Lottery Data'!A1800</f>
        <v>38839</v>
      </c>
      <c r="H1800">
        <f>'Lottery Data'!B1800</f>
        <v>7</v>
      </c>
      <c r="I1800">
        <f>'Lottery Data'!C1800</f>
        <v>11</v>
      </c>
      <c r="J1800">
        <f>'Lottery Data'!D1800</f>
        <v>22</v>
      </c>
      <c r="K1800">
        <f>'Lottery Data'!E1800</f>
        <v>27</v>
      </c>
      <c r="L1800">
        <f>'Lottery Data'!F1800</f>
        <v>31</v>
      </c>
    </row>
    <row r="1801" spans="1:12" x14ac:dyDescent="0.3">
      <c r="A1801" s="1">
        <v>43879</v>
      </c>
      <c r="B1801" s="4"/>
      <c r="C1801" s="4">
        <f>COUNTIF(E:E,ROW(B1800))</f>
        <v>0</v>
      </c>
      <c r="D1801" s="4"/>
      <c r="E1801" s="2">
        <v>70</v>
      </c>
      <c r="G1801" s="7">
        <f>'Lottery Data'!A1801</f>
        <v>38835</v>
      </c>
      <c r="H1801">
        <f>'Lottery Data'!B1801</f>
        <v>16</v>
      </c>
      <c r="I1801">
        <f>'Lottery Data'!C1801</f>
        <v>29</v>
      </c>
      <c r="J1801">
        <f>'Lottery Data'!D1801</f>
        <v>32</v>
      </c>
      <c r="K1801">
        <f>'Lottery Data'!E1801</f>
        <v>36</v>
      </c>
      <c r="L1801">
        <f>'Lottery Data'!F1801</f>
        <v>55</v>
      </c>
    </row>
    <row r="1802" spans="1:12" x14ac:dyDescent="0.3">
      <c r="A1802" s="1">
        <v>43875</v>
      </c>
      <c r="B1802" s="4"/>
      <c r="C1802" s="4">
        <f>COUNTIF(E:E,ROW(B1801))</f>
        <v>0</v>
      </c>
      <c r="D1802" s="4"/>
      <c r="E1802" s="2">
        <v>10</v>
      </c>
      <c r="G1802" s="7">
        <f>'Lottery Data'!A1802</f>
        <v>38832</v>
      </c>
      <c r="H1802">
        <f>'Lottery Data'!B1802</f>
        <v>1</v>
      </c>
      <c r="I1802">
        <f>'Lottery Data'!C1802</f>
        <v>20</v>
      </c>
      <c r="J1802">
        <f>'Lottery Data'!D1802</f>
        <v>32</v>
      </c>
      <c r="K1802">
        <f>'Lottery Data'!E1802</f>
        <v>37</v>
      </c>
      <c r="L1802">
        <f>'Lottery Data'!F1802</f>
        <v>39</v>
      </c>
    </row>
    <row r="1803" spans="1:12" x14ac:dyDescent="0.3">
      <c r="A1803" s="1">
        <v>43875</v>
      </c>
      <c r="B1803" s="4"/>
      <c r="C1803" s="4">
        <f>COUNTIF(E:E,ROW(B1802))</f>
        <v>0</v>
      </c>
      <c r="D1803" s="4"/>
      <c r="E1803" s="2">
        <v>32</v>
      </c>
      <c r="G1803" s="7">
        <f>'Lottery Data'!A1803</f>
        <v>38828</v>
      </c>
      <c r="H1803">
        <f>'Lottery Data'!B1803</f>
        <v>2</v>
      </c>
      <c r="I1803">
        <f>'Lottery Data'!C1803</f>
        <v>4</v>
      </c>
      <c r="J1803">
        <f>'Lottery Data'!D1803</f>
        <v>7</v>
      </c>
      <c r="K1803">
        <f>'Lottery Data'!E1803</f>
        <v>27</v>
      </c>
      <c r="L1803">
        <f>'Lottery Data'!F1803</f>
        <v>41</v>
      </c>
    </row>
    <row r="1804" spans="1:12" x14ac:dyDescent="0.3">
      <c r="A1804" s="1">
        <v>43875</v>
      </c>
      <c r="B1804" s="4"/>
      <c r="C1804" s="4">
        <f>COUNTIF(E:E,ROW(B1803))</f>
        <v>0</v>
      </c>
      <c r="D1804" s="4"/>
      <c r="E1804" s="2">
        <v>48</v>
      </c>
      <c r="G1804" s="7">
        <f>'Lottery Data'!A1804</f>
        <v>38825</v>
      </c>
      <c r="H1804">
        <f>'Lottery Data'!B1804</f>
        <v>13</v>
      </c>
      <c r="I1804">
        <f>'Lottery Data'!C1804</f>
        <v>14</v>
      </c>
      <c r="J1804">
        <f>'Lottery Data'!D1804</f>
        <v>25</v>
      </c>
      <c r="K1804">
        <f>'Lottery Data'!E1804</f>
        <v>34</v>
      </c>
      <c r="L1804">
        <f>'Lottery Data'!F1804</f>
        <v>50</v>
      </c>
    </row>
    <row r="1805" spans="1:12" x14ac:dyDescent="0.3">
      <c r="A1805" s="1">
        <v>43875</v>
      </c>
      <c r="B1805" s="4"/>
      <c r="C1805" s="4">
        <f>COUNTIF(E:E,ROW(B1804))</f>
        <v>0</v>
      </c>
      <c r="D1805" s="4"/>
      <c r="E1805" s="2">
        <v>54</v>
      </c>
      <c r="G1805" s="7">
        <f>'Lottery Data'!A1805</f>
        <v>38821</v>
      </c>
      <c r="H1805">
        <f>'Lottery Data'!B1805</f>
        <v>8</v>
      </c>
      <c r="I1805">
        <f>'Lottery Data'!C1805</f>
        <v>10</v>
      </c>
      <c r="J1805">
        <f>'Lottery Data'!D1805</f>
        <v>18</v>
      </c>
      <c r="K1805">
        <f>'Lottery Data'!E1805</f>
        <v>29</v>
      </c>
      <c r="L1805">
        <f>'Lottery Data'!F1805</f>
        <v>33</v>
      </c>
    </row>
    <row r="1806" spans="1:12" x14ac:dyDescent="0.3">
      <c r="A1806" s="1">
        <v>43875</v>
      </c>
      <c r="B1806" s="4"/>
      <c r="C1806" s="4">
        <f>COUNTIF(E:E,ROW(B1805))</f>
        <v>0</v>
      </c>
      <c r="D1806" s="4"/>
      <c r="E1806" s="2">
        <v>55</v>
      </c>
      <c r="G1806" s="7">
        <f>'Lottery Data'!A1806</f>
        <v>38818</v>
      </c>
      <c r="H1806">
        <f>'Lottery Data'!B1806</f>
        <v>2</v>
      </c>
      <c r="I1806">
        <f>'Lottery Data'!C1806</f>
        <v>12</v>
      </c>
      <c r="J1806">
        <f>'Lottery Data'!D1806</f>
        <v>45</v>
      </c>
      <c r="K1806">
        <f>'Lottery Data'!E1806</f>
        <v>46</v>
      </c>
      <c r="L1806">
        <f>'Lottery Data'!F1806</f>
        <v>56</v>
      </c>
    </row>
    <row r="1807" spans="1:12" x14ac:dyDescent="0.3">
      <c r="A1807" s="1">
        <v>43872</v>
      </c>
      <c r="B1807" s="4"/>
      <c r="C1807" s="4">
        <f>COUNTIF(E:E,ROW(B1806))</f>
        <v>0</v>
      </c>
      <c r="D1807" s="4"/>
      <c r="E1807" s="2">
        <v>4</v>
      </c>
      <c r="G1807" s="7">
        <f>'Lottery Data'!A1807</f>
        <v>38814</v>
      </c>
      <c r="H1807">
        <f>'Lottery Data'!B1807</f>
        <v>1</v>
      </c>
      <c r="I1807">
        <f>'Lottery Data'!C1807</f>
        <v>18</v>
      </c>
      <c r="J1807">
        <f>'Lottery Data'!D1807</f>
        <v>31</v>
      </c>
      <c r="K1807">
        <f>'Lottery Data'!E1807</f>
        <v>46</v>
      </c>
      <c r="L1807">
        <f>'Lottery Data'!F1807</f>
        <v>52</v>
      </c>
    </row>
    <row r="1808" spans="1:12" x14ac:dyDescent="0.3">
      <c r="A1808" s="1">
        <v>43872</v>
      </c>
      <c r="B1808" s="4"/>
      <c r="C1808" s="4">
        <f>COUNTIF(E:E,ROW(B1807))</f>
        <v>0</v>
      </c>
      <c r="D1808" s="4"/>
      <c r="E1808" s="2">
        <v>6</v>
      </c>
      <c r="G1808" s="7">
        <f>'Lottery Data'!A1808</f>
        <v>38811</v>
      </c>
      <c r="H1808">
        <f>'Lottery Data'!B1808</f>
        <v>9</v>
      </c>
      <c r="I1808">
        <f>'Lottery Data'!C1808</f>
        <v>25</v>
      </c>
      <c r="J1808">
        <f>'Lottery Data'!D1808</f>
        <v>48</v>
      </c>
      <c r="K1808">
        <f>'Lottery Data'!E1808</f>
        <v>51</v>
      </c>
      <c r="L1808">
        <f>'Lottery Data'!F1808</f>
        <v>56</v>
      </c>
    </row>
    <row r="1809" spans="1:12" x14ac:dyDescent="0.3">
      <c r="A1809" s="1">
        <v>43872</v>
      </c>
      <c r="B1809" s="4"/>
      <c r="C1809" s="4">
        <f>COUNTIF(E:E,ROW(B1808))</f>
        <v>0</v>
      </c>
      <c r="D1809" s="4"/>
      <c r="E1809" s="2">
        <v>32</v>
      </c>
      <c r="G1809" s="7">
        <f>'Lottery Data'!A1809</f>
        <v>38807</v>
      </c>
      <c r="H1809">
        <f>'Lottery Data'!B1809</f>
        <v>4</v>
      </c>
      <c r="I1809">
        <f>'Lottery Data'!C1809</f>
        <v>7</v>
      </c>
      <c r="J1809">
        <f>'Lottery Data'!D1809</f>
        <v>19</v>
      </c>
      <c r="K1809">
        <f>'Lottery Data'!E1809</f>
        <v>50</v>
      </c>
      <c r="L1809">
        <f>'Lottery Data'!F1809</f>
        <v>52</v>
      </c>
    </row>
    <row r="1810" spans="1:12" x14ac:dyDescent="0.3">
      <c r="A1810" s="1">
        <v>43872</v>
      </c>
      <c r="B1810" s="4"/>
      <c r="C1810" s="4">
        <f>COUNTIF(E:E,ROW(B1809))</f>
        <v>0</v>
      </c>
      <c r="D1810" s="4"/>
      <c r="E1810" s="2">
        <v>52</v>
      </c>
      <c r="G1810" s="7">
        <f>'Lottery Data'!A1810</f>
        <v>38804</v>
      </c>
      <c r="H1810">
        <f>'Lottery Data'!B1810</f>
        <v>14</v>
      </c>
      <c r="I1810">
        <f>'Lottery Data'!C1810</f>
        <v>18</v>
      </c>
      <c r="J1810">
        <f>'Lottery Data'!D1810</f>
        <v>35</v>
      </c>
      <c r="K1810">
        <f>'Lottery Data'!E1810</f>
        <v>39</v>
      </c>
      <c r="L1810">
        <f>'Lottery Data'!F1810</f>
        <v>49</v>
      </c>
    </row>
    <row r="1811" spans="1:12" x14ac:dyDescent="0.3">
      <c r="A1811" s="1">
        <v>43872</v>
      </c>
      <c r="B1811" s="4"/>
      <c r="C1811" s="4">
        <f>COUNTIF(E:E,ROW(B1810))</f>
        <v>0</v>
      </c>
      <c r="D1811" s="4"/>
      <c r="E1811" s="2">
        <v>64</v>
      </c>
      <c r="G1811" s="7">
        <f>'Lottery Data'!A1811</f>
        <v>38800</v>
      </c>
      <c r="H1811">
        <f>'Lottery Data'!B1811</f>
        <v>1</v>
      </c>
      <c r="I1811">
        <f>'Lottery Data'!C1811</f>
        <v>2</v>
      </c>
      <c r="J1811">
        <f>'Lottery Data'!D1811</f>
        <v>17</v>
      </c>
      <c r="K1811">
        <f>'Lottery Data'!E1811</f>
        <v>47</v>
      </c>
      <c r="L1811">
        <f>'Lottery Data'!F1811</f>
        <v>49</v>
      </c>
    </row>
    <row r="1812" spans="1:12" x14ac:dyDescent="0.3">
      <c r="A1812" s="1">
        <v>43868</v>
      </c>
      <c r="B1812" s="4"/>
      <c r="C1812" s="4">
        <f>COUNTIF(E:E,ROW(B1811))</f>
        <v>0</v>
      </c>
      <c r="D1812" s="4"/>
      <c r="E1812" s="2">
        <v>9</v>
      </c>
      <c r="G1812" s="7">
        <f>'Lottery Data'!A1812</f>
        <v>38797</v>
      </c>
      <c r="H1812">
        <f>'Lottery Data'!B1812</f>
        <v>4</v>
      </c>
      <c r="I1812">
        <f>'Lottery Data'!C1812</f>
        <v>16</v>
      </c>
      <c r="J1812">
        <f>'Lottery Data'!D1812</f>
        <v>17</v>
      </c>
      <c r="K1812">
        <f>'Lottery Data'!E1812</f>
        <v>28</v>
      </c>
      <c r="L1812">
        <f>'Lottery Data'!F1812</f>
        <v>31</v>
      </c>
    </row>
    <row r="1813" spans="1:12" x14ac:dyDescent="0.3">
      <c r="A1813" s="1">
        <v>43868</v>
      </c>
      <c r="B1813" s="4"/>
      <c r="C1813" s="4">
        <f>COUNTIF(E:E,ROW(B1812))</f>
        <v>0</v>
      </c>
      <c r="D1813" s="4"/>
      <c r="E1813" s="2">
        <v>14</v>
      </c>
      <c r="G1813" s="7">
        <f>'Lottery Data'!A1813</f>
        <v>38793</v>
      </c>
      <c r="H1813">
        <f>'Lottery Data'!B1813</f>
        <v>8</v>
      </c>
      <c r="I1813">
        <f>'Lottery Data'!C1813</f>
        <v>11</v>
      </c>
      <c r="J1813">
        <f>'Lottery Data'!D1813</f>
        <v>23</v>
      </c>
      <c r="K1813">
        <f>'Lottery Data'!E1813</f>
        <v>48</v>
      </c>
      <c r="L1813">
        <f>'Lottery Data'!F1813</f>
        <v>52</v>
      </c>
    </row>
    <row r="1814" spans="1:12" x14ac:dyDescent="0.3">
      <c r="A1814" s="1">
        <v>43868</v>
      </c>
      <c r="B1814" s="4"/>
      <c r="C1814" s="4">
        <f>COUNTIF(E:E,ROW(B1813))</f>
        <v>0</v>
      </c>
      <c r="D1814" s="4"/>
      <c r="E1814" s="2">
        <v>27</v>
      </c>
      <c r="G1814" s="7">
        <f>'Lottery Data'!A1814</f>
        <v>38790</v>
      </c>
      <c r="H1814">
        <f>'Lottery Data'!B1814</f>
        <v>27</v>
      </c>
      <c r="I1814">
        <f>'Lottery Data'!C1814</f>
        <v>28</v>
      </c>
      <c r="J1814">
        <f>'Lottery Data'!D1814</f>
        <v>30</v>
      </c>
      <c r="K1814">
        <f>'Lottery Data'!E1814</f>
        <v>42</v>
      </c>
      <c r="L1814">
        <f>'Lottery Data'!F1814</f>
        <v>50</v>
      </c>
    </row>
    <row r="1815" spans="1:12" x14ac:dyDescent="0.3">
      <c r="A1815" s="1">
        <v>43868</v>
      </c>
      <c r="B1815" s="4"/>
      <c r="C1815" s="4">
        <f>COUNTIF(E:E,ROW(B1814))</f>
        <v>0</v>
      </c>
      <c r="D1815" s="4"/>
      <c r="E1815" s="2">
        <v>36</v>
      </c>
      <c r="G1815" s="7">
        <f>'Lottery Data'!A1815</f>
        <v>38786</v>
      </c>
      <c r="H1815">
        <f>'Lottery Data'!B1815</f>
        <v>4</v>
      </c>
      <c r="I1815">
        <f>'Lottery Data'!C1815</f>
        <v>17</v>
      </c>
      <c r="J1815">
        <f>'Lottery Data'!D1815</f>
        <v>18</v>
      </c>
      <c r="K1815">
        <f>'Lottery Data'!E1815</f>
        <v>51</v>
      </c>
      <c r="L1815">
        <f>'Lottery Data'!F1815</f>
        <v>54</v>
      </c>
    </row>
    <row r="1816" spans="1:12" x14ac:dyDescent="0.3">
      <c r="A1816" s="1">
        <v>43868</v>
      </c>
      <c r="B1816" s="4"/>
      <c r="C1816" s="4">
        <f>COUNTIF(E:E,ROW(B1815))</f>
        <v>0</v>
      </c>
      <c r="D1816" s="4"/>
      <c r="E1816" s="2">
        <v>52</v>
      </c>
      <c r="G1816" s="7">
        <f>'Lottery Data'!A1816</f>
        <v>38783</v>
      </c>
      <c r="H1816">
        <f>'Lottery Data'!B1816</f>
        <v>15</v>
      </c>
      <c r="I1816">
        <f>'Lottery Data'!C1816</f>
        <v>27</v>
      </c>
      <c r="J1816">
        <f>'Lottery Data'!D1816</f>
        <v>36</v>
      </c>
      <c r="K1816">
        <f>'Lottery Data'!E1816</f>
        <v>38</v>
      </c>
      <c r="L1816">
        <f>'Lottery Data'!F1816</f>
        <v>42</v>
      </c>
    </row>
    <row r="1817" spans="1:12" x14ac:dyDescent="0.3">
      <c r="A1817" s="1">
        <v>43865</v>
      </c>
      <c r="B1817" s="4"/>
      <c r="C1817" s="4">
        <f>COUNTIF(E:E,ROW(B1816))</f>
        <v>0</v>
      </c>
      <c r="D1817" s="4"/>
      <c r="E1817" s="2">
        <v>32</v>
      </c>
      <c r="G1817" s="7">
        <f>'Lottery Data'!A1817</f>
        <v>38779</v>
      </c>
      <c r="H1817">
        <f>'Lottery Data'!B1817</f>
        <v>25</v>
      </c>
      <c r="I1817">
        <f>'Lottery Data'!C1817</f>
        <v>29</v>
      </c>
      <c r="J1817">
        <f>'Lottery Data'!D1817</f>
        <v>38</v>
      </c>
      <c r="K1817">
        <f>'Lottery Data'!E1817</f>
        <v>39</v>
      </c>
      <c r="L1817">
        <f>'Lottery Data'!F1817</f>
        <v>46</v>
      </c>
    </row>
    <row r="1818" spans="1:12" x14ac:dyDescent="0.3">
      <c r="A1818" s="1">
        <v>43865</v>
      </c>
      <c r="B1818" s="4"/>
      <c r="C1818" s="4">
        <f>COUNTIF(E:E,ROW(B1817))</f>
        <v>0</v>
      </c>
      <c r="D1818" s="4"/>
      <c r="E1818" s="2">
        <v>48</v>
      </c>
      <c r="G1818" s="7">
        <f>'Lottery Data'!A1818</f>
        <v>38776</v>
      </c>
      <c r="H1818">
        <f>'Lottery Data'!B1818</f>
        <v>2</v>
      </c>
      <c r="I1818">
        <f>'Lottery Data'!C1818</f>
        <v>4</v>
      </c>
      <c r="J1818">
        <f>'Lottery Data'!D1818</f>
        <v>35</v>
      </c>
      <c r="K1818">
        <f>'Lottery Data'!E1818</f>
        <v>36</v>
      </c>
      <c r="L1818">
        <f>'Lottery Data'!F1818</f>
        <v>48</v>
      </c>
    </row>
    <row r="1819" spans="1:12" x14ac:dyDescent="0.3">
      <c r="A1819" s="1">
        <v>43865</v>
      </c>
      <c r="B1819" s="4"/>
      <c r="C1819" s="4">
        <f>COUNTIF(E:E,ROW(B1818))</f>
        <v>0</v>
      </c>
      <c r="D1819" s="4"/>
      <c r="E1819" s="2">
        <v>50</v>
      </c>
      <c r="G1819" s="7">
        <f>'Lottery Data'!A1819</f>
        <v>38772</v>
      </c>
      <c r="H1819">
        <f>'Lottery Data'!B1819</f>
        <v>3</v>
      </c>
      <c r="I1819">
        <f>'Lottery Data'!C1819</f>
        <v>5</v>
      </c>
      <c r="J1819">
        <f>'Lottery Data'!D1819</f>
        <v>12</v>
      </c>
      <c r="K1819">
        <f>'Lottery Data'!E1819</f>
        <v>16</v>
      </c>
      <c r="L1819">
        <f>'Lottery Data'!F1819</f>
        <v>34</v>
      </c>
    </row>
    <row r="1820" spans="1:12" x14ac:dyDescent="0.3">
      <c r="A1820" s="1">
        <v>43865</v>
      </c>
      <c r="B1820" s="4"/>
      <c r="C1820" s="4">
        <f>COUNTIF(E:E,ROW(B1819))</f>
        <v>0</v>
      </c>
      <c r="D1820" s="4"/>
      <c r="E1820" s="2">
        <v>51</v>
      </c>
      <c r="G1820" s="7">
        <f>'Lottery Data'!A1820</f>
        <v>38769</v>
      </c>
      <c r="H1820">
        <f>'Lottery Data'!B1820</f>
        <v>14</v>
      </c>
      <c r="I1820">
        <f>'Lottery Data'!C1820</f>
        <v>23</v>
      </c>
      <c r="J1820">
        <f>'Lottery Data'!D1820</f>
        <v>27</v>
      </c>
      <c r="K1820">
        <f>'Lottery Data'!E1820</f>
        <v>36</v>
      </c>
      <c r="L1820">
        <f>'Lottery Data'!F1820</f>
        <v>45</v>
      </c>
    </row>
    <row r="1821" spans="1:12" x14ac:dyDescent="0.3">
      <c r="A1821" s="1">
        <v>43865</v>
      </c>
      <c r="B1821" s="4"/>
      <c r="C1821" s="4">
        <f>COUNTIF(E:E,ROW(B1820))</f>
        <v>0</v>
      </c>
      <c r="D1821" s="4"/>
      <c r="E1821" s="2">
        <v>64</v>
      </c>
      <c r="G1821" s="7">
        <f>'Lottery Data'!A1821</f>
        <v>38765</v>
      </c>
      <c r="H1821">
        <f>'Lottery Data'!B1821</f>
        <v>16</v>
      </c>
      <c r="I1821">
        <f>'Lottery Data'!C1821</f>
        <v>25</v>
      </c>
      <c r="J1821">
        <f>'Lottery Data'!D1821</f>
        <v>31</v>
      </c>
      <c r="K1821">
        <f>'Lottery Data'!E1821</f>
        <v>43</v>
      </c>
      <c r="L1821">
        <f>'Lottery Data'!F1821</f>
        <v>46</v>
      </c>
    </row>
    <row r="1822" spans="1:12" x14ac:dyDescent="0.3">
      <c r="A1822" s="1">
        <v>43861</v>
      </c>
      <c r="B1822" s="4"/>
      <c r="C1822" s="4">
        <f>COUNTIF(E:E,ROW(B1821))</f>
        <v>0</v>
      </c>
      <c r="D1822" s="4"/>
      <c r="E1822" s="2">
        <v>28</v>
      </c>
      <c r="G1822" s="7">
        <f>'Lottery Data'!A1822</f>
        <v>38762</v>
      </c>
      <c r="H1822">
        <f>'Lottery Data'!B1822</f>
        <v>27</v>
      </c>
      <c r="I1822">
        <f>'Lottery Data'!C1822</f>
        <v>36</v>
      </c>
      <c r="J1822">
        <f>'Lottery Data'!D1822</f>
        <v>43</v>
      </c>
      <c r="K1822">
        <f>'Lottery Data'!E1822</f>
        <v>49</v>
      </c>
      <c r="L1822">
        <f>'Lottery Data'!F1822</f>
        <v>54</v>
      </c>
    </row>
    <row r="1823" spans="1:12" x14ac:dyDescent="0.3">
      <c r="A1823" s="1">
        <v>43861</v>
      </c>
      <c r="B1823" s="4"/>
      <c r="C1823" s="4">
        <f>COUNTIF(E:E,ROW(B1822))</f>
        <v>0</v>
      </c>
      <c r="D1823" s="4"/>
      <c r="E1823" s="2">
        <v>31</v>
      </c>
      <c r="G1823" s="7">
        <f>'Lottery Data'!A1823</f>
        <v>38758</v>
      </c>
      <c r="H1823">
        <f>'Lottery Data'!B1823</f>
        <v>24</v>
      </c>
      <c r="I1823">
        <f>'Lottery Data'!C1823</f>
        <v>39</v>
      </c>
      <c r="J1823">
        <f>'Lottery Data'!D1823</f>
        <v>40</v>
      </c>
      <c r="K1823">
        <f>'Lottery Data'!E1823</f>
        <v>43</v>
      </c>
      <c r="L1823">
        <f>'Lottery Data'!F1823</f>
        <v>46</v>
      </c>
    </row>
    <row r="1824" spans="1:12" x14ac:dyDescent="0.3">
      <c r="A1824" s="1">
        <v>43861</v>
      </c>
      <c r="B1824" s="4"/>
      <c r="C1824" s="4">
        <f>COUNTIF(E:E,ROW(B1823))</f>
        <v>0</v>
      </c>
      <c r="D1824" s="4"/>
      <c r="E1824" s="2">
        <v>33</v>
      </c>
      <c r="G1824" s="7">
        <f>'Lottery Data'!A1824</f>
        <v>38755</v>
      </c>
      <c r="H1824">
        <f>'Lottery Data'!B1824</f>
        <v>2</v>
      </c>
      <c r="I1824">
        <f>'Lottery Data'!C1824</f>
        <v>16</v>
      </c>
      <c r="J1824">
        <f>'Lottery Data'!D1824</f>
        <v>25</v>
      </c>
      <c r="K1824">
        <f>'Lottery Data'!E1824</f>
        <v>30</v>
      </c>
      <c r="L1824">
        <f>'Lottery Data'!F1824</f>
        <v>48</v>
      </c>
    </row>
    <row r="1825" spans="1:12" x14ac:dyDescent="0.3">
      <c r="A1825" s="1">
        <v>43861</v>
      </c>
      <c r="B1825" s="4"/>
      <c r="C1825" s="4">
        <f>COUNTIF(E:E,ROW(B1824))</f>
        <v>0</v>
      </c>
      <c r="D1825" s="4"/>
      <c r="E1825" s="2">
        <v>57</v>
      </c>
      <c r="G1825" s="7">
        <f>'Lottery Data'!A1825</f>
        <v>38751</v>
      </c>
      <c r="H1825">
        <f>'Lottery Data'!B1825</f>
        <v>29</v>
      </c>
      <c r="I1825">
        <f>'Lottery Data'!C1825</f>
        <v>31</v>
      </c>
      <c r="J1825">
        <f>'Lottery Data'!D1825</f>
        <v>32</v>
      </c>
      <c r="K1825">
        <f>'Lottery Data'!E1825</f>
        <v>41</v>
      </c>
      <c r="L1825">
        <f>'Lottery Data'!F1825</f>
        <v>52</v>
      </c>
    </row>
    <row r="1826" spans="1:12" x14ac:dyDescent="0.3">
      <c r="A1826" s="1">
        <v>43861</v>
      </c>
      <c r="B1826" s="4"/>
      <c r="C1826" s="4">
        <f>COUNTIF(E:E,ROW(B1825))</f>
        <v>0</v>
      </c>
      <c r="D1826" s="4"/>
      <c r="E1826" s="2">
        <v>62</v>
      </c>
      <c r="G1826" s="7">
        <f>'Lottery Data'!A1826</f>
        <v>38748</v>
      </c>
      <c r="H1826">
        <f>'Lottery Data'!B1826</f>
        <v>1</v>
      </c>
      <c r="I1826">
        <f>'Lottery Data'!C1826</f>
        <v>35</v>
      </c>
      <c r="J1826">
        <f>'Lottery Data'!D1826</f>
        <v>53</v>
      </c>
      <c r="K1826">
        <f>'Lottery Data'!E1826</f>
        <v>54</v>
      </c>
      <c r="L1826">
        <f>'Lottery Data'!F1826</f>
        <v>56</v>
      </c>
    </row>
    <row r="1827" spans="1:12" x14ac:dyDescent="0.3">
      <c r="A1827" s="1">
        <v>43858</v>
      </c>
      <c r="B1827" s="4"/>
      <c r="C1827" s="4">
        <f>COUNTIF(E:E,ROW(B1826))</f>
        <v>0</v>
      </c>
      <c r="D1827" s="4"/>
      <c r="E1827" s="2">
        <v>17</v>
      </c>
      <c r="G1827" s="7">
        <f>'Lottery Data'!A1827</f>
        <v>38744</v>
      </c>
      <c r="H1827">
        <f>'Lottery Data'!B1827</f>
        <v>2</v>
      </c>
      <c r="I1827">
        <f>'Lottery Data'!C1827</f>
        <v>7</v>
      </c>
      <c r="J1827">
        <f>'Lottery Data'!D1827</f>
        <v>8</v>
      </c>
      <c r="K1827">
        <f>'Lottery Data'!E1827</f>
        <v>18</v>
      </c>
      <c r="L1827">
        <f>'Lottery Data'!F1827</f>
        <v>29</v>
      </c>
    </row>
    <row r="1828" spans="1:12" x14ac:dyDescent="0.3">
      <c r="A1828" s="1">
        <v>43858</v>
      </c>
      <c r="B1828" s="4"/>
      <c r="C1828" s="4">
        <f>COUNTIF(E:E,ROW(B1827))</f>
        <v>0</v>
      </c>
      <c r="D1828" s="4"/>
      <c r="E1828" s="2">
        <v>36</v>
      </c>
      <c r="G1828" s="7">
        <f>'Lottery Data'!A1828</f>
        <v>38741</v>
      </c>
      <c r="H1828">
        <f>'Lottery Data'!B1828</f>
        <v>31</v>
      </c>
      <c r="I1828">
        <f>'Lottery Data'!C1828</f>
        <v>34</v>
      </c>
      <c r="J1828">
        <f>'Lottery Data'!D1828</f>
        <v>36</v>
      </c>
      <c r="K1828">
        <f>'Lottery Data'!E1828</f>
        <v>51</v>
      </c>
      <c r="L1828">
        <f>'Lottery Data'!F1828</f>
        <v>55</v>
      </c>
    </row>
    <row r="1829" spans="1:12" x14ac:dyDescent="0.3">
      <c r="A1829" s="1">
        <v>43858</v>
      </c>
      <c r="B1829" s="4"/>
      <c r="C1829" s="4">
        <f>COUNTIF(E:E,ROW(B1828))</f>
        <v>0</v>
      </c>
      <c r="D1829" s="4"/>
      <c r="E1829" s="2">
        <v>47</v>
      </c>
      <c r="G1829" s="7">
        <f>'Lottery Data'!A1829</f>
        <v>38737</v>
      </c>
      <c r="H1829">
        <f>'Lottery Data'!B1829</f>
        <v>18</v>
      </c>
      <c r="I1829">
        <f>'Lottery Data'!C1829</f>
        <v>22</v>
      </c>
      <c r="J1829">
        <f>'Lottery Data'!D1829</f>
        <v>28</v>
      </c>
      <c r="K1829">
        <f>'Lottery Data'!E1829</f>
        <v>44</v>
      </c>
      <c r="L1829">
        <f>'Lottery Data'!F1829</f>
        <v>53</v>
      </c>
    </row>
    <row r="1830" spans="1:12" x14ac:dyDescent="0.3">
      <c r="A1830" s="1">
        <v>43858</v>
      </c>
      <c r="B1830" s="4"/>
      <c r="C1830" s="4">
        <f>COUNTIF(E:E,ROW(B1829))</f>
        <v>0</v>
      </c>
      <c r="D1830" s="4"/>
      <c r="E1830" s="2">
        <v>51</v>
      </c>
      <c r="G1830" s="7">
        <f>'Lottery Data'!A1830</f>
        <v>38734</v>
      </c>
      <c r="H1830">
        <f>'Lottery Data'!B1830</f>
        <v>24</v>
      </c>
      <c r="I1830">
        <f>'Lottery Data'!C1830</f>
        <v>32</v>
      </c>
      <c r="J1830">
        <f>'Lottery Data'!D1830</f>
        <v>37</v>
      </c>
      <c r="K1830">
        <f>'Lottery Data'!E1830</f>
        <v>39</v>
      </c>
      <c r="L1830">
        <f>'Lottery Data'!F1830</f>
        <v>40</v>
      </c>
    </row>
    <row r="1831" spans="1:12" x14ac:dyDescent="0.3">
      <c r="A1831" s="1">
        <v>43858</v>
      </c>
      <c r="B1831" s="4"/>
      <c r="C1831" s="4">
        <f>COUNTIF(E:E,ROW(B1830))</f>
        <v>0</v>
      </c>
      <c r="D1831" s="4"/>
      <c r="E1831" s="2">
        <v>62</v>
      </c>
      <c r="G1831" s="7">
        <f>'Lottery Data'!A1831</f>
        <v>38730</v>
      </c>
      <c r="H1831">
        <f>'Lottery Data'!B1831</f>
        <v>5</v>
      </c>
      <c r="I1831">
        <f>'Lottery Data'!C1831</f>
        <v>21</v>
      </c>
      <c r="J1831">
        <f>'Lottery Data'!D1831</f>
        <v>27</v>
      </c>
      <c r="K1831">
        <f>'Lottery Data'!E1831</f>
        <v>44</v>
      </c>
      <c r="L1831">
        <f>'Lottery Data'!F1831</f>
        <v>53</v>
      </c>
    </row>
    <row r="1832" spans="1:12" x14ac:dyDescent="0.3">
      <c r="A1832" s="1">
        <v>43854</v>
      </c>
      <c r="B1832" s="4"/>
      <c r="C1832" s="4">
        <f>COUNTIF(E:E,ROW(B1831))</f>
        <v>0</v>
      </c>
      <c r="D1832" s="4"/>
      <c r="E1832" s="2">
        <v>3</v>
      </c>
      <c r="G1832" s="7">
        <f>'Lottery Data'!A1832</f>
        <v>38727</v>
      </c>
      <c r="H1832">
        <f>'Lottery Data'!B1832</f>
        <v>7</v>
      </c>
      <c r="I1832">
        <f>'Lottery Data'!C1832</f>
        <v>27</v>
      </c>
      <c r="J1832">
        <f>'Lottery Data'!D1832</f>
        <v>32</v>
      </c>
      <c r="K1832">
        <f>'Lottery Data'!E1832</f>
        <v>37</v>
      </c>
      <c r="L1832">
        <f>'Lottery Data'!F1832</f>
        <v>38</v>
      </c>
    </row>
    <row r="1833" spans="1:12" x14ac:dyDescent="0.3">
      <c r="A1833" s="1">
        <v>43854</v>
      </c>
      <c r="B1833" s="4"/>
      <c r="C1833" s="4">
        <f>COUNTIF(E:E,ROW(B1832))</f>
        <v>0</v>
      </c>
      <c r="D1833" s="4"/>
      <c r="E1833" s="2">
        <v>4</v>
      </c>
      <c r="G1833" s="7">
        <f>'Lottery Data'!A1833</f>
        <v>38723</v>
      </c>
      <c r="H1833">
        <f>'Lottery Data'!B1833</f>
        <v>8</v>
      </c>
      <c r="I1833">
        <f>'Lottery Data'!C1833</f>
        <v>11</v>
      </c>
      <c r="J1833">
        <f>'Lottery Data'!D1833</f>
        <v>28</v>
      </c>
      <c r="K1833">
        <f>'Lottery Data'!E1833</f>
        <v>37</v>
      </c>
      <c r="L1833">
        <f>'Lottery Data'!F1833</f>
        <v>53</v>
      </c>
    </row>
    <row r="1834" spans="1:12" x14ac:dyDescent="0.3">
      <c r="A1834" s="1">
        <v>43854</v>
      </c>
      <c r="B1834" s="4"/>
      <c r="C1834" s="4">
        <f>COUNTIF(E:E,ROW(B1833))</f>
        <v>0</v>
      </c>
      <c r="D1834" s="4"/>
      <c r="E1834" s="2">
        <v>18</v>
      </c>
      <c r="G1834" s="7">
        <f>'Lottery Data'!A1834</f>
        <v>38720</v>
      </c>
      <c r="H1834">
        <f>'Lottery Data'!B1834</f>
        <v>15</v>
      </c>
      <c r="I1834">
        <f>'Lottery Data'!C1834</f>
        <v>19</v>
      </c>
      <c r="J1834">
        <f>'Lottery Data'!D1834</f>
        <v>20</v>
      </c>
      <c r="K1834">
        <f>'Lottery Data'!E1834</f>
        <v>32</v>
      </c>
      <c r="L1834">
        <f>'Lottery Data'!F1834</f>
        <v>38</v>
      </c>
    </row>
    <row r="1835" spans="1:12" x14ac:dyDescent="0.3">
      <c r="A1835" s="1">
        <v>43854</v>
      </c>
      <c r="B1835" s="4"/>
      <c r="C1835" s="4">
        <f>COUNTIF(E:E,ROW(B1834))</f>
        <v>0</v>
      </c>
      <c r="D1835" s="4"/>
      <c r="E1835" s="2">
        <v>23</v>
      </c>
      <c r="G1835" s="7">
        <f>'Lottery Data'!A1835</f>
        <v>38716</v>
      </c>
      <c r="H1835">
        <f>'Lottery Data'!B1835</f>
        <v>14</v>
      </c>
      <c r="I1835">
        <f>'Lottery Data'!C1835</f>
        <v>20</v>
      </c>
      <c r="J1835">
        <f>'Lottery Data'!D1835</f>
        <v>25</v>
      </c>
      <c r="K1835">
        <f>'Lottery Data'!E1835</f>
        <v>40</v>
      </c>
      <c r="L1835">
        <f>'Lottery Data'!F1835</f>
        <v>44</v>
      </c>
    </row>
    <row r="1836" spans="1:12" x14ac:dyDescent="0.3">
      <c r="A1836" s="1">
        <v>43854</v>
      </c>
      <c r="B1836" s="4"/>
      <c r="C1836" s="4">
        <f>COUNTIF(E:E,ROW(B1835))</f>
        <v>0</v>
      </c>
      <c r="D1836" s="4"/>
      <c r="E1836" s="2">
        <v>38</v>
      </c>
      <c r="G1836" s="7">
        <f>'Lottery Data'!A1836</f>
        <v>38713</v>
      </c>
      <c r="H1836">
        <f>'Lottery Data'!B1836</f>
        <v>11</v>
      </c>
      <c r="I1836">
        <f>'Lottery Data'!C1836</f>
        <v>24</v>
      </c>
      <c r="J1836">
        <f>'Lottery Data'!D1836</f>
        <v>27</v>
      </c>
      <c r="K1836">
        <f>'Lottery Data'!E1836</f>
        <v>49</v>
      </c>
      <c r="L1836">
        <f>'Lottery Data'!F1836</f>
        <v>55</v>
      </c>
    </row>
    <row r="1837" spans="1:12" x14ac:dyDescent="0.3">
      <c r="A1837" s="1">
        <v>43851</v>
      </c>
      <c r="B1837" s="4"/>
      <c r="C1837" s="4">
        <f>COUNTIF(E:E,ROW(B1836))</f>
        <v>0</v>
      </c>
      <c r="D1837" s="4"/>
      <c r="E1837" s="2">
        <v>16</v>
      </c>
      <c r="G1837" s="7">
        <f>'Lottery Data'!A1837</f>
        <v>38709</v>
      </c>
      <c r="H1837">
        <f>'Lottery Data'!B1837</f>
        <v>10</v>
      </c>
      <c r="I1837">
        <f>'Lottery Data'!C1837</f>
        <v>37</v>
      </c>
      <c r="J1837">
        <f>'Lottery Data'!D1837</f>
        <v>39</v>
      </c>
      <c r="K1837">
        <f>'Lottery Data'!E1837</f>
        <v>49</v>
      </c>
      <c r="L1837">
        <f>'Lottery Data'!F1837</f>
        <v>54</v>
      </c>
    </row>
    <row r="1838" spans="1:12" x14ac:dyDescent="0.3">
      <c r="A1838" s="1">
        <v>43851</v>
      </c>
      <c r="B1838" s="4"/>
      <c r="C1838" s="4">
        <f>COUNTIF(E:E,ROW(B1837))</f>
        <v>0</v>
      </c>
      <c r="D1838" s="4"/>
      <c r="E1838" s="2">
        <v>18</v>
      </c>
      <c r="G1838" s="7">
        <f>'Lottery Data'!A1838</f>
        <v>38706</v>
      </c>
      <c r="H1838">
        <f>'Lottery Data'!B1838</f>
        <v>6</v>
      </c>
      <c r="I1838">
        <f>'Lottery Data'!C1838</f>
        <v>20</v>
      </c>
      <c r="J1838">
        <f>'Lottery Data'!D1838</f>
        <v>23</v>
      </c>
      <c r="K1838">
        <f>'Lottery Data'!E1838</f>
        <v>40</v>
      </c>
      <c r="L1838">
        <f>'Lottery Data'!F1838</f>
        <v>56</v>
      </c>
    </row>
    <row r="1839" spans="1:12" x14ac:dyDescent="0.3">
      <c r="A1839" s="1">
        <v>43851</v>
      </c>
      <c r="B1839" s="4"/>
      <c r="C1839" s="4">
        <f>COUNTIF(E:E,ROW(B1838))</f>
        <v>0</v>
      </c>
      <c r="D1839" s="4"/>
      <c r="E1839" s="2">
        <v>29</v>
      </c>
      <c r="G1839" s="7">
        <f>'Lottery Data'!A1839</f>
        <v>38702</v>
      </c>
      <c r="H1839">
        <f>'Lottery Data'!B1839</f>
        <v>14</v>
      </c>
      <c r="I1839">
        <f>'Lottery Data'!C1839</f>
        <v>25</v>
      </c>
      <c r="J1839">
        <f>'Lottery Data'!D1839</f>
        <v>26</v>
      </c>
      <c r="K1839">
        <f>'Lottery Data'!E1839</f>
        <v>31</v>
      </c>
      <c r="L1839">
        <f>'Lottery Data'!F1839</f>
        <v>56</v>
      </c>
    </row>
    <row r="1840" spans="1:12" x14ac:dyDescent="0.3">
      <c r="A1840" s="1">
        <v>43851</v>
      </c>
      <c r="B1840" s="4"/>
      <c r="C1840" s="4">
        <f>COUNTIF(E:E,ROW(B1839))</f>
        <v>0</v>
      </c>
      <c r="D1840" s="4"/>
      <c r="E1840" s="2">
        <v>31</v>
      </c>
      <c r="G1840" s="7">
        <f>'Lottery Data'!A1840</f>
        <v>38699</v>
      </c>
      <c r="H1840">
        <f>'Lottery Data'!B1840</f>
        <v>9</v>
      </c>
      <c r="I1840">
        <f>'Lottery Data'!C1840</f>
        <v>10</v>
      </c>
      <c r="J1840">
        <f>'Lottery Data'!D1840</f>
        <v>12</v>
      </c>
      <c r="K1840">
        <f>'Lottery Data'!E1840</f>
        <v>22</v>
      </c>
      <c r="L1840">
        <f>'Lottery Data'!F1840</f>
        <v>41</v>
      </c>
    </row>
    <row r="1841" spans="1:12" x14ac:dyDescent="0.3">
      <c r="A1841" s="1">
        <v>43851</v>
      </c>
      <c r="B1841" s="4"/>
      <c r="C1841" s="4">
        <f>COUNTIF(E:E,ROW(B1840))</f>
        <v>0</v>
      </c>
      <c r="D1841" s="4"/>
      <c r="E1841" s="2">
        <v>37</v>
      </c>
      <c r="G1841" s="7">
        <f>'Lottery Data'!A1841</f>
        <v>38695</v>
      </c>
      <c r="H1841">
        <f>'Lottery Data'!B1841</f>
        <v>14</v>
      </c>
      <c r="I1841">
        <f>'Lottery Data'!C1841</f>
        <v>15</v>
      </c>
      <c r="J1841">
        <f>'Lottery Data'!D1841</f>
        <v>31</v>
      </c>
      <c r="K1841">
        <f>'Lottery Data'!E1841</f>
        <v>32</v>
      </c>
      <c r="L1841">
        <f>'Lottery Data'!F1841</f>
        <v>43</v>
      </c>
    </row>
    <row r="1842" spans="1:12" x14ac:dyDescent="0.3">
      <c r="A1842" s="1">
        <v>43847</v>
      </c>
      <c r="B1842" s="4"/>
      <c r="C1842" s="4">
        <f>COUNTIF(E:E,ROW(B1841))</f>
        <v>0</v>
      </c>
      <c r="D1842" s="4"/>
      <c r="E1842" s="2">
        <v>3</v>
      </c>
      <c r="G1842" s="7">
        <f>'Lottery Data'!A1842</f>
        <v>38692</v>
      </c>
      <c r="H1842">
        <f>'Lottery Data'!B1842</f>
        <v>6</v>
      </c>
      <c r="I1842">
        <f>'Lottery Data'!C1842</f>
        <v>10</v>
      </c>
      <c r="J1842">
        <f>'Lottery Data'!D1842</f>
        <v>26</v>
      </c>
      <c r="K1842">
        <f>'Lottery Data'!E1842</f>
        <v>30</v>
      </c>
      <c r="L1842">
        <f>'Lottery Data'!F1842</f>
        <v>33</v>
      </c>
    </row>
    <row r="1843" spans="1:12" x14ac:dyDescent="0.3">
      <c r="A1843" s="1">
        <v>43847</v>
      </c>
      <c r="B1843" s="4"/>
      <c r="C1843" s="4">
        <f>COUNTIF(E:E,ROW(B1842))</f>
        <v>0</v>
      </c>
      <c r="D1843" s="4"/>
      <c r="E1843" s="2">
        <v>25</v>
      </c>
      <c r="G1843" s="7">
        <f>'Lottery Data'!A1843</f>
        <v>38688</v>
      </c>
      <c r="H1843">
        <f>'Lottery Data'!B1843</f>
        <v>3</v>
      </c>
      <c r="I1843">
        <f>'Lottery Data'!C1843</f>
        <v>12</v>
      </c>
      <c r="J1843">
        <f>'Lottery Data'!D1843</f>
        <v>21</v>
      </c>
      <c r="K1843">
        <f>'Lottery Data'!E1843</f>
        <v>38</v>
      </c>
      <c r="L1843">
        <f>'Lottery Data'!F1843</f>
        <v>44</v>
      </c>
    </row>
    <row r="1844" spans="1:12" x14ac:dyDescent="0.3">
      <c r="A1844" s="1">
        <v>43847</v>
      </c>
      <c r="B1844" s="4"/>
      <c r="C1844" s="4">
        <f>COUNTIF(E:E,ROW(B1843))</f>
        <v>0</v>
      </c>
      <c r="D1844" s="4"/>
      <c r="E1844" s="2">
        <v>30</v>
      </c>
      <c r="G1844" s="7">
        <f>'Lottery Data'!A1844</f>
        <v>38685</v>
      </c>
      <c r="H1844">
        <f>'Lottery Data'!B1844</f>
        <v>7</v>
      </c>
      <c r="I1844">
        <f>'Lottery Data'!C1844</f>
        <v>8</v>
      </c>
      <c r="J1844">
        <f>'Lottery Data'!D1844</f>
        <v>47</v>
      </c>
      <c r="K1844">
        <f>'Lottery Data'!E1844</f>
        <v>51</v>
      </c>
      <c r="L1844">
        <f>'Lottery Data'!F1844</f>
        <v>52</v>
      </c>
    </row>
    <row r="1845" spans="1:12" x14ac:dyDescent="0.3">
      <c r="A1845" s="1">
        <v>43847</v>
      </c>
      <c r="B1845" s="4"/>
      <c r="C1845" s="4">
        <f>COUNTIF(E:E,ROW(B1844))</f>
        <v>0</v>
      </c>
      <c r="D1845" s="4"/>
      <c r="E1845" s="2">
        <v>54</v>
      </c>
      <c r="G1845" s="7">
        <f>'Lottery Data'!A1845</f>
        <v>38681</v>
      </c>
      <c r="H1845">
        <f>'Lottery Data'!B1845</f>
        <v>5</v>
      </c>
      <c r="I1845">
        <f>'Lottery Data'!C1845</f>
        <v>25</v>
      </c>
      <c r="J1845">
        <f>'Lottery Data'!D1845</f>
        <v>31</v>
      </c>
      <c r="K1845">
        <f>'Lottery Data'!E1845</f>
        <v>33</v>
      </c>
      <c r="L1845">
        <f>'Lottery Data'!F1845</f>
        <v>34</v>
      </c>
    </row>
    <row r="1846" spans="1:12" x14ac:dyDescent="0.3">
      <c r="A1846" s="1">
        <v>43847</v>
      </c>
      <c r="B1846" s="4"/>
      <c r="C1846" s="4">
        <f>COUNTIF(E:E,ROW(B1845))</f>
        <v>0</v>
      </c>
      <c r="D1846" s="4"/>
      <c r="E1846" s="2">
        <v>70</v>
      </c>
      <c r="G1846" s="7">
        <f>'Lottery Data'!A1846</f>
        <v>38678</v>
      </c>
      <c r="H1846">
        <f>'Lottery Data'!B1846</f>
        <v>9</v>
      </c>
      <c r="I1846">
        <f>'Lottery Data'!C1846</f>
        <v>22</v>
      </c>
      <c r="J1846">
        <f>'Lottery Data'!D1846</f>
        <v>37</v>
      </c>
      <c r="K1846">
        <f>'Lottery Data'!E1846</f>
        <v>41</v>
      </c>
      <c r="L1846">
        <f>'Lottery Data'!F1846</f>
        <v>43</v>
      </c>
    </row>
    <row r="1847" spans="1:12" x14ac:dyDescent="0.3">
      <c r="A1847" s="1">
        <v>43844</v>
      </c>
      <c r="B1847" s="4"/>
      <c r="C1847" s="4">
        <f>COUNTIF(E:E,ROW(B1846))</f>
        <v>0</v>
      </c>
      <c r="D1847" s="4"/>
      <c r="E1847" s="2">
        <v>9</v>
      </c>
      <c r="G1847" s="7">
        <f>'Lottery Data'!A1847</f>
        <v>38674</v>
      </c>
      <c r="H1847">
        <f>'Lottery Data'!B1847</f>
        <v>8</v>
      </c>
      <c r="I1847">
        <f>'Lottery Data'!C1847</f>
        <v>18</v>
      </c>
      <c r="J1847">
        <f>'Lottery Data'!D1847</f>
        <v>21</v>
      </c>
      <c r="K1847">
        <f>'Lottery Data'!E1847</f>
        <v>42</v>
      </c>
      <c r="L1847">
        <f>'Lottery Data'!F1847</f>
        <v>46</v>
      </c>
    </row>
    <row r="1848" spans="1:12" x14ac:dyDescent="0.3">
      <c r="A1848" s="1">
        <v>43844</v>
      </c>
      <c r="B1848" s="4"/>
      <c r="C1848" s="4">
        <f>COUNTIF(E:E,ROW(B1847))</f>
        <v>0</v>
      </c>
      <c r="D1848" s="4"/>
      <c r="E1848" s="2">
        <v>11</v>
      </c>
      <c r="G1848" s="7">
        <f>'Lottery Data'!A1848</f>
        <v>38671</v>
      </c>
      <c r="H1848">
        <f>'Lottery Data'!B1848</f>
        <v>2</v>
      </c>
      <c r="I1848">
        <f>'Lottery Data'!C1848</f>
        <v>4</v>
      </c>
      <c r="J1848">
        <f>'Lottery Data'!D1848</f>
        <v>5</v>
      </c>
      <c r="K1848">
        <f>'Lottery Data'!E1848</f>
        <v>40</v>
      </c>
      <c r="L1848">
        <f>'Lottery Data'!F1848</f>
        <v>48</v>
      </c>
    </row>
    <row r="1849" spans="1:12" x14ac:dyDescent="0.3">
      <c r="A1849" s="1">
        <v>43844</v>
      </c>
      <c r="B1849" s="4"/>
      <c r="C1849" s="4">
        <f>COUNTIF(E:E,ROW(B1848))</f>
        <v>0</v>
      </c>
      <c r="D1849" s="4"/>
      <c r="E1849" s="2">
        <v>13</v>
      </c>
      <c r="G1849" s="7">
        <f>'Lottery Data'!A1849</f>
        <v>38667</v>
      </c>
      <c r="H1849">
        <f>'Lottery Data'!B1849</f>
        <v>9</v>
      </c>
      <c r="I1849">
        <f>'Lottery Data'!C1849</f>
        <v>14</v>
      </c>
      <c r="J1849">
        <f>'Lottery Data'!D1849</f>
        <v>34</v>
      </c>
      <c r="K1849">
        <f>'Lottery Data'!E1849</f>
        <v>50</v>
      </c>
      <c r="L1849">
        <f>'Lottery Data'!F1849</f>
        <v>51</v>
      </c>
    </row>
    <row r="1850" spans="1:12" x14ac:dyDescent="0.3">
      <c r="A1850" s="1">
        <v>43844</v>
      </c>
      <c r="B1850" s="4"/>
      <c r="C1850" s="4">
        <f>COUNTIF(E:E,ROW(B1849))</f>
        <v>0</v>
      </c>
      <c r="D1850" s="4"/>
      <c r="E1850" s="2">
        <v>31</v>
      </c>
      <c r="G1850" s="7">
        <f>'Lottery Data'!A1850</f>
        <v>38664</v>
      </c>
      <c r="H1850">
        <f>'Lottery Data'!B1850</f>
        <v>8</v>
      </c>
      <c r="I1850">
        <f>'Lottery Data'!C1850</f>
        <v>16</v>
      </c>
      <c r="J1850">
        <f>'Lottery Data'!D1850</f>
        <v>21</v>
      </c>
      <c r="K1850">
        <f>'Lottery Data'!E1850</f>
        <v>25</v>
      </c>
      <c r="L1850">
        <f>'Lottery Data'!F1850</f>
        <v>27</v>
      </c>
    </row>
    <row r="1851" spans="1:12" x14ac:dyDescent="0.3">
      <c r="A1851" s="1">
        <v>43844</v>
      </c>
      <c r="B1851" s="4"/>
      <c r="C1851" s="4">
        <f>COUNTIF(E:E,ROW(B1850))</f>
        <v>0</v>
      </c>
      <c r="D1851" s="4"/>
      <c r="E1851" s="2">
        <v>47</v>
      </c>
      <c r="G1851" s="7">
        <f>'Lottery Data'!A1851</f>
        <v>38660</v>
      </c>
      <c r="H1851">
        <f>'Lottery Data'!B1851</f>
        <v>7</v>
      </c>
      <c r="I1851">
        <f>'Lottery Data'!C1851</f>
        <v>9</v>
      </c>
      <c r="J1851">
        <f>'Lottery Data'!D1851</f>
        <v>41</v>
      </c>
      <c r="K1851">
        <f>'Lottery Data'!E1851</f>
        <v>53</v>
      </c>
      <c r="L1851">
        <f>'Lottery Data'!F1851</f>
        <v>54</v>
      </c>
    </row>
    <row r="1852" spans="1:12" x14ac:dyDescent="0.3">
      <c r="A1852" s="1">
        <v>43840</v>
      </c>
      <c r="B1852" s="4"/>
      <c r="C1852" s="4">
        <f>COUNTIF(E:E,ROW(B1851))</f>
        <v>0</v>
      </c>
      <c r="D1852" s="4"/>
      <c r="E1852" s="2">
        <v>17</v>
      </c>
      <c r="G1852" s="7">
        <f>'Lottery Data'!A1852</f>
        <v>38657</v>
      </c>
      <c r="H1852">
        <f>'Lottery Data'!B1852</f>
        <v>5</v>
      </c>
      <c r="I1852">
        <f>'Lottery Data'!C1852</f>
        <v>18</v>
      </c>
      <c r="J1852">
        <f>'Lottery Data'!D1852</f>
        <v>21</v>
      </c>
      <c r="K1852">
        <f>'Lottery Data'!E1852</f>
        <v>28</v>
      </c>
      <c r="L1852">
        <f>'Lottery Data'!F1852</f>
        <v>36</v>
      </c>
    </row>
    <row r="1853" spans="1:12" x14ac:dyDescent="0.3">
      <c r="A1853" s="1">
        <v>43840</v>
      </c>
      <c r="B1853" s="4"/>
      <c r="C1853" s="4">
        <f>COUNTIF(E:E,ROW(B1852))</f>
        <v>0</v>
      </c>
      <c r="D1853" s="4"/>
      <c r="E1853" s="2">
        <v>27</v>
      </c>
      <c r="G1853" s="7">
        <f>'Lottery Data'!A1853</f>
        <v>38653</v>
      </c>
      <c r="H1853">
        <f>'Lottery Data'!B1853</f>
        <v>8</v>
      </c>
      <c r="I1853">
        <f>'Lottery Data'!C1853</f>
        <v>17</v>
      </c>
      <c r="J1853">
        <f>'Lottery Data'!D1853</f>
        <v>25</v>
      </c>
      <c r="K1853">
        <f>'Lottery Data'!E1853</f>
        <v>28</v>
      </c>
      <c r="L1853">
        <f>'Lottery Data'!F1853</f>
        <v>53</v>
      </c>
    </row>
    <row r="1854" spans="1:12" x14ac:dyDescent="0.3">
      <c r="A1854" s="1">
        <v>43840</v>
      </c>
      <c r="B1854" s="4"/>
      <c r="C1854" s="4">
        <f>COUNTIF(E:E,ROW(B1853))</f>
        <v>0</v>
      </c>
      <c r="D1854" s="4"/>
      <c r="E1854" s="2">
        <v>49</v>
      </c>
      <c r="G1854" s="7">
        <f>'Lottery Data'!A1854</f>
        <v>38650</v>
      </c>
      <c r="H1854">
        <f>'Lottery Data'!B1854</f>
        <v>7</v>
      </c>
      <c r="I1854">
        <f>'Lottery Data'!C1854</f>
        <v>12</v>
      </c>
      <c r="J1854">
        <f>'Lottery Data'!D1854</f>
        <v>18</v>
      </c>
      <c r="K1854">
        <f>'Lottery Data'!E1854</f>
        <v>31</v>
      </c>
      <c r="L1854">
        <f>'Lottery Data'!F1854</f>
        <v>55</v>
      </c>
    </row>
    <row r="1855" spans="1:12" x14ac:dyDescent="0.3">
      <c r="A1855" s="1">
        <v>43840</v>
      </c>
      <c r="B1855" s="4"/>
      <c r="C1855" s="4">
        <f>COUNTIF(E:E,ROW(B1854))</f>
        <v>0</v>
      </c>
      <c r="D1855" s="4"/>
      <c r="E1855" s="2">
        <v>51</v>
      </c>
      <c r="G1855" s="7">
        <f>'Lottery Data'!A1855</f>
        <v>38646</v>
      </c>
      <c r="H1855">
        <f>'Lottery Data'!B1855</f>
        <v>11</v>
      </c>
      <c r="I1855">
        <f>'Lottery Data'!C1855</f>
        <v>17</v>
      </c>
      <c r="J1855">
        <f>'Lottery Data'!D1855</f>
        <v>28</v>
      </c>
      <c r="K1855">
        <f>'Lottery Data'!E1855</f>
        <v>29</v>
      </c>
      <c r="L1855">
        <f>'Lottery Data'!F1855</f>
        <v>36</v>
      </c>
    </row>
    <row r="1856" spans="1:12" x14ac:dyDescent="0.3">
      <c r="A1856" s="1">
        <v>43840</v>
      </c>
      <c r="B1856" s="4"/>
      <c r="C1856" s="4">
        <f>COUNTIF(E:E,ROW(B1855))</f>
        <v>0</v>
      </c>
      <c r="D1856" s="4"/>
      <c r="E1856" s="2">
        <v>66</v>
      </c>
      <c r="G1856" s="7">
        <f>'Lottery Data'!A1856</f>
        <v>38643</v>
      </c>
      <c r="H1856">
        <f>'Lottery Data'!B1856</f>
        <v>3</v>
      </c>
      <c r="I1856">
        <f>'Lottery Data'!C1856</f>
        <v>12</v>
      </c>
      <c r="J1856">
        <f>'Lottery Data'!D1856</f>
        <v>16</v>
      </c>
      <c r="K1856">
        <f>'Lottery Data'!E1856</f>
        <v>32</v>
      </c>
      <c r="L1856">
        <f>'Lottery Data'!F1856</f>
        <v>33</v>
      </c>
    </row>
    <row r="1857" spans="1:12" x14ac:dyDescent="0.3">
      <c r="A1857" s="1">
        <v>43837</v>
      </c>
      <c r="B1857" s="4"/>
      <c r="C1857" s="4">
        <f>COUNTIF(E:E,ROW(B1856))</f>
        <v>0</v>
      </c>
      <c r="D1857" s="4"/>
      <c r="E1857" s="2">
        <v>25</v>
      </c>
      <c r="G1857" s="7">
        <f>'Lottery Data'!A1857</f>
        <v>38639</v>
      </c>
      <c r="H1857">
        <f>'Lottery Data'!B1857</f>
        <v>6</v>
      </c>
      <c r="I1857">
        <f>'Lottery Data'!C1857</f>
        <v>20</v>
      </c>
      <c r="J1857">
        <f>'Lottery Data'!D1857</f>
        <v>24</v>
      </c>
      <c r="K1857">
        <f>'Lottery Data'!E1857</f>
        <v>25</v>
      </c>
      <c r="L1857">
        <f>'Lottery Data'!F1857</f>
        <v>34</v>
      </c>
    </row>
    <row r="1858" spans="1:12" x14ac:dyDescent="0.3">
      <c r="A1858" s="1">
        <v>43837</v>
      </c>
      <c r="B1858" s="4"/>
      <c r="C1858" s="4">
        <f>COUNTIF(E:E,ROW(B1857))</f>
        <v>0</v>
      </c>
      <c r="D1858" s="4"/>
      <c r="E1858" s="2">
        <v>40</v>
      </c>
      <c r="G1858" s="7">
        <f>'Lottery Data'!A1858</f>
        <v>38636</v>
      </c>
      <c r="H1858">
        <f>'Lottery Data'!B1858</f>
        <v>24</v>
      </c>
      <c r="I1858">
        <f>'Lottery Data'!C1858</f>
        <v>30</v>
      </c>
      <c r="J1858">
        <f>'Lottery Data'!D1858</f>
        <v>42</v>
      </c>
      <c r="K1858">
        <f>'Lottery Data'!E1858</f>
        <v>53</v>
      </c>
      <c r="L1858">
        <f>'Lottery Data'!F1858</f>
        <v>54</v>
      </c>
    </row>
    <row r="1859" spans="1:12" x14ac:dyDescent="0.3">
      <c r="A1859" s="1">
        <v>43837</v>
      </c>
      <c r="B1859" s="4"/>
      <c r="C1859" s="4">
        <f>COUNTIF(E:E,ROW(B1858))</f>
        <v>0</v>
      </c>
      <c r="D1859" s="4"/>
      <c r="E1859" s="2">
        <v>41</v>
      </c>
      <c r="G1859" s="7">
        <f>'Lottery Data'!A1859</f>
        <v>38632</v>
      </c>
      <c r="H1859">
        <f>'Lottery Data'!B1859</f>
        <v>2</v>
      </c>
      <c r="I1859">
        <f>'Lottery Data'!C1859</f>
        <v>4</v>
      </c>
      <c r="J1859">
        <f>'Lottery Data'!D1859</f>
        <v>23</v>
      </c>
      <c r="K1859">
        <f>'Lottery Data'!E1859</f>
        <v>27</v>
      </c>
      <c r="L1859">
        <f>'Lottery Data'!F1859</f>
        <v>36</v>
      </c>
    </row>
    <row r="1860" spans="1:12" x14ac:dyDescent="0.3">
      <c r="A1860" s="1">
        <v>43837</v>
      </c>
      <c r="B1860" s="4"/>
      <c r="C1860" s="4">
        <f>COUNTIF(E:E,ROW(B1859))</f>
        <v>0</v>
      </c>
      <c r="D1860" s="4"/>
      <c r="E1860" s="2">
        <v>52</v>
      </c>
      <c r="G1860" s="7">
        <f>'Lottery Data'!A1860</f>
        <v>38629</v>
      </c>
      <c r="H1860">
        <f>'Lottery Data'!B1860</f>
        <v>12</v>
      </c>
      <c r="I1860">
        <f>'Lottery Data'!C1860</f>
        <v>24</v>
      </c>
      <c r="J1860">
        <f>'Lottery Data'!D1860</f>
        <v>28</v>
      </c>
      <c r="K1860">
        <f>'Lottery Data'!E1860</f>
        <v>29</v>
      </c>
      <c r="L1860">
        <f>'Lottery Data'!F1860</f>
        <v>36</v>
      </c>
    </row>
    <row r="1861" spans="1:12" x14ac:dyDescent="0.3">
      <c r="A1861" s="1">
        <v>43837</v>
      </c>
      <c r="B1861" s="4"/>
      <c r="C1861" s="4">
        <f>COUNTIF(E:E,ROW(B1860))</f>
        <v>0</v>
      </c>
      <c r="D1861" s="4"/>
      <c r="E1861" s="2">
        <v>56</v>
      </c>
      <c r="G1861" s="7">
        <f>'Lottery Data'!A1861</f>
        <v>38625</v>
      </c>
      <c r="H1861">
        <f>'Lottery Data'!B1861</f>
        <v>1</v>
      </c>
      <c r="I1861">
        <f>'Lottery Data'!C1861</f>
        <v>3</v>
      </c>
      <c r="J1861">
        <f>'Lottery Data'!D1861</f>
        <v>14</v>
      </c>
      <c r="K1861">
        <f>'Lottery Data'!E1861</f>
        <v>30</v>
      </c>
      <c r="L1861">
        <f>'Lottery Data'!F1861</f>
        <v>52</v>
      </c>
    </row>
    <row r="1862" spans="1:12" x14ac:dyDescent="0.3">
      <c r="A1862" s="1">
        <v>43833</v>
      </c>
      <c r="B1862" s="4"/>
      <c r="C1862" s="4">
        <f>COUNTIF(E:E,ROW(B1861))</f>
        <v>0</v>
      </c>
      <c r="D1862" s="4"/>
      <c r="E1862" s="2">
        <v>37</v>
      </c>
      <c r="G1862" s="7">
        <f>'Lottery Data'!A1862</f>
        <v>38622</v>
      </c>
      <c r="H1862">
        <f>'Lottery Data'!B1862</f>
        <v>14</v>
      </c>
      <c r="I1862">
        <f>'Lottery Data'!C1862</f>
        <v>17</v>
      </c>
      <c r="J1862">
        <f>'Lottery Data'!D1862</f>
        <v>26</v>
      </c>
      <c r="K1862">
        <f>'Lottery Data'!E1862</f>
        <v>27</v>
      </c>
      <c r="L1862">
        <f>'Lottery Data'!F1862</f>
        <v>28</v>
      </c>
    </row>
    <row r="1863" spans="1:12" x14ac:dyDescent="0.3">
      <c r="A1863" s="1">
        <v>43833</v>
      </c>
      <c r="B1863" s="4"/>
      <c r="C1863" s="4">
        <f>COUNTIF(E:E,ROW(B1862))</f>
        <v>0</v>
      </c>
      <c r="D1863" s="4"/>
      <c r="E1863" s="2">
        <v>41</v>
      </c>
      <c r="G1863" s="7">
        <f>'Lottery Data'!A1863</f>
        <v>38618</v>
      </c>
      <c r="H1863">
        <f>'Lottery Data'!B1863</f>
        <v>6</v>
      </c>
      <c r="I1863">
        <f>'Lottery Data'!C1863</f>
        <v>7</v>
      </c>
      <c r="J1863">
        <f>'Lottery Data'!D1863</f>
        <v>20</v>
      </c>
      <c r="K1863">
        <f>'Lottery Data'!E1863</f>
        <v>41</v>
      </c>
      <c r="L1863">
        <f>'Lottery Data'!F1863</f>
        <v>51</v>
      </c>
    </row>
    <row r="1864" spans="1:12" x14ac:dyDescent="0.3">
      <c r="A1864" s="1">
        <v>43833</v>
      </c>
      <c r="B1864" s="4"/>
      <c r="C1864" s="4">
        <f>COUNTIF(E:E,ROW(B1863))</f>
        <v>0</v>
      </c>
      <c r="D1864" s="4"/>
      <c r="E1864" s="2">
        <v>42</v>
      </c>
      <c r="G1864" s="7">
        <f>'Lottery Data'!A1864</f>
        <v>38615</v>
      </c>
      <c r="H1864">
        <f>'Lottery Data'!B1864</f>
        <v>35</v>
      </c>
      <c r="I1864">
        <f>'Lottery Data'!C1864</f>
        <v>36</v>
      </c>
      <c r="J1864">
        <f>'Lottery Data'!D1864</f>
        <v>40</v>
      </c>
      <c r="K1864">
        <f>'Lottery Data'!E1864</f>
        <v>42</v>
      </c>
      <c r="L1864">
        <f>'Lottery Data'!F1864</f>
        <v>52</v>
      </c>
    </row>
    <row r="1865" spans="1:12" x14ac:dyDescent="0.3">
      <c r="A1865" s="1">
        <v>43833</v>
      </c>
      <c r="B1865" s="4"/>
      <c r="C1865" s="4">
        <f>COUNTIF(E:E,ROW(B1864))</f>
        <v>0</v>
      </c>
      <c r="D1865" s="4"/>
      <c r="E1865" s="2">
        <v>53</v>
      </c>
      <c r="G1865" s="7">
        <f>'Lottery Data'!A1865</f>
        <v>38611</v>
      </c>
      <c r="H1865">
        <f>'Lottery Data'!B1865</f>
        <v>5</v>
      </c>
      <c r="I1865">
        <f>'Lottery Data'!C1865</f>
        <v>16</v>
      </c>
      <c r="J1865">
        <f>'Lottery Data'!D1865</f>
        <v>41</v>
      </c>
      <c r="K1865">
        <f>'Lottery Data'!E1865</f>
        <v>46</v>
      </c>
      <c r="L1865">
        <f>'Lottery Data'!F1865</f>
        <v>50</v>
      </c>
    </row>
    <row r="1866" spans="1:12" x14ac:dyDescent="0.3">
      <c r="A1866" s="1">
        <v>43833</v>
      </c>
      <c r="B1866" s="4"/>
      <c r="C1866" s="4">
        <f>COUNTIF(E:E,ROW(B1865))</f>
        <v>0</v>
      </c>
      <c r="D1866" s="4"/>
      <c r="E1866" s="2">
        <v>63</v>
      </c>
      <c r="G1866" s="7">
        <f>'Lottery Data'!A1866</f>
        <v>38608</v>
      </c>
      <c r="H1866">
        <f>'Lottery Data'!B1866</f>
        <v>13</v>
      </c>
      <c r="I1866">
        <f>'Lottery Data'!C1866</f>
        <v>24</v>
      </c>
      <c r="J1866">
        <f>'Lottery Data'!D1866</f>
        <v>44</v>
      </c>
      <c r="K1866">
        <f>'Lottery Data'!E1866</f>
        <v>48</v>
      </c>
      <c r="L1866">
        <f>'Lottery Data'!F1866</f>
        <v>52</v>
      </c>
    </row>
    <row r="1867" spans="1:12" x14ac:dyDescent="0.3">
      <c r="A1867" s="1">
        <v>43830</v>
      </c>
      <c r="B1867" s="4"/>
      <c r="C1867" s="4">
        <f>COUNTIF(E:E,ROW(B1866))</f>
        <v>0</v>
      </c>
      <c r="D1867" s="4"/>
      <c r="E1867" s="2">
        <v>30</v>
      </c>
      <c r="G1867" s="7">
        <f>'Lottery Data'!A1867</f>
        <v>38604</v>
      </c>
      <c r="H1867">
        <f>'Lottery Data'!B1867</f>
        <v>15</v>
      </c>
      <c r="I1867">
        <f>'Lottery Data'!C1867</f>
        <v>28</v>
      </c>
      <c r="J1867">
        <f>'Lottery Data'!D1867</f>
        <v>43</v>
      </c>
      <c r="K1867">
        <f>'Lottery Data'!E1867</f>
        <v>51</v>
      </c>
      <c r="L1867">
        <f>'Lottery Data'!F1867</f>
        <v>52</v>
      </c>
    </row>
    <row r="1868" spans="1:12" x14ac:dyDescent="0.3">
      <c r="A1868" s="1">
        <v>43830</v>
      </c>
      <c r="B1868" s="4"/>
      <c r="C1868" s="4">
        <f>COUNTIF(E:E,ROW(B1867))</f>
        <v>0</v>
      </c>
      <c r="D1868" s="4"/>
      <c r="E1868" s="2">
        <v>44</v>
      </c>
      <c r="G1868" s="7">
        <f>'Lottery Data'!A1868</f>
        <v>38601</v>
      </c>
      <c r="H1868">
        <f>'Lottery Data'!B1868</f>
        <v>1</v>
      </c>
      <c r="I1868">
        <f>'Lottery Data'!C1868</f>
        <v>8</v>
      </c>
      <c r="J1868">
        <f>'Lottery Data'!D1868</f>
        <v>27</v>
      </c>
      <c r="K1868">
        <f>'Lottery Data'!E1868</f>
        <v>31</v>
      </c>
      <c r="L1868">
        <f>'Lottery Data'!F1868</f>
        <v>50</v>
      </c>
    </row>
    <row r="1869" spans="1:12" x14ac:dyDescent="0.3">
      <c r="A1869" s="1">
        <v>43830</v>
      </c>
      <c r="B1869" s="4"/>
      <c r="C1869" s="4">
        <f>COUNTIF(E:E,ROW(B1868))</f>
        <v>0</v>
      </c>
      <c r="D1869" s="4"/>
      <c r="E1869" s="2">
        <v>49</v>
      </c>
      <c r="G1869" s="7">
        <f>'Lottery Data'!A1869</f>
        <v>38597</v>
      </c>
      <c r="H1869">
        <f>'Lottery Data'!B1869</f>
        <v>1</v>
      </c>
      <c r="I1869">
        <f>'Lottery Data'!C1869</f>
        <v>4</v>
      </c>
      <c r="J1869">
        <f>'Lottery Data'!D1869</f>
        <v>14</v>
      </c>
      <c r="K1869">
        <f>'Lottery Data'!E1869</f>
        <v>45</v>
      </c>
      <c r="L1869">
        <f>'Lottery Data'!F1869</f>
        <v>53</v>
      </c>
    </row>
    <row r="1870" spans="1:12" x14ac:dyDescent="0.3">
      <c r="A1870" s="1">
        <v>43830</v>
      </c>
      <c r="B1870" s="4"/>
      <c r="C1870" s="4">
        <f>COUNTIF(E:E,ROW(B1869))</f>
        <v>0</v>
      </c>
      <c r="D1870" s="4"/>
      <c r="E1870" s="2">
        <v>53</v>
      </c>
      <c r="G1870" s="7">
        <f>'Lottery Data'!A1870</f>
        <v>38594</v>
      </c>
      <c r="H1870">
        <f>'Lottery Data'!B1870</f>
        <v>19</v>
      </c>
      <c r="I1870">
        <f>'Lottery Data'!C1870</f>
        <v>32</v>
      </c>
      <c r="J1870">
        <f>'Lottery Data'!D1870</f>
        <v>42</v>
      </c>
      <c r="K1870">
        <f>'Lottery Data'!E1870</f>
        <v>49</v>
      </c>
      <c r="L1870">
        <f>'Lottery Data'!F1870</f>
        <v>56</v>
      </c>
    </row>
    <row r="1871" spans="1:12" x14ac:dyDescent="0.3">
      <c r="A1871" s="1">
        <v>43830</v>
      </c>
      <c r="B1871" s="4"/>
      <c r="C1871" s="4">
        <f>COUNTIF(E:E,ROW(B1870))</f>
        <v>0</v>
      </c>
      <c r="D1871" s="4"/>
      <c r="E1871" s="2">
        <v>56</v>
      </c>
      <c r="G1871" s="7">
        <f>'Lottery Data'!A1871</f>
        <v>38590</v>
      </c>
      <c r="H1871">
        <f>'Lottery Data'!B1871</f>
        <v>5</v>
      </c>
      <c r="I1871">
        <f>'Lottery Data'!C1871</f>
        <v>20</v>
      </c>
      <c r="J1871">
        <f>'Lottery Data'!D1871</f>
        <v>38</v>
      </c>
      <c r="K1871">
        <f>'Lottery Data'!E1871</f>
        <v>47</v>
      </c>
      <c r="L1871">
        <f>'Lottery Data'!F1871</f>
        <v>54</v>
      </c>
    </row>
    <row r="1872" spans="1:12" x14ac:dyDescent="0.3">
      <c r="A1872" s="1">
        <v>43826</v>
      </c>
      <c r="B1872" s="4"/>
      <c r="C1872" s="4">
        <f>COUNTIF(E:E,ROW(B1871))</f>
        <v>0</v>
      </c>
      <c r="D1872" s="4"/>
      <c r="E1872" s="2">
        <v>17</v>
      </c>
      <c r="G1872" s="7">
        <f>'Lottery Data'!A1872</f>
        <v>38587</v>
      </c>
      <c r="H1872">
        <f>'Lottery Data'!B1872</f>
        <v>6</v>
      </c>
      <c r="I1872">
        <f>'Lottery Data'!C1872</f>
        <v>7</v>
      </c>
      <c r="J1872">
        <f>'Lottery Data'!D1872</f>
        <v>8</v>
      </c>
      <c r="K1872">
        <f>'Lottery Data'!E1872</f>
        <v>13</v>
      </c>
      <c r="L1872">
        <f>'Lottery Data'!F1872</f>
        <v>40</v>
      </c>
    </row>
    <row r="1873" spans="1:12" x14ac:dyDescent="0.3">
      <c r="A1873" s="1">
        <v>43826</v>
      </c>
      <c r="B1873" s="4"/>
      <c r="C1873" s="4">
        <f>COUNTIF(E:E,ROW(B1872))</f>
        <v>0</v>
      </c>
      <c r="D1873" s="4"/>
      <c r="E1873" s="2">
        <v>34</v>
      </c>
      <c r="G1873" s="7">
        <f>'Lottery Data'!A1873</f>
        <v>38583</v>
      </c>
      <c r="H1873">
        <f>'Lottery Data'!B1873</f>
        <v>2</v>
      </c>
      <c r="I1873">
        <f>'Lottery Data'!C1873</f>
        <v>13</v>
      </c>
      <c r="J1873">
        <f>'Lottery Data'!D1873</f>
        <v>18</v>
      </c>
      <c r="K1873">
        <f>'Lottery Data'!E1873</f>
        <v>36</v>
      </c>
      <c r="L1873">
        <f>'Lottery Data'!F1873</f>
        <v>46</v>
      </c>
    </row>
    <row r="1874" spans="1:12" x14ac:dyDescent="0.3">
      <c r="A1874" s="1">
        <v>43826</v>
      </c>
      <c r="B1874" s="4"/>
      <c r="C1874" s="4">
        <f>COUNTIF(E:E,ROW(B1873))</f>
        <v>0</v>
      </c>
      <c r="D1874" s="4"/>
      <c r="E1874" s="2">
        <v>40</v>
      </c>
      <c r="G1874" s="7">
        <f>'Lottery Data'!A1874</f>
        <v>38580</v>
      </c>
      <c r="H1874">
        <f>'Lottery Data'!B1874</f>
        <v>9</v>
      </c>
      <c r="I1874">
        <f>'Lottery Data'!C1874</f>
        <v>15</v>
      </c>
      <c r="J1874">
        <f>'Lottery Data'!D1874</f>
        <v>20</v>
      </c>
      <c r="K1874">
        <f>'Lottery Data'!E1874</f>
        <v>24</v>
      </c>
      <c r="L1874">
        <f>'Lottery Data'!F1874</f>
        <v>55</v>
      </c>
    </row>
    <row r="1875" spans="1:12" x14ac:dyDescent="0.3">
      <c r="A1875" s="1">
        <v>43826</v>
      </c>
      <c r="B1875" s="4"/>
      <c r="C1875" s="4">
        <f>COUNTIF(E:E,ROW(B1874))</f>
        <v>0</v>
      </c>
      <c r="D1875" s="4"/>
      <c r="E1875" s="2">
        <v>63</v>
      </c>
      <c r="G1875" s="7">
        <f>'Lottery Data'!A1875</f>
        <v>38576</v>
      </c>
      <c r="H1875">
        <f>'Lottery Data'!B1875</f>
        <v>8</v>
      </c>
      <c r="I1875">
        <f>'Lottery Data'!C1875</f>
        <v>37</v>
      </c>
      <c r="J1875">
        <f>'Lottery Data'!D1875</f>
        <v>38</v>
      </c>
      <c r="K1875">
        <f>'Lottery Data'!E1875</f>
        <v>45</v>
      </c>
      <c r="L1875">
        <f>'Lottery Data'!F1875</f>
        <v>54</v>
      </c>
    </row>
    <row r="1876" spans="1:12" x14ac:dyDescent="0.3">
      <c r="A1876" s="1">
        <v>43826</v>
      </c>
      <c r="B1876" s="4"/>
      <c r="C1876" s="4">
        <f>COUNTIF(E:E,ROW(B1875))</f>
        <v>0</v>
      </c>
      <c r="D1876" s="4"/>
      <c r="E1876" s="2">
        <v>64</v>
      </c>
      <c r="G1876" s="7">
        <f>'Lottery Data'!A1876</f>
        <v>38573</v>
      </c>
      <c r="H1876">
        <f>'Lottery Data'!B1876</f>
        <v>13</v>
      </c>
      <c r="I1876">
        <f>'Lottery Data'!C1876</f>
        <v>35</v>
      </c>
      <c r="J1876">
        <f>'Lottery Data'!D1876</f>
        <v>36</v>
      </c>
      <c r="K1876">
        <f>'Lottery Data'!E1876</f>
        <v>43</v>
      </c>
      <c r="L1876">
        <f>'Lottery Data'!F1876</f>
        <v>52</v>
      </c>
    </row>
    <row r="1877" spans="1:12" x14ac:dyDescent="0.3">
      <c r="A1877" s="1">
        <v>43823</v>
      </c>
      <c r="B1877" s="4"/>
      <c r="C1877" s="4">
        <f>COUNTIF(E:E,ROW(B1876))</f>
        <v>0</v>
      </c>
      <c r="D1877" s="4"/>
      <c r="E1877" s="2">
        <v>27</v>
      </c>
      <c r="G1877" s="7">
        <f>'Lottery Data'!A1877</f>
        <v>38569</v>
      </c>
      <c r="H1877">
        <f>'Lottery Data'!B1877</f>
        <v>3</v>
      </c>
      <c r="I1877">
        <f>'Lottery Data'!C1877</f>
        <v>5</v>
      </c>
      <c r="J1877">
        <f>'Lottery Data'!D1877</f>
        <v>48</v>
      </c>
      <c r="K1877">
        <f>'Lottery Data'!E1877</f>
        <v>50</v>
      </c>
      <c r="L1877">
        <f>'Lottery Data'!F1877</f>
        <v>53</v>
      </c>
    </row>
    <row r="1878" spans="1:12" x14ac:dyDescent="0.3">
      <c r="A1878" s="1">
        <v>43823</v>
      </c>
      <c r="B1878" s="4"/>
      <c r="C1878" s="4">
        <f>COUNTIF(E:E,ROW(B1877))</f>
        <v>0</v>
      </c>
      <c r="D1878" s="4"/>
      <c r="E1878" s="2">
        <v>37</v>
      </c>
      <c r="G1878" s="7">
        <f>'Lottery Data'!A1878</f>
        <v>38566</v>
      </c>
      <c r="H1878">
        <f>'Lottery Data'!B1878</f>
        <v>17</v>
      </c>
      <c r="I1878">
        <f>'Lottery Data'!C1878</f>
        <v>22</v>
      </c>
      <c r="J1878">
        <f>'Lottery Data'!D1878</f>
        <v>39</v>
      </c>
      <c r="K1878">
        <f>'Lottery Data'!E1878</f>
        <v>50</v>
      </c>
      <c r="L1878">
        <f>'Lottery Data'!F1878</f>
        <v>52</v>
      </c>
    </row>
    <row r="1879" spans="1:12" x14ac:dyDescent="0.3">
      <c r="A1879" s="1">
        <v>43823</v>
      </c>
      <c r="B1879" s="4"/>
      <c r="C1879" s="4">
        <f>COUNTIF(E:E,ROW(B1878))</f>
        <v>0</v>
      </c>
      <c r="D1879" s="4"/>
      <c r="E1879" s="2">
        <v>48</v>
      </c>
      <c r="G1879" s="7">
        <f>'Lottery Data'!A1879</f>
        <v>38562</v>
      </c>
      <c r="H1879">
        <f>'Lottery Data'!B1879</f>
        <v>4</v>
      </c>
      <c r="I1879">
        <f>'Lottery Data'!C1879</f>
        <v>16</v>
      </c>
      <c r="J1879">
        <f>'Lottery Data'!D1879</f>
        <v>23</v>
      </c>
      <c r="K1879">
        <f>'Lottery Data'!E1879</f>
        <v>25</v>
      </c>
      <c r="L1879">
        <f>'Lottery Data'!F1879</f>
        <v>40</v>
      </c>
    </row>
    <row r="1880" spans="1:12" x14ac:dyDescent="0.3">
      <c r="A1880" s="1">
        <v>43823</v>
      </c>
      <c r="B1880" s="4"/>
      <c r="C1880" s="4">
        <f>COUNTIF(E:E,ROW(B1879))</f>
        <v>0</v>
      </c>
      <c r="D1880" s="4"/>
      <c r="E1880" s="2">
        <v>63</v>
      </c>
      <c r="G1880" s="7">
        <f>'Lottery Data'!A1880</f>
        <v>38559</v>
      </c>
      <c r="H1880">
        <f>'Lottery Data'!B1880</f>
        <v>1</v>
      </c>
      <c r="I1880">
        <f>'Lottery Data'!C1880</f>
        <v>10</v>
      </c>
      <c r="J1880">
        <f>'Lottery Data'!D1880</f>
        <v>18</v>
      </c>
      <c r="K1880">
        <f>'Lottery Data'!E1880</f>
        <v>29</v>
      </c>
      <c r="L1880">
        <f>'Lottery Data'!F1880</f>
        <v>55</v>
      </c>
    </row>
    <row r="1881" spans="1:12" x14ac:dyDescent="0.3">
      <c r="A1881" s="1">
        <v>43823</v>
      </c>
      <c r="B1881" s="4"/>
      <c r="C1881" s="4">
        <f>COUNTIF(E:E,ROW(B1880))</f>
        <v>0</v>
      </c>
      <c r="D1881" s="4"/>
      <c r="E1881" s="2">
        <v>66</v>
      </c>
      <c r="G1881" s="7">
        <f>'Lottery Data'!A1881</f>
        <v>38555</v>
      </c>
      <c r="H1881">
        <f>'Lottery Data'!B1881</f>
        <v>7</v>
      </c>
      <c r="I1881">
        <f>'Lottery Data'!C1881</f>
        <v>18</v>
      </c>
      <c r="J1881">
        <f>'Lottery Data'!D1881</f>
        <v>27</v>
      </c>
      <c r="K1881">
        <f>'Lottery Data'!E1881</f>
        <v>35</v>
      </c>
      <c r="L1881">
        <f>'Lottery Data'!F1881</f>
        <v>54</v>
      </c>
    </row>
    <row r="1882" spans="1:12" x14ac:dyDescent="0.3">
      <c r="A1882" s="1">
        <v>43819</v>
      </c>
      <c r="B1882" s="4"/>
      <c r="C1882" s="4">
        <f>COUNTIF(E:E,ROW(B1881))</f>
        <v>0</v>
      </c>
      <c r="D1882" s="4"/>
      <c r="E1882" s="2">
        <v>3</v>
      </c>
      <c r="G1882" s="7">
        <f>'Lottery Data'!A1882</f>
        <v>38552</v>
      </c>
      <c r="H1882">
        <f>'Lottery Data'!B1882</f>
        <v>7</v>
      </c>
      <c r="I1882">
        <f>'Lottery Data'!C1882</f>
        <v>13</v>
      </c>
      <c r="J1882">
        <f>'Lottery Data'!D1882</f>
        <v>48</v>
      </c>
      <c r="K1882">
        <f>'Lottery Data'!E1882</f>
        <v>51</v>
      </c>
      <c r="L1882">
        <f>'Lottery Data'!F1882</f>
        <v>54</v>
      </c>
    </row>
    <row r="1883" spans="1:12" x14ac:dyDescent="0.3">
      <c r="A1883" s="1">
        <v>43819</v>
      </c>
      <c r="B1883" s="4"/>
      <c r="C1883" s="4">
        <f>COUNTIF(E:E,ROW(B1882))</f>
        <v>0</v>
      </c>
      <c r="D1883" s="4"/>
      <c r="E1883" s="2">
        <v>20</v>
      </c>
      <c r="G1883" s="7">
        <f>'Lottery Data'!A1883</f>
        <v>38548</v>
      </c>
      <c r="H1883">
        <f>'Lottery Data'!B1883</f>
        <v>9</v>
      </c>
      <c r="I1883">
        <f>'Lottery Data'!C1883</f>
        <v>13</v>
      </c>
      <c r="J1883">
        <f>'Lottery Data'!D1883</f>
        <v>25</v>
      </c>
      <c r="K1883">
        <f>'Lottery Data'!E1883</f>
        <v>36</v>
      </c>
      <c r="L1883">
        <f>'Lottery Data'!F1883</f>
        <v>48</v>
      </c>
    </row>
    <row r="1884" spans="1:12" x14ac:dyDescent="0.3">
      <c r="A1884" s="1">
        <v>43819</v>
      </c>
      <c r="B1884" s="4"/>
      <c r="C1884" s="4">
        <f>COUNTIF(E:E,ROW(B1883))</f>
        <v>0</v>
      </c>
      <c r="D1884" s="4"/>
      <c r="E1884" s="2">
        <v>23</v>
      </c>
      <c r="G1884" s="7">
        <f>'Lottery Data'!A1884</f>
        <v>38545</v>
      </c>
      <c r="H1884">
        <f>'Lottery Data'!B1884</f>
        <v>5</v>
      </c>
      <c r="I1884">
        <f>'Lottery Data'!C1884</f>
        <v>17</v>
      </c>
      <c r="J1884">
        <f>'Lottery Data'!D1884</f>
        <v>32</v>
      </c>
      <c r="K1884">
        <f>'Lottery Data'!E1884</f>
        <v>39</v>
      </c>
      <c r="L1884">
        <f>'Lottery Data'!F1884</f>
        <v>53</v>
      </c>
    </row>
    <row r="1885" spans="1:12" x14ac:dyDescent="0.3">
      <c r="A1885" s="1">
        <v>43819</v>
      </c>
      <c r="B1885" s="4"/>
      <c r="C1885" s="4">
        <f>COUNTIF(E:E,ROW(B1884))</f>
        <v>0</v>
      </c>
      <c r="D1885" s="4"/>
      <c r="E1885" s="2">
        <v>35</v>
      </c>
      <c r="G1885" s="7">
        <f>'Lottery Data'!A1885</f>
        <v>38541</v>
      </c>
      <c r="H1885">
        <f>'Lottery Data'!B1885</f>
        <v>9</v>
      </c>
      <c r="I1885">
        <f>'Lottery Data'!C1885</f>
        <v>23</v>
      </c>
      <c r="J1885">
        <f>'Lottery Data'!D1885</f>
        <v>45</v>
      </c>
      <c r="K1885">
        <f>'Lottery Data'!E1885</f>
        <v>48</v>
      </c>
      <c r="L1885">
        <f>'Lottery Data'!F1885</f>
        <v>50</v>
      </c>
    </row>
    <row r="1886" spans="1:12" x14ac:dyDescent="0.3">
      <c r="A1886" s="1">
        <v>43819</v>
      </c>
      <c r="B1886" s="4"/>
      <c r="C1886" s="4">
        <f>COUNTIF(E:E,ROW(B1885))</f>
        <v>0</v>
      </c>
      <c r="D1886" s="4"/>
      <c r="E1886" s="2">
        <v>60</v>
      </c>
      <c r="G1886" s="7">
        <f>'Lottery Data'!A1886</f>
        <v>38538</v>
      </c>
      <c r="H1886">
        <f>'Lottery Data'!B1886</f>
        <v>22</v>
      </c>
      <c r="I1886">
        <f>'Lottery Data'!C1886</f>
        <v>38</v>
      </c>
      <c r="J1886">
        <f>'Lottery Data'!D1886</f>
        <v>48</v>
      </c>
      <c r="K1886">
        <f>'Lottery Data'!E1886</f>
        <v>50</v>
      </c>
      <c r="L1886">
        <f>'Lottery Data'!F1886</f>
        <v>55</v>
      </c>
    </row>
    <row r="1887" spans="1:12" x14ac:dyDescent="0.3">
      <c r="A1887" s="1">
        <v>43816</v>
      </c>
      <c r="B1887" s="4"/>
      <c r="C1887" s="4">
        <f>COUNTIF(E:E,ROW(B1886))</f>
        <v>0</v>
      </c>
      <c r="D1887" s="4"/>
      <c r="E1887" s="2">
        <v>22</v>
      </c>
      <c r="G1887" s="7">
        <f>'Lottery Data'!A1887</f>
        <v>38534</v>
      </c>
      <c r="H1887">
        <f>'Lottery Data'!B1887</f>
        <v>14</v>
      </c>
      <c r="I1887">
        <f>'Lottery Data'!C1887</f>
        <v>25</v>
      </c>
      <c r="J1887">
        <f>'Lottery Data'!D1887</f>
        <v>41</v>
      </c>
      <c r="K1887">
        <f>'Lottery Data'!E1887</f>
        <v>42</v>
      </c>
      <c r="L1887">
        <f>'Lottery Data'!F1887</f>
        <v>50</v>
      </c>
    </row>
    <row r="1888" spans="1:12" x14ac:dyDescent="0.3">
      <c r="A1888" s="1">
        <v>43816</v>
      </c>
      <c r="B1888" s="4"/>
      <c r="C1888" s="4">
        <f>COUNTIF(E:E,ROW(B1887))</f>
        <v>0</v>
      </c>
      <c r="D1888" s="4"/>
      <c r="E1888" s="2">
        <v>30</v>
      </c>
      <c r="G1888" s="7">
        <f>'Lottery Data'!A1888</f>
        <v>38531</v>
      </c>
      <c r="H1888">
        <f>'Lottery Data'!B1888</f>
        <v>2</v>
      </c>
      <c r="I1888">
        <f>'Lottery Data'!C1888</f>
        <v>20</v>
      </c>
      <c r="J1888">
        <f>'Lottery Data'!D1888</f>
        <v>37</v>
      </c>
      <c r="K1888">
        <f>'Lottery Data'!E1888</f>
        <v>43</v>
      </c>
      <c r="L1888">
        <f>'Lottery Data'!F1888</f>
        <v>46</v>
      </c>
    </row>
    <row r="1889" spans="1:12" x14ac:dyDescent="0.3">
      <c r="A1889" s="1">
        <v>43816</v>
      </c>
      <c r="B1889" s="4"/>
      <c r="C1889" s="4">
        <f>COUNTIF(E:E,ROW(B1888))</f>
        <v>0</v>
      </c>
      <c r="D1889" s="4"/>
      <c r="E1889" s="2">
        <v>53</v>
      </c>
      <c r="G1889" s="7">
        <f>'Lottery Data'!A1889</f>
        <v>38527</v>
      </c>
      <c r="H1889">
        <f>'Lottery Data'!B1889</f>
        <v>14</v>
      </c>
      <c r="I1889">
        <f>'Lottery Data'!C1889</f>
        <v>43</v>
      </c>
      <c r="J1889">
        <f>'Lottery Data'!D1889</f>
        <v>44</v>
      </c>
      <c r="K1889">
        <f>'Lottery Data'!E1889</f>
        <v>50</v>
      </c>
      <c r="L1889">
        <f>'Lottery Data'!F1889</f>
        <v>56</v>
      </c>
    </row>
    <row r="1890" spans="1:12" x14ac:dyDescent="0.3">
      <c r="A1890" s="1">
        <v>43816</v>
      </c>
      <c r="B1890" s="4"/>
      <c r="C1890" s="4">
        <f>COUNTIF(E:E,ROW(B1889))</f>
        <v>0</v>
      </c>
      <c r="D1890" s="4"/>
      <c r="E1890" s="2">
        <v>55</v>
      </c>
      <c r="G1890" s="7">
        <f>'Lottery Data'!A1890</f>
        <v>38524</v>
      </c>
      <c r="H1890">
        <f>'Lottery Data'!B1890</f>
        <v>9</v>
      </c>
      <c r="I1890">
        <f>'Lottery Data'!C1890</f>
        <v>13</v>
      </c>
      <c r="J1890">
        <f>'Lottery Data'!D1890</f>
        <v>40</v>
      </c>
      <c r="K1890">
        <f>'Lottery Data'!E1890</f>
        <v>46</v>
      </c>
      <c r="L1890">
        <f>'Lottery Data'!F1890</f>
        <v>50</v>
      </c>
    </row>
    <row r="1891" spans="1:12" x14ac:dyDescent="0.3">
      <c r="A1891" s="1">
        <v>43816</v>
      </c>
      <c r="B1891" s="4"/>
      <c r="C1891" s="4">
        <f>COUNTIF(E:E,ROW(B1890))</f>
        <v>0</v>
      </c>
      <c r="D1891" s="4"/>
      <c r="E1891" s="2">
        <v>56</v>
      </c>
      <c r="G1891" s="7">
        <f>'Lottery Data'!A1891</f>
        <v>38520</v>
      </c>
      <c r="H1891">
        <f>'Lottery Data'!B1891</f>
        <v>16</v>
      </c>
      <c r="I1891">
        <f>'Lottery Data'!C1891</f>
        <v>35</v>
      </c>
      <c r="J1891">
        <f>'Lottery Data'!D1891</f>
        <v>40</v>
      </c>
      <c r="K1891">
        <f>'Lottery Data'!E1891</f>
        <v>49</v>
      </c>
      <c r="L1891">
        <f>'Lottery Data'!F1891</f>
        <v>50</v>
      </c>
    </row>
    <row r="1892" spans="1:12" x14ac:dyDescent="0.3">
      <c r="A1892" s="1">
        <v>43812</v>
      </c>
      <c r="B1892" s="4"/>
      <c r="C1892" s="4">
        <f>COUNTIF(E:E,ROW(B1891))</f>
        <v>0</v>
      </c>
      <c r="D1892" s="4"/>
      <c r="E1892" s="2">
        <v>17</v>
      </c>
      <c r="G1892" s="7">
        <f>'Lottery Data'!A1892</f>
        <v>38517</v>
      </c>
      <c r="H1892">
        <f>'Lottery Data'!B1892</f>
        <v>1</v>
      </c>
      <c r="I1892">
        <f>'Lottery Data'!C1892</f>
        <v>10</v>
      </c>
      <c r="J1892">
        <f>'Lottery Data'!D1892</f>
        <v>29</v>
      </c>
      <c r="K1892">
        <f>'Lottery Data'!E1892</f>
        <v>48</v>
      </c>
      <c r="L1892">
        <f>'Lottery Data'!F1892</f>
        <v>49</v>
      </c>
    </row>
    <row r="1893" spans="1:12" x14ac:dyDescent="0.3">
      <c r="A1893" s="1">
        <v>43812</v>
      </c>
      <c r="B1893" s="4"/>
      <c r="C1893" s="4">
        <f>COUNTIF(E:E,ROW(B1892))</f>
        <v>0</v>
      </c>
      <c r="D1893" s="4"/>
      <c r="E1893" s="2">
        <v>21</v>
      </c>
      <c r="G1893" s="7">
        <f>'Lottery Data'!A1893</f>
        <v>38513</v>
      </c>
      <c r="H1893">
        <f>'Lottery Data'!B1893</f>
        <v>14</v>
      </c>
      <c r="I1893">
        <f>'Lottery Data'!C1893</f>
        <v>29</v>
      </c>
      <c r="J1893">
        <f>'Lottery Data'!D1893</f>
        <v>31</v>
      </c>
      <c r="K1893">
        <f>'Lottery Data'!E1893</f>
        <v>37</v>
      </c>
      <c r="L1893">
        <f>'Lottery Data'!F1893</f>
        <v>50</v>
      </c>
    </row>
    <row r="1894" spans="1:12" x14ac:dyDescent="0.3">
      <c r="A1894" s="1">
        <v>43812</v>
      </c>
      <c r="B1894" s="4"/>
      <c r="C1894" s="4">
        <f>COUNTIF(E:E,ROW(B1893))</f>
        <v>0</v>
      </c>
      <c r="D1894" s="4"/>
      <c r="E1894" s="2">
        <v>29</v>
      </c>
      <c r="G1894" s="7">
        <f>'Lottery Data'!A1894</f>
        <v>38510</v>
      </c>
      <c r="H1894">
        <f>'Lottery Data'!B1894</f>
        <v>7</v>
      </c>
      <c r="I1894">
        <f>'Lottery Data'!C1894</f>
        <v>14</v>
      </c>
      <c r="J1894">
        <f>'Lottery Data'!D1894</f>
        <v>28</v>
      </c>
      <c r="K1894">
        <f>'Lottery Data'!E1894</f>
        <v>46</v>
      </c>
      <c r="L1894">
        <f>'Lottery Data'!F1894</f>
        <v>47</v>
      </c>
    </row>
    <row r="1895" spans="1:12" x14ac:dyDescent="0.3">
      <c r="A1895" s="1">
        <v>43812</v>
      </c>
      <c r="B1895" s="4"/>
      <c r="C1895" s="4">
        <f>COUNTIF(E:E,ROW(B1894))</f>
        <v>0</v>
      </c>
      <c r="D1895" s="4"/>
      <c r="E1895" s="2">
        <v>39</v>
      </c>
      <c r="G1895" s="7">
        <f>'Lottery Data'!A1895</f>
        <v>38506</v>
      </c>
      <c r="H1895">
        <f>'Lottery Data'!B1895</f>
        <v>4</v>
      </c>
      <c r="I1895">
        <f>'Lottery Data'!C1895</f>
        <v>6</v>
      </c>
      <c r="J1895">
        <f>'Lottery Data'!D1895</f>
        <v>14</v>
      </c>
      <c r="K1895">
        <f>'Lottery Data'!E1895</f>
        <v>28</v>
      </c>
      <c r="L1895">
        <f>'Lottery Data'!F1895</f>
        <v>47</v>
      </c>
    </row>
    <row r="1896" spans="1:12" x14ac:dyDescent="0.3">
      <c r="A1896" s="1">
        <v>43812</v>
      </c>
      <c r="B1896" s="4"/>
      <c r="C1896" s="4">
        <f>COUNTIF(E:E,ROW(B1895))</f>
        <v>0</v>
      </c>
      <c r="D1896" s="4"/>
      <c r="E1896" s="2">
        <v>56</v>
      </c>
      <c r="G1896" s="7">
        <f>'Lottery Data'!A1896</f>
        <v>38503</v>
      </c>
      <c r="H1896">
        <f>'Lottery Data'!B1896</f>
        <v>5</v>
      </c>
      <c r="I1896">
        <f>'Lottery Data'!C1896</f>
        <v>13</v>
      </c>
      <c r="J1896">
        <f>'Lottery Data'!D1896</f>
        <v>22</v>
      </c>
      <c r="K1896">
        <f>'Lottery Data'!E1896</f>
        <v>37</v>
      </c>
      <c r="L1896">
        <f>'Lottery Data'!F1896</f>
        <v>38</v>
      </c>
    </row>
    <row r="1897" spans="1:12" x14ac:dyDescent="0.3">
      <c r="A1897" s="1">
        <v>43809</v>
      </c>
      <c r="B1897" s="4"/>
      <c r="C1897" s="4">
        <f>COUNTIF(E:E,ROW(B1896))</f>
        <v>0</v>
      </c>
      <c r="D1897" s="4"/>
      <c r="E1897" s="2">
        <v>18</v>
      </c>
      <c r="G1897" s="7">
        <f>'Lottery Data'!A1897</f>
        <v>38499</v>
      </c>
      <c r="H1897">
        <f>'Lottery Data'!B1897</f>
        <v>7</v>
      </c>
      <c r="I1897">
        <f>'Lottery Data'!C1897</f>
        <v>17</v>
      </c>
      <c r="J1897">
        <f>'Lottery Data'!D1897</f>
        <v>22</v>
      </c>
      <c r="K1897">
        <f>'Lottery Data'!E1897</f>
        <v>34</v>
      </c>
      <c r="L1897">
        <f>'Lottery Data'!F1897</f>
        <v>50</v>
      </c>
    </row>
    <row r="1898" spans="1:12" x14ac:dyDescent="0.3">
      <c r="A1898" s="1">
        <v>43809</v>
      </c>
      <c r="B1898" s="4"/>
      <c r="C1898" s="4">
        <f>COUNTIF(E:E,ROW(B1897))</f>
        <v>0</v>
      </c>
      <c r="D1898" s="4"/>
      <c r="E1898" s="2">
        <v>31</v>
      </c>
      <c r="G1898" s="7">
        <f>'Lottery Data'!A1898</f>
        <v>38496</v>
      </c>
      <c r="H1898">
        <f>'Lottery Data'!B1898</f>
        <v>9</v>
      </c>
      <c r="I1898">
        <f>'Lottery Data'!C1898</f>
        <v>28</v>
      </c>
      <c r="J1898">
        <f>'Lottery Data'!D1898</f>
        <v>39</v>
      </c>
      <c r="K1898">
        <f>'Lottery Data'!E1898</f>
        <v>40</v>
      </c>
      <c r="L1898">
        <f>'Lottery Data'!F1898</f>
        <v>45</v>
      </c>
    </row>
    <row r="1899" spans="1:12" x14ac:dyDescent="0.3">
      <c r="A1899" s="1">
        <v>43809</v>
      </c>
      <c r="B1899" s="4"/>
      <c r="C1899" s="4">
        <f>COUNTIF(E:E,ROW(B1898))</f>
        <v>0</v>
      </c>
      <c r="D1899" s="4"/>
      <c r="E1899" s="2">
        <v>46</v>
      </c>
      <c r="G1899" s="7">
        <f>'Lottery Data'!A1899</f>
        <v>38492</v>
      </c>
      <c r="H1899">
        <f>'Lottery Data'!B1899</f>
        <v>3</v>
      </c>
      <c r="I1899">
        <f>'Lottery Data'!C1899</f>
        <v>6</v>
      </c>
      <c r="J1899">
        <f>'Lottery Data'!D1899</f>
        <v>27</v>
      </c>
      <c r="K1899">
        <f>'Lottery Data'!E1899</f>
        <v>40</v>
      </c>
      <c r="L1899">
        <f>'Lottery Data'!F1899</f>
        <v>44</v>
      </c>
    </row>
    <row r="1900" spans="1:12" x14ac:dyDescent="0.3">
      <c r="A1900" s="1">
        <v>43809</v>
      </c>
      <c r="B1900" s="4"/>
      <c r="C1900" s="4">
        <f>COUNTIF(E:E,ROW(B1899))</f>
        <v>0</v>
      </c>
      <c r="D1900" s="4"/>
      <c r="E1900" s="2">
        <v>54</v>
      </c>
      <c r="G1900" s="7">
        <f>'Lottery Data'!A1900</f>
        <v>38489</v>
      </c>
      <c r="H1900">
        <f>'Lottery Data'!B1900</f>
        <v>7</v>
      </c>
      <c r="I1900">
        <f>'Lottery Data'!C1900</f>
        <v>9</v>
      </c>
      <c r="J1900">
        <f>'Lottery Data'!D1900</f>
        <v>10</v>
      </c>
      <c r="K1900">
        <f>'Lottery Data'!E1900</f>
        <v>29</v>
      </c>
      <c r="L1900">
        <f>'Lottery Data'!F1900</f>
        <v>44</v>
      </c>
    </row>
    <row r="1901" spans="1:12" x14ac:dyDescent="0.3">
      <c r="A1901" s="1">
        <v>43809</v>
      </c>
      <c r="B1901" s="4"/>
      <c r="C1901" s="4">
        <f>COUNTIF(E:E,ROW(B1900))</f>
        <v>0</v>
      </c>
      <c r="D1901" s="4"/>
      <c r="E1901" s="2">
        <v>61</v>
      </c>
      <c r="G1901" s="7">
        <f>'Lottery Data'!A1901</f>
        <v>38485</v>
      </c>
      <c r="H1901">
        <f>'Lottery Data'!B1901</f>
        <v>21</v>
      </c>
      <c r="I1901">
        <f>'Lottery Data'!C1901</f>
        <v>23</v>
      </c>
      <c r="J1901">
        <f>'Lottery Data'!D1901</f>
        <v>27</v>
      </c>
      <c r="K1901">
        <f>'Lottery Data'!E1901</f>
        <v>33</v>
      </c>
      <c r="L1901">
        <f>'Lottery Data'!F1901</f>
        <v>39</v>
      </c>
    </row>
    <row r="1902" spans="1:12" x14ac:dyDescent="0.3">
      <c r="A1902" s="1">
        <v>43805</v>
      </c>
      <c r="B1902" s="4"/>
      <c r="C1902" s="4">
        <f>COUNTIF(E:E,ROW(B1901))</f>
        <v>0</v>
      </c>
      <c r="D1902" s="4"/>
      <c r="E1902" s="2">
        <v>20</v>
      </c>
      <c r="G1902" s="7">
        <f>'Lottery Data'!A1902</f>
        <v>38482</v>
      </c>
      <c r="H1902">
        <f>'Lottery Data'!B1902</f>
        <v>11</v>
      </c>
      <c r="I1902">
        <f>'Lottery Data'!C1902</f>
        <v>25</v>
      </c>
      <c r="J1902">
        <f>'Lottery Data'!D1902</f>
        <v>38</v>
      </c>
      <c r="K1902">
        <f>'Lottery Data'!E1902</f>
        <v>40</v>
      </c>
      <c r="L1902">
        <f>'Lottery Data'!F1902</f>
        <v>42</v>
      </c>
    </row>
    <row r="1903" spans="1:12" x14ac:dyDescent="0.3">
      <c r="A1903" s="1">
        <v>43805</v>
      </c>
      <c r="B1903" s="4"/>
      <c r="C1903" s="4">
        <f>COUNTIF(E:E,ROW(B1902))</f>
        <v>0</v>
      </c>
      <c r="D1903" s="4"/>
      <c r="E1903" s="2">
        <v>31</v>
      </c>
      <c r="G1903" s="7">
        <f>'Lottery Data'!A1903</f>
        <v>38478</v>
      </c>
      <c r="H1903">
        <f>'Lottery Data'!B1903</f>
        <v>7</v>
      </c>
      <c r="I1903">
        <f>'Lottery Data'!C1903</f>
        <v>12</v>
      </c>
      <c r="J1903">
        <f>'Lottery Data'!D1903</f>
        <v>25</v>
      </c>
      <c r="K1903">
        <f>'Lottery Data'!E1903</f>
        <v>50</v>
      </c>
      <c r="L1903">
        <f>'Lottery Data'!F1903</f>
        <v>51</v>
      </c>
    </row>
    <row r="1904" spans="1:12" x14ac:dyDescent="0.3">
      <c r="A1904" s="1">
        <v>43805</v>
      </c>
      <c r="B1904" s="4"/>
      <c r="C1904" s="4">
        <f>COUNTIF(E:E,ROW(B1903))</f>
        <v>0</v>
      </c>
      <c r="D1904" s="4"/>
      <c r="E1904" s="2">
        <v>40</v>
      </c>
      <c r="G1904" s="7">
        <f>'Lottery Data'!A1904</f>
        <v>38475</v>
      </c>
      <c r="H1904">
        <f>'Lottery Data'!B1904</f>
        <v>7</v>
      </c>
      <c r="I1904">
        <f>'Lottery Data'!C1904</f>
        <v>17</v>
      </c>
      <c r="J1904">
        <f>'Lottery Data'!D1904</f>
        <v>42</v>
      </c>
      <c r="K1904">
        <f>'Lottery Data'!E1904</f>
        <v>46</v>
      </c>
      <c r="L1904">
        <f>'Lottery Data'!F1904</f>
        <v>52</v>
      </c>
    </row>
    <row r="1905" spans="1:12" x14ac:dyDescent="0.3">
      <c r="A1905" s="1">
        <v>43805</v>
      </c>
      <c r="B1905" s="4"/>
      <c r="C1905" s="4">
        <f>COUNTIF(E:E,ROW(B1904))</f>
        <v>0</v>
      </c>
      <c r="D1905" s="4"/>
      <c r="E1905" s="2">
        <v>46</v>
      </c>
      <c r="G1905" s="7">
        <f>'Lottery Data'!A1905</f>
        <v>38471</v>
      </c>
      <c r="H1905">
        <f>'Lottery Data'!B1905</f>
        <v>2</v>
      </c>
      <c r="I1905">
        <f>'Lottery Data'!C1905</f>
        <v>5</v>
      </c>
      <c r="J1905">
        <f>'Lottery Data'!D1905</f>
        <v>7</v>
      </c>
      <c r="K1905">
        <f>'Lottery Data'!E1905</f>
        <v>28</v>
      </c>
      <c r="L1905">
        <f>'Lottery Data'!F1905</f>
        <v>46</v>
      </c>
    </row>
    <row r="1906" spans="1:12" x14ac:dyDescent="0.3">
      <c r="A1906" s="1">
        <v>43805</v>
      </c>
      <c r="B1906" s="4"/>
      <c r="C1906" s="4">
        <f>COUNTIF(E:E,ROW(B1905))</f>
        <v>0</v>
      </c>
      <c r="D1906" s="4"/>
      <c r="E1906" s="2">
        <v>61</v>
      </c>
      <c r="G1906" s="7">
        <f>'Lottery Data'!A1906</f>
        <v>38468</v>
      </c>
      <c r="H1906">
        <f>'Lottery Data'!B1906</f>
        <v>18</v>
      </c>
      <c r="I1906">
        <f>'Lottery Data'!C1906</f>
        <v>22</v>
      </c>
      <c r="J1906">
        <f>'Lottery Data'!D1906</f>
        <v>33</v>
      </c>
      <c r="K1906">
        <f>'Lottery Data'!E1906</f>
        <v>34</v>
      </c>
      <c r="L1906">
        <f>'Lottery Data'!F1906</f>
        <v>42</v>
      </c>
    </row>
    <row r="1907" spans="1:12" x14ac:dyDescent="0.3">
      <c r="A1907" s="1">
        <v>43802</v>
      </c>
      <c r="B1907" s="4"/>
      <c r="C1907" s="4">
        <f>COUNTIF(E:E,ROW(B1906))</f>
        <v>0</v>
      </c>
      <c r="D1907" s="4"/>
      <c r="E1907" s="2">
        <v>23</v>
      </c>
      <c r="G1907" s="7">
        <f>'Lottery Data'!A1907</f>
        <v>38464</v>
      </c>
      <c r="H1907">
        <f>'Lottery Data'!B1907</f>
        <v>23</v>
      </c>
      <c r="I1907">
        <f>'Lottery Data'!C1907</f>
        <v>25</v>
      </c>
      <c r="J1907">
        <f>'Lottery Data'!D1907</f>
        <v>43</v>
      </c>
      <c r="K1907">
        <f>'Lottery Data'!E1907</f>
        <v>46</v>
      </c>
      <c r="L1907">
        <f>'Lottery Data'!F1907</f>
        <v>49</v>
      </c>
    </row>
    <row r="1908" spans="1:12" x14ac:dyDescent="0.3">
      <c r="A1908" s="1">
        <v>43802</v>
      </c>
      <c r="B1908" s="4"/>
      <c r="C1908" s="4">
        <f>COUNTIF(E:E,ROW(B1907))</f>
        <v>0</v>
      </c>
      <c r="D1908" s="4"/>
      <c r="E1908" s="2">
        <v>43</v>
      </c>
      <c r="G1908" s="7">
        <f>'Lottery Data'!A1908</f>
        <v>38461</v>
      </c>
      <c r="H1908">
        <f>'Lottery Data'!B1908</f>
        <v>5</v>
      </c>
      <c r="I1908">
        <f>'Lottery Data'!C1908</f>
        <v>6</v>
      </c>
      <c r="J1908">
        <f>'Lottery Data'!D1908</f>
        <v>14</v>
      </c>
      <c r="K1908">
        <f>'Lottery Data'!E1908</f>
        <v>42</v>
      </c>
      <c r="L1908">
        <f>'Lottery Data'!F1908</f>
        <v>47</v>
      </c>
    </row>
    <row r="1909" spans="1:12" x14ac:dyDescent="0.3">
      <c r="A1909" s="1">
        <v>43802</v>
      </c>
      <c r="B1909" s="4"/>
      <c r="C1909" s="4">
        <f>COUNTIF(E:E,ROW(B1908))</f>
        <v>0</v>
      </c>
      <c r="D1909" s="4"/>
      <c r="E1909" s="2">
        <v>60</v>
      </c>
      <c r="G1909" s="7">
        <f>'Lottery Data'!A1909</f>
        <v>38457</v>
      </c>
      <c r="H1909">
        <f>'Lottery Data'!B1909</f>
        <v>25</v>
      </c>
      <c r="I1909">
        <f>'Lottery Data'!C1909</f>
        <v>26</v>
      </c>
      <c r="J1909">
        <f>'Lottery Data'!D1909</f>
        <v>37</v>
      </c>
      <c r="K1909">
        <f>'Lottery Data'!E1909</f>
        <v>39</v>
      </c>
      <c r="L1909">
        <f>'Lottery Data'!F1909</f>
        <v>49</v>
      </c>
    </row>
    <row r="1910" spans="1:12" x14ac:dyDescent="0.3">
      <c r="A1910" s="1">
        <v>43802</v>
      </c>
      <c r="B1910" s="4"/>
      <c r="C1910" s="4">
        <f>COUNTIF(E:E,ROW(B1909))</f>
        <v>0</v>
      </c>
      <c r="D1910" s="4"/>
      <c r="E1910" s="2">
        <v>63</v>
      </c>
      <c r="G1910" s="7">
        <f>'Lottery Data'!A1910</f>
        <v>38454</v>
      </c>
      <c r="H1910">
        <f>'Lottery Data'!B1910</f>
        <v>15</v>
      </c>
      <c r="I1910">
        <f>'Lottery Data'!C1910</f>
        <v>20</v>
      </c>
      <c r="J1910">
        <f>'Lottery Data'!D1910</f>
        <v>43</v>
      </c>
      <c r="K1910">
        <f>'Lottery Data'!E1910</f>
        <v>47</v>
      </c>
      <c r="L1910">
        <f>'Lottery Data'!F1910</f>
        <v>50</v>
      </c>
    </row>
    <row r="1911" spans="1:12" x14ac:dyDescent="0.3">
      <c r="A1911" s="1">
        <v>43802</v>
      </c>
      <c r="B1911" s="4"/>
      <c r="C1911" s="4">
        <f>COUNTIF(E:E,ROW(B1910))</f>
        <v>0</v>
      </c>
      <c r="D1911" s="4"/>
      <c r="E1911" s="2">
        <v>69</v>
      </c>
      <c r="G1911" s="7">
        <f>'Lottery Data'!A1911</f>
        <v>38450</v>
      </c>
      <c r="H1911">
        <f>'Lottery Data'!B1911</f>
        <v>5</v>
      </c>
      <c r="I1911">
        <f>'Lottery Data'!C1911</f>
        <v>13</v>
      </c>
      <c r="J1911">
        <f>'Lottery Data'!D1911</f>
        <v>17</v>
      </c>
      <c r="K1911">
        <f>'Lottery Data'!E1911</f>
        <v>33</v>
      </c>
      <c r="L1911">
        <f>'Lottery Data'!F1911</f>
        <v>35</v>
      </c>
    </row>
    <row r="1912" spans="1:12" x14ac:dyDescent="0.3">
      <c r="A1912" s="1">
        <v>43798</v>
      </c>
      <c r="B1912" s="4"/>
      <c r="C1912" s="4">
        <f>COUNTIF(E:E,ROW(B1911))</f>
        <v>0</v>
      </c>
      <c r="D1912" s="4"/>
      <c r="E1912" s="2">
        <v>6</v>
      </c>
      <c r="G1912" s="7">
        <f>'Lottery Data'!A1912</f>
        <v>38447</v>
      </c>
      <c r="H1912">
        <f>'Lottery Data'!B1912</f>
        <v>4</v>
      </c>
      <c r="I1912">
        <f>'Lottery Data'!C1912</f>
        <v>19</v>
      </c>
      <c r="J1912">
        <f>'Lottery Data'!D1912</f>
        <v>45</v>
      </c>
      <c r="K1912">
        <f>'Lottery Data'!E1912</f>
        <v>51</v>
      </c>
      <c r="L1912">
        <f>'Lottery Data'!F1912</f>
        <v>52</v>
      </c>
    </row>
    <row r="1913" spans="1:12" x14ac:dyDescent="0.3">
      <c r="A1913" s="1">
        <v>43798</v>
      </c>
      <c r="B1913" s="4"/>
      <c r="C1913" s="4">
        <f>COUNTIF(E:E,ROW(B1912))</f>
        <v>0</v>
      </c>
      <c r="D1913" s="4"/>
      <c r="E1913" s="2">
        <v>8</v>
      </c>
      <c r="G1913" s="7">
        <f>'Lottery Data'!A1913</f>
        <v>38443</v>
      </c>
      <c r="H1913">
        <f>'Lottery Data'!B1913</f>
        <v>11</v>
      </c>
      <c r="I1913">
        <f>'Lottery Data'!C1913</f>
        <v>19</v>
      </c>
      <c r="J1913">
        <f>'Lottery Data'!D1913</f>
        <v>28</v>
      </c>
      <c r="K1913">
        <f>'Lottery Data'!E1913</f>
        <v>32</v>
      </c>
      <c r="L1913">
        <f>'Lottery Data'!F1913</f>
        <v>45</v>
      </c>
    </row>
    <row r="1914" spans="1:12" x14ac:dyDescent="0.3">
      <c r="A1914" s="1">
        <v>43798</v>
      </c>
      <c r="B1914" s="4"/>
      <c r="C1914" s="4">
        <f>COUNTIF(E:E,ROW(B1913))</f>
        <v>0</v>
      </c>
      <c r="D1914" s="4"/>
      <c r="E1914" s="2">
        <v>31</v>
      </c>
      <c r="G1914" s="7">
        <f>'Lottery Data'!A1914</f>
        <v>38440</v>
      </c>
      <c r="H1914">
        <f>'Lottery Data'!B1914</f>
        <v>7</v>
      </c>
      <c r="I1914">
        <f>'Lottery Data'!C1914</f>
        <v>17</v>
      </c>
      <c r="J1914">
        <f>'Lottery Data'!D1914</f>
        <v>18</v>
      </c>
      <c r="K1914">
        <f>'Lottery Data'!E1914</f>
        <v>30</v>
      </c>
      <c r="L1914">
        <f>'Lottery Data'!F1914</f>
        <v>42</v>
      </c>
    </row>
    <row r="1915" spans="1:12" x14ac:dyDescent="0.3">
      <c r="A1915" s="1">
        <v>43798</v>
      </c>
      <c r="B1915" s="4"/>
      <c r="C1915" s="4">
        <f>COUNTIF(E:E,ROW(B1914))</f>
        <v>0</v>
      </c>
      <c r="D1915" s="4"/>
      <c r="E1915" s="2">
        <v>50</v>
      </c>
      <c r="G1915" s="7">
        <f>'Lottery Data'!A1915</f>
        <v>38436</v>
      </c>
      <c r="H1915">
        <f>'Lottery Data'!B1915</f>
        <v>11</v>
      </c>
      <c r="I1915">
        <f>'Lottery Data'!C1915</f>
        <v>18</v>
      </c>
      <c r="J1915">
        <f>'Lottery Data'!D1915</f>
        <v>19</v>
      </c>
      <c r="K1915">
        <f>'Lottery Data'!E1915</f>
        <v>45</v>
      </c>
      <c r="L1915">
        <f>'Lottery Data'!F1915</f>
        <v>49</v>
      </c>
    </row>
    <row r="1916" spans="1:12" x14ac:dyDescent="0.3">
      <c r="A1916" s="1">
        <v>43798</v>
      </c>
      <c r="B1916" s="4"/>
      <c r="C1916" s="4">
        <f>COUNTIF(E:E,ROW(B1915))</f>
        <v>0</v>
      </c>
      <c r="D1916" s="4"/>
      <c r="E1916" s="2">
        <v>65</v>
      </c>
      <c r="G1916" s="7">
        <f>'Lottery Data'!A1916</f>
        <v>38433</v>
      </c>
      <c r="H1916">
        <f>'Lottery Data'!B1916</f>
        <v>6</v>
      </c>
      <c r="I1916">
        <f>'Lottery Data'!C1916</f>
        <v>11</v>
      </c>
      <c r="J1916">
        <f>'Lottery Data'!D1916</f>
        <v>27</v>
      </c>
      <c r="K1916">
        <f>'Lottery Data'!E1916</f>
        <v>37</v>
      </c>
      <c r="L1916">
        <f>'Lottery Data'!F1916</f>
        <v>43</v>
      </c>
    </row>
    <row r="1917" spans="1:12" x14ac:dyDescent="0.3">
      <c r="A1917" s="1">
        <v>43795</v>
      </c>
      <c r="B1917" s="4"/>
      <c r="C1917" s="4">
        <f>COUNTIF(E:E,ROW(B1916))</f>
        <v>0</v>
      </c>
      <c r="D1917" s="4"/>
      <c r="E1917" s="2">
        <v>8</v>
      </c>
      <c r="G1917" s="7">
        <f>'Lottery Data'!A1917</f>
        <v>38429</v>
      </c>
      <c r="H1917">
        <f>'Lottery Data'!B1917</f>
        <v>2</v>
      </c>
      <c r="I1917">
        <f>'Lottery Data'!C1917</f>
        <v>9</v>
      </c>
      <c r="J1917">
        <f>'Lottery Data'!D1917</f>
        <v>28</v>
      </c>
      <c r="K1917">
        <f>'Lottery Data'!E1917</f>
        <v>29</v>
      </c>
      <c r="L1917">
        <f>'Lottery Data'!F1917</f>
        <v>48</v>
      </c>
    </row>
    <row r="1918" spans="1:12" x14ac:dyDescent="0.3">
      <c r="A1918" s="1">
        <v>43795</v>
      </c>
      <c r="B1918" s="4"/>
      <c r="C1918" s="4">
        <f>COUNTIF(E:E,ROW(B1917))</f>
        <v>0</v>
      </c>
      <c r="D1918" s="4"/>
      <c r="E1918" s="2">
        <v>27</v>
      </c>
      <c r="G1918" s="7">
        <f>'Lottery Data'!A1918</f>
        <v>38426</v>
      </c>
      <c r="H1918">
        <f>'Lottery Data'!B1918</f>
        <v>14</v>
      </c>
      <c r="I1918">
        <f>'Lottery Data'!C1918</f>
        <v>26</v>
      </c>
      <c r="J1918">
        <f>'Lottery Data'!D1918</f>
        <v>27</v>
      </c>
      <c r="K1918">
        <f>'Lottery Data'!E1918</f>
        <v>34</v>
      </c>
      <c r="L1918">
        <f>'Lottery Data'!F1918</f>
        <v>44</v>
      </c>
    </row>
    <row r="1919" spans="1:12" x14ac:dyDescent="0.3">
      <c r="A1919" s="1">
        <v>43795</v>
      </c>
      <c r="B1919" s="4"/>
      <c r="C1919" s="4">
        <f>COUNTIF(E:E,ROW(B1918))</f>
        <v>0</v>
      </c>
      <c r="D1919" s="4"/>
      <c r="E1919" s="2">
        <v>29</v>
      </c>
      <c r="G1919" s="7">
        <f>'Lottery Data'!A1919</f>
        <v>38422</v>
      </c>
      <c r="H1919">
        <f>'Lottery Data'!B1919</f>
        <v>18</v>
      </c>
      <c r="I1919">
        <f>'Lottery Data'!C1919</f>
        <v>19</v>
      </c>
      <c r="J1919">
        <f>'Lottery Data'!D1919</f>
        <v>31</v>
      </c>
      <c r="K1919">
        <f>'Lottery Data'!E1919</f>
        <v>35</v>
      </c>
      <c r="L1919">
        <f>'Lottery Data'!F1919</f>
        <v>36</v>
      </c>
    </row>
    <row r="1920" spans="1:12" x14ac:dyDescent="0.3">
      <c r="A1920" s="1">
        <v>43795</v>
      </c>
      <c r="B1920" s="4"/>
      <c r="C1920" s="4">
        <f>COUNTIF(E:E,ROW(B1919))</f>
        <v>0</v>
      </c>
      <c r="D1920" s="4"/>
      <c r="E1920" s="2">
        <v>38</v>
      </c>
      <c r="G1920" s="7">
        <f>'Lottery Data'!A1920</f>
        <v>38419</v>
      </c>
      <c r="H1920">
        <f>'Lottery Data'!B1920</f>
        <v>8</v>
      </c>
      <c r="I1920">
        <f>'Lottery Data'!C1920</f>
        <v>14</v>
      </c>
      <c r="J1920">
        <f>'Lottery Data'!D1920</f>
        <v>15</v>
      </c>
      <c r="K1920">
        <f>'Lottery Data'!E1920</f>
        <v>22</v>
      </c>
      <c r="L1920">
        <f>'Lottery Data'!F1920</f>
        <v>31</v>
      </c>
    </row>
    <row r="1921" spans="1:12" x14ac:dyDescent="0.3">
      <c r="A1921" s="1">
        <v>43795</v>
      </c>
      <c r="B1921" s="4"/>
      <c r="C1921" s="4">
        <f>COUNTIF(E:E,ROW(B1920))</f>
        <v>0</v>
      </c>
      <c r="D1921" s="4"/>
      <c r="E1921" s="2">
        <v>43</v>
      </c>
      <c r="G1921" s="7">
        <f>'Lottery Data'!A1921</f>
        <v>38415</v>
      </c>
      <c r="H1921">
        <f>'Lottery Data'!B1921</f>
        <v>7</v>
      </c>
      <c r="I1921">
        <f>'Lottery Data'!C1921</f>
        <v>10</v>
      </c>
      <c r="J1921">
        <f>'Lottery Data'!D1921</f>
        <v>13</v>
      </c>
      <c r="K1921">
        <f>'Lottery Data'!E1921</f>
        <v>35</v>
      </c>
      <c r="L1921">
        <f>'Lottery Data'!F1921</f>
        <v>39</v>
      </c>
    </row>
    <row r="1922" spans="1:12" x14ac:dyDescent="0.3">
      <c r="A1922" s="1">
        <v>43791</v>
      </c>
      <c r="B1922" s="4"/>
      <c r="C1922" s="4">
        <f>COUNTIF(E:E,ROW(B1921))</f>
        <v>0</v>
      </c>
      <c r="D1922" s="4"/>
      <c r="E1922" s="2">
        <v>7</v>
      </c>
      <c r="G1922" s="7">
        <f>'Lottery Data'!A1922</f>
        <v>38412</v>
      </c>
      <c r="H1922">
        <f>'Lottery Data'!B1922</f>
        <v>1</v>
      </c>
      <c r="I1922">
        <f>'Lottery Data'!C1922</f>
        <v>8</v>
      </c>
      <c r="J1922">
        <f>'Lottery Data'!D1922</f>
        <v>18</v>
      </c>
      <c r="K1922">
        <f>'Lottery Data'!E1922</f>
        <v>39</v>
      </c>
      <c r="L1922">
        <f>'Lottery Data'!F1922</f>
        <v>48</v>
      </c>
    </row>
    <row r="1923" spans="1:12" x14ac:dyDescent="0.3">
      <c r="A1923" s="1">
        <v>43791</v>
      </c>
      <c r="B1923" s="4"/>
      <c r="C1923" s="4">
        <f>COUNTIF(E:E,ROW(B1922))</f>
        <v>0</v>
      </c>
      <c r="D1923" s="4"/>
      <c r="E1923" s="2">
        <v>12</v>
      </c>
      <c r="G1923" s="7">
        <f>'Lottery Data'!A1923</f>
        <v>38408</v>
      </c>
      <c r="H1923">
        <f>'Lottery Data'!B1923</f>
        <v>4</v>
      </c>
      <c r="I1923">
        <f>'Lottery Data'!C1923</f>
        <v>13</v>
      </c>
      <c r="J1923">
        <f>'Lottery Data'!D1923</f>
        <v>37</v>
      </c>
      <c r="K1923">
        <f>'Lottery Data'!E1923</f>
        <v>38</v>
      </c>
      <c r="L1923">
        <f>'Lottery Data'!F1923</f>
        <v>50</v>
      </c>
    </row>
    <row r="1924" spans="1:12" x14ac:dyDescent="0.3">
      <c r="A1924" s="1">
        <v>43791</v>
      </c>
      <c r="B1924" s="4"/>
      <c r="C1924" s="4">
        <f>COUNTIF(E:E,ROW(B1923))</f>
        <v>0</v>
      </c>
      <c r="D1924" s="4"/>
      <c r="E1924" s="2">
        <v>17</v>
      </c>
      <c r="G1924" s="7">
        <f>'Lottery Data'!A1924</f>
        <v>38405</v>
      </c>
      <c r="H1924">
        <f>'Lottery Data'!B1924</f>
        <v>15</v>
      </c>
      <c r="I1924">
        <f>'Lottery Data'!C1924</f>
        <v>18</v>
      </c>
      <c r="J1924">
        <f>'Lottery Data'!D1924</f>
        <v>28</v>
      </c>
      <c r="K1924">
        <f>'Lottery Data'!E1924</f>
        <v>41</v>
      </c>
      <c r="L1924">
        <f>'Lottery Data'!F1924</f>
        <v>45</v>
      </c>
    </row>
    <row r="1925" spans="1:12" x14ac:dyDescent="0.3">
      <c r="A1925" s="1">
        <v>43791</v>
      </c>
      <c r="B1925" s="4"/>
      <c r="C1925" s="4">
        <f>COUNTIF(E:E,ROW(B1924))</f>
        <v>0</v>
      </c>
      <c r="D1925" s="4"/>
      <c r="E1925" s="2">
        <v>49</v>
      </c>
      <c r="G1925" s="7">
        <f>'Lottery Data'!A1925</f>
        <v>38401</v>
      </c>
      <c r="H1925">
        <f>'Lottery Data'!B1925</f>
        <v>1</v>
      </c>
      <c r="I1925">
        <f>'Lottery Data'!C1925</f>
        <v>19</v>
      </c>
      <c r="J1925">
        <f>'Lottery Data'!D1925</f>
        <v>31</v>
      </c>
      <c r="K1925">
        <f>'Lottery Data'!E1925</f>
        <v>35</v>
      </c>
      <c r="L1925">
        <f>'Lottery Data'!F1925</f>
        <v>42</v>
      </c>
    </row>
    <row r="1926" spans="1:12" x14ac:dyDescent="0.3">
      <c r="A1926" s="1">
        <v>43791</v>
      </c>
      <c r="B1926" s="4"/>
      <c r="C1926" s="4">
        <f>COUNTIF(E:E,ROW(B1925))</f>
        <v>0</v>
      </c>
      <c r="D1926" s="4"/>
      <c r="E1926" s="2">
        <v>53</v>
      </c>
      <c r="G1926" s="7">
        <f>'Lottery Data'!A1926</f>
        <v>38398</v>
      </c>
      <c r="H1926">
        <f>'Lottery Data'!B1926</f>
        <v>3</v>
      </c>
      <c r="I1926">
        <f>'Lottery Data'!C1926</f>
        <v>16</v>
      </c>
      <c r="J1926">
        <f>'Lottery Data'!D1926</f>
        <v>20</v>
      </c>
      <c r="K1926">
        <f>'Lottery Data'!E1926</f>
        <v>21</v>
      </c>
      <c r="L1926">
        <f>'Lottery Data'!F1926</f>
        <v>38</v>
      </c>
    </row>
    <row r="1927" spans="1:12" x14ac:dyDescent="0.3">
      <c r="A1927" s="1">
        <v>43788</v>
      </c>
      <c r="B1927" s="4"/>
      <c r="C1927" s="4">
        <f>COUNTIF(E:E,ROW(B1926))</f>
        <v>0</v>
      </c>
      <c r="D1927" s="4"/>
      <c r="E1927" s="2">
        <v>22</v>
      </c>
      <c r="G1927" s="7">
        <f>'Lottery Data'!A1927</f>
        <v>38394</v>
      </c>
      <c r="H1927">
        <f>'Lottery Data'!B1927</f>
        <v>6</v>
      </c>
      <c r="I1927">
        <f>'Lottery Data'!C1927</f>
        <v>14</v>
      </c>
      <c r="J1927">
        <f>'Lottery Data'!D1927</f>
        <v>21</v>
      </c>
      <c r="K1927">
        <f>'Lottery Data'!E1927</f>
        <v>24</v>
      </c>
      <c r="L1927">
        <f>'Lottery Data'!F1927</f>
        <v>50</v>
      </c>
    </row>
    <row r="1928" spans="1:12" x14ac:dyDescent="0.3">
      <c r="A1928" s="1">
        <v>43788</v>
      </c>
      <c r="B1928" s="4"/>
      <c r="C1928" s="4">
        <f>COUNTIF(E:E,ROW(B1927))</f>
        <v>0</v>
      </c>
      <c r="D1928" s="4"/>
      <c r="E1928" s="2">
        <v>43</v>
      </c>
      <c r="G1928" s="7">
        <f>'Lottery Data'!A1928</f>
        <v>38391</v>
      </c>
      <c r="H1928">
        <f>'Lottery Data'!B1928</f>
        <v>8</v>
      </c>
      <c r="I1928">
        <f>'Lottery Data'!C1928</f>
        <v>11</v>
      </c>
      <c r="J1928">
        <f>'Lottery Data'!D1928</f>
        <v>14</v>
      </c>
      <c r="K1928">
        <f>'Lottery Data'!E1928</f>
        <v>23</v>
      </c>
      <c r="L1928">
        <f>'Lottery Data'!F1928</f>
        <v>25</v>
      </c>
    </row>
    <row r="1929" spans="1:12" x14ac:dyDescent="0.3">
      <c r="A1929" s="1">
        <v>43788</v>
      </c>
      <c r="B1929" s="4"/>
      <c r="C1929" s="4">
        <f>COUNTIF(E:E,ROW(B1928))</f>
        <v>0</v>
      </c>
      <c r="D1929" s="4"/>
      <c r="E1929" s="2">
        <v>44</v>
      </c>
      <c r="G1929" s="7">
        <f>'Lottery Data'!A1929</f>
        <v>38387</v>
      </c>
      <c r="H1929">
        <f>'Lottery Data'!B1929</f>
        <v>3</v>
      </c>
      <c r="I1929">
        <f>'Lottery Data'!C1929</f>
        <v>12</v>
      </c>
      <c r="J1929">
        <f>'Lottery Data'!D1929</f>
        <v>14</v>
      </c>
      <c r="K1929">
        <f>'Lottery Data'!E1929</f>
        <v>30</v>
      </c>
      <c r="L1929">
        <f>'Lottery Data'!F1929</f>
        <v>52</v>
      </c>
    </row>
    <row r="1930" spans="1:12" x14ac:dyDescent="0.3">
      <c r="A1930" s="1">
        <v>43788</v>
      </c>
      <c r="B1930" s="4"/>
      <c r="C1930" s="4">
        <f>COUNTIF(E:E,ROW(B1929))</f>
        <v>0</v>
      </c>
      <c r="D1930" s="4"/>
      <c r="E1930" s="2">
        <v>47</v>
      </c>
      <c r="G1930" s="7">
        <f>'Lottery Data'!A1930</f>
        <v>38384</v>
      </c>
      <c r="H1930">
        <f>'Lottery Data'!B1930</f>
        <v>3</v>
      </c>
      <c r="I1930">
        <f>'Lottery Data'!C1930</f>
        <v>17</v>
      </c>
      <c r="J1930">
        <f>'Lottery Data'!D1930</f>
        <v>21</v>
      </c>
      <c r="K1930">
        <f>'Lottery Data'!E1930</f>
        <v>42</v>
      </c>
      <c r="L1930">
        <f>'Lottery Data'!F1930</f>
        <v>44</v>
      </c>
    </row>
    <row r="1931" spans="1:12" x14ac:dyDescent="0.3">
      <c r="A1931" s="1">
        <v>43788</v>
      </c>
      <c r="B1931" s="4"/>
      <c r="C1931" s="4">
        <f>COUNTIF(E:E,ROW(B1930))</f>
        <v>0</v>
      </c>
      <c r="D1931" s="4"/>
      <c r="E1931" s="2">
        <v>66</v>
      </c>
      <c r="G1931" s="7">
        <f>'Lottery Data'!A1931</f>
        <v>38380</v>
      </c>
      <c r="H1931">
        <f>'Lottery Data'!B1931</f>
        <v>25</v>
      </c>
      <c r="I1931">
        <f>'Lottery Data'!C1931</f>
        <v>31</v>
      </c>
      <c r="J1931">
        <f>'Lottery Data'!D1931</f>
        <v>39</v>
      </c>
      <c r="K1931">
        <f>'Lottery Data'!E1931</f>
        <v>47</v>
      </c>
      <c r="L1931">
        <f>'Lottery Data'!F1931</f>
        <v>52</v>
      </c>
    </row>
    <row r="1932" spans="1:12" x14ac:dyDescent="0.3">
      <c r="A1932" s="1">
        <v>43784</v>
      </c>
      <c r="B1932" s="4"/>
      <c r="C1932" s="4">
        <f>COUNTIF(E:E,ROW(B1931))</f>
        <v>0</v>
      </c>
      <c r="D1932" s="4"/>
      <c r="E1932" s="2">
        <v>12</v>
      </c>
      <c r="G1932" s="7">
        <f>'Lottery Data'!A1932</f>
        <v>38377</v>
      </c>
      <c r="H1932">
        <f>'Lottery Data'!B1932</f>
        <v>2</v>
      </c>
      <c r="I1932">
        <f>'Lottery Data'!C1932</f>
        <v>10</v>
      </c>
      <c r="J1932">
        <f>'Lottery Data'!D1932</f>
        <v>21</v>
      </c>
      <c r="K1932">
        <f>'Lottery Data'!E1932</f>
        <v>25</v>
      </c>
      <c r="L1932">
        <f>'Lottery Data'!F1932</f>
        <v>45</v>
      </c>
    </row>
    <row r="1933" spans="1:12" x14ac:dyDescent="0.3">
      <c r="A1933" s="1">
        <v>43784</v>
      </c>
      <c r="B1933" s="4"/>
      <c r="C1933" s="4">
        <f>COUNTIF(E:E,ROW(B1932))</f>
        <v>0</v>
      </c>
      <c r="D1933" s="4"/>
      <c r="E1933" s="2">
        <v>19</v>
      </c>
      <c r="G1933" s="7">
        <f>'Lottery Data'!A1933</f>
        <v>38373</v>
      </c>
      <c r="H1933">
        <f>'Lottery Data'!B1933</f>
        <v>17</v>
      </c>
      <c r="I1933">
        <f>'Lottery Data'!C1933</f>
        <v>27</v>
      </c>
      <c r="J1933">
        <f>'Lottery Data'!D1933</f>
        <v>39</v>
      </c>
      <c r="K1933">
        <f>'Lottery Data'!E1933</f>
        <v>40</v>
      </c>
      <c r="L1933">
        <f>'Lottery Data'!F1933</f>
        <v>41</v>
      </c>
    </row>
    <row r="1934" spans="1:12" x14ac:dyDescent="0.3">
      <c r="A1934" s="1">
        <v>43784</v>
      </c>
      <c r="B1934" s="4"/>
      <c r="C1934" s="4">
        <f>COUNTIF(E:E,ROW(B1933))</f>
        <v>0</v>
      </c>
      <c r="D1934" s="4"/>
      <c r="E1934" s="2">
        <v>34</v>
      </c>
      <c r="G1934" s="7">
        <f>'Lottery Data'!A1934</f>
        <v>38370</v>
      </c>
      <c r="H1934">
        <f>'Lottery Data'!B1934</f>
        <v>10</v>
      </c>
      <c r="I1934">
        <f>'Lottery Data'!C1934</f>
        <v>23</v>
      </c>
      <c r="J1934">
        <f>'Lottery Data'!D1934</f>
        <v>28</v>
      </c>
      <c r="K1934">
        <f>'Lottery Data'!E1934</f>
        <v>39</v>
      </c>
      <c r="L1934">
        <f>'Lottery Data'!F1934</f>
        <v>51</v>
      </c>
    </row>
    <row r="1935" spans="1:12" x14ac:dyDescent="0.3">
      <c r="A1935" s="1">
        <v>43784</v>
      </c>
      <c r="B1935" s="4"/>
      <c r="C1935" s="4">
        <f>COUNTIF(E:E,ROW(B1934))</f>
        <v>0</v>
      </c>
      <c r="D1935" s="4"/>
      <c r="E1935" s="2">
        <v>35</v>
      </c>
      <c r="G1935" s="7">
        <f>'Lottery Data'!A1935</f>
        <v>38366</v>
      </c>
      <c r="H1935">
        <f>'Lottery Data'!B1935</f>
        <v>15</v>
      </c>
      <c r="I1935">
        <f>'Lottery Data'!C1935</f>
        <v>19</v>
      </c>
      <c r="J1935">
        <f>'Lottery Data'!D1935</f>
        <v>24</v>
      </c>
      <c r="K1935">
        <f>'Lottery Data'!E1935</f>
        <v>40</v>
      </c>
      <c r="L1935">
        <f>'Lottery Data'!F1935</f>
        <v>47</v>
      </c>
    </row>
    <row r="1936" spans="1:12" x14ac:dyDescent="0.3">
      <c r="A1936" s="1">
        <v>43784</v>
      </c>
      <c r="B1936" s="4"/>
      <c r="C1936" s="4">
        <f>COUNTIF(E:E,ROW(B1935))</f>
        <v>0</v>
      </c>
      <c r="D1936" s="4"/>
      <c r="E1936" s="2">
        <v>68</v>
      </c>
      <c r="G1936" s="7">
        <f>'Lottery Data'!A1936</f>
        <v>38363</v>
      </c>
      <c r="H1936">
        <f>'Lottery Data'!B1936</f>
        <v>2</v>
      </c>
      <c r="I1936">
        <f>'Lottery Data'!C1936</f>
        <v>23</v>
      </c>
      <c r="J1936">
        <f>'Lottery Data'!D1936</f>
        <v>24</v>
      </c>
      <c r="K1936">
        <f>'Lottery Data'!E1936</f>
        <v>35</v>
      </c>
      <c r="L1936">
        <f>'Lottery Data'!F1936</f>
        <v>45</v>
      </c>
    </row>
    <row r="1937" spans="1:12" x14ac:dyDescent="0.3">
      <c r="A1937" s="1">
        <v>43781</v>
      </c>
      <c r="B1937" s="4"/>
      <c r="C1937" s="4">
        <f>COUNTIF(E:E,ROW(B1936))</f>
        <v>0</v>
      </c>
      <c r="D1937" s="4"/>
      <c r="E1937" s="2">
        <v>19</v>
      </c>
      <c r="G1937" s="7">
        <f>'Lottery Data'!A1937</f>
        <v>38359</v>
      </c>
      <c r="H1937">
        <f>'Lottery Data'!B1937</f>
        <v>2</v>
      </c>
      <c r="I1937">
        <f>'Lottery Data'!C1937</f>
        <v>8</v>
      </c>
      <c r="J1937">
        <f>'Lottery Data'!D1937</f>
        <v>14</v>
      </c>
      <c r="K1937">
        <f>'Lottery Data'!E1937</f>
        <v>15</v>
      </c>
      <c r="L1937">
        <f>'Lottery Data'!F1937</f>
        <v>51</v>
      </c>
    </row>
    <row r="1938" spans="1:12" x14ac:dyDescent="0.3">
      <c r="A1938" s="1">
        <v>43781</v>
      </c>
      <c r="B1938" s="4"/>
      <c r="C1938" s="4">
        <f>COUNTIF(E:E,ROW(B1937))</f>
        <v>0</v>
      </c>
      <c r="D1938" s="4"/>
      <c r="E1938" s="2">
        <v>30</v>
      </c>
      <c r="G1938" s="7">
        <f>'Lottery Data'!A1938</f>
        <v>38356</v>
      </c>
      <c r="H1938">
        <f>'Lottery Data'!B1938</f>
        <v>3</v>
      </c>
      <c r="I1938">
        <f>'Lottery Data'!C1938</f>
        <v>6</v>
      </c>
      <c r="J1938">
        <f>'Lottery Data'!D1938</f>
        <v>7</v>
      </c>
      <c r="K1938">
        <f>'Lottery Data'!E1938</f>
        <v>12</v>
      </c>
      <c r="L1938">
        <f>'Lottery Data'!F1938</f>
        <v>32</v>
      </c>
    </row>
    <row r="1939" spans="1:12" x14ac:dyDescent="0.3">
      <c r="A1939" s="1">
        <v>43781</v>
      </c>
      <c r="B1939" s="4"/>
      <c r="C1939" s="4">
        <f>COUNTIF(E:E,ROW(B1938))</f>
        <v>0</v>
      </c>
      <c r="D1939" s="4"/>
      <c r="E1939" s="2">
        <v>44</v>
      </c>
      <c r="G1939" s="7">
        <f>'Lottery Data'!A1939</f>
        <v>38352</v>
      </c>
      <c r="H1939">
        <f>'Lottery Data'!B1939</f>
        <v>10</v>
      </c>
      <c r="I1939">
        <f>'Lottery Data'!C1939</f>
        <v>14</v>
      </c>
      <c r="J1939">
        <f>'Lottery Data'!D1939</f>
        <v>45</v>
      </c>
      <c r="K1939">
        <f>'Lottery Data'!E1939</f>
        <v>47</v>
      </c>
      <c r="L1939">
        <f>'Lottery Data'!F1939</f>
        <v>51</v>
      </c>
    </row>
    <row r="1940" spans="1:12" x14ac:dyDescent="0.3">
      <c r="A1940" s="1">
        <v>43781</v>
      </c>
      <c r="B1940" s="4"/>
      <c r="C1940" s="4">
        <f>COUNTIF(E:E,ROW(B1939))</f>
        <v>0</v>
      </c>
      <c r="D1940" s="4"/>
      <c r="E1940" s="2">
        <v>56</v>
      </c>
      <c r="G1940" s="7">
        <f>'Lottery Data'!A1940</f>
        <v>38349</v>
      </c>
      <c r="H1940">
        <f>'Lottery Data'!B1940</f>
        <v>18</v>
      </c>
      <c r="I1940">
        <f>'Lottery Data'!C1940</f>
        <v>29</v>
      </c>
      <c r="J1940">
        <f>'Lottery Data'!D1940</f>
        <v>32</v>
      </c>
      <c r="K1940">
        <f>'Lottery Data'!E1940</f>
        <v>38</v>
      </c>
      <c r="L1940">
        <f>'Lottery Data'!F1940</f>
        <v>43</v>
      </c>
    </row>
    <row r="1941" spans="1:12" x14ac:dyDescent="0.3">
      <c r="A1941" s="1">
        <v>43781</v>
      </c>
      <c r="B1941" s="4"/>
      <c r="C1941" s="4">
        <f>COUNTIF(E:E,ROW(B1940))</f>
        <v>0</v>
      </c>
      <c r="D1941" s="4"/>
      <c r="E1941" s="2">
        <v>65</v>
      </c>
      <c r="G1941" s="7">
        <f>'Lottery Data'!A1941</f>
        <v>38345</v>
      </c>
      <c r="H1941">
        <f>'Lottery Data'!B1941</f>
        <v>9</v>
      </c>
      <c r="I1941">
        <f>'Lottery Data'!C1941</f>
        <v>20</v>
      </c>
      <c r="J1941">
        <f>'Lottery Data'!D1941</f>
        <v>22</v>
      </c>
      <c r="K1941">
        <f>'Lottery Data'!E1941</f>
        <v>41</v>
      </c>
      <c r="L1941">
        <f>'Lottery Data'!F1941</f>
        <v>42</v>
      </c>
    </row>
    <row r="1942" spans="1:12" x14ac:dyDescent="0.3">
      <c r="A1942" s="1">
        <v>43777</v>
      </c>
      <c r="B1942" s="4"/>
      <c r="C1942" s="4">
        <f>COUNTIF(E:E,ROW(B1941))</f>
        <v>0</v>
      </c>
      <c r="D1942" s="4"/>
      <c r="E1942" s="2">
        <v>3</v>
      </c>
      <c r="G1942" s="7">
        <f>'Lottery Data'!A1942</f>
        <v>38342</v>
      </c>
      <c r="H1942">
        <f>'Lottery Data'!B1942</f>
        <v>7</v>
      </c>
      <c r="I1942">
        <f>'Lottery Data'!C1942</f>
        <v>22</v>
      </c>
      <c r="J1942">
        <f>'Lottery Data'!D1942</f>
        <v>27</v>
      </c>
      <c r="K1942">
        <f>'Lottery Data'!E1942</f>
        <v>31</v>
      </c>
      <c r="L1942">
        <f>'Lottery Data'!F1942</f>
        <v>38</v>
      </c>
    </row>
    <row r="1943" spans="1:12" x14ac:dyDescent="0.3">
      <c r="A1943" s="1">
        <v>43777</v>
      </c>
      <c r="B1943" s="4"/>
      <c r="C1943" s="4">
        <f>COUNTIF(E:E,ROW(B1942))</f>
        <v>0</v>
      </c>
      <c r="D1943" s="4"/>
      <c r="E1943" s="2">
        <v>4</v>
      </c>
      <c r="G1943" s="7">
        <f>'Lottery Data'!A1943</f>
        <v>38338</v>
      </c>
      <c r="H1943">
        <f>'Lottery Data'!B1943</f>
        <v>16</v>
      </c>
      <c r="I1943">
        <f>'Lottery Data'!C1943</f>
        <v>34</v>
      </c>
      <c r="J1943">
        <f>'Lottery Data'!D1943</f>
        <v>38</v>
      </c>
      <c r="K1943">
        <f>'Lottery Data'!E1943</f>
        <v>42</v>
      </c>
      <c r="L1943">
        <f>'Lottery Data'!F1943</f>
        <v>47</v>
      </c>
    </row>
    <row r="1944" spans="1:12" x14ac:dyDescent="0.3">
      <c r="A1944" s="1">
        <v>43777</v>
      </c>
      <c r="B1944" s="4"/>
      <c r="C1944" s="4">
        <f>COUNTIF(E:E,ROW(B1943))</f>
        <v>0</v>
      </c>
      <c r="D1944" s="4"/>
      <c r="E1944" s="2">
        <v>10</v>
      </c>
      <c r="G1944" s="7">
        <f>'Lottery Data'!A1944</f>
        <v>38335</v>
      </c>
      <c r="H1944">
        <f>'Lottery Data'!B1944</f>
        <v>14</v>
      </c>
      <c r="I1944">
        <f>'Lottery Data'!C1944</f>
        <v>27</v>
      </c>
      <c r="J1944">
        <f>'Lottery Data'!D1944</f>
        <v>32</v>
      </c>
      <c r="K1944">
        <f>'Lottery Data'!E1944</f>
        <v>34</v>
      </c>
      <c r="L1944">
        <f>'Lottery Data'!F1944</f>
        <v>40</v>
      </c>
    </row>
    <row r="1945" spans="1:12" x14ac:dyDescent="0.3">
      <c r="A1945" s="1">
        <v>43777</v>
      </c>
      <c r="B1945" s="4"/>
      <c r="C1945" s="4">
        <f>COUNTIF(E:E,ROW(B1944))</f>
        <v>0</v>
      </c>
      <c r="D1945" s="4"/>
      <c r="E1945" s="2">
        <v>39</v>
      </c>
      <c r="G1945" s="7">
        <f>'Lottery Data'!A1945</f>
        <v>38331</v>
      </c>
      <c r="H1945">
        <f>'Lottery Data'!B1945</f>
        <v>22</v>
      </c>
      <c r="I1945">
        <f>'Lottery Data'!C1945</f>
        <v>23</v>
      </c>
      <c r="J1945">
        <f>'Lottery Data'!D1945</f>
        <v>37</v>
      </c>
      <c r="K1945">
        <f>'Lottery Data'!E1945</f>
        <v>42</v>
      </c>
      <c r="L1945">
        <f>'Lottery Data'!F1945</f>
        <v>47</v>
      </c>
    </row>
    <row r="1946" spans="1:12" x14ac:dyDescent="0.3">
      <c r="A1946" s="1">
        <v>43777</v>
      </c>
      <c r="B1946" s="4"/>
      <c r="C1946" s="4">
        <f>COUNTIF(E:E,ROW(B1945))</f>
        <v>0</v>
      </c>
      <c r="D1946" s="4"/>
      <c r="E1946" s="2">
        <v>58</v>
      </c>
      <c r="G1946" s="7">
        <f>'Lottery Data'!A1946</f>
        <v>38328</v>
      </c>
      <c r="H1946">
        <f>'Lottery Data'!B1946</f>
        <v>1</v>
      </c>
      <c r="I1946">
        <f>'Lottery Data'!C1946</f>
        <v>19</v>
      </c>
      <c r="J1946">
        <f>'Lottery Data'!D1946</f>
        <v>22</v>
      </c>
      <c r="K1946">
        <f>'Lottery Data'!E1946</f>
        <v>32</v>
      </c>
      <c r="L1946">
        <f>'Lottery Data'!F1946</f>
        <v>49</v>
      </c>
    </row>
    <row r="1947" spans="1:12" x14ac:dyDescent="0.3">
      <c r="A1947" s="1">
        <v>43774</v>
      </c>
      <c r="B1947" s="4"/>
      <c r="C1947" s="4">
        <f>COUNTIF(E:E,ROW(B1946))</f>
        <v>0</v>
      </c>
      <c r="D1947" s="4"/>
      <c r="E1947" s="2">
        <v>2</v>
      </c>
      <c r="G1947" s="7">
        <f>'Lottery Data'!A1947</f>
        <v>38324</v>
      </c>
      <c r="H1947">
        <f>'Lottery Data'!B1947</f>
        <v>12</v>
      </c>
      <c r="I1947">
        <f>'Lottery Data'!C1947</f>
        <v>32</v>
      </c>
      <c r="J1947">
        <f>'Lottery Data'!D1947</f>
        <v>37</v>
      </c>
      <c r="K1947">
        <f>'Lottery Data'!E1947</f>
        <v>41</v>
      </c>
      <c r="L1947">
        <f>'Lottery Data'!F1947</f>
        <v>52</v>
      </c>
    </row>
    <row r="1948" spans="1:12" x14ac:dyDescent="0.3">
      <c r="A1948" s="1">
        <v>43774</v>
      </c>
      <c r="B1948" s="4"/>
      <c r="C1948" s="4">
        <f>COUNTIF(E:E,ROW(B1947))</f>
        <v>0</v>
      </c>
      <c r="D1948" s="4"/>
      <c r="E1948" s="2">
        <v>9</v>
      </c>
      <c r="G1948" s="7">
        <f>'Lottery Data'!A1948</f>
        <v>38321</v>
      </c>
      <c r="H1948">
        <f>'Lottery Data'!B1948</f>
        <v>10</v>
      </c>
      <c r="I1948">
        <f>'Lottery Data'!C1948</f>
        <v>20</v>
      </c>
      <c r="J1948">
        <f>'Lottery Data'!D1948</f>
        <v>22</v>
      </c>
      <c r="K1948">
        <f>'Lottery Data'!E1948</f>
        <v>28</v>
      </c>
      <c r="L1948">
        <f>'Lottery Data'!F1948</f>
        <v>52</v>
      </c>
    </row>
    <row r="1949" spans="1:12" x14ac:dyDescent="0.3">
      <c r="A1949" s="1">
        <v>43774</v>
      </c>
      <c r="B1949" s="4"/>
      <c r="C1949" s="4">
        <f>COUNTIF(E:E,ROW(B1948))</f>
        <v>0</v>
      </c>
      <c r="D1949" s="4"/>
      <c r="E1949" s="2">
        <v>24</v>
      </c>
      <c r="G1949" s="7">
        <f>'Lottery Data'!A1949</f>
        <v>38317</v>
      </c>
      <c r="H1949">
        <f>'Lottery Data'!B1949</f>
        <v>7</v>
      </c>
      <c r="I1949">
        <f>'Lottery Data'!C1949</f>
        <v>9</v>
      </c>
      <c r="J1949">
        <f>'Lottery Data'!D1949</f>
        <v>18</v>
      </c>
      <c r="K1949">
        <f>'Lottery Data'!E1949</f>
        <v>37</v>
      </c>
      <c r="L1949">
        <f>'Lottery Data'!F1949</f>
        <v>43</v>
      </c>
    </row>
    <row r="1950" spans="1:12" x14ac:dyDescent="0.3">
      <c r="A1950" s="1">
        <v>43774</v>
      </c>
      <c r="B1950" s="4"/>
      <c r="C1950" s="4">
        <f>COUNTIF(E:E,ROW(B1949))</f>
        <v>0</v>
      </c>
      <c r="D1950" s="4"/>
      <c r="E1950" s="2">
        <v>49</v>
      </c>
      <c r="G1950" s="7">
        <f>'Lottery Data'!A1950</f>
        <v>38314</v>
      </c>
      <c r="H1950">
        <f>'Lottery Data'!B1950</f>
        <v>8</v>
      </c>
      <c r="I1950">
        <f>'Lottery Data'!C1950</f>
        <v>30</v>
      </c>
      <c r="J1950">
        <f>'Lottery Data'!D1950</f>
        <v>32</v>
      </c>
      <c r="K1950">
        <f>'Lottery Data'!E1950</f>
        <v>35</v>
      </c>
      <c r="L1950">
        <f>'Lottery Data'!F1950</f>
        <v>51</v>
      </c>
    </row>
    <row r="1951" spans="1:12" x14ac:dyDescent="0.3">
      <c r="A1951" s="1">
        <v>43774</v>
      </c>
      <c r="B1951" s="4"/>
      <c r="C1951" s="4">
        <f>COUNTIF(E:E,ROW(B1950))</f>
        <v>0</v>
      </c>
      <c r="D1951" s="4"/>
      <c r="E1951" s="2">
        <v>54</v>
      </c>
      <c r="G1951" s="7">
        <f>'Lottery Data'!A1951</f>
        <v>38310</v>
      </c>
      <c r="H1951">
        <f>'Lottery Data'!B1951</f>
        <v>1</v>
      </c>
      <c r="I1951">
        <f>'Lottery Data'!C1951</f>
        <v>12</v>
      </c>
      <c r="J1951">
        <f>'Lottery Data'!D1951</f>
        <v>24</v>
      </c>
      <c r="K1951">
        <f>'Lottery Data'!E1951</f>
        <v>36</v>
      </c>
      <c r="L1951">
        <f>'Lottery Data'!F1951</f>
        <v>51</v>
      </c>
    </row>
    <row r="1952" spans="1:12" x14ac:dyDescent="0.3">
      <c r="A1952" s="1">
        <v>43770</v>
      </c>
      <c r="B1952" s="4"/>
      <c r="C1952" s="4">
        <f>COUNTIF(E:E,ROW(B1951))</f>
        <v>0</v>
      </c>
      <c r="D1952" s="4"/>
      <c r="E1952" s="2">
        <v>9</v>
      </c>
      <c r="G1952" s="7">
        <f>'Lottery Data'!A1952</f>
        <v>38307</v>
      </c>
      <c r="H1952">
        <f>'Lottery Data'!B1952</f>
        <v>9</v>
      </c>
      <c r="I1952">
        <f>'Lottery Data'!C1952</f>
        <v>10</v>
      </c>
      <c r="J1952">
        <f>'Lottery Data'!D1952</f>
        <v>27</v>
      </c>
      <c r="K1952">
        <f>'Lottery Data'!E1952</f>
        <v>28</v>
      </c>
      <c r="L1952">
        <f>'Lottery Data'!F1952</f>
        <v>30</v>
      </c>
    </row>
    <row r="1953" spans="1:12" x14ac:dyDescent="0.3">
      <c r="A1953" s="1">
        <v>43770</v>
      </c>
      <c r="B1953" s="4"/>
      <c r="C1953" s="4">
        <f>COUNTIF(E:E,ROW(B1952))</f>
        <v>0</v>
      </c>
      <c r="D1953" s="4"/>
      <c r="E1953" s="2">
        <v>20</v>
      </c>
      <c r="G1953" s="7">
        <f>'Lottery Data'!A1953</f>
        <v>38303</v>
      </c>
      <c r="H1953">
        <f>'Lottery Data'!B1953</f>
        <v>5</v>
      </c>
      <c r="I1953">
        <f>'Lottery Data'!C1953</f>
        <v>31</v>
      </c>
      <c r="J1953">
        <f>'Lottery Data'!D1953</f>
        <v>33</v>
      </c>
      <c r="K1953">
        <f>'Lottery Data'!E1953</f>
        <v>35</v>
      </c>
      <c r="L1953">
        <f>'Lottery Data'!F1953</f>
        <v>51</v>
      </c>
    </row>
    <row r="1954" spans="1:12" x14ac:dyDescent="0.3">
      <c r="A1954" s="1">
        <v>43770</v>
      </c>
      <c r="B1954" s="4"/>
      <c r="C1954" s="4">
        <f>COUNTIF(E:E,ROW(B1953))</f>
        <v>0</v>
      </c>
      <c r="D1954" s="4"/>
      <c r="E1954" s="2">
        <v>36</v>
      </c>
      <c r="G1954" s="7">
        <f>'Lottery Data'!A1954</f>
        <v>38300</v>
      </c>
      <c r="H1954">
        <f>'Lottery Data'!B1954</f>
        <v>11</v>
      </c>
      <c r="I1954">
        <f>'Lottery Data'!C1954</f>
        <v>20</v>
      </c>
      <c r="J1954">
        <f>'Lottery Data'!D1954</f>
        <v>26</v>
      </c>
      <c r="K1954">
        <f>'Lottery Data'!E1954</f>
        <v>28</v>
      </c>
      <c r="L1954">
        <f>'Lottery Data'!F1954</f>
        <v>52</v>
      </c>
    </row>
    <row r="1955" spans="1:12" x14ac:dyDescent="0.3">
      <c r="A1955" s="1">
        <v>43770</v>
      </c>
      <c r="B1955" s="4"/>
      <c r="C1955" s="4">
        <f>COUNTIF(E:E,ROW(B1954))</f>
        <v>0</v>
      </c>
      <c r="D1955" s="4"/>
      <c r="E1955" s="2">
        <v>41</v>
      </c>
      <c r="G1955" s="7">
        <f>'Lottery Data'!A1955</f>
        <v>38296</v>
      </c>
      <c r="H1955">
        <f>'Lottery Data'!B1955</f>
        <v>3</v>
      </c>
      <c r="I1955">
        <f>'Lottery Data'!C1955</f>
        <v>29</v>
      </c>
      <c r="J1955">
        <f>'Lottery Data'!D1955</f>
        <v>30</v>
      </c>
      <c r="K1955">
        <f>'Lottery Data'!E1955</f>
        <v>41</v>
      </c>
      <c r="L1955">
        <f>'Lottery Data'!F1955</f>
        <v>43</v>
      </c>
    </row>
    <row r="1956" spans="1:12" x14ac:dyDescent="0.3">
      <c r="A1956" s="1">
        <v>43770</v>
      </c>
      <c r="B1956" s="4"/>
      <c r="C1956" s="4">
        <f>COUNTIF(E:E,ROW(B1955))</f>
        <v>0</v>
      </c>
      <c r="D1956" s="4"/>
      <c r="E1956" s="2">
        <v>54</v>
      </c>
      <c r="G1956" s="7">
        <f>'Lottery Data'!A1956</f>
        <v>38293</v>
      </c>
      <c r="H1956">
        <f>'Lottery Data'!B1956</f>
        <v>24</v>
      </c>
      <c r="I1956">
        <f>'Lottery Data'!C1956</f>
        <v>32</v>
      </c>
      <c r="J1956">
        <f>'Lottery Data'!D1956</f>
        <v>42</v>
      </c>
      <c r="K1956">
        <f>'Lottery Data'!E1956</f>
        <v>49</v>
      </c>
      <c r="L1956">
        <f>'Lottery Data'!F1956</f>
        <v>50</v>
      </c>
    </row>
    <row r="1957" spans="1:12" x14ac:dyDescent="0.3">
      <c r="A1957" s="1">
        <v>43767</v>
      </c>
      <c r="B1957" s="4"/>
      <c r="C1957" s="4">
        <f>COUNTIF(E:E,ROW(B1956))</f>
        <v>0</v>
      </c>
      <c r="D1957" s="4"/>
      <c r="E1957" s="2">
        <v>4</v>
      </c>
      <c r="G1957" s="7">
        <f>'Lottery Data'!A1957</f>
        <v>38289</v>
      </c>
      <c r="H1957">
        <f>'Lottery Data'!B1957</f>
        <v>10</v>
      </c>
      <c r="I1957">
        <f>'Lottery Data'!C1957</f>
        <v>18</v>
      </c>
      <c r="J1957">
        <f>'Lottery Data'!D1957</f>
        <v>26</v>
      </c>
      <c r="K1957">
        <f>'Lottery Data'!E1957</f>
        <v>31</v>
      </c>
      <c r="L1957">
        <f>'Lottery Data'!F1957</f>
        <v>41</v>
      </c>
    </row>
    <row r="1958" spans="1:12" x14ac:dyDescent="0.3">
      <c r="A1958" s="1">
        <v>43767</v>
      </c>
      <c r="B1958" s="4"/>
      <c r="C1958" s="4">
        <f>COUNTIF(E:E,ROW(B1957))</f>
        <v>0</v>
      </c>
      <c r="D1958" s="4"/>
      <c r="E1958" s="2">
        <v>9</v>
      </c>
      <c r="G1958" s="7">
        <f>'Lottery Data'!A1958</f>
        <v>38286</v>
      </c>
      <c r="H1958">
        <f>'Lottery Data'!B1958</f>
        <v>14</v>
      </c>
      <c r="I1958">
        <f>'Lottery Data'!C1958</f>
        <v>25</v>
      </c>
      <c r="J1958">
        <f>'Lottery Data'!D1958</f>
        <v>39</v>
      </c>
      <c r="K1958">
        <f>'Lottery Data'!E1958</f>
        <v>43</v>
      </c>
      <c r="L1958">
        <f>'Lottery Data'!F1958</f>
        <v>49</v>
      </c>
    </row>
    <row r="1959" spans="1:12" x14ac:dyDescent="0.3">
      <c r="A1959" s="1">
        <v>43767</v>
      </c>
      <c r="B1959" s="4"/>
      <c r="C1959" s="4">
        <f>COUNTIF(E:E,ROW(B1958))</f>
        <v>0</v>
      </c>
      <c r="D1959" s="4"/>
      <c r="E1959" s="2">
        <v>17</v>
      </c>
      <c r="G1959" s="7">
        <f>'Lottery Data'!A1959</f>
        <v>38282</v>
      </c>
      <c r="H1959">
        <f>'Lottery Data'!B1959</f>
        <v>3</v>
      </c>
      <c r="I1959">
        <f>'Lottery Data'!C1959</f>
        <v>7</v>
      </c>
      <c r="J1959">
        <f>'Lottery Data'!D1959</f>
        <v>20</v>
      </c>
      <c r="K1959">
        <f>'Lottery Data'!E1959</f>
        <v>24</v>
      </c>
      <c r="L1959">
        <f>'Lottery Data'!F1959</f>
        <v>43</v>
      </c>
    </row>
    <row r="1960" spans="1:12" x14ac:dyDescent="0.3">
      <c r="A1960" s="1">
        <v>43767</v>
      </c>
      <c r="B1960" s="4"/>
      <c r="C1960" s="4">
        <f>COUNTIF(E:E,ROW(B1959))</f>
        <v>0</v>
      </c>
      <c r="D1960" s="4"/>
      <c r="E1960" s="2">
        <v>27</v>
      </c>
      <c r="G1960" s="7">
        <f>'Lottery Data'!A1960</f>
        <v>38279</v>
      </c>
      <c r="H1960">
        <f>'Lottery Data'!B1960</f>
        <v>6</v>
      </c>
      <c r="I1960">
        <f>'Lottery Data'!C1960</f>
        <v>13</v>
      </c>
      <c r="J1960">
        <f>'Lottery Data'!D1960</f>
        <v>19</v>
      </c>
      <c r="K1960">
        <f>'Lottery Data'!E1960</f>
        <v>34</v>
      </c>
      <c r="L1960">
        <f>'Lottery Data'!F1960</f>
        <v>50</v>
      </c>
    </row>
    <row r="1961" spans="1:12" x14ac:dyDescent="0.3">
      <c r="A1961" s="1">
        <v>43767</v>
      </c>
      <c r="B1961" s="4"/>
      <c r="C1961" s="4">
        <f>COUNTIF(E:E,ROW(B1960))</f>
        <v>0</v>
      </c>
      <c r="D1961" s="4"/>
      <c r="E1961" s="2">
        <v>39</v>
      </c>
      <c r="G1961" s="7">
        <f>'Lottery Data'!A1961</f>
        <v>38275</v>
      </c>
      <c r="H1961">
        <f>'Lottery Data'!B1961</f>
        <v>4</v>
      </c>
      <c r="I1961">
        <f>'Lottery Data'!C1961</f>
        <v>8</v>
      </c>
      <c r="J1961">
        <f>'Lottery Data'!D1961</f>
        <v>24</v>
      </c>
      <c r="K1961">
        <f>'Lottery Data'!E1961</f>
        <v>30</v>
      </c>
      <c r="L1961">
        <f>'Lottery Data'!F1961</f>
        <v>36</v>
      </c>
    </row>
    <row r="1962" spans="1:12" x14ac:dyDescent="0.3">
      <c r="A1962" s="1">
        <v>43763</v>
      </c>
      <c r="B1962" s="4"/>
      <c r="C1962" s="4">
        <f>COUNTIF(E:E,ROW(B1961))</f>
        <v>0</v>
      </c>
      <c r="D1962" s="4"/>
      <c r="E1962" s="2">
        <v>16</v>
      </c>
      <c r="G1962" s="7">
        <f>'Lottery Data'!A1962</f>
        <v>38272</v>
      </c>
      <c r="H1962">
        <f>'Lottery Data'!B1962</f>
        <v>4</v>
      </c>
      <c r="I1962">
        <f>'Lottery Data'!C1962</f>
        <v>18</v>
      </c>
      <c r="J1962">
        <f>'Lottery Data'!D1962</f>
        <v>19</v>
      </c>
      <c r="K1962">
        <f>'Lottery Data'!E1962</f>
        <v>39</v>
      </c>
      <c r="L1962">
        <f>'Lottery Data'!F1962</f>
        <v>51</v>
      </c>
    </row>
    <row r="1963" spans="1:12" x14ac:dyDescent="0.3">
      <c r="A1963" s="1">
        <v>43763</v>
      </c>
      <c r="B1963" s="4"/>
      <c r="C1963" s="4">
        <f>COUNTIF(E:E,ROW(B1962))</f>
        <v>0</v>
      </c>
      <c r="D1963" s="4"/>
      <c r="E1963" s="2">
        <v>24</v>
      </c>
      <c r="G1963" s="7">
        <f>'Lottery Data'!A1963</f>
        <v>38268</v>
      </c>
      <c r="H1963">
        <f>'Lottery Data'!B1963</f>
        <v>16</v>
      </c>
      <c r="I1963">
        <f>'Lottery Data'!C1963</f>
        <v>17</v>
      </c>
      <c r="J1963">
        <f>'Lottery Data'!D1963</f>
        <v>21</v>
      </c>
      <c r="K1963">
        <f>'Lottery Data'!E1963</f>
        <v>33</v>
      </c>
      <c r="L1963">
        <f>'Lottery Data'!F1963</f>
        <v>41</v>
      </c>
    </row>
    <row r="1964" spans="1:12" x14ac:dyDescent="0.3">
      <c r="A1964" s="1">
        <v>43763</v>
      </c>
      <c r="B1964" s="4"/>
      <c r="C1964" s="4">
        <f>COUNTIF(E:E,ROW(B1963))</f>
        <v>0</v>
      </c>
      <c r="D1964" s="4"/>
      <c r="E1964" s="2">
        <v>25</v>
      </c>
      <c r="G1964" s="7">
        <f>'Lottery Data'!A1964</f>
        <v>38265</v>
      </c>
      <c r="H1964">
        <f>'Lottery Data'!B1964</f>
        <v>8</v>
      </c>
      <c r="I1964">
        <f>'Lottery Data'!C1964</f>
        <v>34</v>
      </c>
      <c r="J1964">
        <f>'Lottery Data'!D1964</f>
        <v>39</v>
      </c>
      <c r="K1964">
        <f>'Lottery Data'!E1964</f>
        <v>48</v>
      </c>
      <c r="L1964">
        <f>'Lottery Data'!F1964</f>
        <v>49</v>
      </c>
    </row>
    <row r="1965" spans="1:12" x14ac:dyDescent="0.3">
      <c r="A1965" s="1">
        <v>43763</v>
      </c>
      <c r="B1965" s="4"/>
      <c r="C1965" s="4">
        <f>COUNTIF(E:E,ROW(B1964))</f>
        <v>0</v>
      </c>
      <c r="D1965" s="4"/>
      <c r="E1965" s="2">
        <v>52</v>
      </c>
      <c r="G1965" s="7">
        <f>'Lottery Data'!A1965</f>
        <v>38261</v>
      </c>
      <c r="H1965">
        <f>'Lottery Data'!B1965</f>
        <v>8</v>
      </c>
      <c r="I1965">
        <f>'Lottery Data'!C1965</f>
        <v>10</v>
      </c>
      <c r="J1965">
        <f>'Lottery Data'!D1965</f>
        <v>17</v>
      </c>
      <c r="K1965">
        <f>'Lottery Data'!E1965</f>
        <v>24</v>
      </c>
      <c r="L1965">
        <f>'Lottery Data'!F1965</f>
        <v>39</v>
      </c>
    </row>
    <row r="1966" spans="1:12" x14ac:dyDescent="0.3">
      <c r="A1966" s="1">
        <v>43763</v>
      </c>
      <c r="B1966" s="4"/>
      <c r="C1966" s="4">
        <f>COUNTIF(E:E,ROW(B1965))</f>
        <v>0</v>
      </c>
      <c r="D1966" s="4"/>
      <c r="E1966" s="2">
        <v>60</v>
      </c>
      <c r="G1966" s="7">
        <f>'Lottery Data'!A1966</f>
        <v>38258</v>
      </c>
      <c r="H1966">
        <f>'Lottery Data'!B1966</f>
        <v>1</v>
      </c>
      <c r="I1966">
        <f>'Lottery Data'!C1966</f>
        <v>18</v>
      </c>
      <c r="J1966">
        <f>'Lottery Data'!D1966</f>
        <v>39</v>
      </c>
      <c r="K1966">
        <f>'Lottery Data'!E1966</f>
        <v>42</v>
      </c>
      <c r="L1966">
        <f>'Lottery Data'!F1966</f>
        <v>50</v>
      </c>
    </row>
    <row r="1967" spans="1:12" x14ac:dyDescent="0.3">
      <c r="A1967" s="1">
        <v>43760</v>
      </c>
      <c r="B1967" s="4"/>
      <c r="C1967" s="4">
        <f>COUNTIF(E:E,ROW(B1966))</f>
        <v>0</v>
      </c>
      <c r="D1967" s="4"/>
      <c r="E1967" s="2">
        <v>5</v>
      </c>
      <c r="G1967" s="7">
        <f>'Lottery Data'!A1967</f>
        <v>38254</v>
      </c>
      <c r="H1967">
        <f>'Lottery Data'!B1967</f>
        <v>11</v>
      </c>
      <c r="I1967">
        <f>'Lottery Data'!C1967</f>
        <v>26</v>
      </c>
      <c r="J1967">
        <f>'Lottery Data'!D1967</f>
        <v>30</v>
      </c>
      <c r="K1967">
        <f>'Lottery Data'!E1967</f>
        <v>49</v>
      </c>
      <c r="L1967">
        <f>'Lottery Data'!F1967</f>
        <v>50</v>
      </c>
    </row>
    <row r="1968" spans="1:12" x14ac:dyDescent="0.3">
      <c r="A1968" s="1">
        <v>43760</v>
      </c>
      <c r="B1968" s="4"/>
      <c r="C1968" s="4">
        <f>COUNTIF(E:E,ROW(B1967))</f>
        <v>0</v>
      </c>
      <c r="D1968" s="4"/>
      <c r="E1968" s="2">
        <v>11</v>
      </c>
      <c r="G1968" s="7">
        <f>'Lottery Data'!A1968</f>
        <v>38251</v>
      </c>
      <c r="H1968">
        <f>'Lottery Data'!B1968</f>
        <v>1</v>
      </c>
      <c r="I1968">
        <f>'Lottery Data'!C1968</f>
        <v>3</v>
      </c>
      <c r="J1968">
        <f>'Lottery Data'!D1968</f>
        <v>15</v>
      </c>
      <c r="K1968">
        <f>'Lottery Data'!E1968</f>
        <v>19</v>
      </c>
      <c r="L1968">
        <f>'Lottery Data'!F1968</f>
        <v>29</v>
      </c>
    </row>
    <row r="1969" spans="1:12" x14ac:dyDescent="0.3">
      <c r="A1969" s="1">
        <v>43760</v>
      </c>
      <c r="B1969" s="4"/>
      <c r="C1969" s="4">
        <f>COUNTIF(E:E,ROW(B1968))</f>
        <v>0</v>
      </c>
      <c r="D1969" s="4"/>
      <c r="E1969" s="2">
        <v>14</v>
      </c>
      <c r="G1969" s="7">
        <f>'Lottery Data'!A1969</f>
        <v>38247</v>
      </c>
      <c r="H1969">
        <f>'Lottery Data'!B1969</f>
        <v>3</v>
      </c>
      <c r="I1969">
        <f>'Lottery Data'!C1969</f>
        <v>16</v>
      </c>
      <c r="J1969">
        <f>'Lottery Data'!D1969</f>
        <v>25</v>
      </c>
      <c r="K1969">
        <f>'Lottery Data'!E1969</f>
        <v>38</v>
      </c>
      <c r="L1969">
        <f>'Lottery Data'!F1969</f>
        <v>49</v>
      </c>
    </row>
    <row r="1970" spans="1:12" x14ac:dyDescent="0.3">
      <c r="A1970" s="1">
        <v>43760</v>
      </c>
      <c r="B1970" s="4"/>
      <c r="C1970" s="4">
        <f>COUNTIF(E:E,ROW(B1969))</f>
        <v>0</v>
      </c>
      <c r="D1970" s="4"/>
      <c r="E1970" s="2">
        <v>23</v>
      </c>
      <c r="G1970" s="7">
        <f>'Lottery Data'!A1970</f>
        <v>38244</v>
      </c>
      <c r="H1970">
        <f>'Lottery Data'!B1970</f>
        <v>12</v>
      </c>
      <c r="I1970">
        <f>'Lottery Data'!C1970</f>
        <v>35</v>
      </c>
      <c r="J1970">
        <f>'Lottery Data'!D1970</f>
        <v>37</v>
      </c>
      <c r="K1970">
        <f>'Lottery Data'!E1970</f>
        <v>38</v>
      </c>
      <c r="L1970">
        <f>'Lottery Data'!F1970</f>
        <v>50</v>
      </c>
    </row>
    <row r="1971" spans="1:12" x14ac:dyDescent="0.3">
      <c r="A1971" s="1">
        <v>43760</v>
      </c>
      <c r="B1971" s="4"/>
      <c r="C1971" s="4">
        <f>COUNTIF(E:E,ROW(B1970))</f>
        <v>0</v>
      </c>
      <c r="D1971" s="4"/>
      <c r="E1971" s="2">
        <v>25</v>
      </c>
      <c r="G1971" s="7">
        <f>'Lottery Data'!A1971</f>
        <v>38240</v>
      </c>
      <c r="H1971">
        <f>'Lottery Data'!B1971</f>
        <v>11</v>
      </c>
      <c r="I1971">
        <f>'Lottery Data'!C1971</f>
        <v>17</v>
      </c>
      <c r="J1971">
        <f>'Lottery Data'!D1971</f>
        <v>27</v>
      </c>
      <c r="K1971">
        <f>'Lottery Data'!E1971</f>
        <v>45</v>
      </c>
      <c r="L1971">
        <f>'Lottery Data'!F1971</f>
        <v>52</v>
      </c>
    </row>
    <row r="1972" spans="1:12" x14ac:dyDescent="0.3">
      <c r="A1972" s="1">
        <v>43756</v>
      </c>
      <c r="B1972" s="4"/>
      <c r="C1972" s="4">
        <f>COUNTIF(E:E,ROW(B1971))</f>
        <v>0</v>
      </c>
      <c r="D1972" s="4"/>
      <c r="E1972" s="2">
        <v>18</v>
      </c>
      <c r="G1972" s="7">
        <f>'Lottery Data'!A1972</f>
        <v>38237</v>
      </c>
      <c r="H1972">
        <f>'Lottery Data'!B1972</f>
        <v>13</v>
      </c>
      <c r="I1972">
        <f>'Lottery Data'!C1972</f>
        <v>30</v>
      </c>
      <c r="J1972">
        <f>'Lottery Data'!D1972</f>
        <v>36</v>
      </c>
      <c r="K1972">
        <f>'Lottery Data'!E1972</f>
        <v>38</v>
      </c>
      <c r="L1972">
        <f>'Lottery Data'!F1972</f>
        <v>51</v>
      </c>
    </row>
    <row r="1973" spans="1:12" x14ac:dyDescent="0.3">
      <c r="A1973" s="1">
        <v>43756</v>
      </c>
      <c r="B1973" s="4"/>
      <c r="C1973" s="4">
        <f>COUNTIF(E:E,ROW(B1972))</f>
        <v>0</v>
      </c>
      <c r="D1973" s="4"/>
      <c r="E1973" s="2">
        <v>58</v>
      </c>
      <c r="G1973" s="7">
        <f>'Lottery Data'!A1973</f>
        <v>38233</v>
      </c>
      <c r="H1973">
        <f>'Lottery Data'!B1973</f>
        <v>4</v>
      </c>
      <c r="I1973">
        <f>'Lottery Data'!C1973</f>
        <v>14</v>
      </c>
      <c r="J1973">
        <f>'Lottery Data'!D1973</f>
        <v>34</v>
      </c>
      <c r="K1973">
        <f>'Lottery Data'!E1973</f>
        <v>38</v>
      </c>
      <c r="L1973">
        <f>'Lottery Data'!F1973</f>
        <v>44</v>
      </c>
    </row>
    <row r="1974" spans="1:12" x14ac:dyDescent="0.3">
      <c r="A1974" s="1">
        <v>43756</v>
      </c>
      <c r="B1974" s="4"/>
      <c r="C1974" s="4">
        <f>COUNTIF(E:E,ROW(B1973))</f>
        <v>0</v>
      </c>
      <c r="D1974" s="4"/>
      <c r="E1974" s="2">
        <v>60</v>
      </c>
      <c r="G1974" s="7">
        <f>'Lottery Data'!A1974</f>
        <v>38230</v>
      </c>
      <c r="H1974">
        <f>'Lottery Data'!B1974</f>
        <v>14</v>
      </c>
      <c r="I1974">
        <f>'Lottery Data'!C1974</f>
        <v>15</v>
      </c>
      <c r="J1974">
        <f>'Lottery Data'!D1974</f>
        <v>25</v>
      </c>
      <c r="K1974">
        <f>'Lottery Data'!E1974</f>
        <v>42</v>
      </c>
      <c r="L1974">
        <f>'Lottery Data'!F1974</f>
        <v>44</v>
      </c>
    </row>
    <row r="1975" spans="1:12" x14ac:dyDescent="0.3">
      <c r="A1975" s="1">
        <v>43756</v>
      </c>
      <c r="B1975" s="4"/>
      <c r="C1975" s="4">
        <f>COUNTIF(E:E,ROW(B1974))</f>
        <v>0</v>
      </c>
      <c r="D1975" s="4"/>
      <c r="E1975" s="2">
        <v>65</v>
      </c>
      <c r="G1975" s="7">
        <f>'Lottery Data'!A1975</f>
        <v>38226</v>
      </c>
      <c r="H1975">
        <f>'Lottery Data'!B1975</f>
        <v>5</v>
      </c>
      <c r="I1975">
        <f>'Lottery Data'!C1975</f>
        <v>25</v>
      </c>
      <c r="J1975">
        <f>'Lottery Data'!D1975</f>
        <v>38</v>
      </c>
      <c r="K1975">
        <f>'Lottery Data'!E1975</f>
        <v>46</v>
      </c>
      <c r="L1975">
        <f>'Lottery Data'!F1975</f>
        <v>47</v>
      </c>
    </row>
    <row r="1976" spans="1:12" x14ac:dyDescent="0.3">
      <c r="A1976" s="1">
        <v>43756</v>
      </c>
      <c r="B1976" s="4"/>
      <c r="C1976" s="4">
        <f>COUNTIF(E:E,ROW(B1975))</f>
        <v>0</v>
      </c>
      <c r="D1976" s="4"/>
      <c r="E1976" s="2">
        <v>67</v>
      </c>
      <c r="G1976" s="7">
        <f>'Lottery Data'!A1976</f>
        <v>38223</v>
      </c>
      <c r="H1976">
        <f>'Lottery Data'!B1976</f>
        <v>2</v>
      </c>
      <c r="I1976">
        <f>'Lottery Data'!C1976</f>
        <v>5</v>
      </c>
      <c r="J1976">
        <f>'Lottery Data'!D1976</f>
        <v>21</v>
      </c>
      <c r="K1976">
        <f>'Lottery Data'!E1976</f>
        <v>47</v>
      </c>
      <c r="L1976">
        <f>'Lottery Data'!F1976</f>
        <v>50</v>
      </c>
    </row>
    <row r="1977" spans="1:12" x14ac:dyDescent="0.3">
      <c r="A1977" s="1">
        <v>43753</v>
      </c>
      <c r="B1977" s="4"/>
      <c r="C1977" s="4">
        <f>COUNTIF(E:E,ROW(B1976))</f>
        <v>0</v>
      </c>
      <c r="D1977" s="4"/>
      <c r="E1977" s="2">
        <v>4</v>
      </c>
      <c r="G1977" s="7">
        <f>'Lottery Data'!A1977</f>
        <v>38219</v>
      </c>
      <c r="H1977">
        <f>'Lottery Data'!B1977</f>
        <v>12</v>
      </c>
      <c r="I1977">
        <f>'Lottery Data'!C1977</f>
        <v>17</v>
      </c>
      <c r="J1977">
        <f>'Lottery Data'!D1977</f>
        <v>34</v>
      </c>
      <c r="K1977">
        <f>'Lottery Data'!E1977</f>
        <v>37</v>
      </c>
      <c r="L1977">
        <f>'Lottery Data'!F1977</f>
        <v>39</v>
      </c>
    </row>
    <row r="1978" spans="1:12" x14ac:dyDescent="0.3">
      <c r="A1978" s="1">
        <v>43753</v>
      </c>
      <c r="B1978" s="4"/>
      <c r="C1978" s="4">
        <f>COUNTIF(E:E,ROW(B1977))</f>
        <v>0</v>
      </c>
      <c r="D1978" s="4"/>
      <c r="E1978" s="2">
        <v>12</v>
      </c>
      <c r="G1978" s="7">
        <f>'Lottery Data'!A1978</f>
        <v>38216</v>
      </c>
      <c r="H1978">
        <f>'Lottery Data'!B1978</f>
        <v>22</v>
      </c>
      <c r="I1978">
        <f>'Lottery Data'!C1978</f>
        <v>23</v>
      </c>
      <c r="J1978">
        <f>'Lottery Data'!D1978</f>
        <v>26</v>
      </c>
      <c r="K1978">
        <f>'Lottery Data'!E1978</f>
        <v>28</v>
      </c>
      <c r="L1978">
        <f>'Lottery Data'!F1978</f>
        <v>36</v>
      </c>
    </row>
    <row r="1979" spans="1:12" x14ac:dyDescent="0.3">
      <c r="A1979" s="1">
        <v>43753</v>
      </c>
      <c r="B1979" s="4"/>
      <c r="C1979" s="4">
        <f>COUNTIF(E:E,ROW(B1978))</f>
        <v>0</v>
      </c>
      <c r="D1979" s="4"/>
      <c r="E1979" s="2">
        <v>14</v>
      </c>
      <c r="G1979" s="7">
        <f>'Lottery Data'!A1979</f>
        <v>38212</v>
      </c>
      <c r="H1979">
        <f>'Lottery Data'!B1979</f>
        <v>14</v>
      </c>
      <c r="I1979">
        <f>'Lottery Data'!C1979</f>
        <v>31</v>
      </c>
      <c r="J1979">
        <f>'Lottery Data'!D1979</f>
        <v>41</v>
      </c>
      <c r="K1979">
        <f>'Lottery Data'!E1979</f>
        <v>45</v>
      </c>
      <c r="L1979">
        <f>'Lottery Data'!F1979</f>
        <v>48</v>
      </c>
    </row>
    <row r="1980" spans="1:12" x14ac:dyDescent="0.3">
      <c r="A1980" s="1">
        <v>43753</v>
      </c>
      <c r="B1980" s="4"/>
      <c r="C1980" s="4">
        <f>COUNTIF(E:E,ROW(B1979))</f>
        <v>0</v>
      </c>
      <c r="D1980" s="4"/>
      <c r="E1980" s="2">
        <v>35</v>
      </c>
      <c r="G1980" s="7">
        <f>'Lottery Data'!A1980</f>
        <v>38209</v>
      </c>
      <c r="H1980">
        <f>'Lottery Data'!B1980</f>
        <v>18</v>
      </c>
      <c r="I1980">
        <f>'Lottery Data'!C1980</f>
        <v>25</v>
      </c>
      <c r="J1980">
        <f>'Lottery Data'!D1980</f>
        <v>29</v>
      </c>
      <c r="K1980">
        <f>'Lottery Data'!E1980</f>
        <v>31</v>
      </c>
      <c r="L1980">
        <f>'Lottery Data'!F1980</f>
        <v>44</v>
      </c>
    </row>
    <row r="1981" spans="1:12" x14ac:dyDescent="0.3">
      <c r="A1981" s="1">
        <v>43753</v>
      </c>
      <c r="B1981" s="4"/>
      <c r="C1981" s="4">
        <f>COUNTIF(E:E,ROW(B1980))</f>
        <v>0</v>
      </c>
      <c r="D1981" s="4"/>
      <c r="E1981" s="2">
        <v>70</v>
      </c>
      <c r="G1981" s="7">
        <f>'Lottery Data'!A1981</f>
        <v>38205</v>
      </c>
      <c r="H1981">
        <f>'Lottery Data'!B1981</f>
        <v>4</v>
      </c>
      <c r="I1981">
        <f>'Lottery Data'!C1981</f>
        <v>23</v>
      </c>
      <c r="J1981">
        <f>'Lottery Data'!D1981</f>
        <v>33</v>
      </c>
      <c r="K1981">
        <f>'Lottery Data'!E1981</f>
        <v>38</v>
      </c>
      <c r="L1981">
        <f>'Lottery Data'!F1981</f>
        <v>49</v>
      </c>
    </row>
    <row r="1982" spans="1:12" x14ac:dyDescent="0.3">
      <c r="A1982" s="1">
        <v>43749</v>
      </c>
      <c r="B1982" s="4"/>
      <c r="C1982" s="4">
        <f>COUNTIF(E:E,ROW(B1981))</f>
        <v>0</v>
      </c>
      <c r="D1982" s="4"/>
      <c r="E1982" s="2">
        <v>14</v>
      </c>
      <c r="G1982" s="7">
        <f>'Lottery Data'!A1982</f>
        <v>38202</v>
      </c>
      <c r="H1982">
        <f>'Lottery Data'!B1982</f>
        <v>1</v>
      </c>
      <c r="I1982">
        <f>'Lottery Data'!C1982</f>
        <v>2</v>
      </c>
      <c r="J1982">
        <f>'Lottery Data'!D1982</f>
        <v>13</v>
      </c>
      <c r="K1982">
        <f>'Lottery Data'!E1982</f>
        <v>16</v>
      </c>
      <c r="L1982">
        <f>'Lottery Data'!F1982</f>
        <v>22</v>
      </c>
    </row>
    <row r="1983" spans="1:12" x14ac:dyDescent="0.3">
      <c r="A1983" s="1">
        <v>43749</v>
      </c>
      <c r="B1983" s="4"/>
      <c r="C1983" s="4">
        <f>COUNTIF(E:E,ROW(B1982))</f>
        <v>0</v>
      </c>
      <c r="D1983" s="4"/>
      <c r="E1983" s="2">
        <v>22</v>
      </c>
      <c r="G1983" s="7">
        <f>'Lottery Data'!A1983</f>
        <v>38198</v>
      </c>
      <c r="H1983">
        <f>'Lottery Data'!B1983</f>
        <v>16</v>
      </c>
      <c r="I1983">
        <f>'Lottery Data'!C1983</f>
        <v>19</v>
      </c>
      <c r="J1983">
        <f>'Lottery Data'!D1983</f>
        <v>21</v>
      </c>
      <c r="K1983">
        <f>'Lottery Data'!E1983</f>
        <v>34</v>
      </c>
      <c r="L1983">
        <f>'Lottery Data'!F1983</f>
        <v>35</v>
      </c>
    </row>
    <row r="1984" spans="1:12" x14ac:dyDescent="0.3">
      <c r="A1984" s="1">
        <v>43749</v>
      </c>
      <c r="B1984" s="4"/>
      <c r="C1984" s="4">
        <f>COUNTIF(E:E,ROW(B1983))</f>
        <v>0</v>
      </c>
      <c r="D1984" s="4"/>
      <c r="E1984" s="2">
        <v>30</v>
      </c>
      <c r="G1984" s="7">
        <f>'Lottery Data'!A1984</f>
        <v>38195</v>
      </c>
      <c r="H1984">
        <f>'Lottery Data'!B1984</f>
        <v>8</v>
      </c>
      <c r="I1984">
        <f>'Lottery Data'!C1984</f>
        <v>10</v>
      </c>
      <c r="J1984">
        <f>'Lottery Data'!D1984</f>
        <v>11</v>
      </c>
      <c r="K1984">
        <f>'Lottery Data'!E1984</f>
        <v>13</v>
      </c>
      <c r="L1984">
        <f>'Lottery Data'!F1984</f>
        <v>24</v>
      </c>
    </row>
    <row r="1985" spans="1:12" x14ac:dyDescent="0.3">
      <c r="A1985" s="1">
        <v>43749</v>
      </c>
      <c r="B1985" s="4"/>
      <c r="C1985" s="4">
        <f>COUNTIF(E:E,ROW(B1984))</f>
        <v>0</v>
      </c>
      <c r="D1985" s="4"/>
      <c r="E1985" s="2">
        <v>37</v>
      </c>
      <c r="G1985" s="7">
        <f>'Lottery Data'!A1985</f>
        <v>38191</v>
      </c>
      <c r="H1985">
        <f>'Lottery Data'!B1985</f>
        <v>5</v>
      </c>
      <c r="I1985">
        <f>'Lottery Data'!C1985</f>
        <v>12</v>
      </c>
      <c r="J1985">
        <f>'Lottery Data'!D1985</f>
        <v>25</v>
      </c>
      <c r="K1985">
        <f>'Lottery Data'!E1985</f>
        <v>35</v>
      </c>
      <c r="L1985">
        <f>'Lottery Data'!F1985</f>
        <v>37</v>
      </c>
    </row>
    <row r="1986" spans="1:12" x14ac:dyDescent="0.3">
      <c r="A1986" s="1">
        <v>43749</v>
      </c>
      <c r="B1986" s="4"/>
      <c r="C1986" s="4">
        <f>COUNTIF(E:E,ROW(B1985))</f>
        <v>0</v>
      </c>
      <c r="D1986" s="4"/>
      <c r="E1986" s="2">
        <v>60</v>
      </c>
      <c r="G1986" s="7">
        <f>'Lottery Data'!A1986</f>
        <v>38188</v>
      </c>
      <c r="H1986">
        <f>'Lottery Data'!B1986</f>
        <v>6</v>
      </c>
      <c r="I1986">
        <f>'Lottery Data'!C1986</f>
        <v>15</v>
      </c>
      <c r="J1986">
        <f>'Lottery Data'!D1986</f>
        <v>21</v>
      </c>
      <c r="K1986">
        <f>'Lottery Data'!E1986</f>
        <v>32</v>
      </c>
      <c r="L1986">
        <f>'Lottery Data'!F1986</f>
        <v>44</v>
      </c>
    </row>
    <row r="1987" spans="1:12" x14ac:dyDescent="0.3">
      <c r="A1987" s="1">
        <v>43746</v>
      </c>
      <c r="B1987" s="4"/>
      <c r="C1987" s="4">
        <f>COUNTIF(E:E,ROW(B1986))</f>
        <v>0</v>
      </c>
      <c r="D1987" s="4"/>
      <c r="E1987" s="2">
        <v>5</v>
      </c>
      <c r="G1987" s="7">
        <f>'Lottery Data'!A1987</f>
        <v>38184</v>
      </c>
      <c r="H1987">
        <f>'Lottery Data'!B1987</f>
        <v>3</v>
      </c>
      <c r="I1987">
        <f>'Lottery Data'!C1987</f>
        <v>21</v>
      </c>
      <c r="J1987">
        <f>'Lottery Data'!D1987</f>
        <v>22</v>
      </c>
      <c r="K1987">
        <f>'Lottery Data'!E1987</f>
        <v>35</v>
      </c>
      <c r="L1987">
        <f>'Lottery Data'!F1987</f>
        <v>44</v>
      </c>
    </row>
    <row r="1988" spans="1:12" x14ac:dyDescent="0.3">
      <c r="A1988" s="1">
        <v>43746</v>
      </c>
      <c r="B1988" s="4"/>
      <c r="C1988" s="4">
        <f>COUNTIF(E:E,ROW(B1987))</f>
        <v>0</v>
      </c>
      <c r="D1988" s="4"/>
      <c r="E1988" s="2">
        <v>8</v>
      </c>
      <c r="G1988" s="7">
        <f>'Lottery Data'!A1988</f>
        <v>38181</v>
      </c>
      <c r="H1988">
        <f>'Lottery Data'!B1988</f>
        <v>13</v>
      </c>
      <c r="I1988">
        <f>'Lottery Data'!C1988</f>
        <v>31</v>
      </c>
      <c r="J1988">
        <f>'Lottery Data'!D1988</f>
        <v>37</v>
      </c>
      <c r="K1988">
        <f>'Lottery Data'!E1988</f>
        <v>39</v>
      </c>
      <c r="L1988">
        <f>'Lottery Data'!F1988</f>
        <v>52</v>
      </c>
    </row>
    <row r="1989" spans="1:12" x14ac:dyDescent="0.3">
      <c r="A1989" s="1">
        <v>43746</v>
      </c>
      <c r="B1989" s="4"/>
      <c r="C1989" s="4">
        <f>COUNTIF(E:E,ROW(B1988))</f>
        <v>0</v>
      </c>
      <c r="D1989" s="4"/>
      <c r="E1989" s="2">
        <v>10</v>
      </c>
      <c r="G1989" s="7">
        <f>'Lottery Data'!A1989</f>
        <v>38177</v>
      </c>
      <c r="H1989">
        <f>'Lottery Data'!B1989</f>
        <v>11</v>
      </c>
      <c r="I1989">
        <f>'Lottery Data'!C1989</f>
        <v>23</v>
      </c>
      <c r="J1989">
        <f>'Lottery Data'!D1989</f>
        <v>25</v>
      </c>
      <c r="K1989">
        <f>'Lottery Data'!E1989</f>
        <v>29</v>
      </c>
      <c r="L1989">
        <f>'Lottery Data'!F1989</f>
        <v>45</v>
      </c>
    </row>
    <row r="1990" spans="1:12" x14ac:dyDescent="0.3">
      <c r="A1990" s="1">
        <v>43746</v>
      </c>
      <c r="B1990" s="4"/>
      <c r="C1990" s="4">
        <f>COUNTIF(E:E,ROW(B1989))</f>
        <v>0</v>
      </c>
      <c r="D1990" s="4"/>
      <c r="E1990" s="2">
        <v>17</v>
      </c>
      <c r="G1990" s="7">
        <f>'Lottery Data'!A1990</f>
        <v>38174</v>
      </c>
      <c r="H1990">
        <f>'Lottery Data'!B1990</f>
        <v>6</v>
      </c>
      <c r="I1990">
        <f>'Lottery Data'!C1990</f>
        <v>7</v>
      </c>
      <c r="J1990">
        <f>'Lottery Data'!D1990</f>
        <v>8</v>
      </c>
      <c r="K1990">
        <f>'Lottery Data'!E1990</f>
        <v>31</v>
      </c>
      <c r="L1990">
        <f>'Lottery Data'!F1990</f>
        <v>48</v>
      </c>
    </row>
    <row r="1991" spans="1:12" x14ac:dyDescent="0.3">
      <c r="A1991" s="1">
        <v>43746</v>
      </c>
      <c r="B1991" s="4"/>
      <c r="C1991" s="4">
        <f>COUNTIF(E:E,ROW(B1990))</f>
        <v>0</v>
      </c>
      <c r="D1991" s="4"/>
      <c r="E1991" s="2">
        <v>48</v>
      </c>
      <c r="G1991" s="7">
        <f>'Lottery Data'!A1991</f>
        <v>38170</v>
      </c>
      <c r="H1991">
        <f>'Lottery Data'!B1991</f>
        <v>10</v>
      </c>
      <c r="I1991">
        <f>'Lottery Data'!C1991</f>
        <v>25</v>
      </c>
      <c r="J1991">
        <f>'Lottery Data'!D1991</f>
        <v>38</v>
      </c>
      <c r="K1991">
        <f>'Lottery Data'!E1991</f>
        <v>39</v>
      </c>
      <c r="L1991">
        <f>'Lottery Data'!F1991</f>
        <v>50</v>
      </c>
    </row>
    <row r="1992" spans="1:12" x14ac:dyDescent="0.3">
      <c r="A1992" s="1">
        <v>43742</v>
      </c>
      <c r="B1992" s="4"/>
      <c r="C1992" s="4">
        <f>COUNTIF(E:E,ROW(B1991))</f>
        <v>0</v>
      </c>
      <c r="D1992" s="4"/>
      <c r="E1992" s="2">
        <v>11</v>
      </c>
      <c r="G1992" s="7">
        <f>'Lottery Data'!A1992</f>
        <v>38167</v>
      </c>
      <c r="H1992">
        <f>'Lottery Data'!B1992</f>
        <v>10</v>
      </c>
      <c r="I1992">
        <f>'Lottery Data'!C1992</f>
        <v>13</v>
      </c>
      <c r="J1992">
        <f>'Lottery Data'!D1992</f>
        <v>19</v>
      </c>
      <c r="K1992">
        <f>'Lottery Data'!E1992</f>
        <v>28</v>
      </c>
      <c r="L1992">
        <f>'Lottery Data'!F1992</f>
        <v>38</v>
      </c>
    </row>
    <row r="1993" spans="1:12" x14ac:dyDescent="0.3">
      <c r="A1993" s="1">
        <v>43742</v>
      </c>
      <c r="B1993" s="4"/>
      <c r="C1993" s="4">
        <f>COUNTIF(E:E,ROW(B1992))</f>
        <v>0</v>
      </c>
      <c r="D1993" s="4"/>
      <c r="E1993" s="2">
        <v>38</v>
      </c>
      <c r="G1993" s="7">
        <f>'Lottery Data'!A1993</f>
        <v>38163</v>
      </c>
      <c r="H1993">
        <f>'Lottery Data'!B1993</f>
        <v>18</v>
      </c>
      <c r="I1993">
        <f>'Lottery Data'!C1993</f>
        <v>19</v>
      </c>
      <c r="J1993">
        <f>'Lottery Data'!D1993</f>
        <v>29</v>
      </c>
      <c r="K1993">
        <f>'Lottery Data'!E1993</f>
        <v>32</v>
      </c>
      <c r="L1993">
        <f>'Lottery Data'!F1993</f>
        <v>42</v>
      </c>
    </row>
    <row r="1994" spans="1:12" x14ac:dyDescent="0.3">
      <c r="A1994" s="1">
        <v>43742</v>
      </c>
      <c r="B1994" s="4"/>
      <c r="C1994" s="4">
        <f>COUNTIF(E:E,ROW(B1993))</f>
        <v>0</v>
      </c>
      <c r="D1994" s="4"/>
      <c r="E1994" s="2">
        <v>44</v>
      </c>
      <c r="G1994" s="7">
        <f>'Lottery Data'!A1994</f>
        <v>38160</v>
      </c>
      <c r="H1994">
        <f>'Lottery Data'!B1994</f>
        <v>9</v>
      </c>
      <c r="I1994">
        <f>'Lottery Data'!C1994</f>
        <v>10</v>
      </c>
      <c r="J1994">
        <f>'Lottery Data'!D1994</f>
        <v>17</v>
      </c>
      <c r="K1994">
        <f>'Lottery Data'!E1994</f>
        <v>41</v>
      </c>
      <c r="L1994">
        <f>'Lottery Data'!F1994</f>
        <v>52</v>
      </c>
    </row>
    <row r="1995" spans="1:12" x14ac:dyDescent="0.3">
      <c r="A1995" s="1">
        <v>43742</v>
      </c>
      <c r="B1995" s="4"/>
      <c r="C1995" s="4">
        <f>COUNTIF(E:E,ROW(B1994))</f>
        <v>0</v>
      </c>
      <c r="D1995" s="4"/>
      <c r="E1995" s="2">
        <v>48</v>
      </c>
      <c r="G1995" s="7">
        <f>'Lottery Data'!A1995</f>
        <v>38156</v>
      </c>
      <c r="H1995">
        <f>'Lottery Data'!B1995</f>
        <v>7</v>
      </c>
      <c r="I1995">
        <f>'Lottery Data'!C1995</f>
        <v>10</v>
      </c>
      <c r="J1995">
        <f>'Lottery Data'!D1995</f>
        <v>11</v>
      </c>
      <c r="K1995">
        <f>'Lottery Data'!E1995</f>
        <v>15</v>
      </c>
      <c r="L1995">
        <f>'Lottery Data'!F1995</f>
        <v>51</v>
      </c>
    </row>
    <row r="1996" spans="1:12" x14ac:dyDescent="0.3">
      <c r="A1996" s="1">
        <v>43742</v>
      </c>
      <c r="B1996" s="4"/>
      <c r="C1996" s="4">
        <f>COUNTIF(E:E,ROW(B1995))</f>
        <v>0</v>
      </c>
      <c r="D1996" s="4"/>
      <c r="E1996" s="2">
        <v>70</v>
      </c>
      <c r="G1996" s="7">
        <f>'Lottery Data'!A1996</f>
        <v>38153</v>
      </c>
      <c r="H1996">
        <f>'Lottery Data'!B1996</f>
        <v>18</v>
      </c>
      <c r="I1996">
        <f>'Lottery Data'!C1996</f>
        <v>23</v>
      </c>
      <c r="J1996">
        <f>'Lottery Data'!D1996</f>
        <v>27</v>
      </c>
      <c r="K1996">
        <f>'Lottery Data'!E1996</f>
        <v>29</v>
      </c>
      <c r="L1996">
        <f>'Lottery Data'!F1996</f>
        <v>44</v>
      </c>
    </row>
    <row r="1997" spans="1:12" x14ac:dyDescent="0.3">
      <c r="A1997" s="1">
        <v>43739</v>
      </c>
      <c r="B1997" s="4"/>
      <c r="C1997" s="4">
        <f>COUNTIF(E:E,ROW(B1996))</f>
        <v>0</v>
      </c>
      <c r="D1997" s="4"/>
      <c r="E1997" s="2">
        <v>10</v>
      </c>
      <c r="G1997" s="7">
        <f>'Lottery Data'!A1997</f>
        <v>38149</v>
      </c>
      <c r="H1997">
        <f>'Lottery Data'!B1997</f>
        <v>12</v>
      </c>
      <c r="I1997">
        <f>'Lottery Data'!C1997</f>
        <v>28</v>
      </c>
      <c r="J1997">
        <f>'Lottery Data'!D1997</f>
        <v>36</v>
      </c>
      <c r="K1997">
        <f>'Lottery Data'!E1997</f>
        <v>39</v>
      </c>
      <c r="L1997">
        <f>'Lottery Data'!F1997</f>
        <v>52</v>
      </c>
    </row>
    <row r="1998" spans="1:12" x14ac:dyDescent="0.3">
      <c r="A1998" s="1">
        <v>43739</v>
      </c>
      <c r="B1998" s="4"/>
      <c r="C1998" s="4">
        <f>COUNTIF(E:E,ROW(B1997))</f>
        <v>0</v>
      </c>
      <c r="D1998" s="4"/>
      <c r="E1998" s="2">
        <v>17</v>
      </c>
      <c r="G1998" s="7">
        <f>'Lottery Data'!A1998</f>
        <v>38146</v>
      </c>
      <c r="H1998">
        <f>'Lottery Data'!B1998</f>
        <v>17</v>
      </c>
      <c r="I1998">
        <f>'Lottery Data'!C1998</f>
        <v>24</v>
      </c>
      <c r="J1998">
        <f>'Lottery Data'!D1998</f>
        <v>29</v>
      </c>
      <c r="K1998">
        <f>'Lottery Data'!E1998</f>
        <v>37</v>
      </c>
      <c r="L1998">
        <f>'Lottery Data'!F1998</f>
        <v>45</v>
      </c>
    </row>
    <row r="1999" spans="1:12" x14ac:dyDescent="0.3">
      <c r="A1999" s="1">
        <v>43739</v>
      </c>
      <c r="B1999" s="4"/>
      <c r="C1999" s="4">
        <f>COUNTIF(E:E,ROW(B1998))</f>
        <v>0</v>
      </c>
      <c r="D1999" s="4"/>
      <c r="E1999" s="2">
        <v>39</v>
      </c>
      <c r="G1999" s="7">
        <f>'Lottery Data'!A1999</f>
        <v>38142</v>
      </c>
      <c r="H1999">
        <f>'Lottery Data'!B1999</f>
        <v>4</v>
      </c>
      <c r="I1999">
        <f>'Lottery Data'!C1999</f>
        <v>16</v>
      </c>
      <c r="J1999">
        <f>'Lottery Data'!D1999</f>
        <v>18</v>
      </c>
      <c r="K1999">
        <f>'Lottery Data'!E1999</f>
        <v>41</v>
      </c>
      <c r="L1999">
        <f>'Lottery Data'!F1999</f>
        <v>47</v>
      </c>
    </row>
    <row r="2000" spans="1:12" x14ac:dyDescent="0.3">
      <c r="A2000" s="1">
        <v>43739</v>
      </c>
      <c r="B2000" s="4"/>
      <c r="C2000" s="4">
        <f>COUNTIF(E:E,ROW(B1999))</f>
        <v>0</v>
      </c>
      <c r="D2000" s="4"/>
      <c r="E2000" s="2">
        <v>42</v>
      </c>
      <c r="G2000" s="7">
        <f>'Lottery Data'!A2000</f>
        <v>38139</v>
      </c>
      <c r="H2000">
        <f>'Lottery Data'!B2000</f>
        <v>7</v>
      </c>
      <c r="I2000">
        <f>'Lottery Data'!C2000</f>
        <v>16</v>
      </c>
      <c r="J2000">
        <f>'Lottery Data'!D2000</f>
        <v>17</v>
      </c>
      <c r="K2000">
        <f>'Lottery Data'!E2000</f>
        <v>26</v>
      </c>
      <c r="L2000">
        <f>'Lottery Data'!F2000</f>
        <v>48</v>
      </c>
    </row>
    <row r="2001" spans="1:12" x14ac:dyDescent="0.3">
      <c r="A2001" s="1">
        <v>43739</v>
      </c>
      <c r="B2001" s="4"/>
      <c r="C2001" s="4">
        <f>COUNTIF(E:E,ROW(B2000))</f>
        <v>0</v>
      </c>
      <c r="D2001" s="4"/>
      <c r="E2001" s="2">
        <v>59</v>
      </c>
      <c r="G2001" s="7">
        <f>'Lottery Data'!A2001</f>
        <v>38135</v>
      </c>
      <c r="H2001">
        <f>'Lottery Data'!B2001</f>
        <v>13</v>
      </c>
      <c r="I2001">
        <f>'Lottery Data'!C2001</f>
        <v>27</v>
      </c>
      <c r="J2001">
        <f>'Lottery Data'!D2001</f>
        <v>36</v>
      </c>
      <c r="K2001">
        <f>'Lottery Data'!E2001</f>
        <v>39</v>
      </c>
      <c r="L2001">
        <f>'Lottery Data'!F2001</f>
        <v>51</v>
      </c>
    </row>
    <row r="2002" spans="1:12" x14ac:dyDescent="0.3">
      <c r="A2002" s="1">
        <v>43735</v>
      </c>
      <c r="B2002" s="4"/>
      <c r="C2002" s="4">
        <f>COUNTIF(E:E,ROW(B2001))</f>
        <v>0</v>
      </c>
      <c r="D2002" s="4"/>
      <c r="E2002" s="2">
        <v>12</v>
      </c>
      <c r="G2002" s="7">
        <f>'Lottery Data'!A2002</f>
        <v>38132</v>
      </c>
      <c r="H2002">
        <f>'Lottery Data'!B2002</f>
        <v>5</v>
      </c>
      <c r="I2002">
        <f>'Lottery Data'!C2002</f>
        <v>18</v>
      </c>
      <c r="J2002">
        <f>'Lottery Data'!D2002</f>
        <v>34</v>
      </c>
      <c r="K2002">
        <f>'Lottery Data'!E2002</f>
        <v>36</v>
      </c>
      <c r="L2002">
        <f>'Lottery Data'!F2002</f>
        <v>39</v>
      </c>
    </row>
    <row r="2003" spans="1:12" x14ac:dyDescent="0.3">
      <c r="A2003" s="1">
        <v>43735</v>
      </c>
      <c r="B2003" s="4"/>
      <c r="C2003" s="4">
        <f>COUNTIF(E:E,ROW(B2002))</f>
        <v>0</v>
      </c>
      <c r="D2003" s="4"/>
      <c r="E2003" s="2">
        <v>20</v>
      </c>
      <c r="G2003" s="7">
        <f>'Lottery Data'!A2003</f>
        <v>38128</v>
      </c>
      <c r="H2003">
        <f>'Lottery Data'!B2003</f>
        <v>4</v>
      </c>
      <c r="I2003">
        <f>'Lottery Data'!C2003</f>
        <v>20</v>
      </c>
      <c r="J2003">
        <f>'Lottery Data'!D2003</f>
        <v>27</v>
      </c>
      <c r="K2003">
        <f>'Lottery Data'!E2003</f>
        <v>38</v>
      </c>
      <c r="L2003">
        <f>'Lottery Data'!F2003</f>
        <v>49</v>
      </c>
    </row>
    <row r="2004" spans="1:12" x14ac:dyDescent="0.3">
      <c r="A2004" s="1">
        <v>43735</v>
      </c>
      <c r="B2004" s="4"/>
      <c r="C2004" s="4">
        <f>COUNTIF(E:E,ROW(B2003))</f>
        <v>0</v>
      </c>
      <c r="D2004" s="4"/>
      <c r="E2004" s="2">
        <v>31</v>
      </c>
      <c r="G2004" s="7">
        <f>'Lottery Data'!A2004</f>
        <v>38125</v>
      </c>
      <c r="H2004">
        <f>'Lottery Data'!B2004</f>
        <v>2</v>
      </c>
      <c r="I2004">
        <f>'Lottery Data'!C2004</f>
        <v>36</v>
      </c>
      <c r="J2004">
        <f>'Lottery Data'!D2004</f>
        <v>44</v>
      </c>
      <c r="K2004">
        <f>'Lottery Data'!E2004</f>
        <v>46</v>
      </c>
      <c r="L2004">
        <f>'Lottery Data'!F2004</f>
        <v>51</v>
      </c>
    </row>
    <row r="2005" spans="1:12" x14ac:dyDescent="0.3">
      <c r="A2005" s="1">
        <v>43735</v>
      </c>
      <c r="B2005" s="4"/>
      <c r="C2005" s="4">
        <f>COUNTIF(E:E,ROW(B2004))</f>
        <v>0</v>
      </c>
      <c r="D2005" s="4"/>
      <c r="E2005" s="2">
        <v>43</v>
      </c>
      <c r="G2005" s="7">
        <f>'Lottery Data'!A2005</f>
        <v>38121</v>
      </c>
      <c r="H2005">
        <f>'Lottery Data'!B2005</f>
        <v>10</v>
      </c>
      <c r="I2005">
        <f>'Lottery Data'!C2005</f>
        <v>19</v>
      </c>
      <c r="J2005">
        <f>'Lottery Data'!D2005</f>
        <v>32</v>
      </c>
      <c r="K2005">
        <f>'Lottery Data'!E2005</f>
        <v>36</v>
      </c>
      <c r="L2005">
        <f>'Lottery Data'!F2005</f>
        <v>46</v>
      </c>
    </row>
    <row r="2006" spans="1:12" x14ac:dyDescent="0.3">
      <c r="A2006" s="1">
        <v>43735</v>
      </c>
      <c r="B2006" s="4"/>
      <c r="C2006" s="4">
        <f>COUNTIF(E:E,ROW(B2005))</f>
        <v>0</v>
      </c>
      <c r="D2006" s="4"/>
      <c r="E2006" s="2">
        <v>45</v>
      </c>
      <c r="G2006" s="7">
        <f>'Lottery Data'!A2006</f>
        <v>38118</v>
      </c>
      <c r="H2006">
        <f>'Lottery Data'!B2006</f>
        <v>9</v>
      </c>
      <c r="I2006">
        <f>'Lottery Data'!C2006</f>
        <v>25</v>
      </c>
      <c r="J2006">
        <f>'Lottery Data'!D2006</f>
        <v>30</v>
      </c>
      <c r="K2006">
        <f>'Lottery Data'!E2006</f>
        <v>34</v>
      </c>
      <c r="L2006">
        <f>'Lottery Data'!F2006</f>
        <v>37</v>
      </c>
    </row>
    <row r="2007" spans="1:12" x14ac:dyDescent="0.3">
      <c r="A2007" s="1">
        <v>43732</v>
      </c>
      <c r="B2007" s="4"/>
      <c r="C2007" s="4">
        <f>COUNTIF(E:E,ROW(B2006))</f>
        <v>0</v>
      </c>
      <c r="D2007" s="4"/>
      <c r="E2007" s="2">
        <v>6</v>
      </c>
      <c r="G2007" s="7">
        <f>'Lottery Data'!A2007</f>
        <v>38114</v>
      </c>
      <c r="H2007">
        <f>'Lottery Data'!B2007</f>
        <v>14</v>
      </c>
      <c r="I2007">
        <f>'Lottery Data'!C2007</f>
        <v>17</v>
      </c>
      <c r="J2007">
        <f>'Lottery Data'!D2007</f>
        <v>19</v>
      </c>
      <c r="K2007">
        <f>'Lottery Data'!E2007</f>
        <v>44</v>
      </c>
      <c r="L2007">
        <f>'Lottery Data'!F2007</f>
        <v>50</v>
      </c>
    </row>
    <row r="2008" spans="1:12" x14ac:dyDescent="0.3">
      <c r="A2008" s="1">
        <v>43732</v>
      </c>
      <c r="B2008" s="4"/>
      <c r="C2008" s="4">
        <f>COUNTIF(E:E,ROW(B2007))</f>
        <v>0</v>
      </c>
      <c r="D2008" s="4"/>
      <c r="E2008" s="2">
        <v>14</v>
      </c>
      <c r="G2008" s="7">
        <f>'Lottery Data'!A2008</f>
        <v>38111</v>
      </c>
      <c r="H2008">
        <f>'Lottery Data'!B2008</f>
        <v>3</v>
      </c>
      <c r="I2008">
        <f>'Lottery Data'!C2008</f>
        <v>15</v>
      </c>
      <c r="J2008">
        <f>'Lottery Data'!D2008</f>
        <v>29</v>
      </c>
      <c r="K2008">
        <f>'Lottery Data'!E2008</f>
        <v>37</v>
      </c>
      <c r="L2008">
        <f>'Lottery Data'!F2008</f>
        <v>39</v>
      </c>
    </row>
    <row r="2009" spans="1:12" x14ac:dyDescent="0.3">
      <c r="A2009" s="1">
        <v>43732</v>
      </c>
      <c r="B2009" s="4"/>
      <c r="C2009" s="4">
        <f>COUNTIF(E:E,ROW(B2008))</f>
        <v>0</v>
      </c>
      <c r="D2009" s="4"/>
      <c r="E2009" s="2">
        <v>24</v>
      </c>
      <c r="G2009" s="7">
        <f>'Lottery Data'!A2009</f>
        <v>38107</v>
      </c>
      <c r="H2009">
        <f>'Lottery Data'!B2009</f>
        <v>15</v>
      </c>
      <c r="I2009">
        <f>'Lottery Data'!C2009</f>
        <v>21</v>
      </c>
      <c r="J2009">
        <f>'Lottery Data'!D2009</f>
        <v>32</v>
      </c>
      <c r="K2009">
        <f>'Lottery Data'!E2009</f>
        <v>39</v>
      </c>
      <c r="L2009">
        <f>'Lottery Data'!F2009</f>
        <v>50</v>
      </c>
    </row>
    <row r="2010" spans="1:12" x14ac:dyDescent="0.3">
      <c r="A2010" s="1">
        <v>43732</v>
      </c>
      <c r="B2010" s="4"/>
      <c r="C2010" s="4">
        <f>COUNTIF(E:E,ROW(B2009))</f>
        <v>0</v>
      </c>
      <c r="D2010" s="4"/>
      <c r="E2010" s="2">
        <v>42</v>
      </c>
      <c r="G2010" s="7">
        <f>'Lottery Data'!A2010</f>
        <v>38104</v>
      </c>
      <c r="H2010">
        <f>'Lottery Data'!B2010</f>
        <v>1</v>
      </c>
      <c r="I2010">
        <f>'Lottery Data'!C2010</f>
        <v>10</v>
      </c>
      <c r="J2010">
        <f>'Lottery Data'!D2010</f>
        <v>17</v>
      </c>
      <c r="K2010">
        <f>'Lottery Data'!E2010</f>
        <v>23</v>
      </c>
      <c r="L2010">
        <f>'Lottery Data'!F2010</f>
        <v>35</v>
      </c>
    </row>
    <row r="2011" spans="1:12" x14ac:dyDescent="0.3">
      <c r="A2011" s="1">
        <v>43732</v>
      </c>
      <c r="B2011" s="4"/>
      <c r="C2011" s="4">
        <f>COUNTIF(E:E,ROW(B2010))</f>
        <v>0</v>
      </c>
      <c r="D2011" s="4"/>
      <c r="E2011" s="2">
        <v>46</v>
      </c>
      <c r="G2011" s="7">
        <f>'Lottery Data'!A2011</f>
        <v>38100</v>
      </c>
      <c r="H2011">
        <f>'Lottery Data'!B2011</f>
        <v>8</v>
      </c>
      <c r="I2011">
        <f>'Lottery Data'!C2011</f>
        <v>22</v>
      </c>
      <c r="J2011">
        <f>'Lottery Data'!D2011</f>
        <v>25</v>
      </c>
      <c r="K2011">
        <f>'Lottery Data'!E2011</f>
        <v>47</v>
      </c>
      <c r="L2011">
        <f>'Lottery Data'!F2011</f>
        <v>48</v>
      </c>
    </row>
    <row r="2012" spans="1:12" x14ac:dyDescent="0.3">
      <c r="A2012" s="1">
        <v>43728</v>
      </c>
      <c r="B2012" s="4"/>
      <c r="C2012" s="4">
        <f>COUNTIF(E:E,ROW(B2011))</f>
        <v>0</v>
      </c>
      <c r="D2012" s="4"/>
      <c r="E2012" s="2">
        <v>23</v>
      </c>
      <c r="G2012" s="7">
        <f>'Lottery Data'!A2012</f>
        <v>38097</v>
      </c>
      <c r="H2012">
        <f>'Lottery Data'!B2012</f>
        <v>12</v>
      </c>
      <c r="I2012">
        <f>'Lottery Data'!C2012</f>
        <v>22</v>
      </c>
      <c r="J2012">
        <f>'Lottery Data'!D2012</f>
        <v>37</v>
      </c>
      <c r="K2012">
        <f>'Lottery Data'!E2012</f>
        <v>46</v>
      </c>
      <c r="L2012">
        <f>'Lottery Data'!F2012</f>
        <v>48</v>
      </c>
    </row>
    <row r="2013" spans="1:12" x14ac:dyDescent="0.3">
      <c r="A2013" s="1">
        <v>43728</v>
      </c>
      <c r="B2013" s="4"/>
      <c r="C2013" s="4">
        <f>COUNTIF(E:E,ROW(B2012))</f>
        <v>0</v>
      </c>
      <c r="D2013" s="4"/>
      <c r="E2013" s="2">
        <v>24</v>
      </c>
      <c r="G2013" s="7">
        <f>'Lottery Data'!A2013</f>
        <v>38093</v>
      </c>
      <c r="H2013">
        <f>'Lottery Data'!B2013</f>
        <v>6</v>
      </c>
      <c r="I2013">
        <f>'Lottery Data'!C2013</f>
        <v>24</v>
      </c>
      <c r="J2013">
        <f>'Lottery Data'!D2013</f>
        <v>29</v>
      </c>
      <c r="K2013">
        <f>'Lottery Data'!E2013</f>
        <v>42</v>
      </c>
      <c r="L2013">
        <f>'Lottery Data'!F2013</f>
        <v>51</v>
      </c>
    </row>
    <row r="2014" spans="1:12" x14ac:dyDescent="0.3">
      <c r="A2014" s="1">
        <v>43728</v>
      </c>
      <c r="B2014" s="4"/>
      <c r="C2014" s="4">
        <f>COUNTIF(E:E,ROW(B2013))</f>
        <v>0</v>
      </c>
      <c r="D2014" s="4"/>
      <c r="E2014" s="2">
        <v>42</v>
      </c>
      <c r="G2014" s="7">
        <f>'Lottery Data'!A2014</f>
        <v>38090</v>
      </c>
      <c r="H2014">
        <f>'Lottery Data'!B2014</f>
        <v>13</v>
      </c>
      <c r="I2014">
        <f>'Lottery Data'!C2014</f>
        <v>36</v>
      </c>
      <c r="J2014">
        <f>'Lottery Data'!D2014</f>
        <v>39</v>
      </c>
      <c r="K2014">
        <f>'Lottery Data'!E2014</f>
        <v>50</v>
      </c>
      <c r="L2014">
        <f>'Lottery Data'!F2014</f>
        <v>51</v>
      </c>
    </row>
    <row r="2015" spans="1:12" x14ac:dyDescent="0.3">
      <c r="A2015" s="1">
        <v>43728</v>
      </c>
      <c r="B2015" s="4"/>
      <c r="C2015" s="4">
        <f>COUNTIF(E:E,ROW(B2014))</f>
        <v>0</v>
      </c>
      <c r="D2015" s="4"/>
      <c r="E2015" s="2">
        <v>48</v>
      </c>
      <c r="G2015" s="7">
        <f>'Lottery Data'!A2015</f>
        <v>38086</v>
      </c>
      <c r="H2015">
        <f>'Lottery Data'!B2015</f>
        <v>2</v>
      </c>
      <c r="I2015">
        <f>'Lottery Data'!C2015</f>
        <v>8</v>
      </c>
      <c r="J2015">
        <f>'Lottery Data'!D2015</f>
        <v>10</v>
      </c>
      <c r="K2015">
        <f>'Lottery Data'!E2015</f>
        <v>11</v>
      </c>
      <c r="L2015">
        <f>'Lottery Data'!F2015</f>
        <v>23</v>
      </c>
    </row>
    <row r="2016" spans="1:12" x14ac:dyDescent="0.3">
      <c r="A2016" s="1">
        <v>43728</v>
      </c>
      <c r="B2016" s="4"/>
      <c r="C2016" s="4">
        <f>COUNTIF(E:E,ROW(B2015))</f>
        <v>0</v>
      </c>
      <c r="D2016" s="4"/>
      <c r="E2016" s="2">
        <v>53</v>
      </c>
      <c r="G2016" s="7">
        <f>'Lottery Data'!A2016</f>
        <v>38083</v>
      </c>
      <c r="H2016">
        <f>'Lottery Data'!B2016</f>
        <v>8</v>
      </c>
      <c r="I2016">
        <f>'Lottery Data'!C2016</f>
        <v>17</v>
      </c>
      <c r="J2016">
        <f>'Lottery Data'!D2016</f>
        <v>29</v>
      </c>
      <c r="K2016">
        <f>'Lottery Data'!E2016</f>
        <v>32</v>
      </c>
      <c r="L2016">
        <f>'Lottery Data'!F2016</f>
        <v>39</v>
      </c>
    </row>
    <row r="2017" spans="1:12" x14ac:dyDescent="0.3">
      <c r="A2017" s="1">
        <v>43725</v>
      </c>
      <c r="B2017" s="4"/>
      <c r="C2017" s="4">
        <f>COUNTIF(E:E,ROW(B2016))</f>
        <v>0</v>
      </c>
      <c r="D2017" s="4"/>
      <c r="E2017" s="2">
        <v>12</v>
      </c>
      <c r="G2017" s="7">
        <f>'Lottery Data'!A2017</f>
        <v>38079</v>
      </c>
      <c r="H2017">
        <f>'Lottery Data'!B2017</f>
        <v>8</v>
      </c>
      <c r="I2017">
        <f>'Lottery Data'!C2017</f>
        <v>17</v>
      </c>
      <c r="J2017">
        <f>'Lottery Data'!D2017</f>
        <v>25</v>
      </c>
      <c r="K2017">
        <f>'Lottery Data'!E2017</f>
        <v>46</v>
      </c>
      <c r="L2017">
        <f>'Lottery Data'!F2017</f>
        <v>47</v>
      </c>
    </row>
    <row r="2018" spans="1:12" x14ac:dyDescent="0.3">
      <c r="A2018" s="1">
        <v>43725</v>
      </c>
      <c r="B2018" s="4"/>
      <c r="C2018" s="4">
        <f>COUNTIF(E:E,ROW(B2017))</f>
        <v>0</v>
      </c>
      <c r="D2018" s="4"/>
      <c r="E2018" s="2">
        <v>15</v>
      </c>
      <c r="G2018" s="7">
        <f>'Lottery Data'!A2018</f>
        <v>38076</v>
      </c>
      <c r="H2018">
        <f>'Lottery Data'!B2018</f>
        <v>3</v>
      </c>
      <c r="I2018">
        <f>'Lottery Data'!C2018</f>
        <v>27</v>
      </c>
      <c r="J2018">
        <f>'Lottery Data'!D2018</f>
        <v>31</v>
      </c>
      <c r="K2018">
        <f>'Lottery Data'!E2018</f>
        <v>41</v>
      </c>
      <c r="L2018">
        <f>'Lottery Data'!F2018</f>
        <v>45</v>
      </c>
    </row>
    <row r="2019" spans="1:12" x14ac:dyDescent="0.3">
      <c r="A2019" s="1">
        <v>43725</v>
      </c>
      <c r="B2019" s="4"/>
      <c r="C2019" s="4">
        <f>COUNTIF(E:E,ROW(B2018))</f>
        <v>0</v>
      </c>
      <c r="D2019" s="4"/>
      <c r="E2019" s="2">
        <v>30</v>
      </c>
      <c r="G2019" s="7">
        <f>'Lottery Data'!A2019</f>
        <v>38072</v>
      </c>
      <c r="H2019">
        <f>'Lottery Data'!B2019</f>
        <v>8</v>
      </c>
      <c r="I2019">
        <f>'Lottery Data'!C2019</f>
        <v>10</v>
      </c>
      <c r="J2019">
        <f>'Lottery Data'!D2019</f>
        <v>17</v>
      </c>
      <c r="K2019">
        <f>'Lottery Data'!E2019</f>
        <v>37</v>
      </c>
      <c r="L2019">
        <f>'Lottery Data'!F2019</f>
        <v>49</v>
      </c>
    </row>
    <row r="2020" spans="1:12" x14ac:dyDescent="0.3">
      <c r="A2020" s="1">
        <v>43725</v>
      </c>
      <c r="B2020" s="4"/>
      <c r="C2020" s="4">
        <f>COUNTIF(E:E,ROW(B2019))</f>
        <v>0</v>
      </c>
      <c r="D2020" s="4"/>
      <c r="E2020" s="2">
        <v>50</v>
      </c>
      <c r="G2020" s="7">
        <f>'Lottery Data'!A2020</f>
        <v>38069</v>
      </c>
      <c r="H2020">
        <f>'Lottery Data'!B2020</f>
        <v>12</v>
      </c>
      <c r="I2020">
        <f>'Lottery Data'!C2020</f>
        <v>22</v>
      </c>
      <c r="J2020">
        <f>'Lottery Data'!D2020</f>
        <v>35</v>
      </c>
      <c r="K2020">
        <f>'Lottery Data'!E2020</f>
        <v>39</v>
      </c>
      <c r="L2020">
        <f>'Lottery Data'!F2020</f>
        <v>46</v>
      </c>
    </row>
    <row r="2021" spans="1:12" x14ac:dyDescent="0.3">
      <c r="A2021" s="1">
        <v>43725</v>
      </c>
      <c r="B2021" s="4"/>
      <c r="C2021" s="4">
        <f>COUNTIF(E:E,ROW(B2020))</f>
        <v>0</v>
      </c>
      <c r="D2021" s="4"/>
      <c r="E2021" s="2">
        <v>65</v>
      </c>
      <c r="G2021" s="7">
        <f>'Lottery Data'!A2021</f>
        <v>38065</v>
      </c>
      <c r="H2021">
        <f>'Lottery Data'!B2021</f>
        <v>6</v>
      </c>
      <c r="I2021">
        <f>'Lottery Data'!C2021</f>
        <v>9</v>
      </c>
      <c r="J2021">
        <f>'Lottery Data'!D2021</f>
        <v>14</v>
      </c>
      <c r="K2021">
        <f>'Lottery Data'!E2021</f>
        <v>32</v>
      </c>
      <c r="L2021">
        <f>'Lottery Data'!F2021</f>
        <v>50</v>
      </c>
    </row>
    <row r="2022" spans="1:12" x14ac:dyDescent="0.3">
      <c r="A2022" s="1">
        <v>43721</v>
      </c>
      <c r="B2022" s="4"/>
      <c r="C2022" s="4">
        <f>COUNTIF(E:E,ROW(B2021))</f>
        <v>0</v>
      </c>
      <c r="D2022" s="4"/>
      <c r="E2022" s="2">
        <v>6</v>
      </c>
      <c r="G2022" s="7">
        <f>'Lottery Data'!A2022</f>
        <v>38062</v>
      </c>
      <c r="H2022">
        <f>'Lottery Data'!B2022</f>
        <v>3</v>
      </c>
      <c r="I2022">
        <f>'Lottery Data'!C2022</f>
        <v>28</v>
      </c>
      <c r="J2022">
        <f>'Lottery Data'!D2022</f>
        <v>45</v>
      </c>
      <c r="K2022">
        <f>'Lottery Data'!E2022</f>
        <v>49</v>
      </c>
      <c r="L2022">
        <f>'Lottery Data'!F2022</f>
        <v>51</v>
      </c>
    </row>
    <row r="2023" spans="1:12" x14ac:dyDescent="0.3">
      <c r="A2023" s="1">
        <v>43721</v>
      </c>
      <c r="B2023" s="4"/>
      <c r="C2023" s="4">
        <f>COUNTIF(E:E,ROW(B2022))</f>
        <v>0</v>
      </c>
      <c r="D2023" s="4"/>
      <c r="E2023" s="2">
        <v>16</v>
      </c>
      <c r="G2023" s="7">
        <f>'Lottery Data'!A2023</f>
        <v>38058</v>
      </c>
      <c r="H2023">
        <f>'Lottery Data'!B2023</f>
        <v>4</v>
      </c>
      <c r="I2023">
        <f>'Lottery Data'!C2023</f>
        <v>29</v>
      </c>
      <c r="J2023">
        <f>'Lottery Data'!D2023</f>
        <v>32</v>
      </c>
      <c r="K2023">
        <f>'Lottery Data'!E2023</f>
        <v>35</v>
      </c>
      <c r="L2023">
        <f>'Lottery Data'!F2023</f>
        <v>36</v>
      </c>
    </row>
    <row r="2024" spans="1:12" x14ac:dyDescent="0.3">
      <c r="A2024" s="1">
        <v>43721</v>
      </c>
      <c r="B2024" s="4"/>
      <c r="C2024" s="4">
        <f>COUNTIF(E:E,ROW(B2023))</f>
        <v>0</v>
      </c>
      <c r="D2024" s="4"/>
      <c r="E2024" s="2">
        <v>37</v>
      </c>
      <c r="G2024" s="7">
        <f>'Lottery Data'!A2024</f>
        <v>38055</v>
      </c>
      <c r="H2024">
        <f>'Lottery Data'!B2024</f>
        <v>16</v>
      </c>
      <c r="I2024">
        <f>'Lottery Data'!C2024</f>
        <v>23</v>
      </c>
      <c r="J2024">
        <f>'Lottery Data'!D2024</f>
        <v>29</v>
      </c>
      <c r="K2024">
        <f>'Lottery Data'!E2024</f>
        <v>36</v>
      </c>
      <c r="L2024">
        <f>'Lottery Data'!F2024</f>
        <v>51</v>
      </c>
    </row>
    <row r="2025" spans="1:12" x14ac:dyDescent="0.3">
      <c r="A2025" s="1">
        <v>43721</v>
      </c>
      <c r="B2025" s="4"/>
      <c r="C2025" s="4">
        <f>COUNTIF(E:E,ROW(B2024))</f>
        <v>0</v>
      </c>
      <c r="D2025" s="4"/>
      <c r="E2025" s="2">
        <v>59</v>
      </c>
      <c r="G2025" s="7">
        <f>'Lottery Data'!A2025</f>
        <v>38051</v>
      </c>
      <c r="H2025">
        <f>'Lottery Data'!B2025</f>
        <v>30</v>
      </c>
      <c r="I2025">
        <f>'Lottery Data'!C2025</f>
        <v>40</v>
      </c>
      <c r="J2025">
        <f>'Lottery Data'!D2025</f>
        <v>47</v>
      </c>
      <c r="K2025">
        <f>'Lottery Data'!E2025</f>
        <v>49</v>
      </c>
      <c r="L2025">
        <f>'Lottery Data'!F2025</f>
        <v>52</v>
      </c>
    </row>
    <row r="2026" spans="1:12" x14ac:dyDescent="0.3">
      <c r="A2026" s="1">
        <v>43721</v>
      </c>
      <c r="B2026" s="4"/>
      <c r="C2026" s="4">
        <f>COUNTIF(E:E,ROW(B2025))</f>
        <v>0</v>
      </c>
      <c r="D2026" s="4"/>
      <c r="E2026" s="2">
        <v>62</v>
      </c>
      <c r="G2026" s="7">
        <f>'Lottery Data'!A2026</f>
        <v>38048</v>
      </c>
      <c r="H2026">
        <f>'Lottery Data'!B2026</f>
        <v>25</v>
      </c>
      <c r="I2026">
        <f>'Lottery Data'!C2026</f>
        <v>30</v>
      </c>
      <c r="J2026">
        <f>'Lottery Data'!D2026</f>
        <v>35</v>
      </c>
      <c r="K2026">
        <f>'Lottery Data'!E2026</f>
        <v>40</v>
      </c>
      <c r="L2026">
        <f>'Lottery Data'!F2026</f>
        <v>50</v>
      </c>
    </row>
    <row r="2027" spans="1:12" x14ac:dyDescent="0.3">
      <c r="A2027" s="1">
        <v>43718</v>
      </c>
      <c r="B2027" s="4"/>
      <c r="C2027" s="4">
        <f>COUNTIF(E:E,ROW(B2026))</f>
        <v>0</v>
      </c>
      <c r="D2027" s="4"/>
      <c r="E2027" s="2">
        <v>34</v>
      </c>
      <c r="G2027" s="7">
        <f>'Lottery Data'!A2027</f>
        <v>38044</v>
      </c>
      <c r="H2027">
        <f>'Lottery Data'!B2027</f>
        <v>2</v>
      </c>
      <c r="I2027">
        <f>'Lottery Data'!C2027</f>
        <v>9</v>
      </c>
      <c r="J2027">
        <f>'Lottery Data'!D2027</f>
        <v>24</v>
      </c>
      <c r="K2027">
        <f>'Lottery Data'!E2027</f>
        <v>36</v>
      </c>
      <c r="L2027">
        <f>'Lottery Data'!F2027</f>
        <v>52</v>
      </c>
    </row>
    <row r="2028" spans="1:12" x14ac:dyDescent="0.3">
      <c r="A2028" s="1">
        <v>43718</v>
      </c>
      <c r="B2028" s="4"/>
      <c r="C2028" s="4">
        <f>COUNTIF(E:E,ROW(B2027))</f>
        <v>0</v>
      </c>
      <c r="D2028" s="4"/>
      <c r="E2028" s="2">
        <v>47</v>
      </c>
      <c r="G2028" s="7">
        <f>'Lottery Data'!A2028</f>
        <v>38041</v>
      </c>
      <c r="H2028">
        <f>'Lottery Data'!B2028</f>
        <v>6</v>
      </c>
      <c r="I2028">
        <f>'Lottery Data'!C2028</f>
        <v>11</v>
      </c>
      <c r="J2028">
        <f>'Lottery Data'!D2028</f>
        <v>43</v>
      </c>
      <c r="K2028">
        <f>'Lottery Data'!E2028</f>
        <v>49</v>
      </c>
      <c r="L2028">
        <f>'Lottery Data'!F2028</f>
        <v>52</v>
      </c>
    </row>
    <row r="2029" spans="1:12" x14ac:dyDescent="0.3">
      <c r="A2029" s="1">
        <v>43718</v>
      </c>
      <c r="B2029" s="4"/>
      <c r="C2029" s="4">
        <f>COUNTIF(E:E,ROW(B2028))</f>
        <v>0</v>
      </c>
      <c r="D2029" s="4"/>
      <c r="E2029" s="2">
        <v>48</v>
      </c>
      <c r="G2029" s="7">
        <f>'Lottery Data'!A2029</f>
        <v>38037</v>
      </c>
      <c r="H2029">
        <f>'Lottery Data'!B2029</f>
        <v>1</v>
      </c>
      <c r="I2029">
        <f>'Lottery Data'!C2029</f>
        <v>13</v>
      </c>
      <c r="J2029">
        <f>'Lottery Data'!D2029</f>
        <v>20</v>
      </c>
      <c r="K2029">
        <f>'Lottery Data'!E2029</f>
        <v>21</v>
      </c>
      <c r="L2029">
        <f>'Lottery Data'!F2029</f>
        <v>30</v>
      </c>
    </row>
    <row r="2030" spans="1:12" x14ac:dyDescent="0.3">
      <c r="A2030" s="1">
        <v>43718</v>
      </c>
      <c r="B2030" s="4"/>
      <c r="C2030" s="4">
        <f>COUNTIF(E:E,ROW(B2029))</f>
        <v>0</v>
      </c>
      <c r="D2030" s="4"/>
      <c r="E2030" s="2">
        <v>50</v>
      </c>
      <c r="G2030" s="7">
        <f>'Lottery Data'!A2030</f>
        <v>38034</v>
      </c>
      <c r="H2030">
        <f>'Lottery Data'!B2030</f>
        <v>2</v>
      </c>
      <c r="I2030">
        <f>'Lottery Data'!C2030</f>
        <v>8</v>
      </c>
      <c r="J2030">
        <f>'Lottery Data'!D2030</f>
        <v>34</v>
      </c>
      <c r="K2030">
        <f>'Lottery Data'!E2030</f>
        <v>36</v>
      </c>
      <c r="L2030">
        <f>'Lottery Data'!F2030</f>
        <v>52</v>
      </c>
    </row>
    <row r="2031" spans="1:12" x14ac:dyDescent="0.3">
      <c r="A2031" s="1">
        <v>43718</v>
      </c>
      <c r="B2031" s="4"/>
      <c r="C2031" s="4">
        <f>COUNTIF(E:E,ROW(B2030))</f>
        <v>0</v>
      </c>
      <c r="D2031" s="4"/>
      <c r="E2031" s="2">
        <v>55</v>
      </c>
      <c r="G2031" s="7">
        <f>'Lottery Data'!A2031</f>
        <v>38030</v>
      </c>
      <c r="H2031">
        <f>'Lottery Data'!B2031</f>
        <v>14</v>
      </c>
      <c r="I2031">
        <f>'Lottery Data'!C2031</f>
        <v>30</v>
      </c>
      <c r="J2031">
        <f>'Lottery Data'!D2031</f>
        <v>42</v>
      </c>
      <c r="K2031">
        <f>'Lottery Data'!E2031</f>
        <v>43</v>
      </c>
      <c r="L2031">
        <f>'Lottery Data'!F2031</f>
        <v>45</v>
      </c>
    </row>
    <row r="2032" spans="1:12" x14ac:dyDescent="0.3">
      <c r="A2032" s="1">
        <v>43714</v>
      </c>
      <c r="B2032" s="4"/>
      <c r="C2032" s="4">
        <f>COUNTIF(E:E,ROW(B2031))</f>
        <v>0</v>
      </c>
      <c r="D2032" s="4"/>
      <c r="E2032" s="2">
        <v>4</v>
      </c>
      <c r="G2032" s="7">
        <f>'Lottery Data'!A2032</f>
        <v>38027</v>
      </c>
      <c r="H2032">
        <f>'Lottery Data'!B2032</f>
        <v>3</v>
      </c>
      <c r="I2032">
        <f>'Lottery Data'!C2032</f>
        <v>7</v>
      </c>
      <c r="J2032">
        <f>'Lottery Data'!D2032</f>
        <v>10</v>
      </c>
      <c r="K2032">
        <f>'Lottery Data'!E2032</f>
        <v>22</v>
      </c>
      <c r="L2032">
        <f>'Lottery Data'!F2032</f>
        <v>32</v>
      </c>
    </row>
    <row r="2033" spans="1:12" x14ac:dyDescent="0.3">
      <c r="A2033" s="1">
        <v>43714</v>
      </c>
      <c r="B2033" s="4"/>
      <c r="C2033" s="4">
        <f>COUNTIF(E:E,ROW(B2032))</f>
        <v>0</v>
      </c>
      <c r="D2033" s="4"/>
      <c r="E2033" s="2">
        <v>11</v>
      </c>
      <c r="G2033" s="7">
        <f>'Lottery Data'!A2033</f>
        <v>38023</v>
      </c>
      <c r="H2033">
        <f>'Lottery Data'!B2033</f>
        <v>1</v>
      </c>
      <c r="I2033">
        <f>'Lottery Data'!C2033</f>
        <v>6</v>
      </c>
      <c r="J2033">
        <f>'Lottery Data'!D2033</f>
        <v>16</v>
      </c>
      <c r="K2033">
        <f>'Lottery Data'!E2033</f>
        <v>30</v>
      </c>
      <c r="L2033">
        <f>'Lottery Data'!F2033</f>
        <v>49</v>
      </c>
    </row>
    <row r="2034" spans="1:12" x14ac:dyDescent="0.3">
      <c r="A2034" s="1">
        <v>43714</v>
      </c>
      <c r="B2034" s="4"/>
      <c r="C2034" s="4">
        <f>COUNTIF(E:E,ROW(B2033))</f>
        <v>0</v>
      </c>
      <c r="D2034" s="4"/>
      <c r="E2034" s="2">
        <v>13</v>
      </c>
      <c r="G2034" s="7">
        <f>'Lottery Data'!A2034</f>
        <v>38020</v>
      </c>
      <c r="H2034">
        <f>'Lottery Data'!B2034</f>
        <v>9</v>
      </c>
      <c r="I2034">
        <f>'Lottery Data'!C2034</f>
        <v>21</v>
      </c>
      <c r="J2034">
        <f>'Lottery Data'!D2034</f>
        <v>26</v>
      </c>
      <c r="K2034">
        <f>'Lottery Data'!E2034</f>
        <v>35</v>
      </c>
      <c r="L2034">
        <f>'Lottery Data'!F2034</f>
        <v>41</v>
      </c>
    </row>
    <row r="2035" spans="1:12" x14ac:dyDescent="0.3">
      <c r="A2035" s="1">
        <v>43714</v>
      </c>
      <c r="B2035" s="4"/>
      <c r="C2035" s="4">
        <f>COUNTIF(E:E,ROW(B2034))</f>
        <v>0</v>
      </c>
      <c r="D2035" s="4"/>
      <c r="E2035" s="2">
        <v>19</v>
      </c>
      <c r="G2035" s="7">
        <f>'Lottery Data'!A2035</f>
        <v>38016</v>
      </c>
      <c r="H2035">
        <f>'Lottery Data'!B2035</f>
        <v>17</v>
      </c>
      <c r="I2035">
        <f>'Lottery Data'!C2035</f>
        <v>28</v>
      </c>
      <c r="J2035">
        <f>'Lottery Data'!D2035</f>
        <v>30</v>
      </c>
      <c r="K2035">
        <f>'Lottery Data'!E2035</f>
        <v>40</v>
      </c>
      <c r="L2035">
        <f>'Lottery Data'!F2035</f>
        <v>51</v>
      </c>
    </row>
    <row r="2036" spans="1:12" x14ac:dyDescent="0.3">
      <c r="A2036" s="1">
        <v>43714</v>
      </c>
      <c r="B2036" s="4"/>
      <c r="C2036" s="4">
        <f>COUNTIF(E:E,ROW(B2035))</f>
        <v>0</v>
      </c>
      <c r="D2036" s="4"/>
      <c r="E2036" s="2">
        <v>31</v>
      </c>
      <c r="G2036" s="7">
        <f>'Lottery Data'!A2036</f>
        <v>38013</v>
      </c>
      <c r="H2036">
        <f>'Lottery Data'!B2036</f>
        <v>6</v>
      </c>
      <c r="I2036">
        <f>'Lottery Data'!C2036</f>
        <v>10</v>
      </c>
      <c r="J2036">
        <f>'Lottery Data'!D2036</f>
        <v>20</v>
      </c>
      <c r="K2036">
        <f>'Lottery Data'!E2036</f>
        <v>38</v>
      </c>
      <c r="L2036">
        <f>'Lottery Data'!F2036</f>
        <v>50</v>
      </c>
    </row>
    <row r="2037" spans="1:12" x14ac:dyDescent="0.3">
      <c r="A2037" s="1">
        <v>43711</v>
      </c>
      <c r="B2037" s="4"/>
      <c r="C2037" s="4">
        <f>COUNTIF(E:E,ROW(B2036))</f>
        <v>0</v>
      </c>
      <c r="D2037" s="4"/>
      <c r="E2037" s="2">
        <v>13</v>
      </c>
      <c r="G2037" s="7">
        <f>'Lottery Data'!A2037</f>
        <v>38009</v>
      </c>
      <c r="H2037">
        <f>'Lottery Data'!B2037</f>
        <v>10</v>
      </c>
      <c r="I2037">
        <f>'Lottery Data'!C2037</f>
        <v>18</v>
      </c>
      <c r="J2037">
        <f>'Lottery Data'!D2037</f>
        <v>33</v>
      </c>
      <c r="K2037">
        <f>'Lottery Data'!E2037</f>
        <v>46</v>
      </c>
      <c r="L2037">
        <f>'Lottery Data'!F2037</f>
        <v>51</v>
      </c>
    </row>
    <row r="2038" spans="1:12" x14ac:dyDescent="0.3">
      <c r="A2038" s="1">
        <v>43711</v>
      </c>
      <c r="B2038" s="4"/>
      <c r="C2038" s="4">
        <f>COUNTIF(E:E,ROW(B2037))</f>
        <v>0</v>
      </c>
      <c r="D2038" s="4"/>
      <c r="E2038" s="2">
        <v>20</v>
      </c>
      <c r="G2038" s="7">
        <f>'Lottery Data'!A2038</f>
        <v>38006</v>
      </c>
      <c r="H2038">
        <f>'Lottery Data'!B2038</f>
        <v>5</v>
      </c>
      <c r="I2038">
        <f>'Lottery Data'!C2038</f>
        <v>7</v>
      </c>
      <c r="J2038">
        <f>'Lottery Data'!D2038</f>
        <v>14</v>
      </c>
      <c r="K2038">
        <f>'Lottery Data'!E2038</f>
        <v>21</v>
      </c>
      <c r="L2038">
        <f>'Lottery Data'!F2038</f>
        <v>45</v>
      </c>
    </row>
    <row r="2039" spans="1:12" x14ac:dyDescent="0.3">
      <c r="A2039" s="1">
        <v>43711</v>
      </c>
      <c r="B2039" s="4"/>
      <c r="C2039" s="4">
        <f>COUNTIF(E:E,ROW(B2038))</f>
        <v>0</v>
      </c>
      <c r="D2039" s="4"/>
      <c r="E2039" s="2">
        <v>27</v>
      </c>
      <c r="G2039" s="7">
        <f>'Lottery Data'!A2039</f>
        <v>38002</v>
      </c>
      <c r="H2039">
        <f>'Lottery Data'!B2039</f>
        <v>12</v>
      </c>
      <c r="I2039">
        <f>'Lottery Data'!C2039</f>
        <v>26</v>
      </c>
      <c r="J2039">
        <f>'Lottery Data'!D2039</f>
        <v>41</v>
      </c>
      <c r="K2039">
        <f>'Lottery Data'!E2039</f>
        <v>44</v>
      </c>
      <c r="L2039">
        <f>'Lottery Data'!F2039</f>
        <v>49</v>
      </c>
    </row>
    <row r="2040" spans="1:12" x14ac:dyDescent="0.3">
      <c r="A2040" s="1">
        <v>43711</v>
      </c>
      <c r="B2040" s="4"/>
      <c r="C2040" s="4">
        <f>COUNTIF(E:E,ROW(B2039))</f>
        <v>0</v>
      </c>
      <c r="D2040" s="4"/>
      <c r="E2040" s="2">
        <v>61</v>
      </c>
      <c r="G2040" s="7">
        <f>'Lottery Data'!A2040</f>
        <v>37999</v>
      </c>
      <c r="H2040">
        <f>'Lottery Data'!B2040</f>
        <v>3</v>
      </c>
      <c r="I2040">
        <f>'Lottery Data'!C2040</f>
        <v>17</v>
      </c>
      <c r="J2040">
        <f>'Lottery Data'!D2040</f>
        <v>18</v>
      </c>
      <c r="K2040">
        <f>'Lottery Data'!E2040</f>
        <v>21</v>
      </c>
      <c r="L2040">
        <f>'Lottery Data'!F2040</f>
        <v>45</v>
      </c>
    </row>
    <row r="2041" spans="1:12" x14ac:dyDescent="0.3">
      <c r="A2041" s="1">
        <v>43711</v>
      </c>
      <c r="B2041" s="4"/>
      <c r="C2041" s="4">
        <f>COUNTIF(E:E,ROW(B2040))</f>
        <v>0</v>
      </c>
      <c r="D2041" s="4"/>
      <c r="E2041" s="2">
        <v>62</v>
      </c>
      <c r="G2041" s="7">
        <f>'Lottery Data'!A2041</f>
        <v>37995</v>
      </c>
      <c r="H2041">
        <f>'Lottery Data'!B2041</f>
        <v>24</v>
      </c>
      <c r="I2041">
        <f>'Lottery Data'!C2041</f>
        <v>32</v>
      </c>
      <c r="J2041">
        <f>'Lottery Data'!D2041</f>
        <v>38</v>
      </c>
      <c r="K2041">
        <f>'Lottery Data'!E2041</f>
        <v>47</v>
      </c>
      <c r="L2041">
        <f>'Lottery Data'!F2041</f>
        <v>49</v>
      </c>
    </row>
    <row r="2042" spans="1:12" x14ac:dyDescent="0.3">
      <c r="A2042" s="1">
        <v>43707</v>
      </c>
      <c r="B2042" s="4"/>
      <c r="C2042" s="4">
        <f>COUNTIF(E:E,ROW(B2041))</f>
        <v>0</v>
      </c>
      <c r="D2042" s="4"/>
      <c r="E2042" s="2">
        <v>3</v>
      </c>
      <c r="G2042" s="7">
        <f>'Lottery Data'!A2042</f>
        <v>37992</v>
      </c>
      <c r="H2042">
        <f>'Lottery Data'!B2042</f>
        <v>7</v>
      </c>
      <c r="I2042">
        <f>'Lottery Data'!C2042</f>
        <v>13</v>
      </c>
      <c r="J2042">
        <f>'Lottery Data'!D2042</f>
        <v>15</v>
      </c>
      <c r="K2042">
        <f>'Lottery Data'!E2042</f>
        <v>25</v>
      </c>
      <c r="L2042">
        <f>'Lottery Data'!F2042</f>
        <v>32</v>
      </c>
    </row>
    <row r="2043" spans="1:12" x14ac:dyDescent="0.3">
      <c r="A2043" s="1">
        <v>43707</v>
      </c>
      <c r="B2043" s="4"/>
      <c r="C2043" s="4">
        <f>COUNTIF(E:E,ROW(B2042))</f>
        <v>0</v>
      </c>
      <c r="D2043" s="4"/>
      <c r="E2043" s="2">
        <v>9</v>
      </c>
      <c r="G2043" s="7">
        <f>'Lottery Data'!A2043</f>
        <v>37988</v>
      </c>
      <c r="H2043">
        <f>'Lottery Data'!B2043</f>
        <v>7</v>
      </c>
      <c r="I2043">
        <f>'Lottery Data'!C2043</f>
        <v>8</v>
      </c>
      <c r="J2043">
        <f>'Lottery Data'!D2043</f>
        <v>36</v>
      </c>
      <c r="K2043">
        <f>'Lottery Data'!E2043</f>
        <v>44</v>
      </c>
      <c r="L2043">
        <f>'Lottery Data'!F2043</f>
        <v>48</v>
      </c>
    </row>
    <row r="2044" spans="1:12" x14ac:dyDescent="0.3">
      <c r="A2044" s="1">
        <v>43707</v>
      </c>
      <c r="B2044" s="4"/>
      <c r="C2044" s="4">
        <f>COUNTIF(E:E,ROW(B2043))</f>
        <v>0</v>
      </c>
      <c r="D2044" s="4"/>
      <c r="E2044" s="2">
        <v>11</v>
      </c>
      <c r="G2044" s="7">
        <f>'Lottery Data'!A2044</f>
        <v>37985</v>
      </c>
      <c r="H2044">
        <f>'Lottery Data'!B2044</f>
        <v>12</v>
      </c>
      <c r="I2044">
        <f>'Lottery Data'!C2044</f>
        <v>18</v>
      </c>
      <c r="J2044">
        <f>'Lottery Data'!D2044</f>
        <v>21</v>
      </c>
      <c r="K2044">
        <f>'Lottery Data'!E2044</f>
        <v>32</v>
      </c>
      <c r="L2044">
        <f>'Lottery Data'!F2044</f>
        <v>46</v>
      </c>
    </row>
    <row r="2045" spans="1:12" x14ac:dyDescent="0.3">
      <c r="A2045" s="1">
        <v>43707</v>
      </c>
      <c r="B2045" s="4"/>
      <c r="C2045" s="4">
        <f>COUNTIF(E:E,ROW(B2044))</f>
        <v>0</v>
      </c>
      <c r="D2045" s="4"/>
      <c r="E2045" s="2">
        <v>34</v>
      </c>
      <c r="G2045" s="7">
        <f>'Lottery Data'!A2045</f>
        <v>37981</v>
      </c>
      <c r="H2045">
        <f>'Lottery Data'!B2045</f>
        <v>1</v>
      </c>
      <c r="I2045">
        <f>'Lottery Data'!C2045</f>
        <v>10</v>
      </c>
      <c r="J2045">
        <f>'Lottery Data'!D2045</f>
        <v>17</v>
      </c>
      <c r="K2045">
        <f>'Lottery Data'!E2045</f>
        <v>20</v>
      </c>
      <c r="L2045">
        <f>'Lottery Data'!F2045</f>
        <v>29</v>
      </c>
    </row>
    <row r="2046" spans="1:12" x14ac:dyDescent="0.3">
      <c r="A2046" s="1">
        <v>43707</v>
      </c>
      <c r="B2046" s="4"/>
      <c r="C2046" s="4">
        <f>COUNTIF(E:E,ROW(B2045))</f>
        <v>0</v>
      </c>
      <c r="D2046" s="4"/>
      <c r="E2046" s="2">
        <v>39</v>
      </c>
      <c r="G2046" s="7">
        <f>'Lottery Data'!A2046</f>
        <v>37978</v>
      </c>
      <c r="H2046">
        <f>'Lottery Data'!B2046</f>
        <v>2</v>
      </c>
      <c r="I2046">
        <f>'Lottery Data'!C2046</f>
        <v>13</v>
      </c>
      <c r="J2046">
        <f>'Lottery Data'!D2046</f>
        <v>21</v>
      </c>
      <c r="K2046">
        <f>'Lottery Data'!E2046</f>
        <v>22</v>
      </c>
      <c r="L2046">
        <f>'Lottery Data'!F2046</f>
        <v>49</v>
      </c>
    </row>
    <row r="2047" spans="1:12" x14ac:dyDescent="0.3">
      <c r="A2047" s="1">
        <v>43704</v>
      </c>
      <c r="B2047" s="4"/>
      <c r="C2047" s="4">
        <f>COUNTIF(E:E,ROW(B2046))</f>
        <v>0</v>
      </c>
      <c r="D2047" s="4"/>
      <c r="E2047" s="2">
        <v>8</v>
      </c>
      <c r="G2047" s="7">
        <f>'Lottery Data'!A2047</f>
        <v>37974</v>
      </c>
      <c r="H2047">
        <f>'Lottery Data'!B2047</f>
        <v>5</v>
      </c>
      <c r="I2047">
        <f>'Lottery Data'!C2047</f>
        <v>10</v>
      </c>
      <c r="J2047">
        <f>'Lottery Data'!D2047</f>
        <v>17</v>
      </c>
      <c r="K2047">
        <f>'Lottery Data'!E2047</f>
        <v>35</v>
      </c>
      <c r="L2047">
        <f>'Lottery Data'!F2047</f>
        <v>39</v>
      </c>
    </row>
    <row r="2048" spans="1:12" x14ac:dyDescent="0.3">
      <c r="A2048" s="1">
        <v>43704</v>
      </c>
      <c r="B2048" s="4"/>
      <c r="C2048" s="4">
        <f>COUNTIF(E:E,ROW(B2047))</f>
        <v>0</v>
      </c>
      <c r="D2048" s="4"/>
      <c r="E2048" s="2">
        <v>12</v>
      </c>
      <c r="G2048" s="7">
        <f>'Lottery Data'!A2048</f>
        <v>37971</v>
      </c>
      <c r="H2048">
        <f>'Lottery Data'!B2048</f>
        <v>16</v>
      </c>
      <c r="I2048">
        <f>'Lottery Data'!C2048</f>
        <v>24</v>
      </c>
      <c r="J2048">
        <f>'Lottery Data'!D2048</f>
        <v>31</v>
      </c>
      <c r="K2048">
        <f>'Lottery Data'!E2048</f>
        <v>46</v>
      </c>
      <c r="L2048">
        <f>'Lottery Data'!F2048</f>
        <v>47</v>
      </c>
    </row>
    <row r="2049" spans="1:12" x14ac:dyDescent="0.3">
      <c r="A2049" s="1">
        <v>43704</v>
      </c>
      <c r="B2049" s="4"/>
      <c r="C2049" s="4">
        <f>COUNTIF(E:E,ROW(B2048))</f>
        <v>0</v>
      </c>
      <c r="D2049" s="4"/>
      <c r="E2049" s="2">
        <v>23</v>
      </c>
      <c r="G2049" s="7">
        <f>'Lottery Data'!A2049</f>
        <v>37967</v>
      </c>
      <c r="H2049">
        <f>'Lottery Data'!B2049</f>
        <v>9</v>
      </c>
      <c r="I2049">
        <f>'Lottery Data'!C2049</f>
        <v>16</v>
      </c>
      <c r="J2049">
        <f>'Lottery Data'!D2049</f>
        <v>32</v>
      </c>
      <c r="K2049">
        <f>'Lottery Data'!E2049</f>
        <v>45</v>
      </c>
      <c r="L2049">
        <f>'Lottery Data'!F2049</f>
        <v>46</v>
      </c>
    </row>
    <row r="2050" spans="1:12" x14ac:dyDescent="0.3">
      <c r="A2050" s="1">
        <v>43704</v>
      </c>
      <c r="B2050" s="4"/>
      <c r="C2050" s="4">
        <f>COUNTIF(E:E,ROW(B2049))</f>
        <v>0</v>
      </c>
      <c r="D2050" s="4"/>
      <c r="E2050" s="2">
        <v>39</v>
      </c>
      <c r="G2050" s="7">
        <f>'Lottery Data'!A2050</f>
        <v>37964</v>
      </c>
      <c r="H2050">
        <f>'Lottery Data'!B2050</f>
        <v>4</v>
      </c>
      <c r="I2050">
        <f>'Lottery Data'!C2050</f>
        <v>14</v>
      </c>
      <c r="J2050">
        <f>'Lottery Data'!D2050</f>
        <v>15</v>
      </c>
      <c r="K2050">
        <f>'Lottery Data'!E2050</f>
        <v>24</v>
      </c>
      <c r="L2050">
        <f>'Lottery Data'!F2050</f>
        <v>48</v>
      </c>
    </row>
    <row r="2051" spans="1:12" x14ac:dyDescent="0.3">
      <c r="A2051" s="1">
        <v>43704</v>
      </c>
      <c r="B2051" s="4"/>
      <c r="C2051" s="4">
        <f>COUNTIF(E:E,ROW(B2050))</f>
        <v>0</v>
      </c>
      <c r="D2051" s="4"/>
      <c r="E2051" s="2">
        <v>43</v>
      </c>
      <c r="G2051" s="7">
        <f>'Lottery Data'!A2051</f>
        <v>37960</v>
      </c>
      <c r="H2051">
        <f>'Lottery Data'!B2051</f>
        <v>1</v>
      </c>
      <c r="I2051">
        <f>'Lottery Data'!C2051</f>
        <v>12</v>
      </c>
      <c r="J2051">
        <f>'Lottery Data'!D2051</f>
        <v>15</v>
      </c>
      <c r="K2051">
        <f>'Lottery Data'!E2051</f>
        <v>18</v>
      </c>
      <c r="L2051">
        <f>'Lottery Data'!F2051</f>
        <v>44</v>
      </c>
    </row>
    <row r="2052" spans="1:12" x14ac:dyDescent="0.3">
      <c r="A2052" s="1">
        <v>43700</v>
      </c>
      <c r="B2052" s="4"/>
      <c r="C2052" s="4">
        <f>COUNTIF(E:E,ROW(B2051))</f>
        <v>0</v>
      </c>
      <c r="D2052" s="4"/>
      <c r="E2052" s="2">
        <v>11</v>
      </c>
      <c r="G2052" s="7">
        <f>'Lottery Data'!A2052</f>
        <v>37957</v>
      </c>
      <c r="H2052">
        <f>'Lottery Data'!B2052</f>
        <v>10</v>
      </c>
      <c r="I2052">
        <f>'Lottery Data'!C2052</f>
        <v>13</v>
      </c>
      <c r="J2052">
        <f>'Lottery Data'!D2052</f>
        <v>24</v>
      </c>
      <c r="K2052">
        <f>'Lottery Data'!E2052</f>
        <v>34</v>
      </c>
      <c r="L2052">
        <f>'Lottery Data'!F2052</f>
        <v>49</v>
      </c>
    </row>
    <row r="2053" spans="1:12" x14ac:dyDescent="0.3">
      <c r="A2053" s="1">
        <v>43700</v>
      </c>
      <c r="B2053" s="4"/>
      <c r="C2053" s="4">
        <f>COUNTIF(E:E,ROW(B2052))</f>
        <v>0</v>
      </c>
      <c r="D2053" s="4"/>
      <c r="E2053" s="2">
        <v>15</v>
      </c>
      <c r="G2053" s="7">
        <f>'Lottery Data'!A2053</f>
        <v>37953</v>
      </c>
      <c r="H2053">
        <f>'Lottery Data'!B2053</f>
        <v>19</v>
      </c>
      <c r="I2053">
        <f>'Lottery Data'!C2053</f>
        <v>26</v>
      </c>
      <c r="J2053">
        <f>'Lottery Data'!D2053</f>
        <v>31</v>
      </c>
      <c r="K2053">
        <f>'Lottery Data'!E2053</f>
        <v>44</v>
      </c>
      <c r="L2053">
        <f>'Lottery Data'!F2053</f>
        <v>50</v>
      </c>
    </row>
    <row r="2054" spans="1:12" x14ac:dyDescent="0.3">
      <c r="A2054" s="1">
        <v>43700</v>
      </c>
      <c r="B2054" s="4"/>
      <c r="C2054" s="4">
        <f>COUNTIF(E:E,ROW(B2053))</f>
        <v>0</v>
      </c>
      <c r="D2054" s="4"/>
      <c r="E2054" s="2">
        <v>37</v>
      </c>
      <c r="G2054" s="7">
        <f>'Lottery Data'!A2054</f>
        <v>37950</v>
      </c>
      <c r="H2054">
        <f>'Lottery Data'!B2054</f>
        <v>22</v>
      </c>
      <c r="I2054">
        <f>'Lottery Data'!C2054</f>
        <v>32</v>
      </c>
      <c r="J2054">
        <f>'Lottery Data'!D2054</f>
        <v>37</v>
      </c>
      <c r="K2054">
        <f>'Lottery Data'!E2054</f>
        <v>40</v>
      </c>
      <c r="L2054">
        <f>'Lottery Data'!F2054</f>
        <v>41</v>
      </c>
    </row>
    <row r="2055" spans="1:12" x14ac:dyDescent="0.3">
      <c r="A2055" s="1">
        <v>43700</v>
      </c>
      <c r="B2055" s="4"/>
      <c r="C2055" s="4">
        <f>COUNTIF(E:E,ROW(B2054))</f>
        <v>0</v>
      </c>
      <c r="D2055" s="4"/>
      <c r="E2055" s="2">
        <v>54</v>
      </c>
      <c r="G2055" s="7">
        <f>'Lottery Data'!A2055</f>
        <v>37946</v>
      </c>
      <c r="H2055">
        <f>'Lottery Data'!B2055</f>
        <v>14</v>
      </c>
      <c r="I2055">
        <f>'Lottery Data'!C2055</f>
        <v>26</v>
      </c>
      <c r="J2055">
        <f>'Lottery Data'!D2055</f>
        <v>28</v>
      </c>
      <c r="K2055">
        <f>'Lottery Data'!E2055</f>
        <v>36</v>
      </c>
      <c r="L2055">
        <f>'Lottery Data'!F2055</f>
        <v>42</v>
      </c>
    </row>
    <row r="2056" spans="1:12" x14ac:dyDescent="0.3">
      <c r="A2056" s="1">
        <v>43700</v>
      </c>
      <c r="B2056" s="4"/>
      <c r="C2056" s="4">
        <f>COUNTIF(E:E,ROW(B2055))</f>
        <v>0</v>
      </c>
      <c r="D2056" s="4"/>
      <c r="E2056" s="2">
        <v>68</v>
      </c>
      <c r="G2056" s="7">
        <f>'Lottery Data'!A2056</f>
        <v>37943</v>
      </c>
      <c r="H2056">
        <f>'Lottery Data'!B2056</f>
        <v>4</v>
      </c>
      <c r="I2056">
        <f>'Lottery Data'!C2056</f>
        <v>11</v>
      </c>
      <c r="J2056">
        <f>'Lottery Data'!D2056</f>
        <v>25</v>
      </c>
      <c r="K2056">
        <f>'Lottery Data'!E2056</f>
        <v>30</v>
      </c>
      <c r="L2056">
        <f>'Lottery Data'!F2056</f>
        <v>52</v>
      </c>
    </row>
    <row r="2057" spans="1:12" x14ac:dyDescent="0.3">
      <c r="A2057" s="1">
        <v>43697</v>
      </c>
      <c r="B2057" s="4"/>
      <c r="C2057" s="4">
        <f>COUNTIF(E:E,ROW(B2056))</f>
        <v>0</v>
      </c>
      <c r="D2057" s="4"/>
      <c r="E2057" s="2">
        <v>8</v>
      </c>
      <c r="G2057" s="7">
        <f>'Lottery Data'!A2057</f>
        <v>37939</v>
      </c>
      <c r="H2057">
        <f>'Lottery Data'!B2057</f>
        <v>3</v>
      </c>
      <c r="I2057">
        <f>'Lottery Data'!C2057</f>
        <v>13</v>
      </c>
      <c r="J2057">
        <f>'Lottery Data'!D2057</f>
        <v>31</v>
      </c>
      <c r="K2057">
        <f>'Lottery Data'!E2057</f>
        <v>41</v>
      </c>
      <c r="L2057">
        <f>'Lottery Data'!F2057</f>
        <v>42</v>
      </c>
    </row>
    <row r="2058" spans="1:12" x14ac:dyDescent="0.3">
      <c r="A2058" s="1">
        <v>43697</v>
      </c>
      <c r="B2058" s="4"/>
      <c r="C2058" s="4">
        <f>COUNTIF(E:E,ROW(B2057))</f>
        <v>0</v>
      </c>
      <c r="D2058" s="4"/>
      <c r="E2058" s="2">
        <v>14</v>
      </c>
      <c r="G2058" s="7">
        <f>'Lottery Data'!A2058</f>
        <v>37936</v>
      </c>
      <c r="H2058">
        <f>'Lottery Data'!B2058</f>
        <v>2</v>
      </c>
      <c r="I2058">
        <f>'Lottery Data'!C2058</f>
        <v>5</v>
      </c>
      <c r="J2058">
        <f>'Lottery Data'!D2058</f>
        <v>17</v>
      </c>
      <c r="K2058">
        <f>'Lottery Data'!E2058</f>
        <v>21</v>
      </c>
      <c r="L2058">
        <f>'Lottery Data'!F2058</f>
        <v>22</v>
      </c>
    </row>
    <row r="2059" spans="1:12" x14ac:dyDescent="0.3">
      <c r="A2059" s="1">
        <v>43697</v>
      </c>
      <c r="B2059" s="4"/>
      <c r="C2059" s="4">
        <f>COUNTIF(E:E,ROW(B2058))</f>
        <v>0</v>
      </c>
      <c r="D2059" s="4"/>
      <c r="E2059" s="2">
        <v>25</v>
      </c>
      <c r="G2059" s="7">
        <f>'Lottery Data'!A2059</f>
        <v>37932</v>
      </c>
      <c r="H2059">
        <f>'Lottery Data'!B2059</f>
        <v>6</v>
      </c>
      <c r="I2059">
        <f>'Lottery Data'!C2059</f>
        <v>18</v>
      </c>
      <c r="J2059">
        <f>'Lottery Data'!D2059</f>
        <v>23</v>
      </c>
      <c r="K2059">
        <f>'Lottery Data'!E2059</f>
        <v>26</v>
      </c>
      <c r="L2059">
        <f>'Lottery Data'!F2059</f>
        <v>30</v>
      </c>
    </row>
    <row r="2060" spans="1:12" x14ac:dyDescent="0.3">
      <c r="A2060" s="1">
        <v>43697</v>
      </c>
      <c r="B2060" s="4"/>
      <c r="C2060" s="4">
        <f>COUNTIF(E:E,ROW(B2059))</f>
        <v>0</v>
      </c>
      <c r="D2060" s="4"/>
      <c r="E2060" s="2">
        <v>51</v>
      </c>
      <c r="G2060" s="7">
        <f>'Lottery Data'!A2060</f>
        <v>37929</v>
      </c>
      <c r="H2060">
        <f>'Lottery Data'!B2060</f>
        <v>16</v>
      </c>
      <c r="I2060">
        <f>'Lottery Data'!C2060</f>
        <v>24</v>
      </c>
      <c r="J2060">
        <f>'Lottery Data'!D2060</f>
        <v>43</v>
      </c>
      <c r="K2060">
        <f>'Lottery Data'!E2060</f>
        <v>44</v>
      </c>
      <c r="L2060">
        <f>'Lottery Data'!F2060</f>
        <v>45</v>
      </c>
    </row>
    <row r="2061" spans="1:12" x14ac:dyDescent="0.3">
      <c r="A2061" s="1">
        <v>43697</v>
      </c>
      <c r="B2061" s="4"/>
      <c r="C2061" s="4">
        <f>COUNTIF(E:E,ROW(B2060))</f>
        <v>0</v>
      </c>
      <c r="D2061" s="4"/>
      <c r="E2061" s="2">
        <v>63</v>
      </c>
      <c r="G2061" s="7">
        <f>'Lottery Data'!A2061</f>
        <v>37925</v>
      </c>
      <c r="H2061">
        <f>'Lottery Data'!B2061</f>
        <v>6</v>
      </c>
      <c r="I2061">
        <f>'Lottery Data'!C2061</f>
        <v>12</v>
      </c>
      <c r="J2061">
        <f>'Lottery Data'!D2061</f>
        <v>13</v>
      </c>
      <c r="K2061">
        <f>'Lottery Data'!E2061</f>
        <v>36</v>
      </c>
      <c r="L2061">
        <f>'Lottery Data'!F2061</f>
        <v>46</v>
      </c>
    </row>
    <row r="2062" spans="1:12" x14ac:dyDescent="0.3">
      <c r="A2062" s="1">
        <v>43693</v>
      </c>
      <c r="B2062" s="4"/>
      <c r="C2062" s="4">
        <f>COUNTIF(E:E,ROW(B2061))</f>
        <v>0</v>
      </c>
      <c r="D2062" s="4"/>
      <c r="E2062" s="2">
        <v>4</v>
      </c>
      <c r="G2062" s="7">
        <f>'Lottery Data'!A2062</f>
        <v>37922</v>
      </c>
      <c r="H2062">
        <f>'Lottery Data'!B2062</f>
        <v>6</v>
      </c>
      <c r="I2062">
        <f>'Lottery Data'!C2062</f>
        <v>9</v>
      </c>
      <c r="J2062">
        <f>'Lottery Data'!D2062</f>
        <v>20</v>
      </c>
      <c r="K2062">
        <f>'Lottery Data'!E2062</f>
        <v>40</v>
      </c>
      <c r="L2062">
        <f>'Lottery Data'!F2062</f>
        <v>47</v>
      </c>
    </row>
    <row r="2063" spans="1:12" x14ac:dyDescent="0.3">
      <c r="A2063" s="1">
        <v>43693</v>
      </c>
      <c r="B2063" s="4"/>
      <c r="C2063" s="4">
        <f>COUNTIF(E:E,ROW(B2062))</f>
        <v>0</v>
      </c>
      <c r="D2063" s="4"/>
      <c r="E2063" s="2">
        <v>14</v>
      </c>
      <c r="G2063" s="7">
        <f>'Lottery Data'!A2063</f>
        <v>37918</v>
      </c>
      <c r="H2063">
        <f>'Lottery Data'!B2063</f>
        <v>8</v>
      </c>
      <c r="I2063">
        <f>'Lottery Data'!C2063</f>
        <v>9</v>
      </c>
      <c r="J2063">
        <f>'Lottery Data'!D2063</f>
        <v>16</v>
      </c>
      <c r="K2063">
        <f>'Lottery Data'!E2063</f>
        <v>30</v>
      </c>
      <c r="L2063">
        <f>'Lottery Data'!F2063</f>
        <v>31</v>
      </c>
    </row>
    <row r="2064" spans="1:12" x14ac:dyDescent="0.3">
      <c r="A2064" s="1">
        <v>43693</v>
      </c>
      <c r="B2064" s="4"/>
      <c r="C2064" s="4">
        <f>COUNTIF(E:E,ROW(B2063))</f>
        <v>0</v>
      </c>
      <c r="D2064" s="4"/>
      <c r="E2064" s="2">
        <v>24</v>
      </c>
      <c r="G2064" s="7">
        <f>'Lottery Data'!A2064</f>
        <v>37915</v>
      </c>
      <c r="H2064">
        <f>'Lottery Data'!B2064</f>
        <v>18</v>
      </c>
      <c r="I2064">
        <f>'Lottery Data'!C2064</f>
        <v>34</v>
      </c>
      <c r="J2064">
        <f>'Lottery Data'!D2064</f>
        <v>46</v>
      </c>
      <c r="K2064">
        <f>'Lottery Data'!E2064</f>
        <v>51</v>
      </c>
      <c r="L2064">
        <f>'Lottery Data'!F2064</f>
        <v>52</v>
      </c>
    </row>
    <row r="2065" spans="1:12" x14ac:dyDescent="0.3">
      <c r="A2065" s="1">
        <v>43693</v>
      </c>
      <c r="B2065" s="4"/>
      <c r="C2065" s="4">
        <f>COUNTIF(E:E,ROW(B2064))</f>
        <v>0</v>
      </c>
      <c r="D2065" s="4"/>
      <c r="E2065" s="2">
        <v>26</v>
      </c>
      <c r="G2065" s="7">
        <f>'Lottery Data'!A2065</f>
        <v>37911</v>
      </c>
      <c r="H2065">
        <f>'Lottery Data'!B2065</f>
        <v>14</v>
      </c>
      <c r="I2065">
        <f>'Lottery Data'!C2065</f>
        <v>20</v>
      </c>
      <c r="J2065">
        <f>'Lottery Data'!D2065</f>
        <v>31</v>
      </c>
      <c r="K2065">
        <f>'Lottery Data'!E2065</f>
        <v>46</v>
      </c>
      <c r="L2065">
        <f>'Lottery Data'!F2065</f>
        <v>48</v>
      </c>
    </row>
    <row r="2066" spans="1:12" x14ac:dyDescent="0.3">
      <c r="A2066" s="1">
        <v>43693</v>
      </c>
      <c r="B2066" s="4"/>
      <c r="C2066" s="4">
        <f>COUNTIF(E:E,ROW(B2065))</f>
        <v>0</v>
      </c>
      <c r="D2066" s="4"/>
      <c r="E2066" s="2">
        <v>46</v>
      </c>
      <c r="G2066" s="7">
        <f>'Lottery Data'!A2066</f>
        <v>37908</v>
      </c>
      <c r="H2066">
        <f>'Lottery Data'!B2066</f>
        <v>18</v>
      </c>
      <c r="I2066">
        <f>'Lottery Data'!C2066</f>
        <v>19</v>
      </c>
      <c r="J2066">
        <f>'Lottery Data'!D2066</f>
        <v>21</v>
      </c>
      <c r="K2066">
        <f>'Lottery Data'!E2066</f>
        <v>33</v>
      </c>
      <c r="L2066">
        <f>'Lottery Data'!F2066</f>
        <v>40</v>
      </c>
    </row>
    <row r="2067" spans="1:12" x14ac:dyDescent="0.3">
      <c r="A2067" s="1">
        <v>43690</v>
      </c>
      <c r="B2067" s="4"/>
      <c r="C2067" s="4">
        <f>COUNTIF(E:E,ROW(B2066))</f>
        <v>0</v>
      </c>
      <c r="D2067" s="4"/>
      <c r="E2067" s="2">
        <v>7</v>
      </c>
      <c r="G2067" s="7">
        <f>'Lottery Data'!A2067</f>
        <v>37904</v>
      </c>
      <c r="H2067">
        <f>'Lottery Data'!B2067</f>
        <v>4</v>
      </c>
      <c r="I2067">
        <f>'Lottery Data'!C2067</f>
        <v>19</v>
      </c>
      <c r="J2067">
        <f>'Lottery Data'!D2067</f>
        <v>36</v>
      </c>
      <c r="K2067">
        <f>'Lottery Data'!E2067</f>
        <v>42</v>
      </c>
      <c r="L2067">
        <f>'Lottery Data'!F2067</f>
        <v>48</v>
      </c>
    </row>
    <row r="2068" spans="1:12" x14ac:dyDescent="0.3">
      <c r="A2068" s="1">
        <v>43690</v>
      </c>
      <c r="B2068" s="4"/>
      <c r="C2068" s="4">
        <f>COUNTIF(E:E,ROW(B2067))</f>
        <v>0</v>
      </c>
      <c r="D2068" s="4"/>
      <c r="E2068" s="2">
        <v>27</v>
      </c>
      <c r="G2068" s="7">
        <f>'Lottery Data'!A2068</f>
        <v>37901</v>
      </c>
      <c r="H2068">
        <f>'Lottery Data'!B2068</f>
        <v>1</v>
      </c>
      <c r="I2068">
        <f>'Lottery Data'!C2068</f>
        <v>2</v>
      </c>
      <c r="J2068">
        <f>'Lottery Data'!D2068</f>
        <v>22</v>
      </c>
      <c r="K2068">
        <f>'Lottery Data'!E2068</f>
        <v>40</v>
      </c>
      <c r="L2068">
        <f>'Lottery Data'!F2068</f>
        <v>41</v>
      </c>
    </row>
    <row r="2069" spans="1:12" x14ac:dyDescent="0.3">
      <c r="A2069" s="1">
        <v>43690</v>
      </c>
      <c r="B2069" s="4"/>
      <c r="C2069" s="4">
        <f>COUNTIF(E:E,ROW(B2068))</f>
        <v>0</v>
      </c>
      <c r="D2069" s="4"/>
      <c r="E2069" s="2">
        <v>31</v>
      </c>
      <c r="G2069" s="7">
        <f>'Lottery Data'!A2069</f>
        <v>37897</v>
      </c>
      <c r="H2069">
        <f>'Lottery Data'!B2069</f>
        <v>19</v>
      </c>
      <c r="I2069">
        <f>'Lottery Data'!C2069</f>
        <v>21</v>
      </c>
      <c r="J2069">
        <f>'Lottery Data'!D2069</f>
        <v>30</v>
      </c>
      <c r="K2069">
        <f>'Lottery Data'!E2069</f>
        <v>31</v>
      </c>
      <c r="L2069">
        <f>'Lottery Data'!F2069</f>
        <v>52</v>
      </c>
    </row>
    <row r="2070" spans="1:12" x14ac:dyDescent="0.3">
      <c r="A2070" s="1">
        <v>43690</v>
      </c>
      <c r="B2070" s="4"/>
      <c r="C2070" s="4">
        <f>COUNTIF(E:E,ROW(B2069))</f>
        <v>0</v>
      </c>
      <c r="D2070" s="4"/>
      <c r="E2070" s="2">
        <v>34</v>
      </c>
      <c r="G2070" s="7">
        <f>'Lottery Data'!A2070</f>
        <v>37894</v>
      </c>
      <c r="H2070">
        <f>'Lottery Data'!B2070</f>
        <v>2</v>
      </c>
      <c r="I2070">
        <f>'Lottery Data'!C2070</f>
        <v>26</v>
      </c>
      <c r="J2070">
        <f>'Lottery Data'!D2070</f>
        <v>37</v>
      </c>
      <c r="K2070">
        <f>'Lottery Data'!E2070</f>
        <v>40</v>
      </c>
      <c r="L2070">
        <f>'Lottery Data'!F2070</f>
        <v>46</v>
      </c>
    </row>
    <row r="2071" spans="1:12" x14ac:dyDescent="0.3">
      <c r="A2071" s="1">
        <v>43690</v>
      </c>
      <c r="B2071" s="4"/>
      <c r="C2071" s="4">
        <f>COUNTIF(E:E,ROW(B2070))</f>
        <v>0</v>
      </c>
      <c r="D2071" s="4"/>
      <c r="E2071" s="2">
        <v>51</v>
      </c>
      <c r="G2071" s="7">
        <f>'Lottery Data'!A2071</f>
        <v>37890</v>
      </c>
      <c r="H2071">
        <f>'Lottery Data'!B2071</f>
        <v>5</v>
      </c>
      <c r="I2071">
        <f>'Lottery Data'!C2071</f>
        <v>29</v>
      </c>
      <c r="J2071">
        <f>'Lottery Data'!D2071</f>
        <v>32</v>
      </c>
      <c r="K2071">
        <f>'Lottery Data'!E2071</f>
        <v>45</v>
      </c>
      <c r="L2071">
        <f>'Lottery Data'!F2071</f>
        <v>52</v>
      </c>
    </row>
    <row r="2072" spans="1:12" x14ac:dyDescent="0.3">
      <c r="A2072" s="1">
        <v>43686</v>
      </c>
      <c r="B2072" s="4"/>
      <c r="C2072" s="4">
        <f>COUNTIF(E:E,ROW(B2071))</f>
        <v>0</v>
      </c>
      <c r="D2072" s="4"/>
      <c r="E2072" s="2">
        <v>15</v>
      </c>
      <c r="G2072" s="7">
        <f>'Lottery Data'!A2072</f>
        <v>37887</v>
      </c>
      <c r="H2072">
        <f>'Lottery Data'!B2072</f>
        <v>5</v>
      </c>
      <c r="I2072">
        <f>'Lottery Data'!C2072</f>
        <v>16</v>
      </c>
      <c r="J2072">
        <f>'Lottery Data'!D2072</f>
        <v>24</v>
      </c>
      <c r="K2072">
        <f>'Lottery Data'!E2072</f>
        <v>49</v>
      </c>
      <c r="L2072">
        <f>'Lottery Data'!F2072</f>
        <v>51</v>
      </c>
    </row>
    <row r="2073" spans="1:12" x14ac:dyDescent="0.3">
      <c r="A2073" s="1">
        <v>43686</v>
      </c>
      <c r="B2073" s="4"/>
      <c r="C2073" s="4">
        <f>COUNTIF(E:E,ROW(B2072))</f>
        <v>0</v>
      </c>
      <c r="D2073" s="4"/>
      <c r="E2073" s="2">
        <v>53</v>
      </c>
      <c r="G2073" s="7">
        <f>'Lottery Data'!A2073</f>
        <v>37883</v>
      </c>
      <c r="H2073">
        <f>'Lottery Data'!B2073</f>
        <v>13</v>
      </c>
      <c r="I2073">
        <f>'Lottery Data'!C2073</f>
        <v>14</v>
      </c>
      <c r="J2073">
        <f>'Lottery Data'!D2073</f>
        <v>24</v>
      </c>
      <c r="K2073">
        <f>'Lottery Data'!E2073</f>
        <v>34</v>
      </c>
      <c r="L2073">
        <f>'Lottery Data'!F2073</f>
        <v>47</v>
      </c>
    </row>
    <row r="2074" spans="1:12" x14ac:dyDescent="0.3">
      <c r="A2074" s="1">
        <v>43686</v>
      </c>
      <c r="B2074" s="4"/>
      <c r="C2074" s="4">
        <f>COUNTIF(E:E,ROW(B2073))</f>
        <v>0</v>
      </c>
      <c r="D2074" s="4"/>
      <c r="E2074" s="2">
        <v>56</v>
      </c>
      <c r="G2074" s="7">
        <f>'Lottery Data'!A2074</f>
        <v>37880</v>
      </c>
      <c r="H2074">
        <f>'Lottery Data'!B2074</f>
        <v>15</v>
      </c>
      <c r="I2074">
        <f>'Lottery Data'!C2074</f>
        <v>20</v>
      </c>
      <c r="J2074">
        <f>'Lottery Data'!D2074</f>
        <v>24</v>
      </c>
      <c r="K2074">
        <f>'Lottery Data'!E2074</f>
        <v>30</v>
      </c>
      <c r="L2074">
        <f>'Lottery Data'!F2074</f>
        <v>46</v>
      </c>
    </row>
    <row r="2075" spans="1:12" x14ac:dyDescent="0.3">
      <c r="A2075" s="1">
        <v>43686</v>
      </c>
      <c r="B2075" s="4"/>
      <c r="C2075" s="4">
        <f>COUNTIF(E:E,ROW(B2074))</f>
        <v>0</v>
      </c>
      <c r="D2075" s="4"/>
      <c r="E2075" s="2">
        <v>59</v>
      </c>
      <c r="G2075" s="7">
        <f>'Lottery Data'!A2075</f>
        <v>37876</v>
      </c>
      <c r="H2075">
        <f>'Lottery Data'!B2075</f>
        <v>16</v>
      </c>
      <c r="I2075">
        <f>'Lottery Data'!C2075</f>
        <v>22</v>
      </c>
      <c r="J2075">
        <f>'Lottery Data'!D2075</f>
        <v>23</v>
      </c>
      <c r="K2075">
        <f>'Lottery Data'!E2075</f>
        <v>38</v>
      </c>
      <c r="L2075">
        <f>'Lottery Data'!F2075</f>
        <v>46</v>
      </c>
    </row>
    <row r="2076" spans="1:12" x14ac:dyDescent="0.3">
      <c r="A2076" s="1">
        <v>43686</v>
      </c>
      <c r="B2076" s="4"/>
      <c r="C2076" s="4">
        <f>COUNTIF(E:E,ROW(B2075))</f>
        <v>0</v>
      </c>
      <c r="D2076" s="4"/>
      <c r="E2076" s="2">
        <v>63</v>
      </c>
      <c r="G2076" s="7">
        <f>'Lottery Data'!A2076</f>
        <v>37873</v>
      </c>
      <c r="H2076">
        <f>'Lottery Data'!B2076</f>
        <v>14</v>
      </c>
      <c r="I2076">
        <f>'Lottery Data'!C2076</f>
        <v>15</v>
      </c>
      <c r="J2076">
        <f>'Lottery Data'!D2076</f>
        <v>30</v>
      </c>
      <c r="K2076">
        <f>'Lottery Data'!E2076</f>
        <v>39</v>
      </c>
      <c r="L2076">
        <f>'Lottery Data'!F2076</f>
        <v>46</v>
      </c>
    </row>
    <row r="2077" spans="1:12" x14ac:dyDescent="0.3">
      <c r="A2077" s="1">
        <v>43683</v>
      </c>
      <c r="B2077" s="4"/>
      <c r="C2077" s="4">
        <f>COUNTIF(E:E,ROW(B2076))</f>
        <v>0</v>
      </c>
      <c r="D2077" s="4"/>
      <c r="E2077" s="2">
        <v>11</v>
      </c>
      <c r="G2077" s="7">
        <f>'Lottery Data'!A2077</f>
        <v>37869</v>
      </c>
      <c r="H2077">
        <f>'Lottery Data'!B2077</f>
        <v>7</v>
      </c>
      <c r="I2077">
        <f>'Lottery Data'!C2077</f>
        <v>9</v>
      </c>
      <c r="J2077">
        <f>'Lottery Data'!D2077</f>
        <v>28</v>
      </c>
      <c r="K2077">
        <f>'Lottery Data'!E2077</f>
        <v>41</v>
      </c>
      <c r="L2077">
        <f>'Lottery Data'!F2077</f>
        <v>42</v>
      </c>
    </row>
    <row r="2078" spans="1:12" x14ac:dyDescent="0.3">
      <c r="A2078" s="1">
        <v>43683</v>
      </c>
      <c r="B2078" s="4"/>
      <c r="C2078" s="4">
        <f>COUNTIF(E:E,ROW(B2077))</f>
        <v>0</v>
      </c>
      <c r="D2078" s="4"/>
      <c r="E2078" s="2">
        <v>17</v>
      </c>
      <c r="G2078" s="7">
        <f>'Lottery Data'!A2078</f>
        <v>37866</v>
      </c>
      <c r="H2078">
        <f>'Lottery Data'!B2078</f>
        <v>22</v>
      </c>
      <c r="I2078">
        <f>'Lottery Data'!C2078</f>
        <v>26</v>
      </c>
      <c r="J2078">
        <f>'Lottery Data'!D2078</f>
        <v>27</v>
      </c>
      <c r="K2078">
        <f>'Lottery Data'!E2078</f>
        <v>32</v>
      </c>
      <c r="L2078">
        <f>'Lottery Data'!F2078</f>
        <v>39</v>
      </c>
    </row>
    <row r="2079" spans="1:12" x14ac:dyDescent="0.3">
      <c r="A2079" s="1">
        <v>43683</v>
      </c>
      <c r="B2079" s="4"/>
      <c r="C2079" s="4">
        <f>COUNTIF(E:E,ROW(B2078))</f>
        <v>0</v>
      </c>
      <c r="D2079" s="4"/>
      <c r="E2079" s="2">
        <v>31</v>
      </c>
      <c r="G2079" s="7">
        <f>'Lottery Data'!A2079</f>
        <v>37862</v>
      </c>
      <c r="H2079">
        <f>'Lottery Data'!B2079</f>
        <v>8</v>
      </c>
      <c r="I2079">
        <f>'Lottery Data'!C2079</f>
        <v>11</v>
      </c>
      <c r="J2079">
        <f>'Lottery Data'!D2079</f>
        <v>17</v>
      </c>
      <c r="K2079">
        <f>'Lottery Data'!E2079</f>
        <v>42</v>
      </c>
      <c r="L2079">
        <f>'Lottery Data'!F2079</f>
        <v>52</v>
      </c>
    </row>
    <row r="2080" spans="1:12" x14ac:dyDescent="0.3">
      <c r="A2080" s="1">
        <v>43683</v>
      </c>
      <c r="B2080" s="4"/>
      <c r="C2080" s="4">
        <f>COUNTIF(E:E,ROW(B2079))</f>
        <v>0</v>
      </c>
      <c r="D2080" s="4"/>
      <c r="E2080" s="2">
        <v>43</v>
      </c>
      <c r="G2080" s="7">
        <f>'Lottery Data'!A2080</f>
        <v>37859</v>
      </c>
      <c r="H2080">
        <f>'Lottery Data'!B2080</f>
        <v>9</v>
      </c>
      <c r="I2080">
        <f>'Lottery Data'!C2080</f>
        <v>28</v>
      </c>
      <c r="J2080">
        <f>'Lottery Data'!D2080</f>
        <v>42</v>
      </c>
      <c r="K2080">
        <f>'Lottery Data'!E2080</f>
        <v>44</v>
      </c>
      <c r="L2080">
        <f>'Lottery Data'!F2080</f>
        <v>49</v>
      </c>
    </row>
    <row r="2081" spans="1:12" x14ac:dyDescent="0.3">
      <c r="A2081" s="1">
        <v>43683</v>
      </c>
      <c r="B2081" s="4"/>
      <c r="C2081" s="4">
        <f>COUNTIF(E:E,ROW(B2080))</f>
        <v>0</v>
      </c>
      <c r="D2081" s="4"/>
      <c r="E2081" s="2">
        <v>55</v>
      </c>
      <c r="G2081" s="7">
        <f>'Lottery Data'!A2081</f>
        <v>37855</v>
      </c>
      <c r="H2081">
        <f>'Lottery Data'!B2081</f>
        <v>4</v>
      </c>
      <c r="I2081">
        <f>'Lottery Data'!C2081</f>
        <v>19</v>
      </c>
      <c r="J2081">
        <f>'Lottery Data'!D2081</f>
        <v>31</v>
      </c>
      <c r="K2081">
        <f>'Lottery Data'!E2081</f>
        <v>32</v>
      </c>
      <c r="L2081">
        <f>'Lottery Data'!F2081</f>
        <v>51</v>
      </c>
    </row>
    <row r="2082" spans="1:12" x14ac:dyDescent="0.3">
      <c r="A2082" s="1">
        <v>43679</v>
      </c>
      <c r="B2082" s="4"/>
      <c r="C2082" s="4">
        <f>COUNTIF(E:E,ROW(B2081))</f>
        <v>0</v>
      </c>
      <c r="D2082" s="4"/>
      <c r="E2082" s="2">
        <v>11</v>
      </c>
      <c r="G2082" s="7">
        <f>'Lottery Data'!A2213</f>
        <v>37393</v>
      </c>
      <c r="H2082">
        <f>'Lottery Data'!B2213</f>
        <v>15</v>
      </c>
      <c r="I2082">
        <f>'Lottery Data'!C2213</f>
        <v>18</v>
      </c>
      <c r="J2082">
        <f>'Lottery Data'!D2213</f>
        <v>25</v>
      </c>
      <c r="K2082">
        <f>'Lottery Data'!E2213</f>
        <v>33</v>
      </c>
      <c r="L2082">
        <f>'Lottery Data'!F2213</f>
        <v>47</v>
      </c>
    </row>
    <row r="2083" spans="1:12" x14ac:dyDescent="0.3">
      <c r="A2083" s="1">
        <v>43679</v>
      </c>
      <c r="B2083" s="4"/>
      <c r="C2083" s="4">
        <f>COUNTIF(E:E,ROW(B2082))</f>
        <v>0</v>
      </c>
      <c r="D2083" s="4"/>
      <c r="E2083" s="2">
        <v>20</v>
      </c>
    </row>
    <row r="2084" spans="1:12" x14ac:dyDescent="0.3">
      <c r="A2084" s="1">
        <v>43679</v>
      </c>
      <c r="B2084" s="4"/>
      <c r="C2084" s="4">
        <f>COUNTIF(E:E,ROW(B2083))</f>
        <v>0</v>
      </c>
      <c r="D2084" s="4"/>
      <c r="E2084" s="2">
        <v>26</v>
      </c>
    </row>
    <row r="2085" spans="1:12" x14ac:dyDescent="0.3">
      <c r="A2085" s="1">
        <v>43679</v>
      </c>
      <c r="B2085" s="4"/>
      <c r="C2085" s="4">
        <f>COUNTIF(E:E,ROW(B2084))</f>
        <v>0</v>
      </c>
      <c r="D2085" s="4"/>
      <c r="E2085" s="2">
        <v>48</v>
      </c>
    </row>
    <row r="2086" spans="1:12" x14ac:dyDescent="0.3">
      <c r="A2086" s="1">
        <v>43679</v>
      </c>
      <c r="B2086" s="4"/>
      <c r="C2086" s="4">
        <f>COUNTIF(E:E,ROW(B2085))</f>
        <v>0</v>
      </c>
      <c r="D2086" s="4"/>
      <c r="E2086" s="2">
        <v>70</v>
      </c>
    </row>
    <row r="2087" spans="1:12" x14ac:dyDescent="0.3">
      <c r="A2087" s="1">
        <v>43676</v>
      </c>
      <c r="B2087" s="4"/>
      <c r="C2087" s="4">
        <f>COUNTIF(E:E,ROW(B2086))</f>
        <v>0</v>
      </c>
      <c r="D2087" s="4"/>
      <c r="E2087" s="2">
        <v>10</v>
      </c>
    </row>
    <row r="2088" spans="1:12" x14ac:dyDescent="0.3">
      <c r="A2088" s="1">
        <v>43676</v>
      </c>
      <c r="B2088" s="4"/>
      <c r="C2088" s="4">
        <f>COUNTIF(E:E,ROW(B2087))</f>
        <v>0</v>
      </c>
      <c r="D2088" s="4"/>
      <c r="E2088" s="2">
        <v>24</v>
      </c>
    </row>
    <row r="2089" spans="1:12" x14ac:dyDescent="0.3">
      <c r="A2089" s="1">
        <v>43676</v>
      </c>
      <c r="B2089" s="4"/>
      <c r="C2089" s="4">
        <f>COUNTIF(E:E,ROW(B2088))</f>
        <v>0</v>
      </c>
      <c r="D2089" s="4"/>
      <c r="E2089" s="2">
        <v>28</v>
      </c>
    </row>
    <row r="2090" spans="1:12" x14ac:dyDescent="0.3">
      <c r="A2090" s="1">
        <v>43676</v>
      </c>
      <c r="B2090" s="4"/>
      <c r="C2090" s="4">
        <f>COUNTIF(E:E,ROW(B2089))</f>
        <v>0</v>
      </c>
      <c r="D2090" s="4"/>
      <c r="E2090" s="2">
        <v>33</v>
      </c>
    </row>
    <row r="2091" spans="1:12" x14ac:dyDescent="0.3">
      <c r="A2091" s="1">
        <v>43676</v>
      </c>
      <c r="B2091" s="4"/>
      <c r="C2091" s="4">
        <f>COUNTIF(E:E,ROW(B2090))</f>
        <v>0</v>
      </c>
      <c r="D2091" s="4"/>
      <c r="E2091" s="2">
        <v>38</v>
      </c>
    </row>
    <row r="2092" spans="1:12" x14ac:dyDescent="0.3">
      <c r="A2092" s="1">
        <v>43672</v>
      </c>
      <c r="B2092" s="4"/>
      <c r="C2092" s="4">
        <f>COUNTIF(E:E,ROW(B2091))</f>
        <v>0</v>
      </c>
      <c r="D2092" s="4"/>
      <c r="E2092" s="2">
        <v>4</v>
      </c>
    </row>
    <row r="2093" spans="1:12" x14ac:dyDescent="0.3">
      <c r="A2093" s="1">
        <v>43672</v>
      </c>
      <c r="B2093" s="4"/>
      <c r="C2093" s="4">
        <f>COUNTIF(E:E,ROW(B2092))</f>
        <v>0</v>
      </c>
      <c r="D2093" s="4"/>
      <c r="E2093" s="2">
        <v>6</v>
      </c>
    </row>
    <row r="2094" spans="1:12" x14ac:dyDescent="0.3">
      <c r="A2094" s="1">
        <v>43672</v>
      </c>
      <c r="B2094" s="4"/>
      <c r="C2094" s="4">
        <f>COUNTIF(E:E,ROW(B2093))</f>
        <v>0</v>
      </c>
      <c r="D2094" s="4"/>
      <c r="E2094" s="2">
        <v>11</v>
      </c>
    </row>
    <row r="2095" spans="1:12" x14ac:dyDescent="0.3">
      <c r="A2095" s="1">
        <v>43672</v>
      </c>
      <c r="B2095" s="4"/>
      <c r="C2095" s="4">
        <f>COUNTIF(E:E,ROW(B2094))</f>
        <v>0</v>
      </c>
      <c r="D2095" s="4"/>
      <c r="E2095" s="2">
        <v>43</v>
      </c>
    </row>
    <row r="2096" spans="1:12" x14ac:dyDescent="0.3">
      <c r="A2096" s="1">
        <v>43672</v>
      </c>
      <c r="B2096" s="4"/>
      <c r="C2096" s="4">
        <f>COUNTIF(E:E,ROW(B2095))</f>
        <v>0</v>
      </c>
      <c r="D2096" s="4"/>
      <c r="E2096" s="2">
        <v>48</v>
      </c>
    </row>
    <row r="2097" spans="1:5" x14ac:dyDescent="0.3">
      <c r="A2097" s="1">
        <v>43669</v>
      </c>
      <c r="B2097" s="4"/>
      <c r="C2097" s="4">
        <f>COUNTIF(E:E,ROW(B2096))</f>
        <v>0</v>
      </c>
      <c r="D2097" s="4"/>
      <c r="E2097" s="2">
        <v>1</v>
      </c>
    </row>
    <row r="2098" spans="1:5" x14ac:dyDescent="0.3">
      <c r="A2098" s="1">
        <v>43669</v>
      </c>
      <c r="B2098" s="4"/>
      <c r="C2098" s="4">
        <f>COUNTIF(E:E,ROW(B2097))</f>
        <v>0</v>
      </c>
      <c r="D2098" s="4"/>
      <c r="E2098" s="2">
        <v>4</v>
      </c>
    </row>
    <row r="2099" spans="1:5" x14ac:dyDescent="0.3">
      <c r="A2099" s="1">
        <v>43669</v>
      </c>
      <c r="B2099" s="4"/>
      <c r="C2099" s="4">
        <f>COUNTIF(E:E,ROW(B2098))</f>
        <v>0</v>
      </c>
      <c r="D2099" s="4"/>
      <c r="E2099" s="2">
        <v>23</v>
      </c>
    </row>
    <row r="2100" spans="1:5" x14ac:dyDescent="0.3">
      <c r="A2100" s="1">
        <v>43669</v>
      </c>
      <c r="B2100" s="4"/>
      <c r="C2100" s="4">
        <f>COUNTIF(E:E,ROW(B2099))</f>
        <v>0</v>
      </c>
      <c r="D2100" s="4"/>
      <c r="E2100" s="2">
        <v>40</v>
      </c>
    </row>
    <row r="2101" spans="1:5" x14ac:dyDescent="0.3">
      <c r="A2101" s="1">
        <v>43669</v>
      </c>
      <c r="B2101" s="4"/>
      <c r="C2101" s="4">
        <f>COUNTIF(E:E,ROW(B2100))</f>
        <v>0</v>
      </c>
      <c r="D2101" s="4"/>
      <c r="E2101" s="2">
        <v>45</v>
      </c>
    </row>
    <row r="2102" spans="1:5" x14ac:dyDescent="0.3">
      <c r="A2102" s="1">
        <v>43665</v>
      </c>
      <c r="B2102" s="4"/>
      <c r="C2102" s="4">
        <f>COUNTIF(E:E,ROW(B2101))</f>
        <v>0</v>
      </c>
      <c r="D2102" s="4"/>
      <c r="E2102" s="2">
        <v>16</v>
      </c>
    </row>
    <row r="2103" spans="1:5" x14ac:dyDescent="0.3">
      <c r="A2103" s="1">
        <v>43665</v>
      </c>
      <c r="B2103" s="4"/>
      <c r="C2103" s="4">
        <f>COUNTIF(E:E,ROW(B2102))</f>
        <v>0</v>
      </c>
      <c r="D2103" s="4"/>
      <c r="E2103" s="2">
        <v>18</v>
      </c>
    </row>
    <row r="2104" spans="1:5" x14ac:dyDescent="0.3">
      <c r="A2104" s="1">
        <v>43665</v>
      </c>
      <c r="B2104" s="4"/>
      <c r="C2104" s="4">
        <f>COUNTIF(E:E,ROW(B2103))</f>
        <v>0</v>
      </c>
      <c r="D2104" s="4"/>
      <c r="E2104" s="2">
        <v>28</v>
      </c>
    </row>
    <row r="2105" spans="1:5" x14ac:dyDescent="0.3">
      <c r="A2105" s="1">
        <v>43665</v>
      </c>
      <c r="B2105" s="4"/>
      <c r="C2105" s="4">
        <f>COUNTIF(E:E,ROW(B2104))</f>
        <v>0</v>
      </c>
      <c r="D2105" s="4"/>
      <c r="E2105" s="2">
        <v>33</v>
      </c>
    </row>
    <row r="2106" spans="1:5" x14ac:dyDescent="0.3">
      <c r="A2106" s="1">
        <v>43665</v>
      </c>
      <c r="B2106" s="4"/>
      <c r="C2106" s="4">
        <f>COUNTIF(E:E,ROW(B2105))</f>
        <v>0</v>
      </c>
      <c r="D2106" s="4"/>
      <c r="E2106" s="2">
        <v>67</v>
      </c>
    </row>
    <row r="2107" spans="1:5" x14ac:dyDescent="0.3">
      <c r="A2107" s="1">
        <v>43662</v>
      </c>
      <c r="B2107" s="4"/>
      <c r="C2107" s="4">
        <f>COUNTIF(E:E,ROW(B2106))</f>
        <v>0</v>
      </c>
      <c r="D2107" s="4"/>
      <c r="E2107" s="2">
        <v>8</v>
      </c>
    </row>
    <row r="2108" spans="1:5" x14ac:dyDescent="0.3">
      <c r="A2108" s="1">
        <v>43662</v>
      </c>
      <c r="B2108" s="4"/>
      <c r="C2108" s="4">
        <f>COUNTIF(E:E,ROW(B2107))</f>
        <v>0</v>
      </c>
      <c r="D2108" s="4"/>
      <c r="E2108" s="2">
        <v>16</v>
      </c>
    </row>
    <row r="2109" spans="1:5" x14ac:dyDescent="0.3">
      <c r="A2109" s="1">
        <v>43662</v>
      </c>
      <c r="B2109" s="4"/>
      <c r="C2109" s="4">
        <f>COUNTIF(E:E,ROW(B2108))</f>
        <v>0</v>
      </c>
      <c r="D2109" s="4"/>
      <c r="E2109" s="2">
        <v>31</v>
      </c>
    </row>
    <row r="2110" spans="1:5" x14ac:dyDescent="0.3">
      <c r="A2110" s="1">
        <v>43662</v>
      </c>
      <c r="B2110" s="4"/>
      <c r="C2110" s="4">
        <f>COUNTIF(E:E,ROW(B2109))</f>
        <v>0</v>
      </c>
      <c r="D2110" s="4"/>
      <c r="E2110" s="2">
        <v>48</v>
      </c>
    </row>
    <row r="2111" spans="1:5" x14ac:dyDescent="0.3">
      <c r="A2111" s="1">
        <v>43662</v>
      </c>
      <c r="B2111" s="4"/>
      <c r="C2111" s="4">
        <f>COUNTIF(E:E,ROW(B2110))</f>
        <v>0</v>
      </c>
      <c r="D2111" s="4"/>
      <c r="E2111" s="2">
        <v>52</v>
      </c>
    </row>
    <row r="2112" spans="1:5" x14ac:dyDescent="0.3">
      <c r="A2112" s="1">
        <v>43658</v>
      </c>
      <c r="B2112" s="4"/>
      <c r="C2112" s="4">
        <f>COUNTIF(E:E,ROW(B2111))</f>
        <v>0</v>
      </c>
      <c r="D2112" s="4"/>
      <c r="E2112" s="2">
        <v>8</v>
      </c>
    </row>
    <row r="2113" spans="1:5" x14ac:dyDescent="0.3">
      <c r="A2113" s="1">
        <v>43658</v>
      </c>
      <c r="B2113" s="4"/>
      <c r="C2113" s="4">
        <f>COUNTIF(E:E,ROW(B2112))</f>
        <v>0</v>
      </c>
      <c r="D2113" s="4"/>
      <c r="E2113" s="2">
        <v>25</v>
      </c>
    </row>
    <row r="2114" spans="1:5" x14ac:dyDescent="0.3">
      <c r="A2114" s="1">
        <v>43658</v>
      </c>
      <c r="B2114" s="4"/>
      <c r="C2114" s="4">
        <f>COUNTIF(E:E,ROW(B2113))</f>
        <v>0</v>
      </c>
      <c r="D2114" s="4"/>
      <c r="E2114" s="2">
        <v>38</v>
      </c>
    </row>
    <row r="2115" spans="1:5" x14ac:dyDescent="0.3">
      <c r="A2115" s="1">
        <v>43658</v>
      </c>
      <c r="B2115" s="4"/>
      <c r="C2115" s="4">
        <f>COUNTIF(E:E,ROW(B2114))</f>
        <v>0</v>
      </c>
      <c r="D2115" s="4"/>
      <c r="E2115" s="2">
        <v>56</v>
      </c>
    </row>
    <row r="2116" spans="1:5" x14ac:dyDescent="0.3">
      <c r="A2116" s="1">
        <v>43658</v>
      </c>
      <c r="B2116" s="4"/>
      <c r="C2116" s="4">
        <f>COUNTIF(E:E,ROW(B2115))</f>
        <v>0</v>
      </c>
      <c r="D2116" s="4"/>
      <c r="E2116" s="2">
        <v>59</v>
      </c>
    </row>
    <row r="2117" spans="1:5" x14ac:dyDescent="0.3">
      <c r="A2117" s="1">
        <v>43655</v>
      </c>
      <c r="B2117" s="4"/>
      <c r="C2117" s="4">
        <f>COUNTIF(E:E,ROW(B2116))</f>
        <v>0</v>
      </c>
      <c r="D2117" s="4"/>
      <c r="E2117" s="2">
        <v>12</v>
      </c>
    </row>
    <row r="2118" spans="1:5" x14ac:dyDescent="0.3">
      <c r="A2118" s="1">
        <v>43655</v>
      </c>
      <c r="B2118" s="4"/>
      <c r="C2118" s="4">
        <f>COUNTIF(E:E,ROW(B2117))</f>
        <v>0</v>
      </c>
      <c r="D2118" s="4"/>
      <c r="E2118" s="2">
        <v>26</v>
      </c>
    </row>
    <row r="2119" spans="1:5" x14ac:dyDescent="0.3">
      <c r="A2119" s="1">
        <v>43655</v>
      </c>
      <c r="B2119" s="4"/>
      <c r="C2119" s="4">
        <f>COUNTIF(E:E,ROW(B2118))</f>
        <v>0</v>
      </c>
      <c r="D2119" s="4"/>
      <c r="E2119" s="2">
        <v>40</v>
      </c>
    </row>
    <row r="2120" spans="1:5" x14ac:dyDescent="0.3">
      <c r="A2120" s="1">
        <v>43655</v>
      </c>
      <c r="B2120" s="4"/>
      <c r="C2120" s="4">
        <f>COUNTIF(E:E,ROW(B2119))</f>
        <v>0</v>
      </c>
      <c r="D2120" s="4"/>
      <c r="E2120" s="2">
        <v>48</v>
      </c>
    </row>
    <row r="2121" spans="1:5" x14ac:dyDescent="0.3">
      <c r="A2121" s="1">
        <v>43655</v>
      </c>
      <c r="B2121" s="4"/>
      <c r="C2121" s="4">
        <f>COUNTIF(E:E,ROW(B2120))</f>
        <v>0</v>
      </c>
      <c r="D2121" s="4"/>
      <c r="E2121" s="2">
        <v>64</v>
      </c>
    </row>
    <row r="2122" spans="1:5" x14ac:dyDescent="0.3">
      <c r="A2122" s="1">
        <v>43651</v>
      </c>
      <c r="B2122" s="4"/>
      <c r="C2122" s="4">
        <f>COUNTIF(E:E,ROW(B2121))</f>
        <v>0</v>
      </c>
      <c r="D2122" s="4"/>
      <c r="E2122" s="2">
        <v>6</v>
      </c>
    </row>
    <row r="2123" spans="1:5" x14ac:dyDescent="0.3">
      <c r="A2123" s="1">
        <v>43651</v>
      </c>
      <c r="B2123" s="4"/>
      <c r="C2123" s="4">
        <f>COUNTIF(E:E,ROW(B2122))</f>
        <v>0</v>
      </c>
      <c r="D2123" s="4"/>
      <c r="E2123" s="2">
        <v>38</v>
      </c>
    </row>
    <row r="2124" spans="1:5" x14ac:dyDescent="0.3">
      <c r="A2124" s="1">
        <v>43651</v>
      </c>
      <c r="B2124" s="4"/>
      <c r="C2124" s="4">
        <f>COUNTIF(E:E,ROW(B2123))</f>
        <v>0</v>
      </c>
      <c r="D2124" s="4"/>
      <c r="E2124" s="2">
        <v>47</v>
      </c>
    </row>
    <row r="2125" spans="1:5" x14ac:dyDescent="0.3">
      <c r="A2125" s="1">
        <v>43651</v>
      </c>
      <c r="B2125" s="4"/>
      <c r="C2125" s="4">
        <f>COUNTIF(E:E,ROW(B2124))</f>
        <v>0</v>
      </c>
      <c r="D2125" s="4"/>
      <c r="E2125" s="2">
        <v>57</v>
      </c>
    </row>
    <row r="2126" spans="1:5" x14ac:dyDescent="0.3">
      <c r="A2126" s="1">
        <v>43651</v>
      </c>
      <c r="B2126" s="4"/>
      <c r="C2126" s="4">
        <f>COUNTIF(E:E,ROW(B2125))</f>
        <v>0</v>
      </c>
      <c r="D2126" s="4"/>
      <c r="E2126" s="2">
        <v>63</v>
      </c>
    </row>
    <row r="2127" spans="1:5" x14ac:dyDescent="0.3">
      <c r="A2127" s="1">
        <v>43648</v>
      </c>
      <c r="B2127" s="4"/>
      <c r="C2127" s="4">
        <f>COUNTIF(E:E,ROW(B2126))</f>
        <v>0</v>
      </c>
      <c r="D2127" s="4"/>
      <c r="E2127" s="2">
        <v>3</v>
      </c>
    </row>
    <row r="2128" spans="1:5" x14ac:dyDescent="0.3">
      <c r="A2128" s="1">
        <v>43648</v>
      </c>
      <c r="B2128" s="4"/>
      <c r="C2128" s="4">
        <f>COUNTIF(E:E,ROW(B2127))</f>
        <v>0</v>
      </c>
      <c r="D2128" s="4"/>
      <c r="E2128" s="2">
        <v>25</v>
      </c>
    </row>
    <row r="2129" spans="1:5" x14ac:dyDescent="0.3">
      <c r="A2129" s="1">
        <v>43648</v>
      </c>
      <c r="B2129" s="4"/>
      <c r="C2129" s="4">
        <f>COUNTIF(E:E,ROW(B2128))</f>
        <v>0</v>
      </c>
      <c r="D2129" s="4"/>
      <c r="E2129" s="2">
        <v>37</v>
      </c>
    </row>
    <row r="2130" spans="1:5" x14ac:dyDescent="0.3">
      <c r="A2130" s="1">
        <v>43648</v>
      </c>
      <c r="B2130" s="4"/>
      <c r="C2130" s="4">
        <f>COUNTIF(E:E,ROW(B2129))</f>
        <v>0</v>
      </c>
      <c r="D2130" s="4"/>
      <c r="E2130" s="2">
        <v>40</v>
      </c>
    </row>
    <row r="2131" spans="1:5" x14ac:dyDescent="0.3">
      <c r="A2131" s="1">
        <v>43648</v>
      </c>
      <c r="B2131" s="4"/>
      <c r="C2131" s="4">
        <f>COUNTIF(E:E,ROW(B2130))</f>
        <v>0</v>
      </c>
      <c r="D2131" s="4"/>
      <c r="E2131" s="2">
        <v>55</v>
      </c>
    </row>
    <row r="2132" spans="1:5" x14ac:dyDescent="0.3">
      <c r="A2132" s="1">
        <v>43644</v>
      </c>
      <c r="B2132" s="4"/>
      <c r="C2132" s="4">
        <f>COUNTIF(E:E,ROW(B2131))</f>
        <v>0</v>
      </c>
      <c r="D2132" s="4"/>
      <c r="E2132" s="2">
        <v>2</v>
      </c>
    </row>
    <row r="2133" spans="1:5" x14ac:dyDescent="0.3">
      <c r="A2133" s="1">
        <v>43644</v>
      </c>
      <c r="B2133" s="4"/>
      <c r="C2133" s="4">
        <f>COUNTIF(E:E,ROW(B2132))</f>
        <v>0</v>
      </c>
      <c r="D2133" s="4"/>
      <c r="E2133" s="2">
        <v>35</v>
      </c>
    </row>
    <row r="2134" spans="1:5" x14ac:dyDescent="0.3">
      <c r="A2134" s="1">
        <v>43644</v>
      </c>
      <c r="B2134" s="4"/>
      <c r="C2134" s="4">
        <f>COUNTIF(E:E,ROW(B2133))</f>
        <v>0</v>
      </c>
      <c r="D2134" s="4"/>
      <c r="E2134" s="2">
        <v>49</v>
      </c>
    </row>
    <row r="2135" spans="1:5" x14ac:dyDescent="0.3">
      <c r="A2135" s="1">
        <v>43644</v>
      </c>
      <c r="B2135" s="4"/>
      <c r="C2135" s="4">
        <f>COUNTIF(E:E,ROW(B2134))</f>
        <v>0</v>
      </c>
      <c r="D2135" s="4"/>
      <c r="E2135" s="2">
        <v>53</v>
      </c>
    </row>
    <row r="2136" spans="1:5" x14ac:dyDescent="0.3">
      <c r="A2136" s="1">
        <v>43644</v>
      </c>
      <c r="B2136" s="4"/>
      <c r="C2136" s="4">
        <f>COUNTIF(E:E,ROW(B2135))</f>
        <v>0</v>
      </c>
      <c r="D2136" s="4"/>
      <c r="E2136" s="2">
        <v>63</v>
      </c>
    </row>
    <row r="2137" spans="1:5" x14ac:dyDescent="0.3">
      <c r="A2137" s="1">
        <v>43641</v>
      </c>
      <c r="B2137" s="4"/>
      <c r="C2137" s="4">
        <f>COUNTIF(E:E,ROW(B2136))</f>
        <v>0</v>
      </c>
      <c r="D2137" s="4"/>
      <c r="E2137" s="2">
        <v>24</v>
      </c>
    </row>
    <row r="2138" spans="1:5" x14ac:dyDescent="0.3">
      <c r="A2138" s="1">
        <v>43641</v>
      </c>
      <c r="B2138" s="4"/>
      <c r="C2138" s="4">
        <f>COUNTIF(E:E,ROW(B2137))</f>
        <v>0</v>
      </c>
      <c r="D2138" s="4"/>
      <c r="E2138" s="2">
        <v>33</v>
      </c>
    </row>
    <row r="2139" spans="1:5" x14ac:dyDescent="0.3">
      <c r="A2139" s="1">
        <v>43641</v>
      </c>
      <c r="B2139" s="4"/>
      <c r="C2139" s="4">
        <f>COUNTIF(E:E,ROW(B2138))</f>
        <v>0</v>
      </c>
      <c r="D2139" s="4"/>
      <c r="E2139" s="2">
        <v>45</v>
      </c>
    </row>
    <row r="2140" spans="1:5" x14ac:dyDescent="0.3">
      <c r="A2140" s="1">
        <v>43641</v>
      </c>
      <c r="B2140" s="4"/>
      <c r="C2140" s="4">
        <f>COUNTIF(E:E,ROW(B2139))</f>
        <v>0</v>
      </c>
      <c r="D2140" s="4"/>
      <c r="E2140" s="2">
        <v>47</v>
      </c>
    </row>
    <row r="2141" spans="1:5" x14ac:dyDescent="0.3">
      <c r="A2141" s="1">
        <v>43641</v>
      </c>
      <c r="B2141" s="4"/>
      <c r="C2141" s="4">
        <f>COUNTIF(E:E,ROW(B2140))</f>
        <v>0</v>
      </c>
      <c r="D2141" s="4"/>
      <c r="E2141" s="2">
        <v>61</v>
      </c>
    </row>
    <row r="2142" spans="1:5" x14ac:dyDescent="0.3">
      <c r="A2142" s="1">
        <v>43637</v>
      </c>
      <c r="B2142" s="4"/>
      <c r="C2142" s="4">
        <f>COUNTIF(E:E,ROW(B2141))</f>
        <v>0</v>
      </c>
      <c r="D2142" s="4"/>
      <c r="E2142" s="2">
        <v>13</v>
      </c>
    </row>
    <row r="2143" spans="1:5" x14ac:dyDescent="0.3">
      <c r="A2143" s="1">
        <v>43637</v>
      </c>
      <c r="B2143" s="4"/>
      <c r="C2143" s="4">
        <f>COUNTIF(E:E,ROW(B2142))</f>
        <v>0</v>
      </c>
      <c r="D2143" s="4"/>
      <c r="E2143" s="2">
        <v>30</v>
      </c>
    </row>
    <row r="2144" spans="1:5" x14ac:dyDescent="0.3">
      <c r="A2144" s="1">
        <v>43637</v>
      </c>
      <c r="B2144" s="4"/>
      <c r="C2144" s="4">
        <f>COUNTIF(E:E,ROW(B2143))</f>
        <v>0</v>
      </c>
      <c r="D2144" s="4"/>
      <c r="E2144" s="2">
        <v>36</v>
      </c>
    </row>
    <row r="2145" spans="1:5" x14ac:dyDescent="0.3">
      <c r="A2145" s="1">
        <v>43637</v>
      </c>
      <c r="B2145" s="4"/>
      <c r="C2145" s="4">
        <f>COUNTIF(E:E,ROW(B2144))</f>
        <v>0</v>
      </c>
      <c r="D2145" s="4"/>
      <c r="E2145" s="2">
        <v>48</v>
      </c>
    </row>
    <row r="2146" spans="1:5" x14ac:dyDescent="0.3">
      <c r="A2146" s="1">
        <v>43637</v>
      </c>
      <c r="B2146" s="4"/>
      <c r="C2146" s="4">
        <f>COUNTIF(E:E,ROW(B2145))</f>
        <v>0</v>
      </c>
      <c r="D2146" s="4"/>
      <c r="E2146" s="2">
        <v>62</v>
      </c>
    </row>
    <row r="2147" spans="1:5" x14ac:dyDescent="0.3">
      <c r="A2147" s="1">
        <v>43634</v>
      </c>
      <c r="B2147" s="4"/>
      <c r="C2147" s="4">
        <f>COUNTIF(E:E,ROW(B2146))</f>
        <v>0</v>
      </c>
      <c r="D2147" s="4"/>
      <c r="E2147" s="2">
        <v>12</v>
      </c>
    </row>
    <row r="2148" spans="1:5" x14ac:dyDescent="0.3">
      <c r="A2148" s="1">
        <v>43634</v>
      </c>
      <c r="B2148" s="4"/>
      <c r="C2148" s="4">
        <f>COUNTIF(E:E,ROW(B2147))</f>
        <v>0</v>
      </c>
      <c r="D2148" s="4"/>
      <c r="E2148" s="2">
        <v>14</v>
      </c>
    </row>
    <row r="2149" spans="1:5" x14ac:dyDescent="0.3">
      <c r="A2149" s="1">
        <v>43634</v>
      </c>
      <c r="B2149" s="4"/>
      <c r="C2149" s="4">
        <f>COUNTIF(E:E,ROW(B2148))</f>
        <v>0</v>
      </c>
      <c r="D2149" s="4"/>
      <c r="E2149" s="2">
        <v>22</v>
      </c>
    </row>
    <row r="2150" spans="1:5" x14ac:dyDescent="0.3">
      <c r="A2150" s="1">
        <v>43634</v>
      </c>
      <c r="B2150" s="4"/>
      <c r="C2150" s="4">
        <f>COUNTIF(E:E,ROW(B2149))</f>
        <v>0</v>
      </c>
      <c r="D2150" s="4"/>
      <c r="E2150" s="2">
        <v>24</v>
      </c>
    </row>
    <row r="2151" spans="1:5" x14ac:dyDescent="0.3">
      <c r="A2151" s="1">
        <v>43634</v>
      </c>
      <c r="B2151" s="4"/>
      <c r="C2151" s="4">
        <f>COUNTIF(E:E,ROW(B2150))</f>
        <v>0</v>
      </c>
      <c r="D2151" s="4"/>
      <c r="E2151" s="2">
        <v>48</v>
      </c>
    </row>
    <row r="2152" spans="1:5" x14ac:dyDescent="0.3">
      <c r="A2152" s="1">
        <v>43630</v>
      </c>
      <c r="B2152" s="4"/>
      <c r="C2152" s="4">
        <f>COUNTIF(E:E,ROW(B2151))</f>
        <v>0</v>
      </c>
      <c r="D2152" s="4"/>
      <c r="E2152" s="2">
        <v>19</v>
      </c>
    </row>
    <row r="2153" spans="1:5" x14ac:dyDescent="0.3">
      <c r="A2153" s="1">
        <v>43630</v>
      </c>
      <c r="B2153" s="4"/>
      <c r="C2153" s="4">
        <f>COUNTIF(E:E,ROW(B2152))</f>
        <v>0</v>
      </c>
      <c r="D2153" s="4"/>
      <c r="E2153" s="2">
        <v>40</v>
      </c>
    </row>
    <row r="2154" spans="1:5" x14ac:dyDescent="0.3">
      <c r="A2154" s="1">
        <v>43630</v>
      </c>
      <c r="B2154" s="4"/>
      <c r="C2154" s="4">
        <f>COUNTIF(E:E,ROW(B2153))</f>
        <v>0</v>
      </c>
      <c r="D2154" s="4"/>
      <c r="E2154" s="2">
        <v>47</v>
      </c>
    </row>
    <row r="2155" spans="1:5" x14ac:dyDescent="0.3">
      <c r="A2155" s="1">
        <v>43630</v>
      </c>
      <c r="B2155" s="4"/>
      <c r="C2155" s="4">
        <f>COUNTIF(E:E,ROW(B2154))</f>
        <v>0</v>
      </c>
      <c r="D2155" s="4"/>
      <c r="E2155" s="2">
        <v>57</v>
      </c>
    </row>
    <row r="2156" spans="1:5" x14ac:dyDescent="0.3">
      <c r="A2156" s="1">
        <v>43630</v>
      </c>
      <c r="B2156" s="4"/>
      <c r="C2156" s="4">
        <f>COUNTIF(E:E,ROW(B2155))</f>
        <v>0</v>
      </c>
      <c r="D2156" s="4"/>
      <c r="E2156" s="2">
        <v>65</v>
      </c>
    </row>
    <row r="2157" spans="1:5" x14ac:dyDescent="0.3">
      <c r="A2157" s="1">
        <v>43627</v>
      </c>
      <c r="B2157" s="4"/>
      <c r="C2157" s="4">
        <f>COUNTIF(E:E,ROW(B2156))</f>
        <v>0</v>
      </c>
      <c r="D2157" s="4"/>
      <c r="E2157" s="2">
        <v>20</v>
      </c>
    </row>
    <row r="2158" spans="1:5" x14ac:dyDescent="0.3">
      <c r="A2158" s="1">
        <v>43627</v>
      </c>
      <c r="B2158" s="4"/>
      <c r="C2158" s="4">
        <f>COUNTIF(E:E,ROW(B2157))</f>
        <v>0</v>
      </c>
      <c r="D2158" s="4"/>
      <c r="E2158" s="2">
        <v>34</v>
      </c>
    </row>
    <row r="2159" spans="1:5" x14ac:dyDescent="0.3">
      <c r="A2159" s="1">
        <v>43627</v>
      </c>
      <c r="B2159" s="4"/>
      <c r="C2159" s="4">
        <f>COUNTIF(E:E,ROW(B2158))</f>
        <v>0</v>
      </c>
      <c r="D2159" s="4"/>
      <c r="E2159" s="2">
        <v>39</v>
      </c>
    </row>
    <row r="2160" spans="1:5" x14ac:dyDescent="0.3">
      <c r="A2160" s="1">
        <v>43627</v>
      </c>
      <c r="B2160" s="4"/>
      <c r="C2160" s="4">
        <f>COUNTIF(E:E,ROW(B2159))</f>
        <v>0</v>
      </c>
      <c r="D2160" s="4"/>
      <c r="E2160" s="2">
        <v>43</v>
      </c>
    </row>
    <row r="2161" spans="1:5" x14ac:dyDescent="0.3">
      <c r="A2161" s="1">
        <v>43627</v>
      </c>
      <c r="B2161" s="4"/>
      <c r="C2161" s="4">
        <f>COUNTIF(E:E,ROW(B2160))</f>
        <v>0</v>
      </c>
      <c r="D2161" s="4"/>
      <c r="E2161" s="2">
        <v>57</v>
      </c>
    </row>
    <row r="2162" spans="1:5" x14ac:dyDescent="0.3">
      <c r="A2162" s="1">
        <v>43623</v>
      </c>
      <c r="B2162" s="4"/>
      <c r="C2162" s="4">
        <f>COUNTIF(E:E,ROW(B2161))</f>
        <v>0</v>
      </c>
      <c r="D2162" s="4"/>
      <c r="E2162" s="2">
        <v>17</v>
      </c>
    </row>
    <row r="2163" spans="1:5" x14ac:dyDescent="0.3">
      <c r="A2163" s="1">
        <v>43623</v>
      </c>
      <c r="B2163" s="4"/>
      <c r="C2163" s="4">
        <f>COUNTIF(E:E,ROW(B2162))</f>
        <v>0</v>
      </c>
      <c r="D2163" s="4"/>
      <c r="E2163" s="2">
        <v>19</v>
      </c>
    </row>
    <row r="2164" spans="1:5" x14ac:dyDescent="0.3">
      <c r="A2164" s="1">
        <v>43623</v>
      </c>
      <c r="B2164" s="4"/>
      <c r="C2164" s="4">
        <f>COUNTIF(E:E,ROW(B2163))</f>
        <v>0</v>
      </c>
      <c r="D2164" s="4"/>
      <c r="E2164" s="2">
        <v>27</v>
      </c>
    </row>
    <row r="2165" spans="1:5" x14ac:dyDescent="0.3">
      <c r="A2165" s="1">
        <v>43623</v>
      </c>
      <c r="B2165" s="4"/>
      <c r="C2165" s="4">
        <f>COUNTIF(E:E,ROW(B2164))</f>
        <v>0</v>
      </c>
      <c r="D2165" s="4"/>
      <c r="E2165" s="2">
        <v>40</v>
      </c>
    </row>
    <row r="2166" spans="1:5" x14ac:dyDescent="0.3">
      <c r="A2166" s="1">
        <v>43623</v>
      </c>
      <c r="B2166" s="4"/>
      <c r="C2166" s="4">
        <f>COUNTIF(E:E,ROW(B2165))</f>
        <v>0</v>
      </c>
      <c r="D2166" s="4"/>
      <c r="E2166" s="2">
        <v>68</v>
      </c>
    </row>
    <row r="2167" spans="1:5" x14ac:dyDescent="0.3">
      <c r="A2167" s="1">
        <v>43620</v>
      </c>
      <c r="B2167" s="4"/>
      <c r="C2167" s="4">
        <f>COUNTIF(E:E,ROW(B2166))</f>
        <v>0</v>
      </c>
      <c r="D2167" s="4"/>
      <c r="E2167" s="2">
        <v>25</v>
      </c>
    </row>
    <row r="2168" spans="1:5" x14ac:dyDescent="0.3">
      <c r="A2168" s="1">
        <v>43620</v>
      </c>
      <c r="B2168" s="4"/>
      <c r="C2168" s="4">
        <f>COUNTIF(E:E,ROW(B2167))</f>
        <v>0</v>
      </c>
      <c r="D2168" s="4"/>
      <c r="E2168" s="2">
        <v>37</v>
      </c>
    </row>
    <row r="2169" spans="1:5" x14ac:dyDescent="0.3">
      <c r="A2169" s="1">
        <v>43620</v>
      </c>
      <c r="B2169" s="4"/>
      <c r="C2169" s="4">
        <f>COUNTIF(E:E,ROW(B2168))</f>
        <v>0</v>
      </c>
      <c r="D2169" s="4"/>
      <c r="E2169" s="2">
        <v>46</v>
      </c>
    </row>
    <row r="2170" spans="1:5" x14ac:dyDescent="0.3">
      <c r="A2170" s="1">
        <v>43620</v>
      </c>
      <c r="B2170" s="4"/>
      <c r="C2170" s="4">
        <f>COUNTIF(E:E,ROW(B2169))</f>
        <v>0</v>
      </c>
      <c r="D2170" s="4"/>
      <c r="E2170" s="2">
        <v>48</v>
      </c>
    </row>
    <row r="2171" spans="1:5" x14ac:dyDescent="0.3">
      <c r="A2171" s="1">
        <v>43620</v>
      </c>
      <c r="B2171" s="4"/>
      <c r="C2171" s="4">
        <f>COUNTIF(E:E,ROW(B2170))</f>
        <v>0</v>
      </c>
      <c r="D2171" s="4"/>
      <c r="E2171" s="2">
        <v>68</v>
      </c>
    </row>
    <row r="2172" spans="1:5" x14ac:dyDescent="0.3">
      <c r="A2172" s="1">
        <v>43616</v>
      </c>
      <c r="B2172" s="4"/>
      <c r="C2172" s="4">
        <f>COUNTIF(E:E,ROW(B2171))</f>
        <v>0</v>
      </c>
      <c r="D2172" s="4"/>
      <c r="E2172" s="2">
        <v>7</v>
      </c>
    </row>
    <row r="2173" spans="1:5" x14ac:dyDescent="0.3">
      <c r="A2173" s="1">
        <v>43616</v>
      </c>
      <c r="B2173" s="4"/>
      <c r="C2173" s="4">
        <f>COUNTIF(E:E,ROW(B2172))</f>
        <v>0</v>
      </c>
      <c r="D2173" s="4"/>
      <c r="E2173" s="2">
        <v>8</v>
      </c>
    </row>
    <row r="2174" spans="1:5" x14ac:dyDescent="0.3">
      <c r="A2174" s="1">
        <v>43616</v>
      </c>
      <c r="B2174" s="4"/>
      <c r="C2174" s="4">
        <f>COUNTIF(E:E,ROW(B2173))</f>
        <v>0</v>
      </c>
      <c r="D2174" s="4"/>
      <c r="E2174" s="2">
        <v>26</v>
      </c>
    </row>
    <row r="2175" spans="1:5" x14ac:dyDescent="0.3">
      <c r="A2175" s="1">
        <v>43616</v>
      </c>
      <c r="B2175" s="4"/>
      <c r="C2175" s="4">
        <f>COUNTIF(E:E,ROW(B2174))</f>
        <v>0</v>
      </c>
      <c r="D2175" s="4"/>
      <c r="E2175" s="2">
        <v>65</v>
      </c>
    </row>
    <row r="2176" spans="1:5" x14ac:dyDescent="0.3">
      <c r="A2176" s="1">
        <v>43616</v>
      </c>
      <c r="B2176" s="4"/>
      <c r="C2176" s="4">
        <f>COUNTIF(E:E,ROW(B2175))</f>
        <v>0</v>
      </c>
      <c r="D2176" s="4"/>
      <c r="E2176" s="2">
        <v>67</v>
      </c>
    </row>
    <row r="2177" spans="1:5" x14ac:dyDescent="0.3">
      <c r="A2177" s="1">
        <v>43613</v>
      </c>
      <c r="B2177" s="4"/>
      <c r="C2177" s="4">
        <f>COUNTIF(E:E,ROW(B2176))</f>
        <v>0</v>
      </c>
      <c r="D2177" s="4"/>
      <c r="E2177" s="2">
        <v>9</v>
      </c>
    </row>
    <row r="2178" spans="1:5" x14ac:dyDescent="0.3">
      <c r="A2178" s="1">
        <v>43613</v>
      </c>
      <c r="B2178" s="4"/>
      <c r="C2178" s="4">
        <f>COUNTIF(E:E,ROW(B2177))</f>
        <v>0</v>
      </c>
      <c r="D2178" s="4"/>
      <c r="E2178" s="2">
        <v>21</v>
      </c>
    </row>
    <row r="2179" spans="1:5" x14ac:dyDescent="0.3">
      <c r="A2179" s="1">
        <v>43613</v>
      </c>
      <c r="B2179" s="4"/>
      <c r="C2179" s="4">
        <f>COUNTIF(E:E,ROW(B2178))</f>
        <v>0</v>
      </c>
      <c r="D2179" s="4"/>
      <c r="E2179" s="2">
        <v>34</v>
      </c>
    </row>
    <row r="2180" spans="1:5" x14ac:dyDescent="0.3">
      <c r="A2180" s="1">
        <v>43613</v>
      </c>
      <c r="B2180" s="4"/>
      <c r="C2180" s="4">
        <f>COUNTIF(E:E,ROW(B2179))</f>
        <v>0</v>
      </c>
      <c r="D2180" s="4"/>
      <c r="E2180" s="2">
        <v>42</v>
      </c>
    </row>
    <row r="2181" spans="1:5" x14ac:dyDescent="0.3">
      <c r="A2181" s="1">
        <v>43613</v>
      </c>
      <c r="B2181" s="4"/>
      <c r="C2181" s="4">
        <f>COUNTIF(E:E,ROW(B2180))</f>
        <v>0</v>
      </c>
      <c r="D2181" s="4"/>
      <c r="E2181" s="2">
        <v>50</v>
      </c>
    </row>
    <row r="2182" spans="1:5" x14ac:dyDescent="0.3">
      <c r="A2182" s="1">
        <v>43609</v>
      </c>
      <c r="B2182" s="4"/>
      <c r="C2182" s="4">
        <f>COUNTIF(E:E,ROW(B2181))</f>
        <v>0</v>
      </c>
      <c r="D2182" s="4"/>
      <c r="E2182" s="2">
        <v>14</v>
      </c>
    </row>
    <row r="2183" spans="1:5" x14ac:dyDescent="0.3">
      <c r="A2183" s="1">
        <v>43609</v>
      </c>
      <c r="B2183" s="4"/>
      <c r="C2183" s="4">
        <f>COUNTIF(E:E,ROW(B2182))</f>
        <v>0</v>
      </c>
      <c r="D2183" s="4"/>
      <c r="E2183" s="2">
        <v>41</v>
      </c>
    </row>
    <row r="2184" spans="1:5" x14ac:dyDescent="0.3">
      <c r="A2184" s="1">
        <v>43609</v>
      </c>
      <c r="B2184" s="4"/>
      <c r="C2184" s="4">
        <f>COUNTIF(E:E,ROW(B2183))</f>
        <v>0</v>
      </c>
      <c r="D2184" s="4"/>
      <c r="E2184" s="2">
        <v>44</v>
      </c>
    </row>
    <row r="2185" spans="1:5" x14ac:dyDescent="0.3">
      <c r="A2185" s="1">
        <v>43609</v>
      </c>
      <c r="B2185" s="4"/>
      <c r="C2185" s="4">
        <f>COUNTIF(E:E,ROW(B2184))</f>
        <v>0</v>
      </c>
      <c r="D2185" s="4"/>
      <c r="E2185" s="2">
        <v>56</v>
      </c>
    </row>
    <row r="2186" spans="1:5" x14ac:dyDescent="0.3">
      <c r="A2186" s="1">
        <v>43609</v>
      </c>
      <c r="B2186" s="4"/>
      <c r="C2186" s="4">
        <f>COUNTIF(E:E,ROW(B2185))</f>
        <v>0</v>
      </c>
      <c r="D2186" s="4"/>
      <c r="E2186" s="2">
        <v>62</v>
      </c>
    </row>
    <row r="2187" spans="1:5" x14ac:dyDescent="0.3">
      <c r="A2187" s="1">
        <v>43606</v>
      </c>
      <c r="B2187" s="4"/>
      <c r="C2187" s="4">
        <f>COUNTIF(E:E,ROW(B2186))</f>
        <v>0</v>
      </c>
      <c r="D2187" s="4"/>
      <c r="E2187" s="2">
        <v>10</v>
      </c>
    </row>
    <row r="2188" spans="1:5" x14ac:dyDescent="0.3">
      <c r="A2188" s="1">
        <v>43606</v>
      </c>
      <c r="B2188" s="4"/>
      <c r="C2188" s="4">
        <f>COUNTIF(E:E,ROW(B2187))</f>
        <v>0</v>
      </c>
      <c r="D2188" s="4"/>
      <c r="E2188" s="2">
        <v>50</v>
      </c>
    </row>
    <row r="2189" spans="1:5" x14ac:dyDescent="0.3">
      <c r="A2189" s="1">
        <v>43606</v>
      </c>
      <c r="B2189" s="4"/>
      <c r="C2189" s="4">
        <f>COUNTIF(E:E,ROW(B2188))</f>
        <v>0</v>
      </c>
      <c r="D2189" s="4"/>
      <c r="E2189" s="2">
        <v>55</v>
      </c>
    </row>
    <row r="2190" spans="1:5" x14ac:dyDescent="0.3">
      <c r="A2190" s="1">
        <v>43606</v>
      </c>
      <c r="B2190" s="4"/>
      <c r="C2190" s="4">
        <f>COUNTIF(E:E,ROW(B2189))</f>
        <v>0</v>
      </c>
      <c r="D2190" s="4"/>
      <c r="E2190" s="2">
        <v>56</v>
      </c>
    </row>
    <row r="2191" spans="1:5" x14ac:dyDescent="0.3">
      <c r="A2191" s="1">
        <v>43606</v>
      </c>
      <c r="B2191" s="4"/>
      <c r="C2191" s="4">
        <f>COUNTIF(E:E,ROW(B2190))</f>
        <v>0</v>
      </c>
      <c r="D2191" s="4"/>
      <c r="E2191" s="2">
        <v>58</v>
      </c>
    </row>
    <row r="2192" spans="1:5" x14ac:dyDescent="0.3">
      <c r="A2192" s="1">
        <v>43602</v>
      </c>
      <c r="B2192" s="4"/>
      <c r="C2192" s="4">
        <f>COUNTIF(E:E,ROW(B2191))</f>
        <v>0</v>
      </c>
      <c r="D2192" s="4"/>
      <c r="E2192" s="2">
        <v>5</v>
      </c>
    </row>
    <row r="2193" spans="1:5" x14ac:dyDescent="0.3">
      <c r="A2193" s="1">
        <v>43602</v>
      </c>
      <c r="B2193" s="4"/>
      <c r="C2193" s="4">
        <f>COUNTIF(E:E,ROW(B2192))</f>
        <v>0</v>
      </c>
      <c r="D2193" s="4"/>
      <c r="E2193" s="2">
        <v>17</v>
      </c>
    </row>
    <row r="2194" spans="1:5" x14ac:dyDescent="0.3">
      <c r="A2194" s="1">
        <v>43602</v>
      </c>
      <c r="B2194" s="4"/>
      <c r="C2194" s="4">
        <f>COUNTIF(E:E,ROW(B2193))</f>
        <v>0</v>
      </c>
      <c r="D2194" s="4"/>
      <c r="E2194" s="2">
        <v>28</v>
      </c>
    </row>
    <row r="2195" spans="1:5" x14ac:dyDescent="0.3">
      <c r="A2195" s="1">
        <v>43602</v>
      </c>
      <c r="B2195" s="4"/>
      <c r="C2195" s="4">
        <f>COUNTIF(E:E,ROW(B2194))</f>
        <v>0</v>
      </c>
      <c r="D2195" s="4"/>
      <c r="E2195" s="2">
        <v>32</v>
      </c>
    </row>
    <row r="2196" spans="1:5" x14ac:dyDescent="0.3">
      <c r="A2196" s="1">
        <v>43602</v>
      </c>
      <c r="B2196" s="4"/>
      <c r="C2196" s="4">
        <f>COUNTIF(E:E,ROW(B2195))</f>
        <v>0</v>
      </c>
      <c r="D2196" s="4"/>
      <c r="E2196" s="2">
        <v>63</v>
      </c>
    </row>
    <row r="2197" spans="1:5" x14ac:dyDescent="0.3">
      <c r="A2197" s="1">
        <v>43599</v>
      </c>
      <c r="B2197" s="4"/>
      <c r="C2197" s="4">
        <f>COUNTIF(E:E,ROW(B2196))</f>
        <v>0</v>
      </c>
      <c r="D2197" s="4"/>
      <c r="E2197" s="2">
        <v>11</v>
      </c>
    </row>
    <row r="2198" spans="1:5" x14ac:dyDescent="0.3">
      <c r="A2198" s="1">
        <v>43599</v>
      </c>
      <c r="B2198" s="4"/>
      <c r="C2198" s="4">
        <f>COUNTIF(E:E,ROW(B2197))</f>
        <v>0</v>
      </c>
      <c r="D2198" s="4"/>
      <c r="E2198" s="2">
        <v>59</v>
      </c>
    </row>
    <row r="2199" spans="1:5" x14ac:dyDescent="0.3">
      <c r="A2199" s="1">
        <v>43599</v>
      </c>
      <c r="B2199" s="4"/>
      <c r="C2199" s="4">
        <f>COUNTIF(E:E,ROW(B2198))</f>
        <v>0</v>
      </c>
      <c r="D2199" s="4"/>
      <c r="E2199" s="2">
        <v>66</v>
      </c>
    </row>
    <row r="2200" spans="1:5" x14ac:dyDescent="0.3">
      <c r="A2200" s="1">
        <v>43599</v>
      </c>
      <c r="B2200" s="4"/>
      <c r="C2200" s="4">
        <f>COUNTIF(E:E,ROW(B2199))</f>
        <v>0</v>
      </c>
      <c r="D2200" s="4"/>
      <c r="E2200" s="2">
        <v>67</v>
      </c>
    </row>
    <row r="2201" spans="1:5" x14ac:dyDescent="0.3">
      <c r="A2201" s="1">
        <v>43599</v>
      </c>
      <c r="B2201" s="4"/>
      <c r="C2201" s="4">
        <f>COUNTIF(E:E,ROW(B2200))</f>
        <v>0</v>
      </c>
      <c r="D2201" s="4"/>
      <c r="E2201" s="2">
        <v>68</v>
      </c>
    </row>
    <row r="2202" spans="1:5" x14ac:dyDescent="0.3">
      <c r="A2202" s="1">
        <v>43595</v>
      </c>
      <c r="B2202" s="4"/>
      <c r="C2202" s="4">
        <f>COUNTIF(E:E,ROW(B2201))</f>
        <v>0</v>
      </c>
      <c r="D2202" s="4"/>
      <c r="E2202" s="2">
        <v>3</v>
      </c>
    </row>
    <row r="2203" spans="1:5" x14ac:dyDescent="0.3">
      <c r="A2203" s="1">
        <v>43595</v>
      </c>
      <c r="B2203" s="4"/>
      <c r="C2203" s="4">
        <f>COUNTIF(E:E,ROW(B2202))</f>
        <v>0</v>
      </c>
      <c r="D2203" s="4"/>
      <c r="E2203" s="2">
        <v>16</v>
      </c>
    </row>
    <row r="2204" spans="1:5" x14ac:dyDescent="0.3">
      <c r="A2204" s="1">
        <v>43595</v>
      </c>
      <c r="B2204" s="4"/>
      <c r="C2204" s="4">
        <f>COUNTIF(E:E,ROW(B2203))</f>
        <v>0</v>
      </c>
      <c r="D2204" s="4"/>
      <c r="E2204" s="2">
        <v>21</v>
      </c>
    </row>
    <row r="2205" spans="1:5" x14ac:dyDescent="0.3">
      <c r="A2205" s="1">
        <v>43595</v>
      </c>
      <c r="B2205" s="4"/>
      <c r="C2205" s="4">
        <f>COUNTIF(E:E,ROW(B2204))</f>
        <v>0</v>
      </c>
      <c r="D2205" s="4"/>
      <c r="E2205" s="2">
        <v>61</v>
      </c>
    </row>
    <row r="2206" spans="1:5" x14ac:dyDescent="0.3">
      <c r="A2206" s="1">
        <v>43595</v>
      </c>
      <c r="B2206" s="4"/>
      <c r="C2206" s="4">
        <f>COUNTIF(E:E,ROW(B2205))</f>
        <v>0</v>
      </c>
      <c r="D2206" s="4"/>
      <c r="E2206" s="2">
        <v>62</v>
      </c>
    </row>
    <row r="2207" spans="1:5" x14ac:dyDescent="0.3">
      <c r="A2207" s="1">
        <v>43592</v>
      </c>
      <c r="B2207" s="4"/>
      <c r="C2207" s="4">
        <f>COUNTIF(E:E,ROW(B2206))</f>
        <v>0</v>
      </c>
      <c r="D2207" s="4"/>
      <c r="E2207" s="2">
        <v>3</v>
      </c>
    </row>
    <row r="2208" spans="1:5" x14ac:dyDescent="0.3">
      <c r="A2208" s="1">
        <v>43592</v>
      </c>
      <c r="B2208" s="4"/>
      <c r="C2208" s="4">
        <f>COUNTIF(E:E,ROW(B2207))</f>
        <v>0</v>
      </c>
      <c r="D2208" s="4"/>
      <c r="E2208" s="2">
        <v>6</v>
      </c>
    </row>
    <row r="2209" spans="1:5" x14ac:dyDescent="0.3">
      <c r="A2209" s="1">
        <v>43592</v>
      </c>
      <c r="B2209" s="4"/>
      <c r="C2209" s="4">
        <f>COUNTIF(E:E,ROW(B2208))</f>
        <v>0</v>
      </c>
      <c r="D2209" s="4"/>
      <c r="E2209" s="2">
        <v>34</v>
      </c>
    </row>
    <row r="2210" spans="1:5" x14ac:dyDescent="0.3">
      <c r="A2210" s="1">
        <v>43592</v>
      </c>
      <c r="B2210" s="4"/>
      <c r="C2210" s="4">
        <f>COUNTIF(E:E,ROW(B2209))</f>
        <v>0</v>
      </c>
      <c r="D2210" s="4"/>
      <c r="E2210" s="2">
        <v>54</v>
      </c>
    </row>
    <row r="2211" spans="1:5" x14ac:dyDescent="0.3">
      <c r="A2211" s="1">
        <v>43592</v>
      </c>
      <c r="B2211" s="4"/>
      <c r="C2211" s="4">
        <f>COUNTIF(E:E,ROW(B2210))</f>
        <v>0</v>
      </c>
      <c r="D2211" s="4"/>
      <c r="E2211" s="2">
        <v>63</v>
      </c>
    </row>
    <row r="2212" spans="1:5" x14ac:dyDescent="0.3">
      <c r="A2212" s="1">
        <v>43588</v>
      </c>
      <c r="B2212" s="4"/>
      <c r="C2212" s="4">
        <f>COUNTIF(E:E,ROW(B2211))</f>
        <v>0</v>
      </c>
      <c r="D2212" s="4"/>
      <c r="E2212" s="2">
        <v>8</v>
      </c>
    </row>
    <row r="2213" spans="1:5" x14ac:dyDescent="0.3">
      <c r="A2213" s="1">
        <v>43588</v>
      </c>
      <c r="B2213" s="4"/>
      <c r="C2213" s="4">
        <f>COUNTIF(E:E,ROW(B2212))</f>
        <v>0</v>
      </c>
      <c r="D2213" s="4"/>
      <c r="E2213" s="2">
        <v>16</v>
      </c>
    </row>
    <row r="2214" spans="1:5" x14ac:dyDescent="0.3">
      <c r="A2214" s="1">
        <v>43588</v>
      </c>
      <c r="B2214" s="4"/>
      <c r="C2214" s="4">
        <f>COUNTIF(E:E,ROW(B2213))</f>
        <v>0</v>
      </c>
      <c r="D2214" s="4"/>
      <c r="E2214" s="2">
        <v>22</v>
      </c>
    </row>
    <row r="2215" spans="1:5" x14ac:dyDescent="0.3">
      <c r="A2215" s="1">
        <v>43588</v>
      </c>
      <c r="B2215" s="4"/>
      <c r="C2215" s="4">
        <f>COUNTIF(E:E,ROW(B2214))</f>
        <v>0</v>
      </c>
      <c r="D2215" s="4"/>
      <c r="E2215" s="2">
        <v>66</v>
      </c>
    </row>
    <row r="2216" spans="1:5" x14ac:dyDescent="0.3">
      <c r="A2216" s="1">
        <v>43588</v>
      </c>
      <c r="B2216" s="4"/>
      <c r="C2216" s="4">
        <f>COUNTIF(E:E,ROW(B2215))</f>
        <v>0</v>
      </c>
      <c r="D2216" s="4"/>
      <c r="E2216" s="2">
        <v>68</v>
      </c>
    </row>
    <row r="2217" spans="1:5" x14ac:dyDescent="0.3">
      <c r="A2217" s="1">
        <v>43585</v>
      </c>
      <c r="B2217" s="4"/>
      <c r="C2217" s="4">
        <f>COUNTIF(E:E,ROW(B2216))</f>
        <v>0</v>
      </c>
      <c r="D2217" s="4"/>
      <c r="E2217" s="2">
        <v>24</v>
      </c>
    </row>
    <row r="2218" spans="1:5" x14ac:dyDescent="0.3">
      <c r="A2218" s="1">
        <v>43585</v>
      </c>
      <c r="B2218" s="4"/>
      <c r="C2218" s="4">
        <f>COUNTIF(E:E,ROW(B2217))</f>
        <v>0</v>
      </c>
      <c r="D2218" s="4"/>
      <c r="E2218" s="2">
        <v>37</v>
      </c>
    </row>
    <row r="2219" spans="1:5" x14ac:dyDescent="0.3">
      <c r="A2219" s="1">
        <v>43585</v>
      </c>
      <c r="B2219" s="4"/>
      <c r="C2219" s="4">
        <f>COUNTIF(E:E,ROW(B2218))</f>
        <v>0</v>
      </c>
      <c r="D2219" s="4"/>
      <c r="E2219" s="2">
        <v>41</v>
      </c>
    </row>
    <row r="2220" spans="1:5" x14ac:dyDescent="0.3">
      <c r="A2220" s="1">
        <v>43585</v>
      </c>
      <c r="B2220" s="4"/>
      <c r="C2220" s="4">
        <f>COUNTIF(E:E,ROW(B2219))</f>
        <v>0</v>
      </c>
      <c r="D2220" s="4"/>
      <c r="E2220" s="2">
        <v>61</v>
      </c>
    </row>
    <row r="2221" spans="1:5" x14ac:dyDescent="0.3">
      <c r="A2221" s="1">
        <v>43585</v>
      </c>
      <c r="B2221" s="4"/>
      <c r="C2221" s="4">
        <f>COUNTIF(E:E,ROW(B2220))</f>
        <v>0</v>
      </c>
      <c r="D2221" s="4"/>
      <c r="E2221" s="2">
        <v>70</v>
      </c>
    </row>
    <row r="2222" spans="1:5" x14ac:dyDescent="0.3">
      <c r="A2222" s="1">
        <v>43581</v>
      </c>
      <c r="B2222" s="4"/>
      <c r="C2222" s="4">
        <f>COUNTIF(E:E,ROW(B2221))</f>
        <v>0</v>
      </c>
      <c r="D2222" s="4"/>
      <c r="E2222" s="2">
        <v>9</v>
      </c>
    </row>
    <row r="2223" spans="1:5" x14ac:dyDescent="0.3">
      <c r="A2223" s="1">
        <v>43581</v>
      </c>
      <c r="B2223" s="4"/>
      <c r="C2223" s="4">
        <f>COUNTIF(E:E,ROW(B2222))</f>
        <v>0</v>
      </c>
      <c r="D2223" s="4"/>
      <c r="E2223" s="2">
        <v>17</v>
      </c>
    </row>
    <row r="2224" spans="1:5" x14ac:dyDescent="0.3">
      <c r="A2224" s="1">
        <v>43581</v>
      </c>
      <c r="B2224" s="4"/>
      <c r="C2224" s="4">
        <f>COUNTIF(E:E,ROW(B2223))</f>
        <v>0</v>
      </c>
      <c r="D2224" s="4"/>
      <c r="E2224" s="2">
        <v>23</v>
      </c>
    </row>
    <row r="2225" spans="1:5" x14ac:dyDescent="0.3">
      <c r="A2225" s="1">
        <v>43581</v>
      </c>
      <c r="B2225" s="4"/>
      <c r="C2225" s="4">
        <f>COUNTIF(E:E,ROW(B2224))</f>
        <v>0</v>
      </c>
      <c r="D2225" s="4"/>
      <c r="E2225" s="2">
        <v>30</v>
      </c>
    </row>
    <row r="2226" spans="1:5" x14ac:dyDescent="0.3">
      <c r="A2226" s="1">
        <v>43581</v>
      </c>
      <c r="B2226" s="4"/>
      <c r="C2226" s="4">
        <f>COUNTIF(E:E,ROW(B2225))</f>
        <v>0</v>
      </c>
      <c r="D2226" s="4"/>
      <c r="E2226" s="2">
        <v>46</v>
      </c>
    </row>
    <row r="2227" spans="1:5" x14ac:dyDescent="0.3">
      <c r="A2227" s="1">
        <v>43578</v>
      </c>
      <c r="B2227" s="4"/>
      <c r="C2227" s="4">
        <f>COUNTIF(E:E,ROW(B2226))</f>
        <v>0</v>
      </c>
      <c r="D2227" s="4"/>
      <c r="E2227" s="2">
        <v>7</v>
      </c>
    </row>
    <row r="2228" spans="1:5" x14ac:dyDescent="0.3">
      <c r="A2228" s="1">
        <v>43578</v>
      </c>
      <c r="B2228" s="4"/>
      <c r="C2228" s="4">
        <f>COUNTIF(E:E,ROW(B2227))</f>
        <v>0</v>
      </c>
      <c r="D2228" s="4"/>
      <c r="E2228" s="2">
        <v>24</v>
      </c>
    </row>
    <row r="2229" spans="1:5" x14ac:dyDescent="0.3">
      <c r="A2229" s="1">
        <v>43578</v>
      </c>
      <c r="B2229" s="4"/>
      <c r="C2229" s="4">
        <f>COUNTIF(E:E,ROW(B2228))</f>
        <v>0</v>
      </c>
      <c r="D2229" s="4"/>
      <c r="E2229" s="2">
        <v>30</v>
      </c>
    </row>
    <row r="2230" spans="1:5" x14ac:dyDescent="0.3">
      <c r="A2230" s="1">
        <v>43578</v>
      </c>
      <c r="B2230" s="4"/>
      <c r="C2230" s="4">
        <f>COUNTIF(E:E,ROW(B2229))</f>
        <v>0</v>
      </c>
      <c r="D2230" s="4"/>
      <c r="E2230" s="2">
        <v>48</v>
      </c>
    </row>
    <row r="2231" spans="1:5" x14ac:dyDescent="0.3">
      <c r="A2231" s="1">
        <v>43578</v>
      </c>
      <c r="B2231" s="4"/>
      <c r="C2231" s="4">
        <f>COUNTIF(E:E,ROW(B2230))</f>
        <v>0</v>
      </c>
      <c r="D2231" s="4"/>
      <c r="E2231" s="2">
        <v>67</v>
      </c>
    </row>
    <row r="2232" spans="1:5" x14ac:dyDescent="0.3">
      <c r="A2232" s="1">
        <v>43574</v>
      </c>
      <c r="B2232" s="4"/>
      <c r="C2232" s="4">
        <f>COUNTIF(E:E,ROW(B2231))</f>
        <v>0</v>
      </c>
      <c r="D2232" s="4"/>
      <c r="E2232" s="2">
        <v>18</v>
      </c>
    </row>
    <row r="2233" spans="1:5" x14ac:dyDescent="0.3">
      <c r="A2233" s="1">
        <v>43574</v>
      </c>
      <c r="B2233" s="4"/>
      <c r="C2233" s="4">
        <f>COUNTIF(E:E,ROW(B2232))</f>
        <v>0</v>
      </c>
      <c r="D2233" s="4"/>
      <c r="E2233" s="2">
        <v>25</v>
      </c>
    </row>
    <row r="2234" spans="1:5" x14ac:dyDescent="0.3">
      <c r="A2234" s="1">
        <v>43574</v>
      </c>
      <c r="B2234" s="4"/>
      <c r="C2234" s="4">
        <f>COUNTIF(E:E,ROW(B2233))</f>
        <v>0</v>
      </c>
      <c r="D2234" s="4"/>
      <c r="E2234" s="2">
        <v>43</v>
      </c>
    </row>
    <row r="2235" spans="1:5" x14ac:dyDescent="0.3">
      <c r="A2235" s="1">
        <v>43574</v>
      </c>
      <c r="B2235" s="4"/>
      <c r="C2235" s="4">
        <f>COUNTIF(E:E,ROW(B2234))</f>
        <v>0</v>
      </c>
      <c r="D2235" s="4"/>
      <c r="E2235" s="2">
        <v>44</v>
      </c>
    </row>
    <row r="2236" spans="1:5" x14ac:dyDescent="0.3">
      <c r="A2236" s="1">
        <v>43574</v>
      </c>
      <c r="B2236" s="4"/>
      <c r="C2236" s="4">
        <f>COUNTIF(E:E,ROW(B2235))</f>
        <v>0</v>
      </c>
      <c r="D2236" s="4"/>
      <c r="E2236" s="2">
        <v>57</v>
      </c>
    </row>
    <row r="2237" spans="1:5" x14ac:dyDescent="0.3">
      <c r="A2237" s="1">
        <v>43571</v>
      </c>
      <c r="B2237" s="4"/>
      <c r="C2237" s="4">
        <f>COUNTIF(E:E,ROW(B2236))</f>
        <v>0</v>
      </c>
      <c r="D2237" s="4"/>
      <c r="E2237" s="2">
        <v>11</v>
      </c>
    </row>
    <row r="2238" spans="1:5" x14ac:dyDescent="0.3">
      <c r="A2238" s="1">
        <v>43571</v>
      </c>
      <c r="B2238" s="4"/>
      <c r="C2238" s="4">
        <f>COUNTIF(E:E,ROW(B2237))</f>
        <v>0</v>
      </c>
      <c r="D2238" s="4"/>
      <c r="E2238" s="2">
        <v>29</v>
      </c>
    </row>
    <row r="2239" spans="1:5" x14ac:dyDescent="0.3">
      <c r="A2239" s="1">
        <v>43571</v>
      </c>
      <c r="B2239" s="4"/>
      <c r="C2239" s="4">
        <f>COUNTIF(E:E,ROW(B2238))</f>
        <v>0</v>
      </c>
      <c r="D2239" s="4"/>
      <c r="E2239" s="2">
        <v>34</v>
      </c>
    </row>
    <row r="2240" spans="1:5" x14ac:dyDescent="0.3">
      <c r="A2240" s="1">
        <v>43571</v>
      </c>
      <c r="B2240" s="4"/>
      <c r="C2240" s="4">
        <f>COUNTIF(E:E,ROW(B2239))</f>
        <v>0</v>
      </c>
      <c r="D2240" s="4"/>
      <c r="E2240" s="2">
        <v>48</v>
      </c>
    </row>
    <row r="2241" spans="1:5" x14ac:dyDescent="0.3">
      <c r="A2241" s="1">
        <v>43571</v>
      </c>
      <c r="B2241" s="4"/>
      <c r="C2241" s="4">
        <f>COUNTIF(E:E,ROW(B2240))</f>
        <v>0</v>
      </c>
      <c r="D2241" s="4"/>
      <c r="E2241" s="2">
        <v>54</v>
      </c>
    </row>
    <row r="2242" spans="1:5" x14ac:dyDescent="0.3">
      <c r="A2242" s="1">
        <v>43567</v>
      </c>
      <c r="B2242" s="4"/>
      <c r="C2242" s="4">
        <f>COUNTIF(E:E,ROW(B2241))</f>
        <v>0</v>
      </c>
      <c r="D2242" s="4"/>
      <c r="E2242" s="2">
        <v>1</v>
      </c>
    </row>
    <row r="2243" spans="1:5" x14ac:dyDescent="0.3">
      <c r="A2243" s="1">
        <v>43567</v>
      </c>
      <c r="B2243" s="4"/>
      <c r="C2243" s="4">
        <f>COUNTIF(E:E,ROW(B2242))</f>
        <v>0</v>
      </c>
      <c r="D2243" s="4"/>
      <c r="E2243" s="2">
        <v>24</v>
      </c>
    </row>
    <row r="2244" spans="1:5" x14ac:dyDescent="0.3">
      <c r="A2244" s="1">
        <v>43567</v>
      </c>
      <c r="B2244" s="4"/>
      <c r="C2244" s="4">
        <f>COUNTIF(E:E,ROW(B2243))</f>
        <v>0</v>
      </c>
      <c r="D2244" s="4"/>
      <c r="E2244" s="2">
        <v>25</v>
      </c>
    </row>
    <row r="2245" spans="1:5" x14ac:dyDescent="0.3">
      <c r="A2245" s="1">
        <v>43567</v>
      </c>
      <c r="B2245" s="4"/>
      <c r="C2245" s="4">
        <f>COUNTIF(E:E,ROW(B2244))</f>
        <v>0</v>
      </c>
      <c r="D2245" s="4"/>
      <c r="E2245" s="2">
        <v>40</v>
      </c>
    </row>
    <row r="2246" spans="1:5" x14ac:dyDescent="0.3">
      <c r="A2246" s="1">
        <v>43567</v>
      </c>
      <c r="B2246" s="4"/>
      <c r="C2246" s="4">
        <f>COUNTIF(E:E,ROW(B2245))</f>
        <v>0</v>
      </c>
      <c r="D2246" s="4"/>
      <c r="E2246" s="2">
        <v>70</v>
      </c>
    </row>
    <row r="2247" spans="1:5" x14ac:dyDescent="0.3">
      <c r="A2247" s="1">
        <v>43564</v>
      </c>
      <c r="B2247" s="4"/>
      <c r="C2247" s="4">
        <f>COUNTIF(E:E,ROW(B2246))</f>
        <v>0</v>
      </c>
      <c r="D2247" s="4"/>
      <c r="E2247" s="2">
        <v>11</v>
      </c>
    </row>
    <row r="2248" spans="1:5" x14ac:dyDescent="0.3">
      <c r="A2248" s="1">
        <v>43564</v>
      </c>
      <c r="B2248" s="4"/>
      <c r="C2248" s="4">
        <f>COUNTIF(E:E,ROW(B2247))</f>
        <v>0</v>
      </c>
      <c r="D2248" s="4"/>
      <c r="E2248" s="2">
        <v>22</v>
      </c>
    </row>
    <row r="2249" spans="1:5" x14ac:dyDescent="0.3">
      <c r="A2249" s="1">
        <v>43564</v>
      </c>
      <c r="B2249" s="4"/>
      <c r="C2249" s="4">
        <f>COUNTIF(E:E,ROW(B2248))</f>
        <v>0</v>
      </c>
      <c r="D2249" s="4"/>
      <c r="E2249" s="2">
        <v>34</v>
      </c>
    </row>
    <row r="2250" spans="1:5" x14ac:dyDescent="0.3">
      <c r="A2250" s="1">
        <v>43564</v>
      </c>
      <c r="B2250" s="4"/>
      <c r="C2250" s="4">
        <f>COUNTIF(E:E,ROW(B2249))</f>
        <v>0</v>
      </c>
      <c r="D2250" s="4"/>
      <c r="E2250" s="2">
        <v>44</v>
      </c>
    </row>
    <row r="2251" spans="1:5" x14ac:dyDescent="0.3">
      <c r="A2251" s="1">
        <v>43564</v>
      </c>
      <c r="B2251" s="4"/>
      <c r="C2251" s="4">
        <f>COUNTIF(E:E,ROW(B2250))</f>
        <v>0</v>
      </c>
      <c r="D2251" s="4"/>
      <c r="E2251" s="2">
        <v>58</v>
      </c>
    </row>
    <row r="2252" spans="1:5" x14ac:dyDescent="0.3">
      <c r="A2252" s="1">
        <v>43560</v>
      </c>
      <c r="B2252" s="4"/>
      <c r="C2252" s="4">
        <f>COUNTIF(E:E,ROW(B2251))</f>
        <v>0</v>
      </c>
      <c r="D2252" s="4"/>
      <c r="E2252" s="2">
        <v>8</v>
      </c>
    </row>
    <row r="2253" spans="1:5" x14ac:dyDescent="0.3">
      <c r="A2253" s="1">
        <v>43560</v>
      </c>
      <c r="B2253" s="4"/>
      <c r="C2253" s="4">
        <f>COUNTIF(E:E,ROW(B2252))</f>
        <v>0</v>
      </c>
      <c r="D2253" s="4"/>
      <c r="E2253" s="2">
        <v>22</v>
      </c>
    </row>
    <row r="2254" spans="1:5" x14ac:dyDescent="0.3">
      <c r="A2254" s="1">
        <v>43560</v>
      </c>
      <c r="B2254" s="4"/>
      <c r="C2254" s="4">
        <f>COUNTIF(E:E,ROW(B2253))</f>
        <v>0</v>
      </c>
      <c r="D2254" s="4"/>
      <c r="E2254" s="2">
        <v>24</v>
      </c>
    </row>
    <row r="2255" spans="1:5" x14ac:dyDescent="0.3">
      <c r="A2255" s="1">
        <v>43560</v>
      </c>
      <c r="B2255" s="4"/>
      <c r="C2255" s="4">
        <f>COUNTIF(E:E,ROW(B2254))</f>
        <v>0</v>
      </c>
      <c r="D2255" s="4"/>
      <c r="E2255" s="2">
        <v>38</v>
      </c>
    </row>
    <row r="2256" spans="1:5" x14ac:dyDescent="0.3">
      <c r="A2256" s="1">
        <v>43560</v>
      </c>
      <c r="B2256" s="4"/>
      <c r="C2256" s="4">
        <f>COUNTIF(E:E,ROW(B2255))</f>
        <v>0</v>
      </c>
      <c r="D2256" s="4"/>
      <c r="E2256" s="2">
        <v>64</v>
      </c>
    </row>
    <row r="2257" spans="1:5" x14ac:dyDescent="0.3">
      <c r="A2257" s="1">
        <v>43557</v>
      </c>
      <c r="B2257" s="4"/>
      <c r="C2257" s="4">
        <f>COUNTIF(E:E,ROW(B2256))</f>
        <v>0</v>
      </c>
      <c r="D2257" s="4"/>
      <c r="E2257" s="2">
        <v>33</v>
      </c>
    </row>
    <row r="2258" spans="1:5" x14ac:dyDescent="0.3">
      <c r="A2258" s="1">
        <v>43557</v>
      </c>
      <c r="B2258" s="4"/>
      <c r="C2258" s="4">
        <f>COUNTIF(E:E,ROW(B2257))</f>
        <v>0</v>
      </c>
      <c r="D2258" s="4"/>
      <c r="E2258" s="2">
        <v>47</v>
      </c>
    </row>
    <row r="2259" spans="1:5" x14ac:dyDescent="0.3">
      <c r="A2259" s="1">
        <v>43557</v>
      </c>
      <c r="B2259" s="4"/>
      <c r="C2259" s="4">
        <f>COUNTIF(E:E,ROW(B2258))</f>
        <v>0</v>
      </c>
      <c r="D2259" s="4"/>
      <c r="E2259" s="2">
        <v>58</v>
      </c>
    </row>
    <row r="2260" spans="1:5" x14ac:dyDescent="0.3">
      <c r="A2260" s="1">
        <v>43557</v>
      </c>
      <c r="B2260" s="4"/>
      <c r="C2260" s="4">
        <f>COUNTIF(E:E,ROW(B2259))</f>
        <v>0</v>
      </c>
      <c r="D2260" s="4"/>
      <c r="E2260" s="2">
        <v>59</v>
      </c>
    </row>
    <row r="2261" spans="1:5" x14ac:dyDescent="0.3">
      <c r="A2261" s="1">
        <v>43557</v>
      </c>
      <c r="B2261" s="4"/>
      <c r="C2261" s="4">
        <f>COUNTIF(E:E,ROW(B2260))</f>
        <v>0</v>
      </c>
      <c r="D2261" s="4"/>
      <c r="E2261" s="2">
        <v>64</v>
      </c>
    </row>
    <row r="2262" spans="1:5" x14ac:dyDescent="0.3">
      <c r="A2262" s="1">
        <v>43553</v>
      </c>
      <c r="B2262" s="4"/>
      <c r="C2262" s="4">
        <f>COUNTIF(E:E,ROW(B2261))</f>
        <v>0</v>
      </c>
      <c r="D2262" s="4"/>
      <c r="E2262" s="2">
        <v>5</v>
      </c>
    </row>
    <row r="2263" spans="1:5" x14ac:dyDescent="0.3">
      <c r="A2263" s="1">
        <v>43553</v>
      </c>
      <c r="B2263" s="4"/>
      <c r="C2263" s="4">
        <f>COUNTIF(E:E,ROW(B2262))</f>
        <v>0</v>
      </c>
      <c r="D2263" s="4"/>
      <c r="E2263" s="2">
        <v>14</v>
      </c>
    </row>
    <row r="2264" spans="1:5" x14ac:dyDescent="0.3">
      <c r="A2264" s="1">
        <v>43553</v>
      </c>
      <c r="B2264" s="4"/>
      <c r="C2264" s="4">
        <f>COUNTIF(E:E,ROW(B2263))</f>
        <v>0</v>
      </c>
      <c r="D2264" s="4"/>
      <c r="E2264" s="2">
        <v>15</v>
      </c>
    </row>
    <row r="2265" spans="1:5" x14ac:dyDescent="0.3">
      <c r="A2265" s="1">
        <v>43553</v>
      </c>
      <c r="B2265" s="4"/>
      <c r="C2265" s="4">
        <f>COUNTIF(E:E,ROW(B2264))</f>
        <v>0</v>
      </c>
      <c r="D2265" s="4"/>
      <c r="E2265" s="2">
        <v>62</v>
      </c>
    </row>
    <row r="2266" spans="1:5" x14ac:dyDescent="0.3">
      <c r="A2266" s="1">
        <v>43553</v>
      </c>
      <c r="B2266" s="4"/>
      <c r="C2266" s="4">
        <f>COUNTIF(E:E,ROW(B2265))</f>
        <v>0</v>
      </c>
      <c r="D2266" s="4"/>
      <c r="E2266" s="2">
        <v>66</v>
      </c>
    </row>
    <row r="2267" spans="1:5" x14ac:dyDescent="0.3">
      <c r="A2267" s="1">
        <v>43550</v>
      </c>
      <c r="B2267" s="4"/>
      <c r="C2267" s="4">
        <f>COUNTIF(E:E,ROW(B2266))</f>
        <v>0</v>
      </c>
      <c r="D2267" s="4"/>
      <c r="E2267" s="2">
        <v>4</v>
      </c>
    </row>
    <row r="2268" spans="1:5" x14ac:dyDescent="0.3">
      <c r="A2268" s="1">
        <v>43550</v>
      </c>
      <c r="B2268" s="4"/>
      <c r="C2268" s="4">
        <f>COUNTIF(E:E,ROW(B2267))</f>
        <v>0</v>
      </c>
      <c r="D2268" s="4"/>
      <c r="E2268" s="2">
        <v>14</v>
      </c>
    </row>
    <row r="2269" spans="1:5" x14ac:dyDescent="0.3">
      <c r="A2269" s="1">
        <v>43550</v>
      </c>
      <c r="B2269" s="4"/>
      <c r="C2269" s="4">
        <f>COUNTIF(E:E,ROW(B2268))</f>
        <v>0</v>
      </c>
      <c r="D2269" s="4"/>
      <c r="E2269" s="2">
        <v>22</v>
      </c>
    </row>
    <row r="2270" spans="1:5" x14ac:dyDescent="0.3">
      <c r="A2270" s="1">
        <v>43550</v>
      </c>
      <c r="B2270" s="4"/>
      <c r="C2270" s="4">
        <f>COUNTIF(E:E,ROW(B2269))</f>
        <v>0</v>
      </c>
      <c r="D2270" s="4"/>
      <c r="E2270" s="2">
        <v>43</v>
      </c>
    </row>
    <row r="2271" spans="1:5" x14ac:dyDescent="0.3">
      <c r="A2271" s="1">
        <v>43550</v>
      </c>
      <c r="B2271" s="4"/>
      <c r="C2271" s="4">
        <f>COUNTIF(E:E,ROW(B2270))</f>
        <v>0</v>
      </c>
      <c r="D2271" s="4"/>
      <c r="E2271" s="2">
        <v>58</v>
      </c>
    </row>
    <row r="2272" spans="1:5" x14ac:dyDescent="0.3">
      <c r="A2272" s="1">
        <v>43546</v>
      </c>
      <c r="B2272" s="4"/>
      <c r="C2272" s="4">
        <f>COUNTIF(E:E,ROW(B2271))</f>
        <v>0</v>
      </c>
      <c r="D2272" s="4"/>
      <c r="E2272" s="2">
        <v>7</v>
      </c>
    </row>
    <row r="2273" spans="1:5" x14ac:dyDescent="0.3">
      <c r="A2273" s="1">
        <v>43546</v>
      </c>
      <c r="B2273" s="4"/>
      <c r="C2273" s="4">
        <f>COUNTIF(E:E,ROW(B2272))</f>
        <v>0</v>
      </c>
      <c r="D2273" s="4"/>
      <c r="E2273" s="2">
        <v>36</v>
      </c>
    </row>
    <row r="2274" spans="1:5" x14ac:dyDescent="0.3">
      <c r="A2274" s="1">
        <v>43546</v>
      </c>
      <c r="B2274" s="4"/>
      <c r="C2274" s="4">
        <f>COUNTIF(E:E,ROW(B2273))</f>
        <v>0</v>
      </c>
      <c r="D2274" s="4"/>
      <c r="E2274" s="2">
        <v>58</v>
      </c>
    </row>
    <row r="2275" spans="1:5" x14ac:dyDescent="0.3">
      <c r="A2275" s="1">
        <v>43546</v>
      </c>
      <c r="B2275" s="4"/>
      <c r="C2275" s="4">
        <f>COUNTIF(E:E,ROW(B2274))</f>
        <v>0</v>
      </c>
      <c r="D2275" s="4"/>
      <c r="E2275" s="2">
        <v>60</v>
      </c>
    </row>
    <row r="2276" spans="1:5" x14ac:dyDescent="0.3">
      <c r="A2276" s="1">
        <v>43546</v>
      </c>
      <c r="B2276" s="4"/>
      <c r="C2276" s="4">
        <f>COUNTIF(E:E,ROW(B2275))</f>
        <v>0</v>
      </c>
      <c r="D2276" s="4"/>
      <c r="E2276" s="2">
        <v>62</v>
      </c>
    </row>
    <row r="2277" spans="1:5" x14ac:dyDescent="0.3">
      <c r="A2277" s="1">
        <v>43543</v>
      </c>
      <c r="B2277" s="4"/>
      <c r="C2277" s="4">
        <f>COUNTIF(E:E,ROW(B2276))</f>
        <v>0</v>
      </c>
      <c r="D2277" s="4"/>
      <c r="E2277" s="2">
        <v>10</v>
      </c>
    </row>
    <row r="2278" spans="1:5" x14ac:dyDescent="0.3">
      <c r="A2278" s="1">
        <v>43543</v>
      </c>
      <c r="B2278" s="4"/>
      <c r="C2278" s="4">
        <f>COUNTIF(E:E,ROW(B2277))</f>
        <v>0</v>
      </c>
      <c r="D2278" s="4"/>
      <c r="E2278" s="2">
        <v>42</v>
      </c>
    </row>
    <row r="2279" spans="1:5" x14ac:dyDescent="0.3">
      <c r="A2279" s="1">
        <v>43543</v>
      </c>
      <c r="B2279" s="4"/>
      <c r="C2279" s="4">
        <f>COUNTIF(E:E,ROW(B2278))</f>
        <v>0</v>
      </c>
      <c r="D2279" s="4"/>
      <c r="E2279" s="2">
        <v>53</v>
      </c>
    </row>
    <row r="2280" spans="1:5" x14ac:dyDescent="0.3">
      <c r="A2280" s="1">
        <v>43543</v>
      </c>
      <c r="B2280" s="4"/>
      <c r="C2280" s="4">
        <f>COUNTIF(E:E,ROW(B2279))</f>
        <v>0</v>
      </c>
      <c r="D2280" s="4"/>
      <c r="E2280" s="2">
        <v>67</v>
      </c>
    </row>
    <row r="2281" spans="1:5" x14ac:dyDescent="0.3">
      <c r="A2281" s="1">
        <v>43543</v>
      </c>
      <c r="B2281" s="4"/>
      <c r="C2281" s="4">
        <f>COUNTIF(E:E,ROW(B2280))</f>
        <v>0</v>
      </c>
      <c r="D2281" s="4"/>
      <c r="E2281" s="2">
        <v>68</v>
      </c>
    </row>
    <row r="2282" spans="1:5" x14ac:dyDescent="0.3">
      <c r="A2282" s="1">
        <v>43539</v>
      </c>
      <c r="B2282" s="4"/>
      <c r="C2282" s="4">
        <f>COUNTIF(E:E,ROW(B2281))</f>
        <v>0</v>
      </c>
      <c r="D2282" s="4"/>
      <c r="E2282" s="2">
        <v>3</v>
      </c>
    </row>
    <row r="2283" spans="1:5" x14ac:dyDescent="0.3">
      <c r="A2283" s="1">
        <v>43539</v>
      </c>
      <c r="B2283" s="4"/>
      <c r="C2283" s="4">
        <f>COUNTIF(E:E,ROW(B2282))</f>
        <v>0</v>
      </c>
      <c r="D2283" s="4"/>
      <c r="E2283" s="2">
        <v>29</v>
      </c>
    </row>
    <row r="2284" spans="1:5" x14ac:dyDescent="0.3">
      <c r="A2284" s="1">
        <v>43539</v>
      </c>
      <c r="B2284" s="4"/>
      <c r="C2284" s="4">
        <f>COUNTIF(E:E,ROW(B2283))</f>
        <v>0</v>
      </c>
      <c r="D2284" s="4"/>
      <c r="E2284" s="2">
        <v>56</v>
      </c>
    </row>
    <row r="2285" spans="1:5" x14ac:dyDescent="0.3">
      <c r="A2285" s="1">
        <v>43539</v>
      </c>
      <c r="B2285" s="4"/>
      <c r="C2285" s="4">
        <f>COUNTIF(E:E,ROW(B2284))</f>
        <v>0</v>
      </c>
      <c r="D2285" s="4"/>
      <c r="E2285" s="2">
        <v>62</v>
      </c>
    </row>
    <row r="2286" spans="1:5" x14ac:dyDescent="0.3">
      <c r="A2286" s="1">
        <v>43539</v>
      </c>
      <c r="B2286" s="4"/>
      <c r="C2286" s="4">
        <f>COUNTIF(E:E,ROW(B2285))</f>
        <v>0</v>
      </c>
      <c r="D2286" s="4"/>
      <c r="E2286" s="2">
        <v>64</v>
      </c>
    </row>
    <row r="2287" spans="1:5" x14ac:dyDescent="0.3">
      <c r="A2287" s="1">
        <v>43536</v>
      </c>
      <c r="B2287" s="4"/>
      <c r="C2287" s="4">
        <f>COUNTIF(E:E,ROW(B2286))</f>
        <v>0</v>
      </c>
      <c r="D2287" s="4"/>
      <c r="E2287" s="2">
        <v>10</v>
      </c>
    </row>
    <row r="2288" spans="1:5" x14ac:dyDescent="0.3">
      <c r="A2288" s="1">
        <v>43536</v>
      </c>
      <c r="B2288" s="4"/>
      <c r="C2288" s="4">
        <f>COUNTIF(E:E,ROW(B2287))</f>
        <v>0</v>
      </c>
      <c r="D2288" s="4"/>
      <c r="E2288" s="2">
        <v>12</v>
      </c>
    </row>
    <row r="2289" spans="1:5" x14ac:dyDescent="0.3">
      <c r="A2289" s="1">
        <v>43536</v>
      </c>
      <c r="B2289" s="4"/>
      <c r="C2289" s="4">
        <f>COUNTIF(E:E,ROW(B2288))</f>
        <v>0</v>
      </c>
      <c r="D2289" s="4"/>
      <c r="E2289" s="2">
        <v>16</v>
      </c>
    </row>
    <row r="2290" spans="1:5" x14ac:dyDescent="0.3">
      <c r="A2290" s="1">
        <v>43536</v>
      </c>
      <c r="B2290" s="4"/>
      <c r="C2290" s="4">
        <f>COUNTIF(E:E,ROW(B2289))</f>
        <v>0</v>
      </c>
      <c r="D2290" s="4"/>
      <c r="E2290" s="2">
        <v>49</v>
      </c>
    </row>
    <row r="2291" spans="1:5" x14ac:dyDescent="0.3">
      <c r="A2291" s="1">
        <v>43536</v>
      </c>
      <c r="B2291" s="4"/>
      <c r="C2291" s="4">
        <f>COUNTIF(E:E,ROW(B2290))</f>
        <v>0</v>
      </c>
      <c r="D2291" s="4"/>
      <c r="E2291" s="2">
        <v>57</v>
      </c>
    </row>
    <row r="2292" spans="1:5" x14ac:dyDescent="0.3">
      <c r="A2292" s="1">
        <v>43532</v>
      </c>
      <c r="B2292" s="4"/>
      <c r="C2292" s="4">
        <f>COUNTIF(E:E,ROW(B2291))</f>
        <v>0</v>
      </c>
      <c r="D2292" s="4"/>
      <c r="E2292" s="2">
        <v>4</v>
      </c>
    </row>
    <row r="2293" spans="1:5" x14ac:dyDescent="0.3">
      <c r="A2293" s="1">
        <v>43532</v>
      </c>
      <c r="B2293" s="4"/>
      <c r="C2293" s="4">
        <f>COUNTIF(E:E,ROW(B2292))</f>
        <v>0</v>
      </c>
      <c r="D2293" s="4"/>
      <c r="E2293" s="2">
        <v>9</v>
      </c>
    </row>
    <row r="2294" spans="1:5" x14ac:dyDescent="0.3">
      <c r="A2294" s="1">
        <v>43532</v>
      </c>
      <c r="B2294" s="4"/>
      <c r="C2294" s="4">
        <f>COUNTIF(E:E,ROW(B2293))</f>
        <v>0</v>
      </c>
      <c r="D2294" s="4"/>
      <c r="E2294" s="2">
        <v>42</v>
      </c>
    </row>
    <row r="2295" spans="1:5" x14ac:dyDescent="0.3">
      <c r="A2295" s="1">
        <v>43532</v>
      </c>
      <c r="B2295" s="4"/>
      <c r="C2295" s="4">
        <f>COUNTIF(E:E,ROW(B2294))</f>
        <v>0</v>
      </c>
      <c r="D2295" s="4"/>
      <c r="E2295" s="2">
        <v>62</v>
      </c>
    </row>
    <row r="2296" spans="1:5" x14ac:dyDescent="0.3">
      <c r="A2296" s="1">
        <v>43532</v>
      </c>
      <c r="B2296" s="4"/>
      <c r="C2296" s="4">
        <f>COUNTIF(E:E,ROW(B2295))</f>
        <v>0</v>
      </c>
      <c r="D2296" s="4"/>
      <c r="E2296" s="2">
        <v>68</v>
      </c>
    </row>
    <row r="2297" spans="1:5" x14ac:dyDescent="0.3">
      <c r="A2297" s="1">
        <v>43529</v>
      </c>
      <c r="B2297" s="4"/>
      <c r="C2297" s="4">
        <f>COUNTIF(E:E,ROW(B2296))</f>
        <v>0</v>
      </c>
      <c r="D2297" s="4"/>
      <c r="E2297" s="2">
        <v>15</v>
      </c>
    </row>
    <row r="2298" spans="1:5" x14ac:dyDescent="0.3">
      <c r="A2298" s="1">
        <v>43529</v>
      </c>
      <c r="B2298" s="4"/>
      <c r="C2298" s="4">
        <f>COUNTIF(E:E,ROW(B2297))</f>
        <v>0</v>
      </c>
      <c r="D2298" s="4"/>
      <c r="E2298" s="2">
        <v>20</v>
      </c>
    </row>
    <row r="2299" spans="1:5" x14ac:dyDescent="0.3">
      <c r="A2299" s="1">
        <v>43529</v>
      </c>
      <c r="B2299" s="4"/>
      <c r="C2299" s="4">
        <f>COUNTIF(E:E,ROW(B2298))</f>
        <v>0</v>
      </c>
      <c r="D2299" s="4"/>
      <c r="E2299" s="2">
        <v>32</v>
      </c>
    </row>
    <row r="2300" spans="1:5" x14ac:dyDescent="0.3">
      <c r="A2300" s="1">
        <v>43529</v>
      </c>
      <c r="B2300" s="4"/>
      <c r="C2300" s="4">
        <f>COUNTIF(E:E,ROW(B2299))</f>
        <v>0</v>
      </c>
      <c r="D2300" s="4"/>
      <c r="E2300" s="2">
        <v>37</v>
      </c>
    </row>
    <row r="2301" spans="1:5" x14ac:dyDescent="0.3">
      <c r="A2301" s="1">
        <v>43529</v>
      </c>
      <c r="B2301" s="4"/>
      <c r="C2301" s="4">
        <f>COUNTIF(E:E,ROW(B2300))</f>
        <v>0</v>
      </c>
      <c r="D2301" s="4"/>
      <c r="E2301" s="2">
        <v>52</v>
      </c>
    </row>
    <row r="2302" spans="1:5" x14ac:dyDescent="0.3">
      <c r="A2302" s="1">
        <v>43525</v>
      </c>
      <c r="B2302" s="4"/>
      <c r="C2302" s="4">
        <f>COUNTIF(E:E,ROW(B2301))</f>
        <v>0</v>
      </c>
      <c r="D2302" s="4"/>
      <c r="E2302" s="2">
        <v>29</v>
      </c>
    </row>
    <row r="2303" spans="1:5" x14ac:dyDescent="0.3">
      <c r="A2303" s="1">
        <v>43525</v>
      </c>
      <c r="B2303" s="4"/>
      <c r="C2303" s="4">
        <f>COUNTIF(E:E,ROW(B2302))</f>
        <v>0</v>
      </c>
      <c r="D2303" s="4"/>
      <c r="E2303" s="2">
        <v>33</v>
      </c>
    </row>
    <row r="2304" spans="1:5" x14ac:dyDescent="0.3">
      <c r="A2304" s="1">
        <v>43525</v>
      </c>
      <c r="B2304" s="4"/>
      <c r="C2304" s="4">
        <f>COUNTIF(E:E,ROW(B2303))</f>
        <v>0</v>
      </c>
      <c r="D2304" s="4"/>
      <c r="E2304" s="2">
        <v>39</v>
      </c>
    </row>
    <row r="2305" spans="1:5" x14ac:dyDescent="0.3">
      <c r="A2305" s="1">
        <v>43525</v>
      </c>
      <c r="B2305" s="4"/>
      <c r="C2305" s="4">
        <f>COUNTIF(E:E,ROW(B2304))</f>
        <v>0</v>
      </c>
      <c r="D2305" s="4"/>
      <c r="E2305" s="2">
        <v>60</v>
      </c>
    </row>
    <row r="2306" spans="1:5" x14ac:dyDescent="0.3">
      <c r="A2306" s="1">
        <v>43525</v>
      </c>
      <c r="B2306" s="4"/>
      <c r="C2306" s="4">
        <f>COUNTIF(E:E,ROW(B2305))</f>
        <v>0</v>
      </c>
      <c r="D2306" s="4"/>
      <c r="E2306" s="2">
        <v>66</v>
      </c>
    </row>
    <row r="2307" spans="1:5" x14ac:dyDescent="0.3">
      <c r="A2307" s="1">
        <v>43522</v>
      </c>
      <c r="B2307" s="4"/>
      <c r="C2307" s="4">
        <f>COUNTIF(E:E,ROW(B2306))</f>
        <v>0</v>
      </c>
      <c r="D2307" s="4"/>
      <c r="E2307" s="2">
        <v>10</v>
      </c>
    </row>
    <row r="2308" spans="1:5" x14ac:dyDescent="0.3">
      <c r="A2308" s="1">
        <v>43522</v>
      </c>
      <c r="B2308" s="4"/>
      <c r="C2308" s="4">
        <f>COUNTIF(E:E,ROW(B2307))</f>
        <v>0</v>
      </c>
      <c r="D2308" s="4"/>
      <c r="E2308" s="2">
        <v>12</v>
      </c>
    </row>
    <row r="2309" spans="1:5" x14ac:dyDescent="0.3">
      <c r="A2309" s="1">
        <v>43522</v>
      </c>
      <c r="B2309" s="4"/>
      <c r="C2309" s="4">
        <f>COUNTIF(E:E,ROW(B2308))</f>
        <v>0</v>
      </c>
      <c r="D2309" s="4"/>
      <c r="E2309" s="2">
        <v>14</v>
      </c>
    </row>
    <row r="2310" spans="1:5" x14ac:dyDescent="0.3">
      <c r="A2310" s="1">
        <v>43522</v>
      </c>
      <c r="B2310" s="4"/>
      <c r="C2310" s="4">
        <f>COUNTIF(E:E,ROW(B2309))</f>
        <v>0</v>
      </c>
      <c r="D2310" s="4"/>
      <c r="E2310" s="2">
        <v>24</v>
      </c>
    </row>
    <row r="2311" spans="1:5" x14ac:dyDescent="0.3">
      <c r="A2311" s="1">
        <v>43522</v>
      </c>
      <c r="B2311" s="4"/>
      <c r="C2311" s="4">
        <f>COUNTIF(E:E,ROW(B2310))</f>
        <v>0</v>
      </c>
      <c r="D2311" s="4"/>
      <c r="E2311" s="2">
        <v>60</v>
      </c>
    </row>
    <row r="2312" spans="1:5" x14ac:dyDescent="0.3">
      <c r="A2312" s="1">
        <v>43518</v>
      </c>
      <c r="B2312" s="4"/>
      <c r="C2312" s="4">
        <f>COUNTIF(E:E,ROW(B2311))</f>
        <v>0</v>
      </c>
      <c r="D2312" s="4"/>
      <c r="E2312" s="2">
        <v>18</v>
      </c>
    </row>
    <row r="2313" spans="1:5" x14ac:dyDescent="0.3">
      <c r="A2313" s="1">
        <v>43518</v>
      </c>
      <c r="B2313" s="4"/>
      <c r="C2313" s="4">
        <f>COUNTIF(E:E,ROW(B2312))</f>
        <v>0</v>
      </c>
      <c r="D2313" s="4"/>
      <c r="E2313" s="2">
        <v>24</v>
      </c>
    </row>
    <row r="2314" spans="1:5" x14ac:dyDescent="0.3">
      <c r="A2314" s="1">
        <v>43518</v>
      </c>
      <c r="B2314" s="4"/>
      <c r="C2314" s="4">
        <f>COUNTIF(E:E,ROW(B2313))</f>
        <v>0</v>
      </c>
      <c r="D2314" s="4"/>
      <c r="E2314" s="2">
        <v>31</v>
      </c>
    </row>
    <row r="2315" spans="1:5" x14ac:dyDescent="0.3">
      <c r="A2315" s="1">
        <v>43518</v>
      </c>
      <c r="B2315" s="4"/>
      <c r="C2315" s="4">
        <f>COUNTIF(E:E,ROW(B2314))</f>
        <v>0</v>
      </c>
      <c r="D2315" s="4"/>
      <c r="E2315" s="2">
        <v>34</v>
      </c>
    </row>
    <row r="2316" spans="1:5" x14ac:dyDescent="0.3">
      <c r="A2316" s="1">
        <v>43518</v>
      </c>
      <c r="B2316" s="4"/>
      <c r="C2316" s="4">
        <f>COUNTIF(E:E,ROW(B2315))</f>
        <v>0</v>
      </c>
      <c r="D2316" s="4"/>
      <c r="E2316" s="2">
        <v>55</v>
      </c>
    </row>
    <row r="2317" spans="1:5" x14ac:dyDescent="0.3">
      <c r="A2317" s="1">
        <v>43515</v>
      </c>
      <c r="B2317" s="4"/>
      <c r="C2317" s="4">
        <f>COUNTIF(E:E,ROW(B2316))</f>
        <v>0</v>
      </c>
      <c r="D2317" s="4"/>
      <c r="E2317" s="2">
        <v>17</v>
      </c>
    </row>
    <row r="2318" spans="1:5" x14ac:dyDescent="0.3">
      <c r="A2318" s="1">
        <v>43515</v>
      </c>
      <c r="B2318" s="4"/>
      <c r="C2318" s="4">
        <f>COUNTIF(E:E,ROW(B2317))</f>
        <v>0</v>
      </c>
      <c r="D2318" s="4"/>
      <c r="E2318" s="2">
        <v>24</v>
      </c>
    </row>
    <row r="2319" spans="1:5" x14ac:dyDescent="0.3">
      <c r="A2319" s="1">
        <v>43515</v>
      </c>
      <c r="B2319" s="4"/>
      <c r="C2319" s="4">
        <f>COUNTIF(E:E,ROW(B2318))</f>
        <v>0</v>
      </c>
      <c r="D2319" s="4"/>
      <c r="E2319" s="2">
        <v>34</v>
      </c>
    </row>
    <row r="2320" spans="1:5" x14ac:dyDescent="0.3">
      <c r="A2320" s="1">
        <v>43515</v>
      </c>
      <c r="B2320" s="4"/>
      <c r="C2320" s="4">
        <f>COUNTIF(E:E,ROW(B2319))</f>
        <v>0</v>
      </c>
      <c r="D2320" s="4"/>
      <c r="E2320" s="2">
        <v>56</v>
      </c>
    </row>
    <row r="2321" spans="1:5" x14ac:dyDescent="0.3">
      <c r="A2321" s="1">
        <v>43515</v>
      </c>
      <c r="B2321" s="4"/>
      <c r="C2321" s="4">
        <f>COUNTIF(E:E,ROW(B2320))</f>
        <v>0</v>
      </c>
      <c r="D2321" s="4"/>
      <c r="E2321" s="2">
        <v>65</v>
      </c>
    </row>
    <row r="2322" spans="1:5" x14ac:dyDescent="0.3">
      <c r="A2322" s="1">
        <v>43511</v>
      </c>
      <c r="B2322" s="4"/>
      <c r="C2322" s="4">
        <f>COUNTIF(E:E,ROW(B2321))</f>
        <v>0</v>
      </c>
      <c r="D2322" s="4"/>
      <c r="E2322" s="2">
        <v>10</v>
      </c>
    </row>
    <row r="2323" spans="1:5" x14ac:dyDescent="0.3">
      <c r="A2323" s="1">
        <v>43511</v>
      </c>
      <c r="B2323" s="4"/>
      <c r="C2323" s="4">
        <f>COUNTIF(E:E,ROW(B2322))</f>
        <v>0</v>
      </c>
      <c r="D2323" s="4"/>
      <c r="E2323" s="2">
        <v>38</v>
      </c>
    </row>
    <row r="2324" spans="1:5" x14ac:dyDescent="0.3">
      <c r="A2324" s="1">
        <v>43511</v>
      </c>
      <c r="B2324" s="4"/>
      <c r="C2324" s="4">
        <f>COUNTIF(E:E,ROW(B2323))</f>
        <v>0</v>
      </c>
      <c r="D2324" s="4"/>
      <c r="E2324" s="2">
        <v>40</v>
      </c>
    </row>
    <row r="2325" spans="1:5" x14ac:dyDescent="0.3">
      <c r="A2325" s="1">
        <v>43511</v>
      </c>
      <c r="B2325" s="4"/>
      <c r="C2325" s="4">
        <f>COUNTIF(E:E,ROW(B2324))</f>
        <v>0</v>
      </c>
      <c r="D2325" s="4"/>
      <c r="E2325" s="2">
        <v>43</v>
      </c>
    </row>
    <row r="2326" spans="1:5" x14ac:dyDescent="0.3">
      <c r="A2326" s="1">
        <v>43511</v>
      </c>
      <c r="B2326" s="4"/>
      <c r="C2326" s="4">
        <f>COUNTIF(E:E,ROW(B2325))</f>
        <v>0</v>
      </c>
      <c r="D2326" s="4"/>
      <c r="E2326" s="2">
        <v>65</v>
      </c>
    </row>
    <row r="2327" spans="1:5" x14ac:dyDescent="0.3">
      <c r="A2327" s="1">
        <v>43508</v>
      </c>
      <c r="B2327" s="4"/>
      <c r="C2327" s="4">
        <f>COUNTIF(E:E,ROW(B2326))</f>
        <v>0</v>
      </c>
      <c r="D2327" s="4"/>
      <c r="E2327" s="2">
        <v>15</v>
      </c>
    </row>
    <row r="2328" spans="1:5" x14ac:dyDescent="0.3">
      <c r="A2328" s="1">
        <v>43508</v>
      </c>
      <c r="B2328" s="4"/>
      <c r="C2328" s="4">
        <f>COUNTIF(E:E,ROW(B2327))</f>
        <v>0</v>
      </c>
      <c r="D2328" s="4"/>
      <c r="E2328" s="2">
        <v>32</v>
      </c>
    </row>
    <row r="2329" spans="1:5" x14ac:dyDescent="0.3">
      <c r="A2329" s="1">
        <v>43508</v>
      </c>
      <c r="B2329" s="4"/>
      <c r="C2329" s="4">
        <f>COUNTIF(E:E,ROW(B2328))</f>
        <v>0</v>
      </c>
      <c r="D2329" s="4"/>
      <c r="E2329" s="2">
        <v>39</v>
      </c>
    </row>
    <row r="2330" spans="1:5" x14ac:dyDescent="0.3">
      <c r="A2330" s="1">
        <v>43508</v>
      </c>
      <c r="B2330" s="4"/>
      <c r="C2330" s="4">
        <f>COUNTIF(E:E,ROW(B2329))</f>
        <v>0</v>
      </c>
      <c r="D2330" s="4"/>
      <c r="E2330" s="2">
        <v>50</v>
      </c>
    </row>
    <row r="2331" spans="1:5" x14ac:dyDescent="0.3">
      <c r="A2331" s="1">
        <v>43508</v>
      </c>
      <c r="B2331" s="4"/>
      <c r="C2331" s="4">
        <f>COUNTIF(E:E,ROW(B2330))</f>
        <v>0</v>
      </c>
      <c r="D2331" s="4"/>
      <c r="E2331" s="2">
        <v>65</v>
      </c>
    </row>
    <row r="2332" spans="1:5" x14ac:dyDescent="0.3">
      <c r="A2332" s="1">
        <v>43504</v>
      </c>
      <c r="B2332" s="4"/>
      <c r="C2332" s="4">
        <f>COUNTIF(E:E,ROW(B2331))</f>
        <v>0</v>
      </c>
      <c r="D2332" s="4"/>
      <c r="E2332" s="2">
        <v>14</v>
      </c>
    </row>
    <row r="2333" spans="1:5" x14ac:dyDescent="0.3">
      <c r="A2333" s="1">
        <v>43504</v>
      </c>
      <c r="B2333" s="4"/>
      <c r="C2333" s="4">
        <f>COUNTIF(E:E,ROW(B2332))</f>
        <v>0</v>
      </c>
      <c r="D2333" s="4"/>
      <c r="E2333" s="2">
        <v>24</v>
      </c>
    </row>
    <row r="2334" spans="1:5" x14ac:dyDescent="0.3">
      <c r="A2334" s="1">
        <v>43504</v>
      </c>
      <c r="B2334" s="4"/>
      <c r="C2334" s="4">
        <f>COUNTIF(E:E,ROW(B2333))</f>
        <v>0</v>
      </c>
      <c r="D2334" s="4"/>
      <c r="E2334" s="2">
        <v>31</v>
      </c>
    </row>
    <row r="2335" spans="1:5" x14ac:dyDescent="0.3">
      <c r="A2335" s="1">
        <v>43504</v>
      </c>
      <c r="B2335" s="4"/>
      <c r="C2335" s="4">
        <f>COUNTIF(E:E,ROW(B2334))</f>
        <v>0</v>
      </c>
      <c r="D2335" s="4"/>
      <c r="E2335" s="2">
        <v>42</v>
      </c>
    </row>
    <row r="2336" spans="1:5" x14ac:dyDescent="0.3">
      <c r="A2336" s="1">
        <v>43504</v>
      </c>
      <c r="B2336" s="4"/>
      <c r="C2336" s="4">
        <f>COUNTIF(E:E,ROW(B2335))</f>
        <v>0</v>
      </c>
      <c r="D2336" s="4"/>
      <c r="E2336" s="2">
        <v>48</v>
      </c>
    </row>
    <row r="2337" spans="1:5" x14ac:dyDescent="0.3">
      <c r="A2337" s="1">
        <v>43501</v>
      </c>
      <c r="B2337" s="4"/>
      <c r="C2337" s="4">
        <f>COUNTIF(E:E,ROW(B2336))</f>
        <v>0</v>
      </c>
      <c r="D2337" s="4"/>
      <c r="E2337" s="2">
        <v>3</v>
      </c>
    </row>
    <row r="2338" spans="1:5" x14ac:dyDescent="0.3">
      <c r="A2338" s="1">
        <v>43501</v>
      </c>
      <c r="B2338" s="4"/>
      <c r="C2338" s="4">
        <f>COUNTIF(E:E,ROW(B2337))</f>
        <v>0</v>
      </c>
      <c r="D2338" s="4"/>
      <c r="E2338" s="2">
        <v>34</v>
      </c>
    </row>
    <row r="2339" spans="1:5" x14ac:dyDescent="0.3">
      <c r="A2339" s="1">
        <v>43501</v>
      </c>
      <c r="B2339" s="4"/>
      <c r="C2339" s="4">
        <f>COUNTIF(E:E,ROW(B2338))</f>
        <v>0</v>
      </c>
      <c r="D2339" s="4"/>
      <c r="E2339" s="2">
        <v>36</v>
      </c>
    </row>
    <row r="2340" spans="1:5" x14ac:dyDescent="0.3">
      <c r="A2340" s="1">
        <v>43501</v>
      </c>
      <c r="B2340" s="4"/>
      <c r="C2340" s="4">
        <f>COUNTIF(E:E,ROW(B2339))</f>
        <v>0</v>
      </c>
      <c r="D2340" s="4"/>
      <c r="E2340" s="2">
        <v>59</v>
      </c>
    </row>
    <row r="2341" spans="1:5" x14ac:dyDescent="0.3">
      <c r="A2341" s="1">
        <v>43501</v>
      </c>
      <c r="B2341" s="4"/>
      <c r="C2341" s="4">
        <f>COUNTIF(E:E,ROW(B2340))</f>
        <v>0</v>
      </c>
      <c r="D2341" s="4"/>
      <c r="E2341" s="2">
        <v>66</v>
      </c>
    </row>
    <row r="2342" spans="1:5" x14ac:dyDescent="0.3">
      <c r="A2342" s="1">
        <v>43497</v>
      </c>
      <c r="B2342" s="4"/>
      <c r="C2342" s="4">
        <f>COUNTIF(E:E,ROW(B2341))</f>
        <v>0</v>
      </c>
      <c r="D2342" s="4"/>
      <c r="E2342" s="2">
        <v>2</v>
      </c>
    </row>
    <row r="2343" spans="1:5" x14ac:dyDescent="0.3">
      <c r="A2343" s="1">
        <v>43497</v>
      </c>
      <c r="B2343" s="4"/>
      <c r="C2343" s="4">
        <f>COUNTIF(E:E,ROW(B2342))</f>
        <v>0</v>
      </c>
      <c r="D2343" s="4"/>
      <c r="E2343" s="2">
        <v>37</v>
      </c>
    </row>
    <row r="2344" spans="1:5" x14ac:dyDescent="0.3">
      <c r="A2344" s="1">
        <v>43497</v>
      </c>
      <c r="B2344" s="4"/>
      <c r="C2344" s="4">
        <f>COUNTIF(E:E,ROW(B2343))</f>
        <v>0</v>
      </c>
      <c r="D2344" s="4"/>
      <c r="E2344" s="2">
        <v>48</v>
      </c>
    </row>
    <row r="2345" spans="1:5" x14ac:dyDescent="0.3">
      <c r="A2345" s="1">
        <v>43497</v>
      </c>
      <c r="B2345" s="4"/>
      <c r="C2345" s="4">
        <f>COUNTIF(E:E,ROW(B2344))</f>
        <v>0</v>
      </c>
      <c r="D2345" s="4"/>
      <c r="E2345" s="2">
        <v>66</v>
      </c>
    </row>
    <row r="2346" spans="1:5" x14ac:dyDescent="0.3">
      <c r="A2346" s="1">
        <v>43497</v>
      </c>
      <c r="B2346" s="4"/>
      <c r="C2346" s="4">
        <f>COUNTIF(E:E,ROW(B2345))</f>
        <v>0</v>
      </c>
      <c r="D2346" s="4"/>
      <c r="E2346" s="2">
        <v>68</v>
      </c>
    </row>
    <row r="2347" spans="1:5" x14ac:dyDescent="0.3">
      <c r="A2347" s="1">
        <v>43494</v>
      </c>
      <c r="B2347" s="4"/>
      <c r="C2347" s="4">
        <f>COUNTIF(E:E,ROW(B2346))</f>
        <v>0</v>
      </c>
      <c r="D2347" s="4"/>
      <c r="E2347" s="2">
        <v>10</v>
      </c>
    </row>
    <row r="2348" spans="1:5" x14ac:dyDescent="0.3">
      <c r="A2348" s="1">
        <v>43494</v>
      </c>
      <c r="B2348" s="4"/>
      <c r="C2348" s="4">
        <f>COUNTIF(E:E,ROW(B2347))</f>
        <v>0</v>
      </c>
      <c r="D2348" s="4"/>
      <c r="E2348" s="2">
        <v>33</v>
      </c>
    </row>
    <row r="2349" spans="1:5" x14ac:dyDescent="0.3">
      <c r="A2349" s="1">
        <v>43494</v>
      </c>
      <c r="B2349" s="4"/>
      <c r="C2349" s="4">
        <f>COUNTIF(E:E,ROW(B2348))</f>
        <v>0</v>
      </c>
      <c r="D2349" s="4"/>
      <c r="E2349" s="2">
        <v>53</v>
      </c>
    </row>
    <row r="2350" spans="1:5" x14ac:dyDescent="0.3">
      <c r="A2350" s="1">
        <v>43494</v>
      </c>
      <c r="B2350" s="4"/>
      <c r="C2350" s="4">
        <f>COUNTIF(E:E,ROW(B2349))</f>
        <v>0</v>
      </c>
      <c r="D2350" s="4"/>
      <c r="E2350" s="2">
        <v>54</v>
      </c>
    </row>
    <row r="2351" spans="1:5" x14ac:dyDescent="0.3">
      <c r="A2351" s="1">
        <v>43494</v>
      </c>
      <c r="B2351" s="4"/>
      <c r="C2351" s="4">
        <f>COUNTIF(E:E,ROW(B2350))</f>
        <v>0</v>
      </c>
      <c r="D2351" s="4"/>
      <c r="E2351" s="2">
        <v>62</v>
      </c>
    </row>
    <row r="2352" spans="1:5" x14ac:dyDescent="0.3">
      <c r="A2352" s="1">
        <v>43490</v>
      </c>
      <c r="B2352" s="4"/>
      <c r="C2352" s="4">
        <f>COUNTIF(E:E,ROW(B2351))</f>
        <v>0</v>
      </c>
      <c r="D2352" s="4"/>
      <c r="E2352" s="2">
        <v>8</v>
      </c>
    </row>
    <row r="2353" spans="1:5" x14ac:dyDescent="0.3">
      <c r="A2353" s="1">
        <v>43490</v>
      </c>
      <c r="B2353" s="4"/>
      <c r="C2353" s="4">
        <f>COUNTIF(E:E,ROW(B2352))</f>
        <v>0</v>
      </c>
      <c r="D2353" s="4"/>
      <c r="E2353" s="2">
        <v>16</v>
      </c>
    </row>
    <row r="2354" spans="1:5" x14ac:dyDescent="0.3">
      <c r="A2354" s="1">
        <v>43490</v>
      </c>
      <c r="B2354" s="4"/>
      <c r="C2354" s="4">
        <f>COUNTIF(E:E,ROW(B2353))</f>
        <v>0</v>
      </c>
      <c r="D2354" s="4"/>
      <c r="E2354" s="2">
        <v>30</v>
      </c>
    </row>
    <row r="2355" spans="1:5" x14ac:dyDescent="0.3">
      <c r="A2355" s="1">
        <v>43490</v>
      </c>
      <c r="B2355" s="4"/>
      <c r="C2355" s="4">
        <f>COUNTIF(E:E,ROW(B2354))</f>
        <v>0</v>
      </c>
      <c r="D2355" s="4"/>
      <c r="E2355" s="2">
        <v>38</v>
      </c>
    </row>
    <row r="2356" spans="1:5" x14ac:dyDescent="0.3">
      <c r="A2356" s="1">
        <v>43490</v>
      </c>
      <c r="B2356" s="4"/>
      <c r="C2356" s="4">
        <f>COUNTIF(E:E,ROW(B2355))</f>
        <v>0</v>
      </c>
      <c r="D2356" s="4"/>
      <c r="E2356" s="2">
        <v>61</v>
      </c>
    </row>
    <row r="2357" spans="1:5" x14ac:dyDescent="0.3">
      <c r="A2357" s="1">
        <v>43487</v>
      </c>
      <c r="B2357" s="4"/>
      <c r="C2357" s="4">
        <f>COUNTIF(E:E,ROW(B2356))</f>
        <v>0</v>
      </c>
      <c r="D2357" s="4"/>
      <c r="E2357" s="2">
        <v>4</v>
      </c>
    </row>
    <row r="2358" spans="1:5" x14ac:dyDescent="0.3">
      <c r="A2358" s="1">
        <v>43487</v>
      </c>
      <c r="B2358" s="4"/>
      <c r="C2358" s="4">
        <f>COUNTIF(E:E,ROW(B2357))</f>
        <v>0</v>
      </c>
      <c r="D2358" s="4"/>
      <c r="E2358" s="2">
        <v>15</v>
      </c>
    </row>
    <row r="2359" spans="1:5" x14ac:dyDescent="0.3">
      <c r="A2359" s="1">
        <v>43487</v>
      </c>
      <c r="B2359" s="4"/>
      <c r="C2359" s="4">
        <f>COUNTIF(E:E,ROW(B2358))</f>
        <v>0</v>
      </c>
      <c r="D2359" s="4"/>
      <c r="E2359" s="2">
        <v>37</v>
      </c>
    </row>
    <row r="2360" spans="1:5" x14ac:dyDescent="0.3">
      <c r="A2360" s="1">
        <v>43487</v>
      </c>
      <c r="B2360" s="4"/>
      <c r="C2360" s="4">
        <f>COUNTIF(E:E,ROW(B2359))</f>
        <v>0</v>
      </c>
      <c r="D2360" s="4"/>
      <c r="E2360" s="2">
        <v>59</v>
      </c>
    </row>
    <row r="2361" spans="1:5" x14ac:dyDescent="0.3">
      <c r="A2361" s="1">
        <v>43487</v>
      </c>
      <c r="B2361" s="4"/>
      <c r="C2361" s="4">
        <f>COUNTIF(E:E,ROW(B2360))</f>
        <v>0</v>
      </c>
      <c r="D2361" s="4"/>
      <c r="E2361" s="2">
        <v>64</v>
      </c>
    </row>
    <row r="2362" spans="1:5" x14ac:dyDescent="0.3">
      <c r="A2362" s="1">
        <v>43483</v>
      </c>
      <c r="B2362" s="4"/>
      <c r="C2362" s="4">
        <f>COUNTIF(E:E,ROW(B2361))</f>
        <v>0</v>
      </c>
      <c r="D2362" s="4"/>
      <c r="E2362" s="2">
        <v>2</v>
      </c>
    </row>
    <row r="2363" spans="1:5" x14ac:dyDescent="0.3">
      <c r="A2363" s="1">
        <v>43483</v>
      </c>
      <c r="B2363" s="4"/>
      <c r="C2363" s="4">
        <f>COUNTIF(E:E,ROW(B2362))</f>
        <v>0</v>
      </c>
      <c r="D2363" s="4"/>
      <c r="E2363" s="2">
        <v>43</v>
      </c>
    </row>
    <row r="2364" spans="1:5" x14ac:dyDescent="0.3">
      <c r="A2364" s="1">
        <v>43483</v>
      </c>
      <c r="B2364" s="4"/>
      <c r="C2364" s="4">
        <f>COUNTIF(E:E,ROW(B2363))</f>
        <v>0</v>
      </c>
      <c r="D2364" s="4"/>
      <c r="E2364" s="2">
        <v>48</v>
      </c>
    </row>
    <row r="2365" spans="1:5" x14ac:dyDescent="0.3">
      <c r="A2365" s="1">
        <v>43483</v>
      </c>
      <c r="B2365" s="4"/>
      <c r="C2365" s="4">
        <f>COUNTIF(E:E,ROW(B2364))</f>
        <v>0</v>
      </c>
      <c r="D2365" s="4"/>
      <c r="E2365" s="2">
        <v>62</v>
      </c>
    </row>
    <row r="2366" spans="1:5" x14ac:dyDescent="0.3">
      <c r="A2366" s="1">
        <v>43483</v>
      </c>
      <c r="B2366" s="4"/>
      <c r="C2366" s="4">
        <f>COUNTIF(E:E,ROW(B2365))</f>
        <v>0</v>
      </c>
      <c r="D2366" s="4"/>
      <c r="E2366" s="2">
        <v>64</v>
      </c>
    </row>
    <row r="2367" spans="1:5" x14ac:dyDescent="0.3">
      <c r="A2367" s="1">
        <v>43480</v>
      </c>
      <c r="B2367" s="4"/>
      <c r="C2367" s="4">
        <f>COUNTIF(E:E,ROW(B2366))</f>
        <v>0</v>
      </c>
      <c r="D2367" s="4"/>
      <c r="E2367" s="2">
        <v>29</v>
      </c>
    </row>
    <row r="2368" spans="1:5" x14ac:dyDescent="0.3">
      <c r="A2368" s="1">
        <v>43480</v>
      </c>
      <c r="B2368" s="4"/>
      <c r="C2368" s="4">
        <f>COUNTIF(E:E,ROW(B2367))</f>
        <v>0</v>
      </c>
      <c r="D2368" s="4"/>
      <c r="E2368" s="2">
        <v>52</v>
      </c>
    </row>
    <row r="2369" spans="1:5" x14ac:dyDescent="0.3">
      <c r="A2369" s="1">
        <v>43480</v>
      </c>
      <c r="B2369" s="4"/>
      <c r="C2369" s="4">
        <f>COUNTIF(E:E,ROW(B2368))</f>
        <v>0</v>
      </c>
      <c r="D2369" s="4"/>
      <c r="E2369" s="2">
        <v>58</v>
      </c>
    </row>
    <row r="2370" spans="1:5" x14ac:dyDescent="0.3">
      <c r="A2370" s="1">
        <v>43480</v>
      </c>
      <c r="B2370" s="4"/>
      <c r="C2370" s="4">
        <f>COUNTIF(E:E,ROW(B2369))</f>
        <v>0</v>
      </c>
      <c r="D2370" s="4"/>
      <c r="E2370" s="2">
        <v>60</v>
      </c>
    </row>
    <row r="2371" spans="1:5" x14ac:dyDescent="0.3">
      <c r="A2371" s="1">
        <v>43480</v>
      </c>
      <c r="B2371" s="4"/>
      <c r="C2371" s="4">
        <f>COUNTIF(E:E,ROW(B2370))</f>
        <v>0</v>
      </c>
      <c r="D2371" s="4"/>
      <c r="E2371" s="2">
        <v>62</v>
      </c>
    </row>
    <row r="2372" spans="1:5" x14ac:dyDescent="0.3">
      <c r="A2372" s="1">
        <v>43476</v>
      </c>
      <c r="B2372" s="4"/>
      <c r="C2372" s="4">
        <f>COUNTIF(E:E,ROW(B2371))</f>
        <v>0</v>
      </c>
      <c r="D2372" s="4"/>
      <c r="E2372" s="2">
        <v>4</v>
      </c>
    </row>
    <row r="2373" spans="1:5" x14ac:dyDescent="0.3">
      <c r="A2373" s="1">
        <v>43476</v>
      </c>
      <c r="B2373" s="4"/>
      <c r="C2373" s="4">
        <f>COUNTIF(E:E,ROW(B2372))</f>
        <v>0</v>
      </c>
      <c r="D2373" s="4"/>
      <c r="E2373" s="2">
        <v>5</v>
      </c>
    </row>
    <row r="2374" spans="1:5" x14ac:dyDescent="0.3">
      <c r="A2374" s="1">
        <v>43476</v>
      </c>
      <c r="B2374" s="4"/>
      <c r="C2374" s="4">
        <f>COUNTIF(E:E,ROW(B2373))</f>
        <v>0</v>
      </c>
      <c r="D2374" s="4"/>
      <c r="E2374" s="2">
        <v>31</v>
      </c>
    </row>
    <row r="2375" spans="1:5" x14ac:dyDescent="0.3">
      <c r="A2375" s="1">
        <v>43476</v>
      </c>
      <c r="B2375" s="4"/>
      <c r="C2375" s="4">
        <f>COUNTIF(E:E,ROW(B2374))</f>
        <v>0</v>
      </c>
      <c r="D2375" s="4"/>
      <c r="E2375" s="2">
        <v>62</v>
      </c>
    </row>
    <row r="2376" spans="1:5" x14ac:dyDescent="0.3">
      <c r="A2376" s="1">
        <v>43476</v>
      </c>
      <c r="B2376" s="4"/>
      <c r="C2376" s="4">
        <f>COUNTIF(E:E,ROW(B2375))</f>
        <v>0</v>
      </c>
      <c r="D2376" s="4"/>
      <c r="E2376" s="2">
        <v>69</v>
      </c>
    </row>
    <row r="2377" spans="1:5" x14ac:dyDescent="0.3">
      <c r="A2377" s="1">
        <v>43473</v>
      </c>
      <c r="B2377" s="4"/>
      <c r="C2377" s="4">
        <f>COUNTIF(E:E,ROW(B2376))</f>
        <v>0</v>
      </c>
      <c r="D2377" s="4"/>
      <c r="E2377" s="2">
        <v>13</v>
      </c>
    </row>
    <row r="2378" spans="1:5" x14ac:dyDescent="0.3">
      <c r="A2378" s="1">
        <v>43473</v>
      </c>
      <c r="B2378" s="4"/>
      <c r="C2378" s="4">
        <f>COUNTIF(E:E,ROW(B2377))</f>
        <v>0</v>
      </c>
      <c r="D2378" s="4"/>
      <c r="E2378" s="2">
        <v>26</v>
      </c>
    </row>
    <row r="2379" spans="1:5" x14ac:dyDescent="0.3">
      <c r="A2379" s="1">
        <v>43473</v>
      </c>
      <c r="B2379" s="4"/>
      <c r="C2379" s="4">
        <f>COUNTIF(E:E,ROW(B2378))</f>
        <v>0</v>
      </c>
      <c r="D2379" s="4"/>
      <c r="E2379" s="2">
        <v>29</v>
      </c>
    </row>
    <row r="2380" spans="1:5" x14ac:dyDescent="0.3">
      <c r="A2380" s="1">
        <v>43473</v>
      </c>
      <c r="B2380" s="4"/>
      <c r="C2380" s="4">
        <f>COUNTIF(E:E,ROW(B2379))</f>
        <v>0</v>
      </c>
      <c r="D2380" s="4"/>
      <c r="E2380" s="2">
        <v>38</v>
      </c>
    </row>
    <row r="2381" spans="1:5" x14ac:dyDescent="0.3">
      <c r="A2381" s="1">
        <v>43473</v>
      </c>
      <c r="B2381" s="4"/>
      <c r="C2381" s="4">
        <f>COUNTIF(E:E,ROW(B2380))</f>
        <v>0</v>
      </c>
      <c r="D2381" s="4"/>
      <c r="E2381" s="2">
        <v>64</v>
      </c>
    </row>
    <row r="2382" spans="1:5" x14ac:dyDescent="0.3">
      <c r="A2382" s="1">
        <v>43469</v>
      </c>
      <c r="B2382" s="4"/>
      <c r="C2382" s="4">
        <f>COUNTIF(E:E,ROW(B2381))</f>
        <v>0</v>
      </c>
      <c r="D2382" s="4"/>
      <c r="E2382" s="2">
        <v>21</v>
      </c>
    </row>
    <row r="2383" spans="1:5" x14ac:dyDescent="0.3">
      <c r="A2383" s="1">
        <v>43469</v>
      </c>
      <c r="B2383" s="4"/>
      <c r="C2383" s="4">
        <f>COUNTIF(E:E,ROW(B2382))</f>
        <v>0</v>
      </c>
      <c r="D2383" s="4"/>
      <c r="E2383" s="2">
        <v>29</v>
      </c>
    </row>
    <row r="2384" spans="1:5" x14ac:dyDescent="0.3">
      <c r="A2384" s="1">
        <v>43469</v>
      </c>
      <c r="B2384" s="4"/>
      <c r="C2384" s="4">
        <f>COUNTIF(E:E,ROW(B2383))</f>
        <v>0</v>
      </c>
      <c r="D2384" s="4"/>
      <c r="E2384" s="2">
        <v>35</v>
      </c>
    </row>
    <row r="2385" spans="1:5" x14ac:dyDescent="0.3">
      <c r="A2385" s="1">
        <v>43469</v>
      </c>
      <c r="B2385" s="4"/>
      <c r="C2385" s="4">
        <f>COUNTIF(E:E,ROW(B2384))</f>
        <v>0</v>
      </c>
      <c r="D2385" s="4"/>
      <c r="E2385" s="2">
        <v>54</v>
      </c>
    </row>
    <row r="2386" spans="1:5" x14ac:dyDescent="0.3">
      <c r="A2386" s="1">
        <v>43469</v>
      </c>
      <c r="B2386" s="4"/>
      <c r="C2386" s="4">
        <f>COUNTIF(E:E,ROW(B2385))</f>
        <v>0</v>
      </c>
      <c r="D2386" s="4"/>
      <c r="E2386" s="2">
        <v>60</v>
      </c>
    </row>
    <row r="2387" spans="1:5" x14ac:dyDescent="0.3">
      <c r="A2387" s="1">
        <v>43466</v>
      </c>
      <c r="B2387" s="4"/>
      <c r="C2387" s="4">
        <f>COUNTIF(E:E,ROW(B2386))</f>
        <v>0</v>
      </c>
      <c r="D2387" s="4"/>
      <c r="E2387" s="2">
        <v>34</v>
      </c>
    </row>
    <row r="2388" spans="1:5" x14ac:dyDescent="0.3">
      <c r="A2388" s="1">
        <v>43466</v>
      </c>
      <c r="B2388" s="4"/>
      <c r="C2388" s="4">
        <f>COUNTIF(E:E,ROW(B2387))</f>
        <v>0</v>
      </c>
      <c r="D2388" s="4"/>
      <c r="E2388" s="2">
        <v>44</v>
      </c>
    </row>
    <row r="2389" spans="1:5" x14ac:dyDescent="0.3">
      <c r="A2389" s="1">
        <v>43466</v>
      </c>
      <c r="B2389" s="4"/>
      <c r="C2389" s="4">
        <f>COUNTIF(E:E,ROW(B2388))</f>
        <v>0</v>
      </c>
      <c r="D2389" s="4"/>
      <c r="E2389" s="2">
        <v>57</v>
      </c>
    </row>
    <row r="2390" spans="1:5" x14ac:dyDescent="0.3">
      <c r="A2390" s="1">
        <v>43466</v>
      </c>
      <c r="B2390" s="4"/>
      <c r="C2390" s="4">
        <f>COUNTIF(E:E,ROW(B2389))</f>
        <v>0</v>
      </c>
      <c r="D2390" s="4"/>
      <c r="E2390" s="2">
        <v>62</v>
      </c>
    </row>
    <row r="2391" spans="1:5" x14ac:dyDescent="0.3">
      <c r="A2391" s="1">
        <v>43466</v>
      </c>
      <c r="B2391" s="4"/>
      <c r="C2391" s="4">
        <f>COUNTIF(E:E,ROW(B2390))</f>
        <v>0</v>
      </c>
      <c r="D2391" s="4"/>
      <c r="E2391" s="2">
        <v>70</v>
      </c>
    </row>
    <row r="2392" spans="1:5" x14ac:dyDescent="0.3">
      <c r="A2392" s="1">
        <v>43462</v>
      </c>
      <c r="B2392" s="4"/>
      <c r="C2392" s="4">
        <f>COUNTIF(E:E,ROW(B2391))</f>
        <v>0</v>
      </c>
      <c r="D2392" s="4"/>
      <c r="E2392" s="2">
        <v>9</v>
      </c>
    </row>
    <row r="2393" spans="1:5" x14ac:dyDescent="0.3">
      <c r="A2393" s="1">
        <v>43462</v>
      </c>
      <c r="B2393" s="4"/>
      <c r="C2393" s="4">
        <f>COUNTIF(E:E,ROW(B2392))</f>
        <v>0</v>
      </c>
      <c r="D2393" s="4"/>
      <c r="E2393" s="2">
        <v>10</v>
      </c>
    </row>
    <row r="2394" spans="1:5" x14ac:dyDescent="0.3">
      <c r="A2394" s="1">
        <v>43462</v>
      </c>
      <c r="B2394" s="4"/>
      <c r="C2394" s="4">
        <f>COUNTIF(E:E,ROW(B2393))</f>
        <v>0</v>
      </c>
      <c r="D2394" s="4"/>
      <c r="E2394" s="2">
        <v>25</v>
      </c>
    </row>
    <row r="2395" spans="1:5" x14ac:dyDescent="0.3">
      <c r="A2395" s="1">
        <v>43462</v>
      </c>
      <c r="B2395" s="4"/>
      <c r="C2395" s="4">
        <f>COUNTIF(E:E,ROW(B2394))</f>
        <v>0</v>
      </c>
      <c r="D2395" s="4"/>
      <c r="E2395" s="2">
        <v>37</v>
      </c>
    </row>
    <row r="2396" spans="1:5" x14ac:dyDescent="0.3">
      <c r="A2396" s="1">
        <v>43462</v>
      </c>
      <c r="B2396" s="4"/>
      <c r="C2396" s="4">
        <f>COUNTIF(E:E,ROW(B2395))</f>
        <v>0</v>
      </c>
      <c r="D2396" s="4"/>
      <c r="E2396" s="2">
        <v>38</v>
      </c>
    </row>
    <row r="2397" spans="1:5" x14ac:dyDescent="0.3">
      <c r="A2397" s="1">
        <v>43459</v>
      </c>
      <c r="B2397" s="4"/>
      <c r="C2397" s="4">
        <f>COUNTIF(E:E,ROW(B2396))</f>
        <v>0</v>
      </c>
      <c r="D2397" s="4"/>
      <c r="E2397" s="2">
        <v>2</v>
      </c>
    </row>
    <row r="2398" spans="1:5" x14ac:dyDescent="0.3">
      <c r="A2398" s="1">
        <v>43459</v>
      </c>
      <c r="B2398" s="4"/>
      <c r="C2398" s="4">
        <f>COUNTIF(E:E,ROW(B2397))</f>
        <v>0</v>
      </c>
      <c r="D2398" s="4"/>
      <c r="E2398" s="2">
        <v>8</v>
      </c>
    </row>
    <row r="2399" spans="1:5" x14ac:dyDescent="0.3">
      <c r="A2399" s="1">
        <v>43459</v>
      </c>
      <c r="B2399" s="4"/>
      <c r="C2399" s="4">
        <f>COUNTIF(E:E,ROW(B2398))</f>
        <v>0</v>
      </c>
      <c r="D2399" s="4"/>
      <c r="E2399" s="2">
        <v>42</v>
      </c>
    </row>
    <row r="2400" spans="1:5" x14ac:dyDescent="0.3">
      <c r="A2400" s="1">
        <v>43459</v>
      </c>
      <c r="B2400" s="4"/>
      <c r="C2400" s="4">
        <f>COUNTIF(E:E,ROW(B2399))</f>
        <v>0</v>
      </c>
      <c r="D2400" s="4"/>
      <c r="E2400" s="2">
        <v>43</v>
      </c>
    </row>
    <row r="2401" spans="1:5" x14ac:dyDescent="0.3">
      <c r="A2401" s="1">
        <v>43459</v>
      </c>
      <c r="B2401" s="4"/>
      <c r="C2401" s="4">
        <f>COUNTIF(E:E,ROW(B2400))</f>
        <v>0</v>
      </c>
      <c r="D2401" s="4"/>
      <c r="E2401" s="2">
        <v>50</v>
      </c>
    </row>
    <row r="2402" spans="1:5" x14ac:dyDescent="0.3">
      <c r="A2402" s="1">
        <v>43455</v>
      </c>
      <c r="B2402" s="4"/>
      <c r="C2402" s="4">
        <f>COUNTIF(E:E,ROW(B2401))</f>
        <v>0</v>
      </c>
      <c r="D2402" s="4"/>
      <c r="E2402" s="2">
        <v>10</v>
      </c>
    </row>
    <row r="2403" spans="1:5" x14ac:dyDescent="0.3">
      <c r="A2403" s="1">
        <v>43455</v>
      </c>
      <c r="B2403" s="4"/>
      <c r="C2403" s="4">
        <f>COUNTIF(E:E,ROW(B2402))</f>
        <v>0</v>
      </c>
      <c r="D2403" s="4"/>
      <c r="E2403" s="2">
        <v>13</v>
      </c>
    </row>
    <row r="2404" spans="1:5" x14ac:dyDescent="0.3">
      <c r="A2404" s="1">
        <v>43455</v>
      </c>
      <c r="B2404" s="4"/>
      <c r="C2404" s="4">
        <f>COUNTIF(E:E,ROW(B2403))</f>
        <v>0</v>
      </c>
      <c r="D2404" s="4"/>
      <c r="E2404" s="2">
        <v>61</v>
      </c>
    </row>
    <row r="2405" spans="1:5" x14ac:dyDescent="0.3">
      <c r="A2405" s="1">
        <v>43455</v>
      </c>
      <c r="B2405" s="4"/>
      <c r="C2405" s="4">
        <f>COUNTIF(E:E,ROW(B2404))</f>
        <v>0</v>
      </c>
      <c r="D2405" s="4"/>
      <c r="E2405" s="2">
        <v>62</v>
      </c>
    </row>
    <row r="2406" spans="1:5" x14ac:dyDescent="0.3">
      <c r="A2406" s="1">
        <v>43455</v>
      </c>
      <c r="B2406" s="4"/>
      <c r="C2406" s="4">
        <f>COUNTIF(E:E,ROW(B2405))</f>
        <v>0</v>
      </c>
      <c r="D2406" s="4"/>
      <c r="E2406" s="2">
        <v>70</v>
      </c>
    </row>
    <row r="2407" spans="1:5" x14ac:dyDescent="0.3">
      <c r="A2407" s="1">
        <v>43452</v>
      </c>
      <c r="B2407" s="4"/>
      <c r="C2407" s="4">
        <f>COUNTIF(E:E,ROW(B2406))</f>
        <v>0</v>
      </c>
      <c r="D2407" s="4"/>
      <c r="E2407" s="2">
        <v>13</v>
      </c>
    </row>
    <row r="2408" spans="1:5" x14ac:dyDescent="0.3">
      <c r="A2408" s="1">
        <v>43452</v>
      </c>
      <c r="B2408" s="4"/>
      <c r="C2408" s="4">
        <f>COUNTIF(E:E,ROW(B2407))</f>
        <v>0</v>
      </c>
      <c r="D2408" s="4"/>
      <c r="E2408" s="2">
        <v>22</v>
      </c>
    </row>
    <row r="2409" spans="1:5" x14ac:dyDescent="0.3">
      <c r="A2409" s="1">
        <v>43452</v>
      </c>
      <c r="B2409" s="4"/>
      <c r="C2409" s="4">
        <f>COUNTIF(E:E,ROW(B2408))</f>
        <v>0</v>
      </c>
      <c r="D2409" s="4"/>
      <c r="E2409" s="2">
        <v>32</v>
      </c>
    </row>
    <row r="2410" spans="1:5" x14ac:dyDescent="0.3">
      <c r="A2410" s="1">
        <v>43452</v>
      </c>
      <c r="B2410" s="4"/>
      <c r="C2410" s="4">
        <f>COUNTIF(E:E,ROW(B2409))</f>
        <v>0</v>
      </c>
      <c r="D2410" s="4"/>
      <c r="E2410" s="2">
        <v>60</v>
      </c>
    </row>
    <row r="2411" spans="1:5" x14ac:dyDescent="0.3">
      <c r="A2411" s="1">
        <v>43452</v>
      </c>
      <c r="B2411" s="4"/>
      <c r="C2411" s="4">
        <f>COUNTIF(E:E,ROW(B2410))</f>
        <v>0</v>
      </c>
      <c r="D2411" s="4"/>
      <c r="E2411" s="2">
        <v>69</v>
      </c>
    </row>
    <row r="2412" spans="1:5" x14ac:dyDescent="0.3">
      <c r="A2412" s="1">
        <v>43448</v>
      </c>
      <c r="B2412" s="4"/>
      <c r="C2412" s="4">
        <f>COUNTIF(E:E,ROW(B2411))</f>
        <v>0</v>
      </c>
      <c r="D2412" s="4"/>
      <c r="E2412" s="2">
        <v>5</v>
      </c>
    </row>
    <row r="2413" spans="1:5" x14ac:dyDescent="0.3">
      <c r="A2413" s="1">
        <v>43448</v>
      </c>
      <c r="B2413" s="4"/>
      <c r="C2413" s="4">
        <f>COUNTIF(E:E,ROW(B2412))</f>
        <v>0</v>
      </c>
      <c r="D2413" s="4"/>
      <c r="E2413" s="2">
        <v>22</v>
      </c>
    </row>
    <row r="2414" spans="1:5" x14ac:dyDescent="0.3">
      <c r="A2414" s="1">
        <v>43448</v>
      </c>
      <c r="B2414" s="4"/>
      <c r="C2414" s="4">
        <f>COUNTIF(E:E,ROW(B2413))</f>
        <v>0</v>
      </c>
      <c r="D2414" s="4"/>
      <c r="E2414" s="2">
        <v>26</v>
      </c>
    </row>
    <row r="2415" spans="1:5" x14ac:dyDescent="0.3">
      <c r="A2415" s="1">
        <v>43448</v>
      </c>
      <c r="B2415" s="4"/>
      <c r="C2415" s="4">
        <f>COUNTIF(E:E,ROW(B2414))</f>
        <v>0</v>
      </c>
      <c r="D2415" s="4"/>
      <c r="E2415" s="2">
        <v>43</v>
      </c>
    </row>
    <row r="2416" spans="1:5" x14ac:dyDescent="0.3">
      <c r="A2416" s="1">
        <v>43448</v>
      </c>
      <c r="B2416" s="4"/>
      <c r="C2416" s="4">
        <f>COUNTIF(E:E,ROW(B2415))</f>
        <v>0</v>
      </c>
      <c r="D2416" s="4"/>
      <c r="E2416" s="2">
        <v>49</v>
      </c>
    </row>
    <row r="2417" spans="1:5" x14ac:dyDescent="0.3">
      <c r="A2417" s="1">
        <v>43445</v>
      </c>
      <c r="B2417" s="4"/>
      <c r="C2417" s="4">
        <f>COUNTIF(E:E,ROW(B2416))</f>
        <v>0</v>
      </c>
      <c r="D2417" s="4"/>
      <c r="E2417" s="2">
        <v>4</v>
      </c>
    </row>
    <row r="2418" spans="1:5" x14ac:dyDescent="0.3">
      <c r="A2418" s="1">
        <v>43445</v>
      </c>
      <c r="B2418" s="4"/>
      <c r="C2418" s="4">
        <f>COUNTIF(E:E,ROW(B2417))</f>
        <v>0</v>
      </c>
      <c r="D2418" s="4"/>
      <c r="E2418" s="2">
        <v>38</v>
      </c>
    </row>
    <row r="2419" spans="1:5" x14ac:dyDescent="0.3">
      <c r="A2419" s="1">
        <v>43445</v>
      </c>
      <c r="B2419" s="4"/>
      <c r="C2419" s="4">
        <f>COUNTIF(E:E,ROW(B2418))</f>
        <v>0</v>
      </c>
      <c r="D2419" s="4"/>
      <c r="E2419" s="2">
        <v>39</v>
      </c>
    </row>
    <row r="2420" spans="1:5" x14ac:dyDescent="0.3">
      <c r="A2420" s="1">
        <v>43445</v>
      </c>
      <c r="B2420" s="4"/>
      <c r="C2420" s="4">
        <f>COUNTIF(E:E,ROW(B2419))</f>
        <v>0</v>
      </c>
      <c r="D2420" s="4"/>
      <c r="E2420" s="2">
        <v>54</v>
      </c>
    </row>
    <row r="2421" spans="1:5" x14ac:dyDescent="0.3">
      <c r="A2421" s="1">
        <v>43445</v>
      </c>
      <c r="B2421" s="4"/>
      <c r="C2421" s="4">
        <f>COUNTIF(E:E,ROW(B2420))</f>
        <v>0</v>
      </c>
      <c r="D2421" s="4"/>
      <c r="E2421" s="2">
        <v>59</v>
      </c>
    </row>
    <row r="2422" spans="1:5" x14ac:dyDescent="0.3">
      <c r="A2422" s="1">
        <v>43441</v>
      </c>
      <c r="B2422" s="4"/>
      <c r="C2422" s="4">
        <f>COUNTIF(E:E,ROW(B2421))</f>
        <v>0</v>
      </c>
      <c r="D2422" s="4"/>
      <c r="E2422" s="2">
        <v>4</v>
      </c>
    </row>
    <row r="2423" spans="1:5" x14ac:dyDescent="0.3">
      <c r="A2423" s="1">
        <v>43441</v>
      </c>
      <c r="B2423" s="4"/>
      <c r="C2423" s="4">
        <f>COUNTIF(E:E,ROW(B2422))</f>
        <v>0</v>
      </c>
      <c r="D2423" s="4"/>
      <c r="E2423" s="2">
        <v>10</v>
      </c>
    </row>
    <row r="2424" spans="1:5" x14ac:dyDescent="0.3">
      <c r="A2424" s="1">
        <v>43441</v>
      </c>
      <c r="B2424" s="4"/>
      <c r="C2424" s="4">
        <f>COUNTIF(E:E,ROW(B2423))</f>
        <v>0</v>
      </c>
      <c r="D2424" s="4"/>
      <c r="E2424" s="2">
        <v>20</v>
      </c>
    </row>
    <row r="2425" spans="1:5" x14ac:dyDescent="0.3">
      <c r="A2425" s="1">
        <v>43441</v>
      </c>
      <c r="B2425" s="4"/>
      <c r="C2425" s="4">
        <f>COUNTIF(E:E,ROW(B2424))</f>
        <v>0</v>
      </c>
      <c r="D2425" s="4"/>
      <c r="E2425" s="2">
        <v>33</v>
      </c>
    </row>
    <row r="2426" spans="1:5" x14ac:dyDescent="0.3">
      <c r="A2426" s="1">
        <v>43441</v>
      </c>
      <c r="B2426" s="4"/>
      <c r="C2426" s="4">
        <f>COUNTIF(E:E,ROW(B2425))</f>
        <v>0</v>
      </c>
      <c r="D2426" s="4"/>
      <c r="E2426" s="2">
        <v>57</v>
      </c>
    </row>
    <row r="2427" spans="1:5" x14ac:dyDescent="0.3">
      <c r="A2427" s="1">
        <v>43438</v>
      </c>
      <c r="B2427" s="4"/>
      <c r="C2427" s="4">
        <f>COUNTIF(E:E,ROW(B2426))</f>
        <v>0</v>
      </c>
      <c r="D2427" s="4"/>
      <c r="E2427" s="2">
        <v>28</v>
      </c>
    </row>
    <row r="2428" spans="1:5" x14ac:dyDescent="0.3">
      <c r="A2428" s="1">
        <v>43438</v>
      </c>
      <c r="B2428" s="4"/>
      <c r="C2428" s="4">
        <f>COUNTIF(E:E,ROW(B2427))</f>
        <v>0</v>
      </c>
      <c r="D2428" s="4"/>
      <c r="E2428" s="2">
        <v>31</v>
      </c>
    </row>
    <row r="2429" spans="1:5" x14ac:dyDescent="0.3">
      <c r="A2429" s="1">
        <v>43438</v>
      </c>
      <c r="B2429" s="4"/>
      <c r="C2429" s="4">
        <f>COUNTIF(E:E,ROW(B2428))</f>
        <v>0</v>
      </c>
      <c r="D2429" s="4"/>
      <c r="E2429" s="2">
        <v>41</v>
      </c>
    </row>
    <row r="2430" spans="1:5" x14ac:dyDescent="0.3">
      <c r="A2430" s="1">
        <v>43438</v>
      </c>
      <c r="B2430" s="4"/>
      <c r="C2430" s="4">
        <f>COUNTIF(E:E,ROW(B2429))</f>
        <v>0</v>
      </c>
      <c r="D2430" s="4"/>
      <c r="E2430" s="2">
        <v>42</v>
      </c>
    </row>
    <row r="2431" spans="1:5" x14ac:dyDescent="0.3">
      <c r="A2431" s="1">
        <v>43438</v>
      </c>
      <c r="B2431" s="4"/>
      <c r="C2431" s="4">
        <f>COUNTIF(E:E,ROW(B2430))</f>
        <v>0</v>
      </c>
      <c r="D2431" s="4"/>
      <c r="E2431" s="2">
        <v>50</v>
      </c>
    </row>
    <row r="2432" spans="1:5" x14ac:dyDescent="0.3">
      <c r="A2432" s="1">
        <v>43434</v>
      </c>
      <c r="B2432" s="4"/>
      <c r="C2432" s="4">
        <f>COUNTIF(E:E,ROW(B2431))</f>
        <v>0</v>
      </c>
      <c r="D2432" s="4"/>
      <c r="E2432" s="2">
        <v>25</v>
      </c>
    </row>
    <row r="2433" spans="1:5" x14ac:dyDescent="0.3">
      <c r="A2433" s="1">
        <v>43434</v>
      </c>
      <c r="B2433" s="4"/>
      <c r="C2433" s="4">
        <f>COUNTIF(E:E,ROW(B2432))</f>
        <v>0</v>
      </c>
      <c r="D2433" s="4"/>
      <c r="E2433" s="2">
        <v>28</v>
      </c>
    </row>
    <row r="2434" spans="1:5" x14ac:dyDescent="0.3">
      <c r="A2434" s="1">
        <v>43434</v>
      </c>
      <c r="B2434" s="4"/>
      <c r="C2434" s="4">
        <f>COUNTIF(E:E,ROW(B2433))</f>
        <v>0</v>
      </c>
      <c r="D2434" s="4"/>
      <c r="E2434" s="2">
        <v>40</v>
      </c>
    </row>
    <row r="2435" spans="1:5" x14ac:dyDescent="0.3">
      <c r="A2435" s="1">
        <v>43434</v>
      </c>
      <c r="B2435" s="4"/>
      <c r="C2435" s="4">
        <f>COUNTIF(E:E,ROW(B2434))</f>
        <v>0</v>
      </c>
      <c r="D2435" s="4"/>
      <c r="E2435" s="2">
        <v>43</v>
      </c>
    </row>
    <row r="2436" spans="1:5" x14ac:dyDescent="0.3">
      <c r="A2436" s="1">
        <v>43434</v>
      </c>
      <c r="B2436" s="4"/>
      <c r="C2436" s="4">
        <f>COUNTIF(E:E,ROW(B2435))</f>
        <v>0</v>
      </c>
      <c r="D2436" s="4"/>
      <c r="E2436" s="2">
        <v>63</v>
      </c>
    </row>
    <row r="2437" spans="1:5" x14ac:dyDescent="0.3">
      <c r="A2437" s="1">
        <v>43431</v>
      </c>
      <c r="B2437" s="4"/>
      <c r="C2437" s="4">
        <f>COUNTIF(E:E,ROW(B2436))</f>
        <v>0</v>
      </c>
      <c r="D2437" s="4"/>
      <c r="E2437" s="2">
        <v>12</v>
      </c>
    </row>
    <row r="2438" spans="1:5" x14ac:dyDescent="0.3">
      <c r="A2438" s="1">
        <v>43431</v>
      </c>
      <c r="B2438" s="4"/>
      <c r="C2438" s="4">
        <f>COUNTIF(E:E,ROW(B2437))</f>
        <v>0</v>
      </c>
      <c r="D2438" s="4"/>
      <c r="E2438" s="2">
        <v>24</v>
      </c>
    </row>
    <row r="2439" spans="1:5" x14ac:dyDescent="0.3">
      <c r="A2439" s="1">
        <v>43431</v>
      </c>
      <c r="B2439" s="4"/>
      <c r="C2439" s="4">
        <f>COUNTIF(E:E,ROW(B2438))</f>
        <v>0</v>
      </c>
      <c r="D2439" s="4"/>
      <c r="E2439" s="2">
        <v>37</v>
      </c>
    </row>
    <row r="2440" spans="1:5" x14ac:dyDescent="0.3">
      <c r="A2440" s="1">
        <v>43431</v>
      </c>
      <c r="B2440" s="4"/>
      <c r="C2440" s="4">
        <f>COUNTIF(E:E,ROW(B2439))</f>
        <v>0</v>
      </c>
      <c r="D2440" s="4"/>
      <c r="E2440" s="2">
        <v>42</v>
      </c>
    </row>
    <row r="2441" spans="1:5" x14ac:dyDescent="0.3">
      <c r="A2441" s="1">
        <v>43431</v>
      </c>
      <c r="B2441" s="4"/>
      <c r="C2441" s="4">
        <f>COUNTIF(E:E,ROW(B2440))</f>
        <v>0</v>
      </c>
      <c r="D2441" s="4"/>
      <c r="E2441" s="2">
        <v>57</v>
      </c>
    </row>
    <row r="2442" spans="1:5" x14ac:dyDescent="0.3">
      <c r="A2442" s="1">
        <v>43427</v>
      </c>
      <c r="B2442" s="4"/>
      <c r="C2442" s="4">
        <f>COUNTIF(E:E,ROW(B2441))</f>
        <v>0</v>
      </c>
      <c r="D2442" s="4"/>
      <c r="E2442" s="2">
        <v>7</v>
      </c>
    </row>
    <row r="2443" spans="1:5" x14ac:dyDescent="0.3">
      <c r="A2443" s="1">
        <v>43427</v>
      </c>
      <c r="B2443" s="4"/>
      <c r="C2443" s="4">
        <f>COUNTIF(E:E,ROW(B2442))</f>
        <v>0</v>
      </c>
      <c r="D2443" s="4"/>
      <c r="E2443" s="2">
        <v>10</v>
      </c>
    </row>
    <row r="2444" spans="1:5" x14ac:dyDescent="0.3">
      <c r="A2444" s="1">
        <v>43427</v>
      </c>
      <c r="B2444" s="4"/>
      <c r="C2444" s="4">
        <f>COUNTIF(E:E,ROW(B2443))</f>
        <v>0</v>
      </c>
      <c r="D2444" s="4"/>
      <c r="E2444" s="2">
        <v>30</v>
      </c>
    </row>
    <row r="2445" spans="1:5" x14ac:dyDescent="0.3">
      <c r="A2445" s="1">
        <v>43427</v>
      </c>
      <c r="B2445" s="4"/>
      <c r="C2445" s="4">
        <f>COUNTIF(E:E,ROW(B2444))</f>
        <v>0</v>
      </c>
      <c r="D2445" s="4"/>
      <c r="E2445" s="2">
        <v>33</v>
      </c>
    </row>
    <row r="2446" spans="1:5" x14ac:dyDescent="0.3">
      <c r="A2446" s="1">
        <v>43427</v>
      </c>
      <c r="B2446" s="4"/>
      <c r="C2446" s="4">
        <f>COUNTIF(E:E,ROW(B2445))</f>
        <v>0</v>
      </c>
      <c r="D2446" s="4"/>
      <c r="E2446" s="2">
        <v>59</v>
      </c>
    </row>
    <row r="2447" spans="1:5" x14ac:dyDescent="0.3">
      <c r="A2447" s="1">
        <v>43424</v>
      </c>
      <c r="B2447" s="4"/>
      <c r="C2447" s="4">
        <f>COUNTIF(E:E,ROW(B2446))</f>
        <v>0</v>
      </c>
      <c r="D2447" s="4"/>
      <c r="E2447" s="2">
        <v>10</v>
      </c>
    </row>
    <row r="2448" spans="1:5" x14ac:dyDescent="0.3">
      <c r="A2448" s="1">
        <v>43424</v>
      </c>
      <c r="B2448" s="4"/>
      <c r="C2448" s="4">
        <f>COUNTIF(E:E,ROW(B2447))</f>
        <v>0</v>
      </c>
      <c r="D2448" s="4"/>
      <c r="E2448" s="2">
        <v>16</v>
      </c>
    </row>
    <row r="2449" spans="1:5" x14ac:dyDescent="0.3">
      <c r="A2449" s="1">
        <v>43424</v>
      </c>
      <c r="B2449" s="4"/>
      <c r="C2449" s="4">
        <f>COUNTIF(E:E,ROW(B2448))</f>
        <v>0</v>
      </c>
      <c r="D2449" s="4"/>
      <c r="E2449" s="2">
        <v>31</v>
      </c>
    </row>
    <row r="2450" spans="1:5" x14ac:dyDescent="0.3">
      <c r="A2450" s="1">
        <v>43424</v>
      </c>
      <c r="B2450" s="4"/>
      <c r="C2450" s="4">
        <f>COUNTIF(E:E,ROW(B2449))</f>
        <v>0</v>
      </c>
      <c r="D2450" s="4"/>
      <c r="E2450" s="2">
        <v>42</v>
      </c>
    </row>
    <row r="2451" spans="1:5" x14ac:dyDescent="0.3">
      <c r="A2451" s="1">
        <v>43424</v>
      </c>
      <c r="B2451" s="4"/>
      <c r="C2451" s="4">
        <f>COUNTIF(E:E,ROW(B2450))</f>
        <v>0</v>
      </c>
      <c r="D2451" s="4"/>
      <c r="E2451" s="2">
        <v>66</v>
      </c>
    </row>
    <row r="2452" spans="1:5" x14ac:dyDescent="0.3">
      <c r="A2452" s="1">
        <v>43420</v>
      </c>
      <c r="B2452" s="4"/>
      <c r="C2452" s="4">
        <f>COUNTIF(E:E,ROW(B2451))</f>
        <v>0</v>
      </c>
      <c r="D2452" s="4"/>
      <c r="E2452" s="2">
        <v>33</v>
      </c>
    </row>
    <row r="2453" spans="1:5" x14ac:dyDescent="0.3">
      <c r="A2453" s="1">
        <v>43420</v>
      </c>
      <c r="B2453" s="4"/>
      <c r="C2453" s="4">
        <f>COUNTIF(E:E,ROW(B2452))</f>
        <v>0</v>
      </c>
      <c r="D2453" s="4"/>
      <c r="E2453" s="2">
        <v>36</v>
      </c>
    </row>
    <row r="2454" spans="1:5" x14ac:dyDescent="0.3">
      <c r="A2454" s="1">
        <v>43420</v>
      </c>
      <c r="B2454" s="4"/>
      <c r="C2454" s="4">
        <f>COUNTIF(E:E,ROW(B2453))</f>
        <v>0</v>
      </c>
      <c r="D2454" s="4"/>
      <c r="E2454" s="2">
        <v>63</v>
      </c>
    </row>
    <row r="2455" spans="1:5" x14ac:dyDescent="0.3">
      <c r="A2455" s="1">
        <v>43420</v>
      </c>
      <c r="B2455" s="4"/>
      <c r="C2455" s="4">
        <f>COUNTIF(E:E,ROW(B2454))</f>
        <v>0</v>
      </c>
      <c r="D2455" s="4"/>
      <c r="E2455" s="2">
        <v>68</v>
      </c>
    </row>
    <row r="2456" spans="1:5" x14ac:dyDescent="0.3">
      <c r="A2456" s="1">
        <v>43420</v>
      </c>
      <c r="B2456" s="4"/>
      <c r="C2456" s="4">
        <f>COUNTIF(E:E,ROW(B2455))</f>
        <v>0</v>
      </c>
      <c r="D2456" s="4"/>
      <c r="E2456" s="2">
        <v>69</v>
      </c>
    </row>
    <row r="2457" spans="1:5" x14ac:dyDescent="0.3">
      <c r="A2457" s="1">
        <v>43417</v>
      </c>
      <c r="B2457" s="4"/>
      <c r="C2457" s="4">
        <f>COUNTIF(E:E,ROW(B2456))</f>
        <v>0</v>
      </c>
      <c r="D2457" s="4"/>
      <c r="E2457" s="2">
        <v>34</v>
      </c>
    </row>
    <row r="2458" spans="1:5" x14ac:dyDescent="0.3">
      <c r="A2458" s="1">
        <v>43417</v>
      </c>
      <c r="B2458" s="4"/>
      <c r="C2458" s="4">
        <f>COUNTIF(E:E,ROW(B2457))</f>
        <v>0</v>
      </c>
      <c r="D2458" s="4"/>
      <c r="E2458" s="2">
        <v>46</v>
      </c>
    </row>
    <row r="2459" spans="1:5" x14ac:dyDescent="0.3">
      <c r="A2459" s="1">
        <v>43417</v>
      </c>
      <c r="B2459" s="4"/>
      <c r="C2459" s="4">
        <f>COUNTIF(E:E,ROW(B2458))</f>
        <v>0</v>
      </c>
      <c r="D2459" s="4"/>
      <c r="E2459" s="2">
        <v>57</v>
      </c>
    </row>
    <row r="2460" spans="1:5" x14ac:dyDescent="0.3">
      <c r="A2460" s="1">
        <v>43417</v>
      </c>
      <c r="B2460" s="4"/>
      <c r="C2460" s="4">
        <f>COUNTIF(E:E,ROW(B2459))</f>
        <v>0</v>
      </c>
      <c r="D2460" s="4"/>
      <c r="E2460" s="2">
        <v>65</v>
      </c>
    </row>
    <row r="2461" spans="1:5" x14ac:dyDescent="0.3">
      <c r="A2461" s="1">
        <v>43417</v>
      </c>
      <c r="B2461" s="4"/>
      <c r="C2461" s="4">
        <f>COUNTIF(E:E,ROW(B2460))</f>
        <v>0</v>
      </c>
      <c r="D2461" s="4"/>
      <c r="E2461" s="2">
        <v>69</v>
      </c>
    </row>
    <row r="2462" spans="1:5" x14ac:dyDescent="0.3">
      <c r="A2462" s="1">
        <v>43413</v>
      </c>
      <c r="B2462" s="4"/>
      <c r="C2462" s="4">
        <f>COUNTIF(E:E,ROW(B2461))</f>
        <v>0</v>
      </c>
      <c r="D2462" s="4"/>
      <c r="E2462" s="2">
        <v>8</v>
      </c>
    </row>
    <row r="2463" spans="1:5" x14ac:dyDescent="0.3">
      <c r="A2463" s="1">
        <v>43413</v>
      </c>
      <c r="B2463" s="4"/>
      <c r="C2463" s="4">
        <f>COUNTIF(E:E,ROW(B2462))</f>
        <v>0</v>
      </c>
      <c r="D2463" s="4"/>
      <c r="E2463" s="2">
        <v>14</v>
      </c>
    </row>
    <row r="2464" spans="1:5" x14ac:dyDescent="0.3">
      <c r="A2464" s="1">
        <v>43413</v>
      </c>
      <c r="B2464" s="4"/>
      <c r="C2464" s="4">
        <f>COUNTIF(E:E,ROW(B2463))</f>
        <v>0</v>
      </c>
      <c r="D2464" s="4"/>
      <c r="E2464" s="2">
        <v>27</v>
      </c>
    </row>
    <row r="2465" spans="1:5" x14ac:dyDescent="0.3">
      <c r="A2465" s="1">
        <v>43413</v>
      </c>
      <c r="B2465" s="4"/>
      <c r="C2465" s="4">
        <f>COUNTIF(E:E,ROW(B2464))</f>
        <v>0</v>
      </c>
      <c r="D2465" s="4"/>
      <c r="E2465" s="2">
        <v>57</v>
      </c>
    </row>
    <row r="2466" spans="1:5" x14ac:dyDescent="0.3">
      <c r="A2466" s="1">
        <v>43413</v>
      </c>
      <c r="B2466" s="4"/>
      <c r="C2466" s="4">
        <f>COUNTIF(E:E,ROW(B2465))</f>
        <v>0</v>
      </c>
      <c r="D2466" s="4"/>
      <c r="E2466" s="2">
        <v>67</v>
      </c>
    </row>
    <row r="2467" spans="1:5" x14ac:dyDescent="0.3">
      <c r="A2467" s="1">
        <v>43410</v>
      </c>
      <c r="B2467" s="4"/>
      <c r="C2467" s="4">
        <f>COUNTIF(E:E,ROW(B2466))</f>
        <v>0</v>
      </c>
      <c r="D2467" s="4"/>
      <c r="E2467" s="2">
        <v>28</v>
      </c>
    </row>
    <row r="2468" spans="1:5" x14ac:dyDescent="0.3">
      <c r="A2468" s="1">
        <v>43410</v>
      </c>
      <c r="B2468" s="4"/>
      <c r="C2468" s="4">
        <f>COUNTIF(E:E,ROW(B2467))</f>
        <v>0</v>
      </c>
      <c r="D2468" s="4"/>
      <c r="E2468" s="2">
        <v>34</v>
      </c>
    </row>
    <row r="2469" spans="1:5" x14ac:dyDescent="0.3">
      <c r="A2469" s="1">
        <v>43410</v>
      </c>
      <c r="B2469" s="4"/>
      <c r="C2469" s="4">
        <f>COUNTIF(E:E,ROW(B2468))</f>
        <v>0</v>
      </c>
      <c r="D2469" s="4"/>
      <c r="E2469" s="2">
        <v>37</v>
      </c>
    </row>
    <row r="2470" spans="1:5" x14ac:dyDescent="0.3">
      <c r="A2470" s="1">
        <v>43410</v>
      </c>
      <c r="B2470" s="4"/>
      <c r="C2470" s="4">
        <f>COUNTIF(E:E,ROW(B2469))</f>
        <v>0</v>
      </c>
      <c r="D2470" s="4"/>
      <c r="E2470" s="2">
        <v>56</v>
      </c>
    </row>
    <row r="2471" spans="1:5" x14ac:dyDescent="0.3">
      <c r="A2471" s="1">
        <v>43410</v>
      </c>
      <c r="B2471" s="4"/>
      <c r="C2471" s="4">
        <f>COUNTIF(E:E,ROW(B2470))</f>
        <v>0</v>
      </c>
      <c r="D2471" s="4"/>
      <c r="E2471" s="2">
        <v>69</v>
      </c>
    </row>
    <row r="2472" spans="1:5" x14ac:dyDescent="0.3">
      <c r="A2472" s="1">
        <v>43406</v>
      </c>
      <c r="B2472" s="4"/>
      <c r="C2472" s="4">
        <f>COUNTIF(E:E,ROW(B2471))</f>
        <v>0</v>
      </c>
      <c r="D2472" s="4"/>
      <c r="E2472" s="2">
        <v>3</v>
      </c>
    </row>
    <row r="2473" spans="1:5" x14ac:dyDescent="0.3">
      <c r="A2473" s="1">
        <v>43406</v>
      </c>
      <c r="B2473" s="4"/>
      <c r="C2473" s="4">
        <f>COUNTIF(E:E,ROW(B2472))</f>
        <v>0</v>
      </c>
      <c r="D2473" s="4"/>
      <c r="E2473" s="2">
        <v>23</v>
      </c>
    </row>
    <row r="2474" spans="1:5" x14ac:dyDescent="0.3">
      <c r="A2474" s="1">
        <v>43406</v>
      </c>
      <c r="B2474" s="4"/>
      <c r="C2474" s="4">
        <f>COUNTIF(E:E,ROW(B2473))</f>
        <v>0</v>
      </c>
      <c r="D2474" s="4"/>
      <c r="E2474" s="2">
        <v>28</v>
      </c>
    </row>
    <row r="2475" spans="1:5" x14ac:dyDescent="0.3">
      <c r="A2475" s="1">
        <v>43406</v>
      </c>
      <c r="B2475" s="4"/>
      <c r="C2475" s="4">
        <f>COUNTIF(E:E,ROW(B2474))</f>
        <v>0</v>
      </c>
      <c r="D2475" s="4"/>
      <c r="E2475" s="2">
        <v>46</v>
      </c>
    </row>
    <row r="2476" spans="1:5" x14ac:dyDescent="0.3">
      <c r="A2476" s="1">
        <v>43406</v>
      </c>
      <c r="B2476" s="4"/>
      <c r="C2476" s="4">
        <f>COUNTIF(E:E,ROW(B2475))</f>
        <v>0</v>
      </c>
      <c r="D2476" s="4"/>
      <c r="E2476" s="2">
        <v>62</v>
      </c>
    </row>
    <row r="2477" spans="1:5" x14ac:dyDescent="0.3">
      <c r="A2477" s="1">
        <v>43403</v>
      </c>
      <c r="B2477" s="4"/>
      <c r="C2477" s="4">
        <f>COUNTIF(E:E,ROW(B2476))</f>
        <v>0</v>
      </c>
      <c r="D2477" s="4"/>
      <c r="E2477" s="2">
        <v>20</v>
      </c>
    </row>
    <row r="2478" spans="1:5" x14ac:dyDescent="0.3">
      <c r="A2478" s="1">
        <v>43403</v>
      </c>
      <c r="B2478" s="4"/>
      <c r="C2478" s="4">
        <f>COUNTIF(E:E,ROW(B2477))</f>
        <v>0</v>
      </c>
      <c r="D2478" s="4"/>
      <c r="E2478" s="2">
        <v>31</v>
      </c>
    </row>
    <row r="2479" spans="1:5" x14ac:dyDescent="0.3">
      <c r="A2479" s="1">
        <v>43403</v>
      </c>
      <c r="B2479" s="4"/>
      <c r="C2479" s="4">
        <f>COUNTIF(E:E,ROW(B2478))</f>
        <v>0</v>
      </c>
      <c r="D2479" s="4"/>
      <c r="E2479" s="2">
        <v>39</v>
      </c>
    </row>
    <row r="2480" spans="1:5" x14ac:dyDescent="0.3">
      <c r="A2480" s="1">
        <v>43403</v>
      </c>
      <c r="B2480" s="4"/>
      <c r="C2480" s="4">
        <f>COUNTIF(E:E,ROW(B2479))</f>
        <v>0</v>
      </c>
      <c r="D2480" s="4"/>
      <c r="E2480" s="2">
        <v>46</v>
      </c>
    </row>
    <row r="2481" spans="1:5" x14ac:dyDescent="0.3">
      <c r="A2481" s="1">
        <v>43403</v>
      </c>
      <c r="B2481" s="4"/>
      <c r="C2481" s="4">
        <f>COUNTIF(E:E,ROW(B2480))</f>
        <v>0</v>
      </c>
      <c r="D2481" s="4"/>
      <c r="E2481" s="2">
        <v>49</v>
      </c>
    </row>
    <row r="2482" spans="1:5" x14ac:dyDescent="0.3">
      <c r="A2482" s="1">
        <v>43399</v>
      </c>
      <c r="B2482" s="4"/>
      <c r="C2482" s="4">
        <f>COUNTIF(E:E,ROW(B2481))</f>
        <v>0</v>
      </c>
      <c r="D2482" s="4"/>
      <c r="E2482" s="2">
        <v>1</v>
      </c>
    </row>
    <row r="2483" spans="1:5" x14ac:dyDescent="0.3">
      <c r="A2483" s="1">
        <v>43399</v>
      </c>
      <c r="B2483" s="4"/>
      <c r="C2483" s="4">
        <f>COUNTIF(E:E,ROW(B2482))</f>
        <v>0</v>
      </c>
      <c r="D2483" s="4"/>
      <c r="E2483" s="2">
        <v>28</v>
      </c>
    </row>
    <row r="2484" spans="1:5" x14ac:dyDescent="0.3">
      <c r="A2484" s="1">
        <v>43399</v>
      </c>
      <c r="B2484" s="4"/>
      <c r="C2484" s="4">
        <f>COUNTIF(E:E,ROW(B2483))</f>
        <v>0</v>
      </c>
      <c r="D2484" s="4"/>
      <c r="E2484" s="2">
        <v>61</v>
      </c>
    </row>
    <row r="2485" spans="1:5" x14ac:dyDescent="0.3">
      <c r="A2485" s="1">
        <v>43399</v>
      </c>
      <c r="B2485" s="4"/>
      <c r="C2485" s="4">
        <f>COUNTIF(E:E,ROW(B2484))</f>
        <v>0</v>
      </c>
      <c r="D2485" s="4"/>
      <c r="E2485" s="2">
        <v>62</v>
      </c>
    </row>
    <row r="2486" spans="1:5" x14ac:dyDescent="0.3">
      <c r="A2486" s="1">
        <v>43399</v>
      </c>
      <c r="B2486" s="4"/>
      <c r="C2486" s="4">
        <f>COUNTIF(E:E,ROW(B2485))</f>
        <v>0</v>
      </c>
      <c r="D2486" s="4"/>
      <c r="E2486" s="2">
        <v>63</v>
      </c>
    </row>
    <row r="2487" spans="1:5" x14ac:dyDescent="0.3">
      <c r="A2487" s="1">
        <v>43396</v>
      </c>
      <c r="B2487" s="4"/>
      <c r="C2487" s="4">
        <f>COUNTIF(E:E,ROW(B2486))</f>
        <v>0</v>
      </c>
      <c r="D2487" s="4"/>
      <c r="E2487" s="2">
        <v>5</v>
      </c>
    </row>
    <row r="2488" spans="1:5" x14ac:dyDescent="0.3">
      <c r="A2488" s="1">
        <v>43396</v>
      </c>
      <c r="B2488" s="4"/>
      <c r="C2488" s="4">
        <f>COUNTIF(E:E,ROW(B2487))</f>
        <v>0</v>
      </c>
      <c r="D2488" s="4"/>
      <c r="E2488" s="2">
        <v>28</v>
      </c>
    </row>
    <row r="2489" spans="1:5" x14ac:dyDescent="0.3">
      <c r="A2489" s="1">
        <v>43396</v>
      </c>
      <c r="B2489" s="4"/>
      <c r="C2489" s="4">
        <f>COUNTIF(E:E,ROW(B2488))</f>
        <v>0</v>
      </c>
      <c r="D2489" s="4"/>
      <c r="E2489" s="2">
        <v>62</v>
      </c>
    </row>
    <row r="2490" spans="1:5" x14ac:dyDescent="0.3">
      <c r="A2490" s="1">
        <v>43396</v>
      </c>
      <c r="B2490" s="4"/>
      <c r="C2490" s="4">
        <f>COUNTIF(E:E,ROW(B2489))</f>
        <v>0</v>
      </c>
      <c r="D2490" s="4"/>
      <c r="E2490" s="2">
        <v>65</v>
      </c>
    </row>
    <row r="2491" spans="1:5" x14ac:dyDescent="0.3">
      <c r="A2491" s="1">
        <v>43396</v>
      </c>
      <c r="B2491" s="4"/>
      <c r="C2491" s="4">
        <f>COUNTIF(E:E,ROW(B2490))</f>
        <v>0</v>
      </c>
      <c r="D2491" s="4"/>
      <c r="E2491" s="2">
        <v>70</v>
      </c>
    </row>
    <row r="2492" spans="1:5" x14ac:dyDescent="0.3">
      <c r="A2492" s="1">
        <v>43392</v>
      </c>
      <c r="B2492" s="4"/>
      <c r="C2492" s="4">
        <f>COUNTIF(E:E,ROW(B2491))</f>
        <v>0</v>
      </c>
      <c r="D2492" s="4"/>
      <c r="E2492" s="2">
        <v>15</v>
      </c>
    </row>
    <row r="2493" spans="1:5" x14ac:dyDescent="0.3">
      <c r="A2493" s="1">
        <v>43392</v>
      </c>
      <c r="B2493" s="4"/>
      <c r="C2493" s="4">
        <f>COUNTIF(E:E,ROW(B2492))</f>
        <v>0</v>
      </c>
      <c r="D2493" s="4"/>
      <c r="E2493" s="2">
        <v>23</v>
      </c>
    </row>
    <row r="2494" spans="1:5" x14ac:dyDescent="0.3">
      <c r="A2494" s="1">
        <v>43392</v>
      </c>
      <c r="B2494" s="4"/>
      <c r="C2494" s="4">
        <f>COUNTIF(E:E,ROW(B2493))</f>
        <v>0</v>
      </c>
      <c r="D2494" s="4"/>
      <c r="E2494" s="2">
        <v>53</v>
      </c>
    </row>
    <row r="2495" spans="1:5" x14ac:dyDescent="0.3">
      <c r="A2495" s="1">
        <v>43392</v>
      </c>
      <c r="B2495" s="4"/>
      <c r="C2495" s="4">
        <f>COUNTIF(E:E,ROW(B2494))</f>
        <v>0</v>
      </c>
      <c r="D2495" s="4"/>
      <c r="E2495" s="2">
        <v>65</v>
      </c>
    </row>
    <row r="2496" spans="1:5" x14ac:dyDescent="0.3">
      <c r="A2496" s="1">
        <v>43392</v>
      </c>
      <c r="B2496" s="4"/>
      <c r="C2496" s="4">
        <f>COUNTIF(E:E,ROW(B2495))</f>
        <v>0</v>
      </c>
      <c r="D2496" s="4"/>
      <c r="E2496" s="2">
        <v>70</v>
      </c>
    </row>
    <row r="2497" spans="1:5" x14ac:dyDescent="0.3">
      <c r="A2497" s="1">
        <v>43389</v>
      </c>
      <c r="B2497" s="4"/>
      <c r="C2497" s="4">
        <f>COUNTIF(E:E,ROW(B2496))</f>
        <v>0</v>
      </c>
      <c r="D2497" s="4"/>
      <c r="E2497" s="2">
        <v>3</v>
      </c>
    </row>
    <row r="2498" spans="1:5" x14ac:dyDescent="0.3">
      <c r="A2498" s="1">
        <v>43389</v>
      </c>
      <c r="B2498" s="4"/>
      <c r="C2498" s="4">
        <f>COUNTIF(E:E,ROW(B2497))</f>
        <v>0</v>
      </c>
      <c r="D2498" s="4"/>
      <c r="E2498" s="2">
        <v>45</v>
      </c>
    </row>
    <row r="2499" spans="1:5" x14ac:dyDescent="0.3">
      <c r="A2499" s="1">
        <v>43389</v>
      </c>
      <c r="B2499" s="4"/>
      <c r="C2499" s="4">
        <f>COUNTIF(E:E,ROW(B2498))</f>
        <v>0</v>
      </c>
      <c r="D2499" s="4"/>
      <c r="E2499" s="2">
        <v>49</v>
      </c>
    </row>
    <row r="2500" spans="1:5" x14ac:dyDescent="0.3">
      <c r="A2500" s="1">
        <v>43389</v>
      </c>
      <c r="B2500" s="4"/>
      <c r="C2500" s="4">
        <f>COUNTIF(E:E,ROW(B2499))</f>
        <v>0</v>
      </c>
      <c r="D2500" s="4"/>
      <c r="E2500" s="2">
        <v>61</v>
      </c>
    </row>
    <row r="2501" spans="1:5" x14ac:dyDescent="0.3">
      <c r="A2501" s="1">
        <v>43389</v>
      </c>
      <c r="B2501" s="4"/>
      <c r="C2501" s="4">
        <f>COUNTIF(E:E,ROW(B2500))</f>
        <v>0</v>
      </c>
      <c r="D2501" s="4"/>
      <c r="E2501" s="2">
        <v>69</v>
      </c>
    </row>
    <row r="2502" spans="1:5" x14ac:dyDescent="0.3">
      <c r="A2502" s="1">
        <v>43385</v>
      </c>
      <c r="B2502" s="4"/>
      <c r="C2502" s="4">
        <f>COUNTIF(E:E,ROW(B2501))</f>
        <v>0</v>
      </c>
      <c r="D2502" s="4"/>
      <c r="E2502" s="2">
        <v>4</v>
      </c>
    </row>
    <row r="2503" spans="1:5" x14ac:dyDescent="0.3">
      <c r="A2503" s="1">
        <v>43385</v>
      </c>
      <c r="B2503" s="4"/>
      <c r="C2503" s="4">
        <f>COUNTIF(E:E,ROW(B2502))</f>
        <v>0</v>
      </c>
      <c r="D2503" s="4"/>
      <c r="E2503" s="2">
        <v>24</v>
      </c>
    </row>
    <row r="2504" spans="1:5" x14ac:dyDescent="0.3">
      <c r="A2504" s="1">
        <v>43385</v>
      </c>
      <c r="B2504" s="4"/>
      <c r="C2504" s="4">
        <f>COUNTIF(E:E,ROW(B2503))</f>
        <v>0</v>
      </c>
      <c r="D2504" s="4"/>
      <c r="E2504" s="2">
        <v>46</v>
      </c>
    </row>
    <row r="2505" spans="1:5" x14ac:dyDescent="0.3">
      <c r="A2505" s="1">
        <v>43385</v>
      </c>
      <c r="B2505" s="4"/>
      <c r="C2505" s="4">
        <f>COUNTIF(E:E,ROW(B2504))</f>
        <v>0</v>
      </c>
      <c r="D2505" s="4"/>
      <c r="E2505" s="2">
        <v>61</v>
      </c>
    </row>
    <row r="2506" spans="1:5" x14ac:dyDescent="0.3">
      <c r="A2506" s="1">
        <v>43385</v>
      </c>
      <c r="B2506" s="4"/>
      <c r="C2506" s="4">
        <f>COUNTIF(E:E,ROW(B2505))</f>
        <v>0</v>
      </c>
      <c r="D2506" s="4"/>
      <c r="E2506" s="2">
        <v>70</v>
      </c>
    </row>
    <row r="2507" spans="1:5" x14ac:dyDescent="0.3">
      <c r="A2507" s="1">
        <v>43382</v>
      </c>
      <c r="B2507" s="4"/>
      <c r="C2507" s="4">
        <f>COUNTIF(E:E,ROW(B2506))</f>
        <v>0</v>
      </c>
      <c r="D2507" s="4"/>
      <c r="E2507" s="2">
        <v>20</v>
      </c>
    </row>
    <row r="2508" spans="1:5" x14ac:dyDescent="0.3">
      <c r="A2508" s="1">
        <v>43382</v>
      </c>
      <c r="B2508" s="4"/>
      <c r="C2508" s="4">
        <f>COUNTIF(E:E,ROW(B2507))</f>
        <v>0</v>
      </c>
      <c r="D2508" s="4"/>
      <c r="E2508" s="2">
        <v>22</v>
      </c>
    </row>
    <row r="2509" spans="1:5" x14ac:dyDescent="0.3">
      <c r="A2509" s="1">
        <v>43382</v>
      </c>
      <c r="B2509" s="4"/>
      <c r="C2509" s="4">
        <f>COUNTIF(E:E,ROW(B2508))</f>
        <v>0</v>
      </c>
      <c r="D2509" s="4"/>
      <c r="E2509" s="2">
        <v>39</v>
      </c>
    </row>
    <row r="2510" spans="1:5" x14ac:dyDescent="0.3">
      <c r="A2510" s="1">
        <v>43382</v>
      </c>
      <c r="B2510" s="4"/>
      <c r="C2510" s="4">
        <f>COUNTIF(E:E,ROW(B2509))</f>
        <v>0</v>
      </c>
      <c r="D2510" s="4"/>
      <c r="E2510" s="2">
        <v>54</v>
      </c>
    </row>
    <row r="2511" spans="1:5" x14ac:dyDescent="0.3">
      <c r="A2511" s="1">
        <v>43382</v>
      </c>
      <c r="B2511" s="4"/>
      <c r="C2511" s="4">
        <f>COUNTIF(E:E,ROW(B2510))</f>
        <v>0</v>
      </c>
      <c r="D2511" s="4"/>
      <c r="E2511" s="2">
        <v>60</v>
      </c>
    </row>
    <row r="2512" spans="1:5" x14ac:dyDescent="0.3">
      <c r="A2512" s="1">
        <v>43378</v>
      </c>
      <c r="B2512" s="4"/>
      <c r="C2512" s="4">
        <f>COUNTIF(E:E,ROW(B2511))</f>
        <v>0</v>
      </c>
      <c r="D2512" s="4"/>
      <c r="E2512" s="2">
        <v>27</v>
      </c>
    </row>
    <row r="2513" spans="1:5" x14ac:dyDescent="0.3">
      <c r="A2513" s="1">
        <v>43378</v>
      </c>
      <c r="B2513" s="4"/>
      <c r="C2513" s="4">
        <f>COUNTIF(E:E,ROW(B2512))</f>
        <v>0</v>
      </c>
      <c r="D2513" s="4"/>
      <c r="E2513" s="2">
        <v>28</v>
      </c>
    </row>
    <row r="2514" spans="1:5" x14ac:dyDescent="0.3">
      <c r="A2514" s="1">
        <v>43378</v>
      </c>
      <c r="B2514" s="4"/>
      <c r="C2514" s="4">
        <f>COUNTIF(E:E,ROW(B2513))</f>
        <v>0</v>
      </c>
      <c r="D2514" s="4"/>
      <c r="E2514" s="2">
        <v>32</v>
      </c>
    </row>
    <row r="2515" spans="1:5" x14ac:dyDescent="0.3">
      <c r="A2515" s="1">
        <v>43378</v>
      </c>
      <c r="B2515" s="4"/>
      <c r="C2515" s="4">
        <f>COUNTIF(E:E,ROW(B2514))</f>
        <v>0</v>
      </c>
      <c r="D2515" s="4"/>
      <c r="E2515" s="2">
        <v>41</v>
      </c>
    </row>
    <row r="2516" spans="1:5" x14ac:dyDescent="0.3">
      <c r="A2516" s="1">
        <v>43378</v>
      </c>
      <c r="B2516" s="4"/>
      <c r="C2516" s="4">
        <f>COUNTIF(E:E,ROW(B2515))</f>
        <v>0</v>
      </c>
      <c r="D2516" s="4"/>
      <c r="E2516" s="2">
        <v>69</v>
      </c>
    </row>
    <row r="2517" spans="1:5" x14ac:dyDescent="0.3">
      <c r="A2517" s="1">
        <v>43375</v>
      </c>
      <c r="B2517" s="4"/>
      <c r="C2517" s="4">
        <f>COUNTIF(E:E,ROW(B2516))</f>
        <v>0</v>
      </c>
      <c r="D2517" s="4"/>
      <c r="E2517" s="2">
        <v>2</v>
      </c>
    </row>
    <row r="2518" spans="1:5" x14ac:dyDescent="0.3">
      <c r="A2518" s="1">
        <v>43375</v>
      </c>
      <c r="B2518" s="4"/>
      <c r="C2518" s="4">
        <f>COUNTIF(E:E,ROW(B2517))</f>
        <v>0</v>
      </c>
      <c r="D2518" s="4"/>
      <c r="E2518" s="2">
        <v>22</v>
      </c>
    </row>
    <row r="2519" spans="1:5" x14ac:dyDescent="0.3">
      <c r="A2519" s="1">
        <v>43375</v>
      </c>
      <c r="B2519" s="4"/>
      <c r="C2519" s="4">
        <f>COUNTIF(E:E,ROW(B2518))</f>
        <v>0</v>
      </c>
      <c r="D2519" s="4"/>
      <c r="E2519" s="2">
        <v>29</v>
      </c>
    </row>
    <row r="2520" spans="1:5" x14ac:dyDescent="0.3">
      <c r="A2520" s="1">
        <v>43375</v>
      </c>
      <c r="B2520" s="4"/>
      <c r="C2520" s="4">
        <f>COUNTIF(E:E,ROW(B2519))</f>
        <v>0</v>
      </c>
      <c r="D2520" s="4"/>
      <c r="E2520" s="2">
        <v>31</v>
      </c>
    </row>
    <row r="2521" spans="1:5" x14ac:dyDescent="0.3">
      <c r="A2521" s="1">
        <v>43375</v>
      </c>
      <c r="B2521" s="4"/>
      <c r="C2521" s="4">
        <f>COUNTIF(E:E,ROW(B2520))</f>
        <v>0</v>
      </c>
      <c r="D2521" s="4"/>
      <c r="E2521" s="2">
        <v>34</v>
      </c>
    </row>
    <row r="2522" spans="1:5" x14ac:dyDescent="0.3">
      <c r="A2522" s="1">
        <v>43371</v>
      </c>
      <c r="B2522" s="4"/>
      <c r="C2522" s="4">
        <f>COUNTIF(E:E,ROW(B2521))</f>
        <v>0</v>
      </c>
      <c r="D2522" s="4"/>
      <c r="E2522" s="2">
        <v>39</v>
      </c>
    </row>
    <row r="2523" spans="1:5" x14ac:dyDescent="0.3">
      <c r="A2523" s="1">
        <v>43371</v>
      </c>
      <c r="B2523" s="4"/>
      <c r="C2523" s="4">
        <f>COUNTIF(E:E,ROW(B2522))</f>
        <v>0</v>
      </c>
      <c r="D2523" s="4"/>
      <c r="E2523" s="2">
        <v>45</v>
      </c>
    </row>
    <row r="2524" spans="1:5" x14ac:dyDescent="0.3">
      <c r="A2524" s="1">
        <v>43371</v>
      </c>
      <c r="B2524" s="4"/>
      <c r="C2524" s="4">
        <f>COUNTIF(E:E,ROW(B2523))</f>
        <v>0</v>
      </c>
      <c r="D2524" s="4"/>
      <c r="E2524" s="2">
        <v>52</v>
      </c>
    </row>
    <row r="2525" spans="1:5" x14ac:dyDescent="0.3">
      <c r="A2525" s="1">
        <v>43371</v>
      </c>
      <c r="B2525" s="4"/>
      <c r="C2525" s="4">
        <f>COUNTIF(E:E,ROW(B2524))</f>
        <v>0</v>
      </c>
      <c r="D2525" s="4"/>
      <c r="E2525" s="2">
        <v>56</v>
      </c>
    </row>
    <row r="2526" spans="1:5" x14ac:dyDescent="0.3">
      <c r="A2526" s="1">
        <v>43371</v>
      </c>
      <c r="B2526" s="4"/>
      <c r="C2526" s="4">
        <f>COUNTIF(E:E,ROW(B2525))</f>
        <v>0</v>
      </c>
      <c r="D2526" s="4"/>
      <c r="E2526" s="2">
        <v>59</v>
      </c>
    </row>
    <row r="2527" spans="1:5" x14ac:dyDescent="0.3">
      <c r="A2527" s="1">
        <v>43368</v>
      </c>
      <c r="B2527" s="4"/>
      <c r="C2527" s="4">
        <f>COUNTIF(E:E,ROW(B2526))</f>
        <v>0</v>
      </c>
      <c r="D2527" s="4"/>
      <c r="E2527" s="2">
        <v>8</v>
      </c>
    </row>
    <row r="2528" spans="1:5" x14ac:dyDescent="0.3">
      <c r="A2528" s="1">
        <v>43368</v>
      </c>
      <c r="B2528" s="4"/>
      <c r="C2528" s="4">
        <f>COUNTIF(E:E,ROW(B2527))</f>
        <v>0</v>
      </c>
      <c r="D2528" s="4"/>
      <c r="E2528" s="2">
        <v>16</v>
      </c>
    </row>
    <row r="2529" spans="1:5" x14ac:dyDescent="0.3">
      <c r="A2529" s="1">
        <v>43368</v>
      </c>
      <c r="B2529" s="4"/>
      <c r="C2529" s="4">
        <f>COUNTIF(E:E,ROW(B2528))</f>
        <v>0</v>
      </c>
      <c r="D2529" s="4"/>
      <c r="E2529" s="2">
        <v>32</v>
      </c>
    </row>
    <row r="2530" spans="1:5" x14ac:dyDescent="0.3">
      <c r="A2530" s="1">
        <v>43368</v>
      </c>
      <c r="B2530" s="4"/>
      <c r="C2530" s="4">
        <f>COUNTIF(E:E,ROW(B2529))</f>
        <v>0</v>
      </c>
      <c r="D2530" s="4"/>
      <c r="E2530" s="2">
        <v>48</v>
      </c>
    </row>
    <row r="2531" spans="1:5" x14ac:dyDescent="0.3">
      <c r="A2531" s="1">
        <v>43368</v>
      </c>
      <c r="B2531" s="4"/>
      <c r="C2531" s="4">
        <f>COUNTIF(E:E,ROW(B2530))</f>
        <v>0</v>
      </c>
      <c r="D2531" s="4"/>
      <c r="E2531" s="2">
        <v>61</v>
      </c>
    </row>
    <row r="2532" spans="1:5" x14ac:dyDescent="0.3">
      <c r="A2532" s="1">
        <v>43364</v>
      </c>
      <c r="B2532" s="4"/>
      <c r="C2532" s="4">
        <f>COUNTIF(E:E,ROW(B2531))</f>
        <v>0</v>
      </c>
      <c r="D2532" s="4"/>
      <c r="E2532" s="2">
        <v>1</v>
      </c>
    </row>
    <row r="2533" spans="1:5" x14ac:dyDescent="0.3">
      <c r="A2533" s="1">
        <v>43364</v>
      </c>
      <c r="B2533" s="4"/>
      <c r="C2533" s="4">
        <f>COUNTIF(E:E,ROW(B2532))</f>
        <v>0</v>
      </c>
      <c r="D2533" s="4"/>
      <c r="E2533" s="2">
        <v>2</v>
      </c>
    </row>
    <row r="2534" spans="1:5" x14ac:dyDescent="0.3">
      <c r="A2534" s="1">
        <v>43364</v>
      </c>
      <c r="B2534" s="4"/>
      <c r="C2534" s="4">
        <f>COUNTIF(E:E,ROW(B2533))</f>
        <v>0</v>
      </c>
      <c r="D2534" s="4"/>
      <c r="E2534" s="2">
        <v>11</v>
      </c>
    </row>
    <row r="2535" spans="1:5" x14ac:dyDescent="0.3">
      <c r="A2535" s="1">
        <v>43364</v>
      </c>
      <c r="B2535" s="4"/>
      <c r="C2535" s="4">
        <f>COUNTIF(E:E,ROW(B2534))</f>
        <v>0</v>
      </c>
      <c r="D2535" s="4"/>
      <c r="E2535" s="2">
        <v>52</v>
      </c>
    </row>
    <row r="2536" spans="1:5" x14ac:dyDescent="0.3">
      <c r="A2536" s="1">
        <v>43364</v>
      </c>
      <c r="B2536" s="4"/>
      <c r="C2536" s="4">
        <f>COUNTIF(E:E,ROW(B2535))</f>
        <v>0</v>
      </c>
      <c r="D2536" s="4"/>
      <c r="E2536" s="2">
        <v>64</v>
      </c>
    </row>
    <row r="2537" spans="1:5" x14ac:dyDescent="0.3">
      <c r="A2537" s="1">
        <v>43361</v>
      </c>
      <c r="B2537" s="4"/>
      <c r="C2537" s="4">
        <f>COUNTIF(E:E,ROW(B2536))</f>
        <v>0</v>
      </c>
      <c r="D2537" s="4"/>
      <c r="E2537" s="2">
        <v>31</v>
      </c>
    </row>
    <row r="2538" spans="1:5" x14ac:dyDescent="0.3">
      <c r="A2538" s="1">
        <v>43361</v>
      </c>
      <c r="B2538" s="4"/>
      <c r="C2538" s="4">
        <f>COUNTIF(E:E,ROW(B2537))</f>
        <v>0</v>
      </c>
      <c r="D2538" s="4"/>
      <c r="E2538" s="2">
        <v>32</v>
      </c>
    </row>
    <row r="2539" spans="1:5" x14ac:dyDescent="0.3">
      <c r="A2539" s="1">
        <v>43361</v>
      </c>
      <c r="B2539" s="4"/>
      <c r="C2539" s="4">
        <f>COUNTIF(E:E,ROW(B2538))</f>
        <v>0</v>
      </c>
      <c r="D2539" s="4"/>
      <c r="E2539" s="2">
        <v>43</v>
      </c>
    </row>
    <row r="2540" spans="1:5" x14ac:dyDescent="0.3">
      <c r="A2540" s="1">
        <v>43361</v>
      </c>
      <c r="B2540" s="4"/>
      <c r="C2540" s="4">
        <f>COUNTIF(E:E,ROW(B2539))</f>
        <v>0</v>
      </c>
      <c r="D2540" s="4"/>
      <c r="E2540" s="2">
        <v>63</v>
      </c>
    </row>
    <row r="2541" spans="1:5" x14ac:dyDescent="0.3">
      <c r="A2541" s="1">
        <v>43361</v>
      </c>
      <c r="B2541" s="4"/>
      <c r="C2541" s="4">
        <f>COUNTIF(E:E,ROW(B2540))</f>
        <v>0</v>
      </c>
      <c r="D2541" s="4"/>
      <c r="E2541" s="2">
        <v>68</v>
      </c>
    </row>
    <row r="2542" spans="1:5" x14ac:dyDescent="0.3">
      <c r="A2542" s="1">
        <v>43357</v>
      </c>
      <c r="B2542" s="4"/>
      <c r="C2542" s="4">
        <f>COUNTIF(E:E,ROW(B2541))</f>
        <v>0</v>
      </c>
      <c r="D2542" s="4"/>
      <c r="E2542" s="2">
        <v>23</v>
      </c>
    </row>
    <row r="2543" spans="1:5" x14ac:dyDescent="0.3">
      <c r="A2543" s="1">
        <v>43357</v>
      </c>
      <c r="B2543" s="4"/>
      <c r="C2543" s="4">
        <f>COUNTIF(E:E,ROW(B2542))</f>
        <v>0</v>
      </c>
      <c r="D2543" s="4"/>
      <c r="E2543" s="2">
        <v>30</v>
      </c>
    </row>
    <row r="2544" spans="1:5" x14ac:dyDescent="0.3">
      <c r="A2544" s="1">
        <v>43357</v>
      </c>
      <c r="B2544" s="4"/>
      <c r="C2544" s="4">
        <f>COUNTIF(E:E,ROW(B2543))</f>
        <v>0</v>
      </c>
      <c r="D2544" s="4"/>
      <c r="E2544" s="2">
        <v>40</v>
      </c>
    </row>
    <row r="2545" spans="1:5" x14ac:dyDescent="0.3">
      <c r="A2545" s="1">
        <v>43357</v>
      </c>
      <c r="B2545" s="4"/>
      <c r="C2545" s="4">
        <f>COUNTIF(E:E,ROW(B2544))</f>
        <v>0</v>
      </c>
      <c r="D2545" s="4"/>
      <c r="E2545" s="2">
        <v>43</v>
      </c>
    </row>
    <row r="2546" spans="1:5" x14ac:dyDescent="0.3">
      <c r="A2546" s="1">
        <v>43357</v>
      </c>
      <c r="B2546" s="4"/>
      <c r="C2546" s="4">
        <f>COUNTIF(E:E,ROW(B2545))</f>
        <v>0</v>
      </c>
      <c r="D2546" s="4"/>
      <c r="E2546" s="2">
        <v>66</v>
      </c>
    </row>
    <row r="2547" spans="1:5" x14ac:dyDescent="0.3">
      <c r="A2547" s="1">
        <v>43354</v>
      </c>
      <c r="B2547" s="4"/>
      <c r="C2547" s="4">
        <f>COUNTIF(E:E,ROW(B2546))</f>
        <v>0</v>
      </c>
      <c r="D2547" s="4"/>
      <c r="E2547" s="2">
        <v>15</v>
      </c>
    </row>
    <row r="2548" spans="1:5" x14ac:dyDescent="0.3">
      <c r="A2548" s="1">
        <v>43354</v>
      </c>
      <c r="B2548" s="4"/>
      <c r="C2548" s="4">
        <f>COUNTIF(E:E,ROW(B2547))</f>
        <v>0</v>
      </c>
      <c r="D2548" s="4"/>
      <c r="E2548" s="2">
        <v>30</v>
      </c>
    </row>
    <row r="2549" spans="1:5" x14ac:dyDescent="0.3">
      <c r="A2549" s="1">
        <v>43354</v>
      </c>
      <c r="B2549" s="4"/>
      <c r="C2549" s="4">
        <f>COUNTIF(E:E,ROW(B2548))</f>
        <v>0</v>
      </c>
      <c r="D2549" s="4"/>
      <c r="E2549" s="2">
        <v>51</v>
      </c>
    </row>
    <row r="2550" spans="1:5" x14ac:dyDescent="0.3">
      <c r="A2550" s="1">
        <v>43354</v>
      </c>
      <c r="B2550" s="4"/>
      <c r="C2550" s="4">
        <f>COUNTIF(E:E,ROW(B2549))</f>
        <v>0</v>
      </c>
      <c r="D2550" s="4"/>
      <c r="E2550" s="2">
        <v>62</v>
      </c>
    </row>
    <row r="2551" spans="1:5" x14ac:dyDescent="0.3">
      <c r="A2551" s="1">
        <v>43354</v>
      </c>
      <c r="B2551" s="4"/>
      <c r="C2551" s="4">
        <f>COUNTIF(E:E,ROW(B2550))</f>
        <v>0</v>
      </c>
      <c r="D2551" s="4"/>
      <c r="E2551" s="2">
        <v>67</v>
      </c>
    </row>
    <row r="2552" spans="1:5" x14ac:dyDescent="0.3">
      <c r="A2552" s="1">
        <v>43350</v>
      </c>
      <c r="B2552" s="4"/>
      <c r="C2552" s="4">
        <f>COUNTIF(E:E,ROW(B2551))</f>
        <v>0</v>
      </c>
      <c r="D2552" s="4"/>
      <c r="E2552" s="2">
        <v>8</v>
      </c>
    </row>
    <row r="2553" spans="1:5" x14ac:dyDescent="0.3">
      <c r="A2553" s="1">
        <v>43350</v>
      </c>
      <c r="B2553" s="4"/>
      <c r="C2553" s="4">
        <f>COUNTIF(E:E,ROW(B2552))</f>
        <v>0</v>
      </c>
      <c r="D2553" s="4"/>
      <c r="E2553" s="2">
        <v>10</v>
      </c>
    </row>
    <row r="2554" spans="1:5" x14ac:dyDescent="0.3">
      <c r="A2554" s="1">
        <v>43350</v>
      </c>
      <c r="B2554" s="4"/>
      <c r="C2554" s="4">
        <f>COUNTIF(E:E,ROW(B2553))</f>
        <v>0</v>
      </c>
      <c r="D2554" s="4"/>
      <c r="E2554" s="2">
        <v>41</v>
      </c>
    </row>
    <row r="2555" spans="1:5" x14ac:dyDescent="0.3">
      <c r="A2555" s="1">
        <v>43350</v>
      </c>
      <c r="B2555" s="4"/>
      <c r="C2555" s="4">
        <f>COUNTIF(E:E,ROW(B2554))</f>
        <v>0</v>
      </c>
      <c r="D2555" s="4"/>
      <c r="E2555" s="2">
        <v>54</v>
      </c>
    </row>
    <row r="2556" spans="1:5" x14ac:dyDescent="0.3">
      <c r="A2556" s="1">
        <v>43350</v>
      </c>
      <c r="B2556" s="4"/>
      <c r="C2556" s="4">
        <f>COUNTIF(E:E,ROW(B2555))</f>
        <v>0</v>
      </c>
      <c r="D2556" s="4"/>
      <c r="E2556" s="2">
        <v>68</v>
      </c>
    </row>
    <row r="2557" spans="1:5" x14ac:dyDescent="0.3">
      <c r="A2557" s="1">
        <v>43347</v>
      </c>
      <c r="B2557" s="4"/>
      <c r="C2557" s="4">
        <f>COUNTIF(E:E,ROW(B2556))</f>
        <v>0</v>
      </c>
      <c r="D2557" s="4"/>
      <c r="E2557" s="2">
        <v>2</v>
      </c>
    </row>
    <row r="2558" spans="1:5" x14ac:dyDescent="0.3">
      <c r="A2558" s="1">
        <v>43347</v>
      </c>
      <c r="B2558" s="4"/>
      <c r="C2558" s="4">
        <f>COUNTIF(E:E,ROW(B2557))</f>
        <v>0</v>
      </c>
      <c r="D2558" s="4"/>
      <c r="E2558" s="2">
        <v>7</v>
      </c>
    </row>
    <row r="2559" spans="1:5" x14ac:dyDescent="0.3">
      <c r="A2559" s="1">
        <v>43347</v>
      </c>
      <c r="B2559" s="4"/>
      <c r="C2559" s="4">
        <f>COUNTIF(E:E,ROW(B2558))</f>
        <v>0</v>
      </c>
      <c r="D2559" s="4"/>
      <c r="E2559" s="2">
        <v>25</v>
      </c>
    </row>
    <row r="2560" spans="1:5" x14ac:dyDescent="0.3">
      <c r="A2560" s="1">
        <v>43347</v>
      </c>
      <c r="B2560" s="4"/>
      <c r="C2560" s="4">
        <f>COUNTIF(E:E,ROW(B2559))</f>
        <v>0</v>
      </c>
      <c r="D2560" s="4"/>
      <c r="E2560" s="2">
        <v>35</v>
      </c>
    </row>
    <row r="2561" spans="1:5" x14ac:dyDescent="0.3">
      <c r="A2561" s="1">
        <v>43347</v>
      </c>
      <c r="B2561" s="4"/>
      <c r="C2561" s="4">
        <f>COUNTIF(E:E,ROW(B2560))</f>
        <v>0</v>
      </c>
      <c r="D2561" s="4"/>
      <c r="E2561" s="2">
        <v>44</v>
      </c>
    </row>
    <row r="2562" spans="1:5" x14ac:dyDescent="0.3">
      <c r="A2562" s="1">
        <v>43343</v>
      </c>
      <c r="B2562" s="4"/>
      <c r="C2562" s="4">
        <f>COUNTIF(E:E,ROW(B2561))</f>
        <v>0</v>
      </c>
      <c r="D2562" s="4"/>
      <c r="E2562" s="2">
        <v>7</v>
      </c>
    </row>
    <row r="2563" spans="1:5" x14ac:dyDescent="0.3">
      <c r="A2563" s="1">
        <v>43343</v>
      </c>
      <c r="B2563" s="4"/>
      <c r="C2563" s="4">
        <f>COUNTIF(E:E,ROW(B2562))</f>
        <v>0</v>
      </c>
      <c r="D2563" s="4"/>
      <c r="E2563" s="2">
        <v>18</v>
      </c>
    </row>
    <row r="2564" spans="1:5" x14ac:dyDescent="0.3">
      <c r="A2564" s="1">
        <v>43343</v>
      </c>
      <c r="B2564" s="4"/>
      <c r="C2564" s="4">
        <f>COUNTIF(E:E,ROW(B2563))</f>
        <v>0</v>
      </c>
      <c r="D2564" s="4"/>
      <c r="E2564" s="2">
        <v>29</v>
      </c>
    </row>
    <row r="2565" spans="1:5" x14ac:dyDescent="0.3">
      <c r="A2565" s="1">
        <v>43343</v>
      </c>
      <c r="B2565" s="4"/>
      <c r="C2565" s="4">
        <f>COUNTIF(E:E,ROW(B2564))</f>
        <v>0</v>
      </c>
      <c r="D2565" s="4"/>
      <c r="E2565" s="2">
        <v>32</v>
      </c>
    </row>
    <row r="2566" spans="1:5" x14ac:dyDescent="0.3">
      <c r="A2566" s="1">
        <v>43343</v>
      </c>
      <c r="B2566" s="4"/>
      <c r="C2566" s="4">
        <f>COUNTIF(E:E,ROW(B2565))</f>
        <v>0</v>
      </c>
      <c r="D2566" s="4"/>
      <c r="E2566" s="2">
        <v>45</v>
      </c>
    </row>
    <row r="2567" spans="1:5" x14ac:dyDescent="0.3">
      <c r="A2567" s="1">
        <v>43340</v>
      </c>
      <c r="B2567" s="4"/>
      <c r="C2567" s="4">
        <f>COUNTIF(E:E,ROW(B2566))</f>
        <v>0</v>
      </c>
      <c r="D2567" s="4"/>
      <c r="E2567" s="2">
        <v>3</v>
      </c>
    </row>
    <row r="2568" spans="1:5" x14ac:dyDescent="0.3">
      <c r="A2568" s="1">
        <v>43340</v>
      </c>
      <c r="B2568" s="4"/>
      <c r="C2568" s="4">
        <f>COUNTIF(E:E,ROW(B2567))</f>
        <v>0</v>
      </c>
      <c r="D2568" s="4"/>
      <c r="E2568" s="2">
        <v>20</v>
      </c>
    </row>
    <row r="2569" spans="1:5" x14ac:dyDescent="0.3">
      <c r="A2569" s="1">
        <v>43340</v>
      </c>
      <c r="B2569" s="4"/>
      <c r="C2569" s="4">
        <f>COUNTIF(E:E,ROW(B2568))</f>
        <v>0</v>
      </c>
      <c r="D2569" s="4"/>
      <c r="E2569" s="2">
        <v>33</v>
      </c>
    </row>
    <row r="2570" spans="1:5" x14ac:dyDescent="0.3">
      <c r="A2570" s="1">
        <v>43340</v>
      </c>
      <c r="B2570" s="4"/>
      <c r="C2570" s="4">
        <f>COUNTIF(E:E,ROW(B2569))</f>
        <v>0</v>
      </c>
      <c r="D2570" s="4"/>
      <c r="E2570" s="2">
        <v>34</v>
      </c>
    </row>
    <row r="2571" spans="1:5" x14ac:dyDescent="0.3">
      <c r="A2571" s="1">
        <v>43340</v>
      </c>
      <c r="B2571" s="4"/>
      <c r="C2571" s="4">
        <f>COUNTIF(E:E,ROW(B2570))</f>
        <v>0</v>
      </c>
      <c r="D2571" s="4"/>
      <c r="E2571" s="2">
        <v>41</v>
      </c>
    </row>
    <row r="2572" spans="1:5" x14ac:dyDescent="0.3">
      <c r="A2572" s="1">
        <v>43336</v>
      </c>
      <c r="B2572" s="4"/>
      <c r="C2572" s="4">
        <f>COUNTIF(E:E,ROW(B2571))</f>
        <v>0</v>
      </c>
      <c r="D2572" s="4"/>
      <c r="E2572" s="2">
        <v>1</v>
      </c>
    </row>
    <row r="2573" spans="1:5" x14ac:dyDescent="0.3">
      <c r="A2573" s="1">
        <v>43336</v>
      </c>
      <c r="B2573" s="4"/>
      <c r="C2573" s="4">
        <f>COUNTIF(E:E,ROW(B2572))</f>
        <v>0</v>
      </c>
      <c r="D2573" s="4"/>
      <c r="E2573" s="2">
        <v>6</v>
      </c>
    </row>
    <row r="2574" spans="1:5" x14ac:dyDescent="0.3">
      <c r="A2574" s="1">
        <v>43336</v>
      </c>
      <c r="B2574" s="4"/>
      <c r="C2574" s="4">
        <f>COUNTIF(E:E,ROW(B2573))</f>
        <v>0</v>
      </c>
      <c r="D2574" s="4"/>
      <c r="E2574" s="2">
        <v>13</v>
      </c>
    </row>
    <row r="2575" spans="1:5" x14ac:dyDescent="0.3">
      <c r="A2575" s="1">
        <v>43336</v>
      </c>
      <c r="B2575" s="4"/>
      <c r="C2575" s="4">
        <f>COUNTIF(E:E,ROW(B2574))</f>
        <v>0</v>
      </c>
      <c r="D2575" s="4"/>
      <c r="E2575" s="2">
        <v>18</v>
      </c>
    </row>
    <row r="2576" spans="1:5" x14ac:dyDescent="0.3">
      <c r="A2576" s="1">
        <v>43336</v>
      </c>
      <c r="B2576" s="4"/>
      <c r="C2576" s="4">
        <f>COUNTIF(E:E,ROW(B2575))</f>
        <v>0</v>
      </c>
      <c r="D2576" s="4"/>
      <c r="E2576" s="2">
        <v>49</v>
      </c>
    </row>
    <row r="2577" spans="1:5" x14ac:dyDescent="0.3">
      <c r="A2577" s="1">
        <v>43333</v>
      </c>
      <c r="B2577" s="4"/>
      <c r="C2577" s="4">
        <f>COUNTIF(E:E,ROW(B2576))</f>
        <v>0</v>
      </c>
      <c r="D2577" s="4"/>
      <c r="E2577" s="2">
        <v>14</v>
      </c>
    </row>
    <row r="2578" spans="1:5" x14ac:dyDescent="0.3">
      <c r="A2578" s="1">
        <v>43333</v>
      </c>
      <c r="B2578" s="4"/>
      <c r="C2578" s="4">
        <f>COUNTIF(E:E,ROW(B2577))</f>
        <v>0</v>
      </c>
      <c r="D2578" s="4"/>
      <c r="E2578" s="2">
        <v>16</v>
      </c>
    </row>
    <row r="2579" spans="1:5" x14ac:dyDescent="0.3">
      <c r="A2579" s="1">
        <v>43333</v>
      </c>
      <c r="B2579" s="4"/>
      <c r="C2579" s="4">
        <f>COUNTIF(E:E,ROW(B2578))</f>
        <v>0</v>
      </c>
      <c r="D2579" s="4"/>
      <c r="E2579" s="2">
        <v>19</v>
      </c>
    </row>
    <row r="2580" spans="1:5" x14ac:dyDescent="0.3">
      <c r="A2580" s="1">
        <v>43333</v>
      </c>
      <c r="B2580" s="4"/>
      <c r="C2580" s="4">
        <f>COUNTIF(E:E,ROW(B2579))</f>
        <v>0</v>
      </c>
      <c r="D2580" s="4"/>
      <c r="E2580" s="2">
        <v>38</v>
      </c>
    </row>
    <row r="2581" spans="1:5" x14ac:dyDescent="0.3">
      <c r="A2581" s="1">
        <v>43333</v>
      </c>
      <c r="B2581" s="4"/>
      <c r="C2581" s="4">
        <f>COUNTIF(E:E,ROW(B2580))</f>
        <v>0</v>
      </c>
      <c r="D2581" s="4"/>
      <c r="E2581" s="2">
        <v>57</v>
      </c>
    </row>
    <row r="2582" spans="1:5" x14ac:dyDescent="0.3">
      <c r="A2582" s="1">
        <v>43329</v>
      </c>
      <c r="B2582" s="4"/>
      <c r="C2582" s="4">
        <f>COUNTIF(E:E,ROW(B2581))</f>
        <v>0</v>
      </c>
      <c r="D2582" s="4"/>
      <c r="E2582" s="2">
        <v>1</v>
      </c>
    </row>
    <row r="2583" spans="1:5" x14ac:dyDescent="0.3">
      <c r="A2583" s="1">
        <v>43329</v>
      </c>
      <c r="B2583" s="4"/>
      <c r="C2583" s="4">
        <f>COUNTIF(E:E,ROW(B2582))</f>
        <v>0</v>
      </c>
      <c r="D2583" s="4"/>
      <c r="E2583" s="2">
        <v>31</v>
      </c>
    </row>
    <row r="2584" spans="1:5" x14ac:dyDescent="0.3">
      <c r="A2584" s="1">
        <v>43329</v>
      </c>
      <c r="B2584" s="4"/>
      <c r="C2584" s="4">
        <f>COUNTIF(E:E,ROW(B2583))</f>
        <v>0</v>
      </c>
      <c r="D2584" s="4"/>
      <c r="E2584" s="2">
        <v>32</v>
      </c>
    </row>
    <row r="2585" spans="1:5" x14ac:dyDescent="0.3">
      <c r="A2585" s="1">
        <v>43329</v>
      </c>
      <c r="B2585" s="4"/>
      <c r="C2585" s="4">
        <f>COUNTIF(E:E,ROW(B2584))</f>
        <v>0</v>
      </c>
      <c r="D2585" s="4"/>
      <c r="E2585" s="2">
        <v>47</v>
      </c>
    </row>
    <row r="2586" spans="1:5" x14ac:dyDescent="0.3">
      <c r="A2586" s="1">
        <v>43329</v>
      </c>
      <c r="B2586" s="4"/>
      <c r="C2586" s="4">
        <f>COUNTIF(E:E,ROW(B2585))</f>
        <v>0</v>
      </c>
      <c r="D2586" s="4"/>
      <c r="E2586" s="2">
        <v>56</v>
      </c>
    </row>
    <row r="2587" spans="1:5" x14ac:dyDescent="0.3">
      <c r="A2587" s="1">
        <v>43326</v>
      </c>
      <c r="B2587" s="4"/>
      <c r="C2587" s="4">
        <f>COUNTIF(E:E,ROW(B2586))</f>
        <v>0</v>
      </c>
      <c r="D2587" s="4"/>
      <c r="E2587" s="2">
        <v>11</v>
      </c>
    </row>
    <row r="2588" spans="1:5" x14ac:dyDescent="0.3">
      <c r="A2588" s="1">
        <v>43326</v>
      </c>
      <c r="B2588" s="4"/>
      <c r="C2588" s="4">
        <f>COUNTIF(E:E,ROW(B2587))</f>
        <v>0</v>
      </c>
      <c r="D2588" s="4"/>
      <c r="E2588" s="2">
        <v>26</v>
      </c>
    </row>
    <row r="2589" spans="1:5" x14ac:dyDescent="0.3">
      <c r="A2589" s="1">
        <v>43326</v>
      </c>
      <c r="B2589" s="4"/>
      <c r="C2589" s="4">
        <f>COUNTIF(E:E,ROW(B2588))</f>
        <v>0</v>
      </c>
      <c r="D2589" s="4"/>
      <c r="E2589" s="2">
        <v>44</v>
      </c>
    </row>
    <row r="2590" spans="1:5" x14ac:dyDescent="0.3">
      <c r="A2590" s="1">
        <v>43326</v>
      </c>
      <c r="B2590" s="4"/>
      <c r="C2590" s="4">
        <f>COUNTIF(E:E,ROW(B2589))</f>
        <v>0</v>
      </c>
      <c r="D2590" s="4"/>
      <c r="E2590" s="2">
        <v>45</v>
      </c>
    </row>
    <row r="2591" spans="1:5" x14ac:dyDescent="0.3">
      <c r="A2591" s="1">
        <v>43326</v>
      </c>
      <c r="B2591" s="4"/>
      <c r="C2591" s="4">
        <f>COUNTIF(E:E,ROW(B2590))</f>
        <v>0</v>
      </c>
      <c r="D2591" s="4"/>
      <c r="E2591" s="2">
        <v>46</v>
      </c>
    </row>
    <row r="2592" spans="1:5" x14ac:dyDescent="0.3">
      <c r="A2592" s="1">
        <v>43322</v>
      </c>
      <c r="B2592" s="4"/>
      <c r="C2592" s="4">
        <f>COUNTIF(E:E,ROW(B2591))</f>
        <v>0</v>
      </c>
      <c r="D2592" s="4"/>
      <c r="E2592" s="2">
        <v>1</v>
      </c>
    </row>
    <row r="2593" spans="1:5" x14ac:dyDescent="0.3">
      <c r="A2593" s="1">
        <v>43322</v>
      </c>
      <c r="B2593" s="4"/>
      <c r="C2593" s="4">
        <f>COUNTIF(E:E,ROW(B2592))</f>
        <v>0</v>
      </c>
      <c r="D2593" s="4"/>
      <c r="E2593" s="2">
        <v>3</v>
      </c>
    </row>
    <row r="2594" spans="1:5" x14ac:dyDescent="0.3">
      <c r="A2594" s="1">
        <v>43322</v>
      </c>
      <c r="B2594" s="4"/>
      <c r="C2594" s="4">
        <f>COUNTIF(E:E,ROW(B2593))</f>
        <v>0</v>
      </c>
      <c r="D2594" s="4"/>
      <c r="E2594" s="2">
        <v>12</v>
      </c>
    </row>
    <row r="2595" spans="1:5" x14ac:dyDescent="0.3">
      <c r="A2595" s="1">
        <v>43322</v>
      </c>
      <c r="B2595" s="4"/>
      <c r="C2595" s="4">
        <f>COUNTIF(E:E,ROW(B2594))</f>
        <v>0</v>
      </c>
      <c r="D2595" s="4"/>
      <c r="E2595" s="2">
        <v>22</v>
      </c>
    </row>
    <row r="2596" spans="1:5" x14ac:dyDescent="0.3">
      <c r="A2596" s="1">
        <v>43322</v>
      </c>
      <c r="B2596" s="4"/>
      <c r="C2596" s="4">
        <f>COUNTIF(E:E,ROW(B2595))</f>
        <v>0</v>
      </c>
      <c r="D2596" s="4"/>
      <c r="E2596" s="2">
        <v>42</v>
      </c>
    </row>
    <row r="2597" spans="1:5" x14ac:dyDescent="0.3">
      <c r="A2597" s="1">
        <v>43319</v>
      </c>
      <c r="B2597" s="4"/>
      <c r="C2597" s="4">
        <f>COUNTIF(E:E,ROW(B2596))</f>
        <v>0</v>
      </c>
      <c r="D2597" s="4"/>
      <c r="E2597" s="2">
        <v>2</v>
      </c>
    </row>
    <row r="2598" spans="1:5" x14ac:dyDescent="0.3">
      <c r="A2598" s="1">
        <v>43319</v>
      </c>
      <c r="B2598" s="4"/>
      <c r="C2598" s="4">
        <f>COUNTIF(E:E,ROW(B2597))</f>
        <v>0</v>
      </c>
      <c r="D2598" s="4"/>
      <c r="E2598" s="2">
        <v>13</v>
      </c>
    </row>
    <row r="2599" spans="1:5" x14ac:dyDescent="0.3">
      <c r="A2599" s="1">
        <v>43319</v>
      </c>
      <c r="B2599" s="4"/>
      <c r="C2599" s="4">
        <f>COUNTIF(E:E,ROW(B2598))</f>
        <v>0</v>
      </c>
      <c r="D2599" s="4"/>
      <c r="E2599" s="2">
        <v>15</v>
      </c>
    </row>
    <row r="2600" spans="1:5" x14ac:dyDescent="0.3">
      <c r="A2600" s="1">
        <v>43319</v>
      </c>
      <c r="B2600" s="4"/>
      <c r="C2600" s="4">
        <f>COUNTIF(E:E,ROW(B2599))</f>
        <v>0</v>
      </c>
      <c r="D2600" s="4"/>
      <c r="E2600" s="2">
        <v>21</v>
      </c>
    </row>
    <row r="2601" spans="1:5" x14ac:dyDescent="0.3">
      <c r="A2601" s="1">
        <v>43319</v>
      </c>
      <c r="B2601" s="4"/>
      <c r="C2601" s="4">
        <f>COUNTIF(E:E,ROW(B2600))</f>
        <v>0</v>
      </c>
      <c r="D2601" s="4"/>
      <c r="E2601" s="2">
        <v>62</v>
      </c>
    </row>
    <row r="2602" spans="1:5" x14ac:dyDescent="0.3">
      <c r="A2602" s="1">
        <v>43315</v>
      </c>
      <c r="B2602" s="4"/>
      <c r="C2602" s="4">
        <f>COUNTIF(E:E,ROW(B2601))</f>
        <v>0</v>
      </c>
      <c r="D2602" s="4"/>
      <c r="E2602" s="2">
        <v>9</v>
      </c>
    </row>
    <row r="2603" spans="1:5" x14ac:dyDescent="0.3">
      <c r="A2603" s="1">
        <v>43315</v>
      </c>
      <c r="B2603" s="4"/>
      <c r="C2603" s="4">
        <f>COUNTIF(E:E,ROW(B2602))</f>
        <v>0</v>
      </c>
      <c r="D2603" s="4"/>
      <c r="E2603" s="2">
        <v>28</v>
      </c>
    </row>
    <row r="2604" spans="1:5" x14ac:dyDescent="0.3">
      <c r="A2604" s="1">
        <v>43315</v>
      </c>
      <c r="B2604" s="4"/>
      <c r="C2604" s="4">
        <f>COUNTIF(E:E,ROW(B2603))</f>
        <v>0</v>
      </c>
      <c r="D2604" s="4"/>
      <c r="E2604" s="2">
        <v>30</v>
      </c>
    </row>
    <row r="2605" spans="1:5" x14ac:dyDescent="0.3">
      <c r="A2605" s="1">
        <v>43315</v>
      </c>
      <c r="B2605" s="4"/>
      <c r="C2605" s="4">
        <f>COUNTIF(E:E,ROW(B2604))</f>
        <v>0</v>
      </c>
      <c r="D2605" s="4"/>
      <c r="E2605" s="2">
        <v>54</v>
      </c>
    </row>
    <row r="2606" spans="1:5" x14ac:dyDescent="0.3">
      <c r="A2606" s="1">
        <v>43315</v>
      </c>
      <c r="B2606" s="4"/>
      <c r="C2606" s="4">
        <f>COUNTIF(E:E,ROW(B2605))</f>
        <v>0</v>
      </c>
      <c r="D2606" s="4"/>
      <c r="E2606" s="2">
        <v>60</v>
      </c>
    </row>
    <row r="2607" spans="1:5" x14ac:dyDescent="0.3">
      <c r="A2607" s="1">
        <v>43312</v>
      </c>
      <c r="B2607" s="4"/>
      <c r="C2607" s="4">
        <f>COUNTIF(E:E,ROW(B2606))</f>
        <v>0</v>
      </c>
      <c r="D2607" s="4"/>
      <c r="E2607" s="2">
        <v>12</v>
      </c>
    </row>
    <row r="2608" spans="1:5" x14ac:dyDescent="0.3">
      <c r="A2608" s="1">
        <v>43312</v>
      </c>
      <c r="B2608" s="4"/>
      <c r="C2608" s="4">
        <f>COUNTIF(E:E,ROW(B2607))</f>
        <v>0</v>
      </c>
      <c r="D2608" s="4"/>
      <c r="E2608" s="2">
        <v>15</v>
      </c>
    </row>
    <row r="2609" spans="1:5" x14ac:dyDescent="0.3">
      <c r="A2609" s="1">
        <v>43312</v>
      </c>
      <c r="B2609" s="4"/>
      <c r="C2609" s="4">
        <f>COUNTIF(E:E,ROW(B2608))</f>
        <v>0</v>
      </c>
      <c r="D2609" s="4"/>
      <c r="E2609" s="2">
        <v>35</v>
      </c>
    </row>
    <row r="2610" spans="1:5" x14ac:dyDescent="0.3">
      <c r="A2610" s="1">
        <v>43312</v>
      </c>
      <c r="B2610" s="4"/>
      <c r="C2610" s="4">
        <f>COUNTIF(E:E,ROW(B2609))</f>
        <v>0</v>
      </c>
      <c r="D2610" s="4"/>
      <c r="E2610" s="2">
        <v>64</v>
      </c>
    </row>
    <row r="2611" spans="1:5" x14ac:dyDescent="0.3">
      <c r="A2611" s="1">
        <v>43312</v>
      </c>
      <c r="B2611" s="4"/>
      <c r="C2611" s="4">
        <f>COUNTIF(E:E,ROW(B2610))</f>
        <v>0</v>
      </c>
      <c r="D2611" s="4"/>
      <c r="E2611" s="2">
        <v>69</v>
      </c>
    </row>
    <row r="2612" spans="1:5" x14ac:dyDescent="0.3">
      <c r="A2612" s="1">
        <v>43308</v>
      </c>
      <c r="B2612" s="4"/>
      <c r="C2612" s="4">
        <f>COUNTIF(E:E,ROW(B2611))</f>
        <v>0</v>
      </c>
      <c r="D2612" s="4"/>
      <c r="E2612" s="2">
        <v>1</v>
      </c>
    </row>
    <row r="2613" spans="1:5" x14ac:dyDescent="0.3">
      <c r="A2613" s="1">
        <v>43308</v>
      </c>
      <c r="B2613" s="4"/>
      <c r="C2613" s="4">
        <f>COUNTIF(E:E,ROW(B2612))</f>
        <v>0</v>
      </c>
      <c r="D2613" s="4"/>
      <c r="E2613" s="2">
        <v>32</v>
      </c>
    </row>
    <row r="2614" spans="1:5" x14ac:dyDescent="0.3">
      <c r="A2614" s="1">
        <v>43308</v>
      </c>
      <c r="B2614" s="4"/>
      <c r="C2614" s="4">
        <f>COUNTIF(E:E,ROW(B2613))</f>
        <v>0</v>
      </c>
      <c r="D2614" s="4"/>
      <c r="E2614" s="2">
        <v>40</v>
      </c>
    </row>
    <row r="2615" spans="1:5" x14ac:dyDescent="0.3">
      <c r="A2615" s="1">
        <v>43308</v>
      </c>
      <c r="B2615" s="4"/>
      <c r="C2615" s="4">
        <f>COUNTIF(E:E,ROW(B2614))</f>
        <v>0</v>
      </c>
      <c r="D2615" s="4"/>
      <c r="E2615" s="2">
        <v>49</v>
      </c>
    </row>
    <row r="2616" spans="1:5" x14ac:dyDescent="0.3">
      <c r="A2616" s="1">
        <v>43308</v>
      </c>
      <c r="B2616" s="4"/>
      <c r="C2616" s="4">
        <f>COUNTIF(E:E,ROW(B2615))</f>
        <v>0</v>
      </c>
      <c r="D2616" s="4"/>
      <c r="E2616" s="2">
        <v>63</v>
      </c>
    </row>
    <row r="2617" spans="1:5" x14ac:dyDescent="0.3">
      <c r="A2617" s="1">
        <v>43305</v>
      </c>
      <c r="B2617" s="4"/>
      <c r="C2617" s="4">
        <f>COUNTIF(E:E,ROW(B2616))</f>
        <v>0</v>
      </c>
      <c r="D2617" s="4"/>
      <c r="E2617" s="2">
        <v>1</v>
      </c>
    </row>
    <row r="2618" spans="1:5" x14ac:dyDescent="0.3">
      <c r="A2618" s="1">
        <v>43305</v>
      </c>
      <c r="B2618" s="4"/>
      <c r="C2618" s="4">
        <f>COUNTIF(E:E,ROW(B2617))</f>
        <v>0</v>
      </c>
      <c r="D2618" s="4"/>
      <c r="E2618" s="2">
        <v>2</v>
      </c>
    </row>
    <row r="2619" spans="1:5" x14ac:dyDescent="0.3">
      <c r="A2619" s="1">
        <v>43305</v>
      </c>
      <c r="B2619" s="4"/>
      <c r="C2619" s="4">
        <f>COUNTIF(E:E,ROW(B2618))</f>
        <v>0</v>
      </c>
      <c r="D2619" s="4"/>
      <c r="E2619" s="2">
        <v>4</v>
      </c>
    </row>
    <row r="2620" spans="1:5" x14ac:dyDescent="0.3">
      <c r="A2620" s="1">
        <v>43305</v>
      </c>
      <c r="B2620" s="4"/>
      <c r="C2620" s="4">
        <f>COUNTIF(E:E,ROW(B2619))</f>
        <v>0</v>
      </c>
      <c r="D2620" s="4"/>
      <c r="E2620" s="2">
        <v>19</v>
      </c>
    </row>
    <row r="2621" spans="1:5" x14ac:dyDescent="0.3">
      <c r="A2621" s="1">
        <v>43305</v>
      </c>
      <c r="B2621" s="4"/>
      <c r="C2621" s="4">
        <f>COUNTIF(E:E,ROW(B2620))</f>
        <v>0</v>
      </c>
      <c r="D2621" s="4"/>
      <c r="E2621" s="2">
        <v>29</v>
      </c>
    </row>
    <row r="2622" spans="1:5" x14ac:dyDescent="0.3">
      <c r="A2622" s="1">
        <v>43301</v>
      </c>
      <c r="B2622" s="4"/>
      <c r="C2622" s="4">
        <f>COUNTIF(E:E,ROW(B2621))</f>
        <v>0</v>
      </c>
      <c r="D2622" s="4"/>
      <c r="E2622" s="2">
        <v>1</v>
      </c>
    </row>
    <row r="2623" spans="1:5" x14ac:dyDescent="0.3">
      <c r="A2623" s="1">
        <v>43301</v>
      </c>
      <c r="B2623" s="4"/>
      <c r="C2623" s="4">
        <f>COUNTIF(E:E,ROW(B2622))</f>
        <v>0</v>
      </c>
      <c r="D2623" s="4"/>
      <c r="E2623" s="2">
        <v>14</v>
      </c>
    </row>
    <row r="2624" spans="1:5" x14ac:dyDescent="0.3">
      <c r="A2624" s="1">
        <v>43301</v>
      </c>
      <c r="B2624" s="4"/>
      <c r="C2624" s="4">
        <f>COUNTIF(E:E,ROW(B2623))</f>
        <v>0</v>
      </c>
      <c r="D2624" s="4"/>
      <c r="E2624" s="2">
        <v>30</v>
      </c>
    </row>
    <row r="2625" spans="1:5" x14ac:dyDescent="0.3">
      <c r="A2625" s="1">
        <v>43301</v>
      </c>
      <c r="B2625" s="4"/>
      <c r="C2625" s="4">
        <f>COUNTIF(E:E,ROW(B2624))</f>
        <v>0</v>
      </c>
      <c r="D2625" s="4"/>
      <c r="E2625" s="2">
        <v>44</v>
      </c>
    </row>
    <row r="2626" spans="1:5" x14ac:dyDescent="0.3">
      <c r="A2626" s="1">
        <v>43301</v>
      </c>
      <c r="B2626" s="4"/>
      <c r="C2626" s="4">
        <f>COUNTIF(E:E,ROW(B2625))</f>
        <v>0</v>
      </c>
      <c r="D2626" s="4"/>
      <c r="E2626" s="2">
        <v>62</v>
      </c>
    </row>
    <row r="2627" spans="1:5" x14ac:dyDescent="0.3">
      <c r="A2627" s="1">
        <v>43298</v>
      </c>
      <c r="B2627" s="4"/>
      <c r="C2627" s="4">
        <f>COUNTIF(E:E,ROW(B2626))</f>
        <v>0</v>
      </c>
      <c r="D2627" s="4"/>
      <c r="E2627" s="2">
        <v>40</v>
      </c>
    </row>
    <row r="2628" spans="1:5" x14ac:dyDescent="0.3">
      <c r="A2628" s="1">
        <v>43298</v>
      </c>
      <c r="B2628" s="4"/>
      <c r="C2628" s="4">
        <f>COUNTIF(E:E,ROW(B2627))</f>
        <v>0</v>
      </c>
      <c r="D2628" s="4"/>
      <c r="E2628" s="2">
        <v>41</v>
      </c>
    </row>
    <row r="2629" spans="1:5" x14ac:dyDescent="0.3">
      <c r="A2629" s="1">
        <v>43298</v>
      </c>
      <c r="B2629" s="4"/>
      <c r="C2629" s="4">
        <f>COUNTIF(E:E,ROW(B2628))</f>
        <v>0</v>
      </c>
      <c r="D2629" s="4"/>
      <c r="E2629" s="2">
        <v>61</v>
      </c>
    </row>
    <row r="2630" spans="1:5" x14ac:dyDescent="0.3">
      <c r="A2630" s="1">
        <v>43298</v>
      </c>
      <c r="B2630" s="4"/>
      <c r="C2630" s="4">
        <f>COUNTIF(E:E,ROW(B2629))</f>
        <v>0</v>
      </c>
      <c r="D2630" s="4"/>
      <c r="E2630" s="2">
        <v>66</v>
      </c>
    </row>
    <row r="2631" spans="1:5" x14ac:dyDescent="0.3">
      <c r="A2631" s="1">
        <v>43298</v>
      </c>
      <c r="B2631" s="4"/>
      <c r="C2631" s="4">
        <f>COUNTIF(E:E,ROW(B2630))</f>
        <v>0</v>
      </c>
      <c r="D2631" s="4"/>
      <c r="E2631" s="2">
        <v>67</v>
      </c>
    </row>
    <row r="2632" spans="1:5" x14ac:dyDescent="0.3">
      <c r="A2632" s="1">
        <v>43294</v>
      </c>
      <c r="B2632" s="4"/>
      <c r="C2632" s="4">
        <f>COUNTIF(E:E,ROW(B2631))</f>
        <v>0</v>
      </c>
      <c r="D2632" s="4"/>
      <c r="E2632" s="2">
        <v>21</v>
      </c>
    </row>
    <row r="2633" spans="1:5" x14ac:dyDescent="0.3">
      <c r="A2633" s="1">
        <v>43294</v>
      </c>
      <c r="B2633" s="4"/>
      <c r="C2633" s="4">
        <f>COUNTIF(E:E,ROW(B2632))</f>
        <v>0</v>
      </c>
      <c r="D2633" s="4"/>
      <c r="E2633" s="2">
        <v>22</v>
      </c>
    </row>
    <row r="2634" spans="1:5" x14ac:dyDescent="0.3">
      <c r="A2634" s="1">
        <v>43294</v>
      </c>
      <c r="B2634" s="4"/>
      <c r="C2634" s="4">
        <f>COUNTIF(E:E,ROW(B2633))</f>
        <v>0</v>
      </c>
      <c r="D2634" s="4"/>
      <c r="E2634" s="2">
        <v>39</v>
      </c>
    </row>
    <row r="2635" spans="1:5" x14ac:dyDescent="0.3">
      <c r="A2635" s="1">
        <v>43294</v>
      </c>
      <c r="B2635" s="4"/>
      <c r="C2635" s="4">
        <f>COUNTIF(E:E,ROW(B2634))</f>
        <v>0</v>
      </c>
      <c r="D2635" s="4"/>
      <c r="E2635" s="2">
        <v>59</v>
      </c>
    </row>
    <row r="2636" spans="1:5" x14ac:dyDescent="0.3">
      <c r="A2636" s="1">
        <v>43294</v>
      </c>
      <c r="B2636" s="4"/>
      <c r="C2636" s="4">
        <f>COUNTIF(E:E,ROW(B2635))</f>
        <v>0</v>
      </c>
      <c r="D2636" s="4"/>
      <c r="E2636" s="2">
        <v>68</v>
      </c>
    </row>
    <row r="2637" spans="1:5" x14ac:dyDescent="0.3">
      <c r="A2637" s="1">
        <v>43291</v>
      </c>
      <c r="B2637" s="4"/>
      <c r="C2637" s="4">
        <f>COUNTIF(E:E,ROW(B2636))</f>
        <v>0</v>
      </c>
      <c r="D2637" s="4"/>
      <c r="E2637" s="2">
        <v>1</v>
      </c>
    </row>
    <row r="2638" spans="1:5" x14ac:dyDescent="0.3">
      <c r="A2638" s="1">
        <v>43291</v>
      </c>
      <c r="B2638" s="4"/>
      <c r="C2638" s="4">
        <f>COUNTIF(E:E,ROW(B2637))</f>
        <v>0</v>
      </c>
      <c r="D2638" s="4"/>
      <c r="E2638" s="2">
        <v>17</v>
      </c>
    </row>
    <row r="2639" spans="1:5" x14ac:dyDescent="0.3">
      <c r="A2639" s="1">
        <v>43291</v>
      </c>
      <c r="B2639" s="4"/>
      <c r="C2639" s="4">
        <f>COUNTIF(E:E,ROW(B2638))</f>
        <v>0</v>
      </c>
      <c r="D2639" s="4"/>
      <c r="E2639" s="2">
        <v>28</v>
      </c>
    </row>
    <row r="2640" spans="1:5" x14ac:dyDescent="0.3">
      <c r="A2640" s="1">
        <v>43291</v>
      </c>
      <c r="B2640" s="4"/>
      <c r="C2640" s="4">
        <f>COUNTIF(E:E,ROW(B2639))</f>
        <v>0</v>
      </c>
      <c r="D2640" s="4"/>
      <c r="E2640" s="2">
        <v>56</v>
      </c>
    </row>
    <row r="2641" spans="1:5" x14ac:dyDescent="0.3">
      <c r="A2641" s="1">
        <v>43291</v>
      </c>
      <c r="B2641" s="4"/>
      <c r="C2641" s="4">
        <f>COUNTIF(E:E,ROW(B2640))</f>
        <v>0</v>
      </c>
      <c r="D2641" s="4"/>
      <c r="E2641" s="2">
        <v>70</v>
      </c>
    </row>
    <row r="2642" spans="1:5" x14ac:dyDescent="0.3">
      <c r="A2642" s="1">
        <v>43287</v>
      </c>
      <c r="B2642" s="4"/>
      <c r="C2642" s="4">
        <f>COUNTIF(E:E,ROW(B2641))</f>
        <v>0</v>
      </c>
      <c r="D2642" s="4"/>
      <c r="E2642" s="2">
        <v>2</v>
      </c>
    </row>
    <row r="2643" spans="1:5" x14ac:dyDescent="0.3">
      <c r="A2643" s="1">
        <v>43287</v>
      </c>
      <c r="B2643" s="4"/>
      <c r="C2643" s="4">
        <f>COUNTIF(E:E,ROW(B2642))</f>
        <v>0</v>
      </c>
      <c r="D2643" s="4"/>
      <c r="E2643" s="2">
        <v>10</v>
      </c>
    </row>
    <row r="2644" spans="1:5" x14ac:dyDescent="0.3">
      <c r="A2644" s="1">
        <v>43287</v>
      </c>
      <c r="B2644" s="4"/>
      <c r="C2644" s="4">
        <f>COUNTIF(E:E,ROW(B2643))</f>
        <v>0</v>
      </c>
      <c r="D2644" s="4"/>
      <c r="E2644" s="2">
        <v>46</v>
      </c>
    </row>
    <row r="2645" spans="1:5" x14ac:dyDescent="0.3">
      <c r="A2645" s="1">
        <v>43287</v>
      </c>
      <c r="B2645" s="4"/>
      <c r="C2645" s="4">
        <f>COUNTIF(E:E,ROW(B2644))</f>
        <v>0</v>
      </c>
      <c r="D2645" s="4"/>
      <c r="E2645" s="2">
        <v>50</v>
      </c>
    </row>
    <row r="2646" spans="1:5" x14ac:dyDescent="0.3">
      <c r="A2646" s="1">
        <v>43287</v>
      </c>
      <c r="B2646" s="4"/>
      <c r="C2646" s="4">
        <f>COUNTIF(E:E,ROW(B2645))</f>
        <v>0</v>
      </c>
      <c r="D2646" s="4"/>
      <c r="E2646" s="2">
        <v>56</v>
      </c>
    </row>
    <row r="2647" spans="1:5" x14ac:dyDescent="0.3">
      <c r="A2647" s="1">
        <v>43284</v>
      </c>
      <c r="B2647" s="4"/>
      <c r="C2647" s="4">
        <f>COUNTIF(E:E,ROW(B2646))</f>
        <v>0</v>
      </c>
      <c r="D2647" s="4"/>
      <c r="E2647" s="2">
        <v>13</v>
      </c>
    </row>
    <row r="2648" spans="1:5" x14ac:dyDescent="0.3">
      <c r="A2648" s="1">
        <v>43284</v>
      </c>
      <c r="B2648" s="4"/>
      <c r="C2648" s="4">
        <f>COUNTIF(E:E,ROW(B2647))</f>
        <v>0</v>
      </c>
      <c r="D2648" s="4"/>
      <c r="E2648" s="2">
        <v>35</v>
      </c>
    </row>
    <row r="2649" spans="1:5" x14ac:dyDescent="0.3">
      <c r="A2649" s="1">
        <v>43284</v>
      </c>
      <c r="B2649" s="4"/>
      <c r="C2649" s="4">
        <f>COUNTIF(E:E,ROW(B2648))</f>
        <v>0</v>
      </c>
      <c r="D2649" s="4"/>
      <c r="E2649" s="2">
        <v>45</v>
      </c>
    </row>
    <row r="2650" spans="1:5" x14ac:dyDescent="0.3">
      <c r="A2650" s="1">
        <v>43284</v>
      </c>
      <c r="B2650" s="4"/>
      <c r="C2650" s="4">
        <f>COUNTIF(E:E,ROW(B2649))</f>
        <v>0</v>
      </c>
      <c r="D2650" s="4"/>
      <c r="E2650" s="2">
        <v>49</v>
      </c>
    </row>
    <row r="2651" spans="1:5" x14ac:dyDescent="0.3">
      <c r="A2651" s="1">
        <v>43284</v>
      </c>
      <c r="B2651" s="4"/>
      <c r="C2651" s="4">
        <f>COUNTIF(E:E,ROW(B2650))</f>
        <v>0</v>
      </c>
      <c r="D2651" s="4"/>
      <c r="E2651" s="2">
        <v>68</v>
      </c>
    </row>
    <row r="2652" spans="1:5" x14ac:dyDescent="0.3">
      <c r="A2652" s="1">
        <v>43280</v>
      </c>
      <c r="B2652" s="4"/>
      <c r="C2652" s="4">
        <f>COUNTIF(E:E,ROW(B2651))</f>
        <v>0</v>
      </c>
      <c r="D2652" s="4"/>
      <c r="E2652" s="2">
        <v>2</v>
      </c>
    </row>
    <row r="2653" spans="1:5" x14ac:dyDescent="0.3">
      <c r="A2653" s="1">
        <v>43280</v>
      </c>
      <c r="B2653" s="4"/>
      <c r="C2653" s="4">
        <f>COUNTIF(E:E,ROW(B2652))</f>
        <v>0</v>
      </c>
      <c r="D2653" s="4"/>
      <c r="E2653" s="2">
        <v>32</v>
      </c>
    </row>
    <row r="2654" spans="1:5" x14ac:dyDescent="0.3">
      <c r="A2654" s="1">
        <v>43280</v>
      </c>
      <c r="B2654" s="4"/>
      <c r="C2654" s="4">
        <f>COUNTIF(E:E,ROW(B2653))</f>
        <v>0</v>
      </c>
      <c r="D2654" s="4"/>
      <c r="E2654" s="2">
        <v>47</v>
      </c>
    </row>
    <row r="2655" spans="1:5" x14ac:dyDescent="0.3">
      <c r="A2655" s="1">
        <v>43280</v>
      </c>
      <c r="B2655" s="4"/>
      <c r="C2655" s="4">
        <f>COUNTIF(E:E,ROW(B2654))</f>
        <v>0</v>
      </c>
      <c r="D2655" s="4"/>
      <c r="E2655" s="2">
        <v>49</v>
      </c>
    </row>
    <row r="2656" spans="1:5" x14ac:dyDescent="0.3">
      <c r="A2656" s="1">
        <v>43280</v>
      </c>
      <c r="B2656" s="4"/>
      <c r="C2656" s="4">
        <f>COUNTIF(E:E,ROW(B2655))</f>
        <v>0</v>
      </c>
      <c r="D2656" s="4"/>
      <c r="E2656" s="2">
        <v>68</v>
      </c>
    </row>
    <row r="2657" spans="1:5" x14ac:dyDescent="0.3">
      <c r="A2657" s="1">
        <v>43277</v>
      </c>
      <c r="B2657" s="4"/>
      <c r="C2657" s="4">
        <f>COUNTIF(E:E,ROW(B2656))</f>
        <v>0</v>
      </c>
      <c r="D2657" s="4"/>
      <c r="E2657" s="2">
        <v>17</v>
      </c>
    </row>
    <row r="2658" spans="1:5" x14ac:dyDescent="0.3">
      <c r="A2658" s="1">
        <v>43277</v>
      </c>
      <c r="B2658" s="4"/>
      <c r="C2658" s="4">
        <f>COUNTIF(E:E,ROW(B2657))</f>
        <v>0</v>
      </c>
      <c r="D2658" s="4"/>
      <c r="E2658" s="2">
        <v>25</v>
      </c>
    </row>
    <row r="2659" spans="1:5" x14ac:dyDescent="0.3">
      <c r="A2659" s="1">
        <v>43277</v>
      </c>
      <c r="B2659" s="4"/>
      <c r="C2659" s="4">
        <f>COUNTIF(E:E,ROW(B2658))</f>
        <v>0</v>
      </c>
      <c r="D2659" s="4"/>
      <c r="E2659" s="2">
        <v>29</v>
      </c>
    </row>
    <row r="2660" spans="1:5" x14ac:dyDescent="0.3">
      <c r="A2660" s="1">
        <v>43277</v>
      </c>
      <c r="B2660" s="4"/>
      <c r="C2660" s="4">
        <f>COUNTIF(E:E,ROW(B2659))</f>
        <v>0</v>
      </c>
      <c r="D2660" s="4"/>
      <c r="E2660" s="2">
        <v>39</v>
      </c>
    </row>
    <row r="2661" spans="1:5" x14ac:dyDescent="0.3">
      <c r="A2661" s="1">
        <v>43277</v>
      </c>
      <c r="B2661" s="4"/>
      <c r="C2661" s="4">
        <f>COUNTIF(E:E,ROW(B2660))</f>
        <v>0</v>
      </c>
      <c r="D2661" s="4"/>
      <c r="E2661" s="2">
        <v>60</v>
      </c>
    </row>
    <row r="2662" spans="1:5" x14ac:dyDescent="0.3">
      <c r="A2662" s="1">
        <v>43273</v>
      </c>
      <c r="B2662" s="4"/>
      <c r="C2662" s="4">
        <f>COUNTIF(E:E,ROW(B2661))</f>
        <v>0</v>
      </c>
      <c r="D2662" s="4"/>
      <c r="E2662" s="2">
        <v>2</v>
      </c>
    </row>
    <row r="2663" spans="1:5" x14ac:dyDescent="0.3">
      <c r="A2663" s="1">
        <v>43273</v>
      </c>
      <c r="B2663" s="4"/>
      <c r="C2663" s="4">
        <f>COUNTIF(E:E,ROW(B2662))</f>
        <v>0</v>
      </c>
      <c r="D2663" s="4"/>
      <c r="E2663" s="2">
        <v>6</v>
      </c>
    </row>
    <row r="2664" spans="1:5" x14ac:dyDescent="0.3">
      <c r="A2664" s="1">
        <v>43273</v>
      </c>
      <c r="B2664" s="4"/>
      <c r="C2664" s="4">
        <f>COUNTIF(E:E,ROW(B2663))</f>
        <v>0</v>
      </c>
      <c r="D2664" s="4"/>
      <c r="E2664" s="2">
        <v>11</v>
      </c>
    </row>
    <row r="2665" spans="1:5" x14ac:dyDescent="0.3">
      <c r="A2665" s="1">
        <v>43273</v>
      </c>
      <c r="B2665" s="4"/>
      <c r="C2665" s="4">
        <f>COUNTIF(E:E,ROW(B2664))</f>
        <v>0</v>
      </c>
      <c r="D2665" s="4"/>
      <c r="E2665" s="2">
        <v>27</v>
      </c>
    </row>
    <row r="2666" spans="1:5" x14ac:dyDescent="0.3">
      <c r="A2666" s="1">
        <v>43273</v>
      </c>
      <c r="B2666" s="4"/>
      <c r="C2666" s="4">
        <f>COUNTIF(E:E,ROW(B2665))</f>
        <v>0</v>
      </c>
      <c r="D2666" s="4"/>
      <c r="E2666" s="2">
        <v>44</v>
      </c>
    </row>
    <row r="2667" spans="1:5" x14ac:dyDescent="0.3">
      <c r="A2667" s="1">
        <v>43270</v>
      </c>
      <c r="B2667" s="4"/>
      <c r="C2667" s="4">
        <f>COUNTIF(E:E,ROW(B2666))</f>
        <v>0</v>
      </c>
      <c r="D2667" s="4"/>
      <c r="E2667" s="2">
        <v>11</v>
      </c>
    </row>
    <row r="2668" spans="1:5" x14ac:dyDescent="0.3">
      <c r="A2668" s="1">
        <v>43270</v>
      </c>
      <c r="B2668" s="4"/>
      <c r="C2668" s="4">
        <f>COUNTIF(E:E,ROW(B2667))</f>
        <v>0</v>
      </c>
      <c r="D2668" s="4"/>
      <c r="E2668" s="2">
        <v>13</v>
      </c>
    </row>
    <row r="2669" spans="1:5" x14ac:dyDescent="0.3">
      <c r="A2669" s="1">
        <v>43270</v>
      </c>
      <c r="B2669" s="4"/>
      <c r="C2669" s="4">
        <f>COUNTIF(E:E,ROW(B2668))</f>
        <v>0</v>
      </c>
      <c r="D2669" s="4"/>
      <c r="E2669" s="2">
        <v>28</v>
      </c>
    </row>
    <row r="2670" spans="1:5" x14ac:dyDescent="0.3">
      <c r="A2670" s="1">
        <v>43270</v>
      </c>
      <c r="B2670" s="4"/>
      <c r="C2670" s="4">
        <f>COUNTIF(E:E,ROW(B2669))</f>
        <v>0</v>
      </c>
      <c r="D2670" s="4"/>
      <c r="E2670" s="2">
        <v>65</v>
      </c>
    </row>
    <row r="2671" spans="1:5" x14ac:dyDescent="0.3">
      <c r="A2671" s="1">
        <v>43270</v>
      </c>
      <c r="B2671" s="4"/>
      <c r="C2671" s="4">
        <f>COUNTIF(E:E,ROW(B2670))</f>
        <v>0</v>
      </c>
      <c r="D2671" s="4"/>
      <c r="E2671" s="2">
        <v>70</v>
      </c>
    </row>
    <row r="2672" spans="1:5" x14ac:dyDescent="0.3">
      <c r="A2672" s="1">
        <v>43266</v>
      </c>
      <c r="B2672" s="4"/>
      <c r="C2672" s="4">
        <f>COUNTIF(E:E,ROW(B2671))</f>
        <v>0</v>
      </c>
      <c r="D2672" s="4"/>
      <c r="E2672" s="2">
        <v>1</v>
      </c>
    </row>
    <row r="2673" spans="1:5" x14ac:dyDescent="0.3">
      <c r="A2673" s="1">
        <v>43266</v>
      </c>
      <c r="B2673" s="4"/>
      <c r="C2673" s="4">
        <f>COUNTIF(E:E,ROW(B2672))</f>
        <v>0</v>
      </c>
      <c r="D2673" s="4"/>
      <c r="E2673" s="2">
        <v>11</v>
      </c>
    </row>
    <row r="2674" spans="1:5" x14ac:dyDescent="0.3">
      <c r="A2674" s="1">
        <v>43266</v>
      </c>
      <c r="B2674" s="4"/>
      <c r="C2674" s="4">
        <f>COUNTIF(E:E,ROW(B2673))</f>
        <v>0</v>
      </c>
      <c r="D2674" s="4"/>
      <c r="E2674" s="2">
        <v>37</v>
      </c>
    </row>
    <row r="2675" spans="1:5" x14ac:dyDescent="0.3">
      <c r="A2675" s="1">
        <v>43266</v>
      </c>
      <c r="B2675" s="4"/>
      <c r="C2675" s="4">
        <f>COUNTIF(E:E,ROW(B2674))</f>
        <v>0</v>
      </c>
      <c r="D2675" s="4"/>
      <c r="E2675" s="2">
        <v>47</v>
      </c>
    </row>
    <row r="2676" spans="1:5" x14ac:dyDescent="0.3">
      <c r="A2676" s="1">
        <v>43266</v>
      </c>
      <c r="B2676" s="4"/>
      <c r="C2676" s="4">
        <f>COUNTIF(E:E,ROW(B2675))</f>
        <v>0</v>
      </c>
      <c r="D2676" s="4"/>
      <c r="E2676" s="2">
        <v>51</v>
      </c>
    </row>
    <row r="2677" spans="1:5" x14ac:dyDescent="0.3">
      <c r="A2677" s="1">
        <v>43263</v>
      </c>
      <c r="B2677" s="4"/>
      <c r="C2677" s="4">
        <f>COUNTIF(E:E,ROW(B2676))</f>
        <v>0</v>
      </c>
      <c r="D2677" s="4"/>
      <c r="E2677" s="2">
        <v>1</v>
      </c>
    </row>
    <row r="2678" spans="1:5" x14ac:dyDescent="0.3">
      <c r="A2678" s="1">
        <v>43263</v>
      </c>
      <c r="B2678" s="4"/>
      <c r="C2678" s="4">
        <f>COUNTIF(E:E,ROW(B2677))</f>
        <v>0</v>
      </c>
      <c r="D2678" s="4"/>
      <c r="E2678" s="2">
        <v>3</v>
      </c>
    </row>
    <row r="2679" spans="1:5" x14ac:dyDescent="0.3">
      <c r="A2679" s="1">
        <v>43263</v>
      </c>
      <c r="B2679" s="4"/>
      <c r="C2679" s="4">
        <f>COUNTIF(E:E,ROW(B2678))</f>
        <v>0</v>
      </c>
      <c r="D2679" s="4"/>
      <c r="E2679" s="2">
        <v>5</v>
      </c>
    </row>
    <row r="2680" spans="1:5" x14ac:dyDescent="0.3">
      <c r="A2680" s="1">
        <v>43263</v>
      </c>
      <c r="B2680" s="4"/>
      <c r="C2680" s="4">
        <f>COUNTIF(E:E,ROW(B2679))</f>
        <v>0</v>
      </c>
      <c r="D2680" s="4"/>
      <c r="E2680" s="2">
        <v>8</v>
      </c>
    </row>
    <row r="2681" spans="1:5" x14ac:dyDescent="0.3">
      <c r="A2681" s="1">
        <v>43263</v>
      </c>
      <c r="B2681" s="4"/>
      <c r="C2681" s="4">
        <f>COUNTIF(E:E,ROW(B2680))</f>
        <v>0</v>
      </c>
      <c r="D2681" s="4"/>
      <c r="E2681" s="2">
        <v>70</v>
      </c>
    </row>
    <row r="2682" spans="1:5" x14ac:dyDescent="0.3">
      <c r="A2682" s="1">
        <v>43259</v>
      </c>
      <c r="B2682" s="4"/>
      <c r="C2682" s="4">
        <f>COUNTIF(E:E,ROW(B2681))</f>
        <v>0</v>
      </c>
      <c r="D2682" s="4"/>
      <c r="E2682" s="2">
        <v>14</v>
      </c>
    </row>
    <row r="2683" spans="1:5" x14ac:dyDescent="0.3">
      <c r="A2683" s="1">
        <v>43259</v>
      </c>
      <c r="B2683" s="4"/>
      <c r="C2683" s="4">
        <f>COUNTIF(E:E,ROW(B2682))</f>
        <v>0</v>
      </c>
      <c r="D2683" s="4"/>
      <c r="E2683" s="2">
        <v>30</v>
      </c>
    </row>
    <row r="2684" spans="1:5" x14ac:dyDescent="0.3">
      <c r="A2684" s="1">
        <v>43259</v>
      </c>
      <c r="B2684" s="4"/>
      <c r="C2684" s="4">
        <f>COUNTIF(E:E,ROW(B2683))</f>
        <v>0</v>
      </c>
      <c r="D2684" s="4"/>
      <c r="E2684" s="2">
        <v>33</v>
      </c>
    </row>
    <row r="2685" spans="1:5" x14ac:dyDescent="0.3">
      <c r="A2685" s="1">
        <v>43259</v>
      </c>
      <c r="B2685" s="4"/>
      <c r="C2685" s="4">
        <f>COUNTIF(E:E,ROW(B2684))</f>
        <v>0</v>
      </c>
      <c r="D2685" s="4"/>
      <c r="E2685" s="2">
        <v>44</v>
      </c>
    </row>
    <row r="2686" spans="1:5" x14ac:dyDescent="0.3">
      <c r="A2686" s="1">
        <v>43259</v>
      </c>
      <c r="B2686" s="4"/>
      <c r="C2686" s="4">
        <f>COUNTIF(E:E,ROW(B2685))</f>
        <v>0</v>
      </c>
      <c r="D2686" s="4"/>
      <c r="E2686" s="2">
        <v>56</v>
      </c>
    </row>
    <row r="2687" spans="1:5" x14ac:dyDescent="0.3">
      <c r="A2687" s="1">
        <v>43256</v>
      </c>
      <c r="B2687" s="4"/>
      <c r="C2687" s="4">
        <f>COUNTIF(E:E,ROW(B2686))</f>
        <v>0</v>
      </c>
      <c r="D2687" s="4"/>
      <c r="E2687" s="2">
        <v>22</v>
      </c>
    </row>
    <row r="2688" spans="1:5" x14ac:dyDescent="0.3">
      <c r="A2688" s="1">
        <v>43256</v>
      </c>
      <c r="B2688" s="4"/>
      <c r="C2688" s="4">
        <f>COUNTIF(E:E,ROW(B2687))</f>
        <v>0</v>
      </c>
      <c r="D2688" s="4"/>
      <c r="E2688" s="2">
        <v>33</v>
      </c>
    </row>
    <row r="2689" spans="1:5" x14ac:dyDescent="0.3">
      <c r="A2689" s="1">
        <v>43256</v>
      </c>
      <c r="B2689" s="4"/>
      <c r="C2689" s="4">
        <f>COUNTIF(E:E,ROW(B2688))</f>
        <v>0</v>
      </c>
      <c r="D2689" s="4"/>
      <c r="E2689" s="2">
        <v>41</v>
      </c>
    </row>
    <row r="2690" spans="1:5" x14ac:dyDescent="0.3">
      <c r="A2690" s="1">
        <v>43256</v>
      </c>
      <c r="B2690" s="4"/>
      <c r="C2690" s="4">
        <f>COUNTIF(E:E,ROW(B2689))</f>
        <v>0</v>
      </c>
      <c r="D2690" s="4"/>
      <c r="E2690" s="2">
        <v>48</v>
      </c>
    </row>
    <row r="2691" spans="1:5" x14ac:dyDescent="0.3">
      <c r="A2691" s="1">
        <v>43256</v>
      </c>
      <c r="B2691" s="4"/>
      <c r="C2691" s="4">
        <f>COUNTIF(E:E,ROW(B2690))</f>
        <v>0</v>
      </c>
      <c r="D2691" s="4"/>
      <c r="E2691" s="2">
        <v>52</v>
      </c>
    </row>
    <row r="2692" spans="1:5" x14ac:dyDescent="0.3">
      <c r="A2692" s="1">
        <v>43252</v>
      </c>
      <c r="B2692" s="4"/>
      <c r="C2692" s="4">
        <f>COUNTIF(E:E,ROW(B2691))</f>
        <v>0</v>
      </c>
      <c r="D2692" s="4"/>
      <c r="E2692" s="2">
        <v>5</v>
      </c>
    </row>
    <row r="2693" spans="1:5" x14ac:dyDescent="0.3">
      <c r="A2693" s="1">
        <v>43252</v>
      </c>
      <c r="B2693" s="4"/>
      <c r="C2693" s="4">
        <f>COUNTIF(E:E,ROW(B2692))</f>
        <v>0</v>
      </c>
      <c r="D2693" s="4"/>
      <c r="E2693" s="2">
        <v>24</v>
      </c>
    </row>
    <row r="2694" spans="1:5" x14ac:dyDescent="0.3">
      <c r="A2694" s="1">
        <v>43252</v>
      </c>
      <c r="B2694" s="4"/>
      <c r="C2694" s="4">
        <f>COUNTIF(E:E,ROW(B2693))</f>
        <v>0</v>
      </c>
      <c r="D2694" s="4"/>
      <c r="E2694" s="2">
        <v>52</v>
      </c>
    </row>
    <row r="2695" spans="1:5" x14ac:dyDescent="0.3">
      <c r="A2695" s="1">
        <v>43252</v>
      </c>
      <c r="B2695" s="4"/>
      <c r="C2695" s="4">
        <f>COUNTIF(E:E,ROW(B2694))</f>
        <v>0</v>
      </c>
      <c r="D2695" s="4"/>
      <c r="E2695" s="2">
        <v>62</v>
      </c>
    </row>
    <row r="2696" spans="1:5" x14ac:dyDescent="0.3">
      <c r="A2696" s="1">
        <v>43252</v>
      </c>
      <c r="B2696" s="4"/>
      <c r="C2696" s="4">
        <f>COUNTIF(E:E,ROW(B2695))</f>
        <v>0</v>
      </c>
      <c r="D2696" s="4"/>
      <c r="E2696" s="2">
        <v>66</v>
      </c>
    </row>
    <row r="2697" spans="1:5" x14ac:dyDescent="0.3">
      <c r="A2697" s="1">
        <v>43249</v>
      </c>
      <c r="B2697" s="4"/>
      <c r="C2697" s="4">
        <f>COUNTIF(E:E,ROW(B2696))</f>
        <v>0</v>
      </c>
      <c r="D2697" s="4"/>
      <c r="E2697" s="2">
        <v>2</v>
      </c>
    </row>
    <row r="2698" spans="1:5" x14ac:dyDescent="0.3">
      <c r="A2698" s="1">
        <v>43249</v>
      </c>
      <c r="B2698" s="4"/>
      <c r="C2698" s="4">
        <f>COUNTIF(E:E,ROW(B2697))</f>
        <v>0</v>
      </c>
      <c r="D2698" s="4"/>
      <c r="E2698" s="2">
        <v>11</v>
      </c>
    </row>
    <row r="2699" spans="1:5" x14ac:dyDescent="0.3">
      <c r="A2699" s="1">
        <v>43249</v>
      </c>
      <c r="B2699" s="4"/>
      <c r="C2699" s="4">
        <f>COUNTIF(E:E,ROW(B2698))</f>
        <v>0</v>
      </c>
      <c r="D2699" s="4"/>
      <c r="E2699" s="2">
        <v>55</v>
      </c>
    </row>
    <row r="2700" spans="1:5" x14ac:dyDescent="0.3">
      <c r="A2700" s="1">
        <v>43249</v>
      </c>
      <c r="B2700" s="4"/>
      <c r="C2700" s="4">
        <f>COUNTIF(E:E,ROW(B2699))</f>
        <v>0</v>
      </c>
      <c r="D2700" s="4"/>
      <c r="E2700" s="2">
        <v>58</v>
      </c>
    </row>
    <row r="2701" spans="1:5" x14ac:dyDescent="0.3">
      <c r="A2701" s="1">
        <v>43249</v>
      </c>
      <c r="B2701" s="4"/>
      <c r="C2701" s="4">
        <f>COUNTIF(E:E,ROW(B2700))</f>
        <v>0</v>
      </c>
      <c r="D2701" s="4"/>
      <c r="E2701" s="2">
        <v>67</v>
      </c>
    </row>
    <row r="2702" spans="1:5" x14ac:dyDescent="0.3">
      <c r="A2702" s="1">
        <v>43245</v>
      </c>
      <c r="B2702" s="4"/>
      <c r="C2702" s="4">
        <f>COUNTIF(E:E,ROW(B2701))</f>
        <v>0</v>
      </c>
      <c r="D2702" s="4"/>
      <c r="E2702" s="2">
        <v>11</v>
      </c>
    </row>
    <row r="2703" spans="1:5" x14ac:dyDescent="0.3">
      <c r="A2703" s="1">
        <v>43245</v>
      </c>
      <c r="B2703" s="4"/>
      <c r="C2703" s="4">
        <f>COUNTIF(E:E,ROW(B2702))</f>
        <v>0</v>
      </c>
      <c r="D2703" s="4"/>
      <c r="E2703" s="2">
        <v>14</v>
      </c>
    </row>
    <row r="2704" spans="1:5" x14ac:dyDescent="0.3">
      <c r="A2704" s="1">
        <v>43245</v>
      </c>
      <c r="B2704" s="4"/>
      <c r="C2704" s="4">
        <f>COUNTIF(E:E,ROW(B2703))</f>
        <v>0</v>
      </c>
      <c r="D2704" s="4"/>
      <c r="E2704" s="2">
        <v>51</v>
      </c>
    </row>
    <row r="2705" spans="1:5" x14ac:dyDescent="0.3">
      <c r="A2705" s="1">
        <v>43245</v>
      </c>
      <c r="B2705" s="4"/>
      <c r="C2705" s="4">
        <f>COUNTIF(E:E,ROW(B2704))</f>
        <v>0</v>
      </c>
      <c r="D2705" s="4"/>
      <c r="E2705" s="2">
        <v>64</v>
      </c>
    </row>
    <row r="2706" spans="1:5" x14ac:dyDescent="0.3">
      <c r="A2706" s="1">
        <v>43245</v>
      </c>
      <c r="B2706" s="4"/>
      <c r="C2706" s="4">
        <f>COUNTIF(E:E,ROW(B2705))</f>
        <v>0</v>
      </c>
      <c r="D2706" s="4"/>
      <c r="E2706" s="2">
        <v>68</v>
      </c>
    </row>
    <row r="2707" spans="1:5" x14ac:dyDescent="0.3">
      <c r="A2707" s="1">
        <v>43242</v>
      </c>
      <c r="B2707" s="4"/>
      <c r="C2707" s="4">
        <f>COUNTIF(E:E,ROW(B2706))</f>
        <v>0</v>
      </c>
      <c r="D2707" s="4"/>
      <c r="E2707" s="2">
        <v>16</v>
      </c>
    </row>
    <row r="2708" spans="1:5" x14ac:dyDescent="0.3">
      <c r="A2708" s="1">
        <v>43242</v>
      </c>
      <c r="B2708" s="4"/>
      <c r="C2708" s="4">
        <f>COUNTIF(E:E,ROW(B2707))</f>
        <v>0</v>
      </c>
      <c r="D2708" s="4"/>
      <c r="E2708" s="2">
        <v>17</v>
      </c>
    </row>
    <row r="2709" spans="1:5" x14ac:dyDescent="0.3">
      <c r="A2709" s="1">
        <v>43242</v>
      </c>
      <c r="B2709" s="4"/>
      <c r="C2709" s="4">
        <f>COUNTIF(E:E,ROW(B2708))</f>
        <v>0</v>
      </c>
      <c r="D2709" s="4"/>
      <c r="E2709" s="2">
        <v>21</v>
      </c>
    </row>
    <row r="2710" spans="1:5" x14ac:dyDescent="0.3">
      <c r="A2710" s="1">
        <v>43242</v>
      </c>
      <c r="B2710" s="4"/>
      <c r="C2710" s="4">
        <f>COUNTIF(E:E,ROW(B2709))</f>
        <v>0</v>
      </c>
      <c r="D2710" s="4"/>
      <c r="E2710" s="2">
        <v>36</v>
      </c>
    </row>
    <row r="2711" spans="1:5" x14ac:dyDescent="0.3">
      <c r="A2711" s="1">
        <v>43242</v>
      </c>
      <c r="B2711" s="4"/>
      <c r="C2711" s="4">
        <f>COUNTIF(E:E,ROW(B2710))</f>
        <v>0</v>
      </c>
      <c r="D2711" s="4"/>
      <c r="E2711" s="2">
        <v>48</v>
      </c>
    </row>
    <row r="2712" spans="1:5" x14ac:dyDescent="0.3">
      <c r="A2712" s="1">
        <v>43238</v>
      </c>
      <c r="B2712" s="4"/>
      <c r="C2712" s="4">
        <f>COUNTIF(E:E,ROW(B2711))</f>
        <v>0</v>
      </c>
      <c r="D2712" s="4"/>
      <c r="E2712" s="2">
        <v>9</v>
      </c>
    </row>
    <row r="2713" spans="1:5" x14ac:dyDescent="0.3">
      <c r="A2713" s="1">
        <v>43238</v>
      </c>
      <c r="B2713" s="4"/>
      <c r="C2713" s="4">
        <f>COUNTIF(E:E,ROW(B2712))</f>
        <v>0</v>
      </c>
      <c r="D2713" s="4"/>
      <c r="E2713" s="2">
        <v>26</v>
      </c>
    </row>
    <row r="2714" spans="1:5" x14ac:dyDescent="0.3">
      <c r="A2714" s="1">
        <v>43238</v>
      </c>
      <c r="B2714" s="4"/>
      <c r="C2714" s="4">
        <f>COUNTIF(E:E,ROW(B2713))</f>
        <v>0</v>
      </c>
      <c r="D2714" s="4"/>
      <c r="E2714" s="2">
        <v>53</v>
      </c>
    </row>
    <row r="2715" spans="1:5" x14ac:dyDescent="0.3">
      <c r="A2715" s="1">
        <v>43238</v>
      </c>
      <c r="B2715" s="4"/>
      <c r="C2715" s="4">
        <f>COUNTIF(E:E,ROW(B2714))</f>
        <v>0</v>
      </c>
      <c r="D2715" s="4"/>
      <c r="E2715" s="2">
        <v>64</v>
      </c>
    </row>
    <row r="2716" spans="1:5" x14ac:dyDescent="0.3">
      <c r="A2716" s="1">
        <v>43238</v>
      </c>
      <c r="B2716" s="4"/>
      <c r="C2716" s="4">
        <f>COUNTIF(E:E,ROW(B2715))</f>
        <v>0</v>
      </c>
      <c r="D2716" s="4"/>
      <c r="E2716" s="2">
        <v>66</v>
      </c>
    </row>
    <row r="2717" spans="1:5" x14ac:dyDescent="0.3">
      <c r="A2717" s="1">
        <v>43235</v>
      </c>
      <c r="B2717" s="4"/>
      <c r="C2717" s="4">
        <f>COUNTIF(E:E,ROW(B2716))</f>
        <v>0</v>
      </c>
      <c r="D2717" s="4"/>
      <c r="E2717" s="2">
        <v>21</v>
      </c>
    </row>
    <row r="2718" spans="1:5" x14ac:dyDescent="0.3">
      <c r="A2718" s="1">
        <v>43235</v>
      </c>
      <c r="B2718" s="4"/>
      <c r="C2718" s="4">
        <f>COUNTIF(E:E,ROW(B2717))</f>
        <v>0</v>
      </c>
      <c r="D2718" s="4"/>
      <c r="E2718" s="2">
        <v>34</v>
      </c>
    </row>
    <row r="2719" spans="1:5" x14ac:dyDescent="0.3">
      <c r="A2719" s="1">
        <v>43235</v>
      </c>
      <c r="B2719" s="4"/>
      <c r="C2719" s="4">
        <f>COUNTIF(E:E,ROW(B2718))</f>
        <v>0</v>
      </c>
      <c r="D2719" s="4"/>
      <c r="E2719" s="2">
        <v>44</v>
      </c>
    </row>
    <row r="2720" spans="1:5" x14ac:dyDescent="0.3">
      <c r="A2720" s="1">
        <v>43235</v>
      </c>
      <c r="B2720" s="4"/>
      <c r="C2720" s="4">
        <f>COUNTIF(E:E,ROW(B2719))</f>
        <v>0</v>
      </c>
      <c r="D2720" s="4"/>
      <c r="E2720" s="2">
        <v>49</v>
      </c>
    </row>
    <row r="2721" spans="1:5" x14ac:dyDescent="0.3">
      <c r="A2721" s="1">
        <v>43235</v>
      </c>
      <c r="B2721" s="4"/>
      <c r="C2721" s="4">
        <f>COUNTIF(E:E,ROW(B2720))</f>
        <v>0</v>
      </c>
      <c r="D2721" s="4"/>
      <c r="E2721" s="2">
        <v>61</v>
      </c>
    </row>
    <row r="2722" spans="1:5" x14ac:dyDescent="0.3">
      <c r="A2722" s="1">
        <v>43231</v>
      </c>
      <c r="B2722" s="4"/>
      <c r="C2722" s="4">
        <f>COUNTIF(E:E,ROW(B2721))</f>
        <v>0</v>
      </c>
      <c r="D2722" s="4"/>
      <c r="E2722" s="2">
        <v>14</v>
      </c>
    </row>
    <row r="2723" spans="1:5" x14ac:dyDescent="0.3">
      <c r="A2723" s="1">
        <v>43231</v>
      </c>
      <c r="B2723" s="4"/>
      <c r="C2723" s="4">
        <f>COUNTIF(E:E,ROW(B2722))</f>
        <v>0</v>
      </c>
      <c r="D2723" s="4"/>
      <c r="E2723" s="2">
        <v>38</v>
      </c>
    </row>
    <row r="2724" spans="1:5" x14ac:dyDescent="0.3">
      <c r="A2724" s="1">
        <v>43231</v>
      </c>
      <c r="B2724" s="4"/>
      <c r="C2724" s="4">
        <f>COUNTIF(E:E,ROW(B2723))</f>
        <v>0</v>
      </c>
      <c r="D2724" s="4"/>
      <c r="E2724" s="2">
        <v>40</v>
      </c>
    </row>
    <row r="2725" spans="1:5" x14ac:dyDescent="0.3">
      <c r="A2725" s="1">
        <v>43231</v>
      </c>
      <c r="B2725" s="4"/>
      <c r="C2725" s="4">
        <f>COUNTIF(E:E,ROW(B2724))</f>
        <v>0</v>
      </c>
      <c r="D2725" s="4"/>
      <c r="E2725" s="2">
        <v>53</v>
      </c>
    </row>
    <row r="2726" spans="1:5" x14ac:dyDescent="0.3">
      <c r="A2726" s="1">
        <v>43231</v>
      </c>
      <c r="B2726" s="4"/>
      <c r="C2726" s="4">
        <f>COUNTIF(E:E,ROW(B2725))</f>
        <v>0</v>
      </c>
      <c r="D2726" s="4"/>
      <c r="E2726" s="2">
        <v>70</v>
      </c>
    </row>
    <row r="2727" spans="1:5" x14ac:dyDescent="0.3">
      <c r="A2727" s="1">
        <v>43228</v>
      </c>
      <c r="B2727" s="4"/>
      <c r="C2727" s="4">
        <f>COUNTIF(E:E,ROW(B2726))</f>
        <v>0</v>
      </c>
      <c r="D2727" s="4"/>
      <c r="E2727" s="2">
        <v>8</v>
      </c>
    </row>
    <row r="2728" spans="1:5" x14ac:dyDescent="0.3">
      <c r="A2728" s="1">
        <v>43228</v>
      </c>
      <c r="B2728" s="4"/>
      <c r="C2728" s="4">
        <f>COUNTIF(E:E,ROW(B2727))</f>
        <v>0</v>
      </c>
      <c r="D2728" s="4"/>
      <c r="E2728" s="2">
        <v>15</v>
      </c>
    </row>
    <row r="2729" spans="1:5" x14ac:dyDescent="0.3">
      <c r="A2729" s="1">
        <v>43228</v>
      </c>
      <c r="B2729" s="4"/>
      <c r="C2729" s="4">
        <f>COUNTIF(E:E,ROW(B2728))</f>
        <v>0</v>
      </c>
      <c r="D2729" s="4"/>
      <c r="E2729" s="2">
        <v>39</v>
      </c>
    </row>
    <row r="2730" spans="1:5" x14ac:dyDescent="0.3">
      <c r="A2730" s="1">
        <v>43228</v>
      </c>
      <c r="B2730" s="4"/>
      <c r="C2730" s="4">
        <f>COUNTIF(E:E,ROW(B2729))</f>
        <v>0</v>
      </c>
      <c r="D2730" s="4"/>
      <c r="E2730" s="2">
        <v>64</v>
      </c>
    </row>
    <row r="2731" spans="1:5" x14ac:dyDescent="0.3">
      <c r="A2731" s="1">
        <v>43228</v>
      </c>
      <c r="B2731" s="4"/>
      <c r="C2731" s="4">
        <f>COUNTIF(E:E,ROW(B2730))</f>
        <v>0</v>
      </c>
      <c r="D2731" s="4"/>
      <c r="E2731" s="2">
        <v>67</v>
      </c>
    </row>
    <row r="2732" spans="1:5" x14ac:dyDescent="0.3">
      <c r="A2732" s="1">
        <v>43224</v>
      </c>
      <c r="B2732" s="4"/>
      <c r="C2732" s="4">
        <f>COUNTIF(E:E,ROW(B2731))</f>
        <v>0</v>
      </c>
      <c r="D2732" s="4"/>
      <c r="E2732" s="2">
        <v>4</v>
      </c>
    </row>
    <row r="2733" spans="1:5" x14ac:dyDescent="0.3">
      <c r="A2733" s="1">
        <v>43224</v>
      </c>
      <c r="B2733" s="4"/>
      <c r="C2733" s="4">
        <f>COUNTIF(E:E,ROW(B2732))</f>
        <v>0</v>
      </c>
      <c r="D2733" s="4"/>
      <c r="E2733" s="2">
        <v>5</v>
      </c>
    </row>
    <row r="2734" spans="1:5" x14ac:dyDescent="0.3">
      <c r="A2734" s="1">
        <v>43224</v>
      </c>
      <c r="B2734" s="4"/>
      <c r="C2734" s="4">
        <f>COUNTIF(E:E,ROW(B2733))</f>
        <v>0</v>
      </c>
      <c r="D2734" s="4"/>
      <c r="E2734" s="2">
        <v>10</v>
      </c>
    </row>
    <row r="2735" spans="1:5" x14ac:dyDescent="0.3">
      <c r="A2735" s="1">
        <v>43224</v>
      </c>
      <c r="B2735" s="4"/>
      <c r="C2735" s="4">
        <f>COUNTIF(E:E,ROW(B2734))</f>
        <v>0</v>
      </c>
      <c r="D2735" s="4"/>
      <c r="E2735" s="2">
        <v>12</v>
      </c>
    </row>
    <row r="2736" spans="1:5" x14ac:dyDescent="0.3">
      <c r="A2736" s="1">
        <v>43224</v>
      </c>
      <c r="B2736" s="4"/>
      <c r="C2736" s="4">
        <f>COUNTIF(E:E,ROW(B2735))</f>
        <v>0</v>
      </c>
      <c r="D2736" s="4"/>
      <c r="E2736" s="2">
        <v>18</v>
      </c>
    </row>
    <row r="2737" spans="1:5" x14ac:dyDescent="0.3">
      <c r="A2737" s="1">
        <v>43221</v>
      </c>
      <c r="B2737" s="4"/>
      <c r="C2737" s="4">
        <f>COUNTIF(E:E,ROW(B2736))</f>
        <v>0</v>
      </c>
      <c r="D2737" s="4"/>
      <c r="E2737" s="2">
        <v>2</v>
      </c>
    </row>
    <row r="2738" spans="1:5" x14ac:dyDescent="0.3">
      <c r="A2738" s="1">
        <v>43221</v>
      </c>
      <c r="B2738" s="4"/>
      <c r="C2738" s="4">
        <f>COUNTIF(E:E,ROW(B2737))</f>
        <v>0</v>
      </c>
      <c r="D2738" s="4"/>
      <c r="E2738" s="2">
        <v>7</v>
      </c>
    </row>
    <row r="2739" spans="1:5" x14ac:dyDescent="0.3">
      <c r="A2739" s="1">
        <v>43221</v>
      </c>
      <c r="B2739" s="4"/>
      <c r="C2739" s="4">
        <f>COUNTIF(E:E,ROW(B2738))</f>
        <v>0</v>
      </c>
      <c r="D2739" s="4"/>
      <c r="E2739" s="2">
        <v>20</v>
      </c>
    </row>
    <row r="2740" spans="1:5" x14ac:dyDescent="0.3">
      <c r="A2740" s="1">
        <v>43221</v>
      </c>
      <c r="B2740" s="4"/>
      <c r="C2740" s="4">
        <f>COUNTIF(E:E,ROW(B2739))</f>
        <v>0</v>
      </c>
      <c r="D2740" s="4"/>
      <c r="E2740" s="2">
        <v>55</v>
      </c>
    </row>
    <row r="2741" spans="1:5" x14ac:dyDescent="0.3">
      <c r="A2741" s="1">
        <v>43221</v>
      </c>
      <c r="B2741" s="4"/>
      <c r="C2741" s="4">
        <f>COUNTIF(E:E,ROW(B2740))</f>
        <v>0</v>
      </c>
      <c r="D2741" s="4"/>
      <c r="E2741" s="2">
        <v>70</v>
      </c>
    </row>
    <row r="2742" spans="1:5" x14ac:dyDescent="0.3">
      <c r="A2742" s="1">
        <v>43217</v>
      </c>
      <c r="B2742" s="4"/>
      <c r="C2742" s="4">
        <f>COUNTIF(E:E,ROW(B2741))</f>
        <v>0</v>
      </c>
      <c r="D2742" s="4"/>
      <c r="E2742" s="2">
        <v>2</v>
      </c>
    </row>
    <row r="2743" spans="1:5" x14ac:dyDescent="0.3">
      <c r="A2743" s="1">
        <v>43217</v>
      </c>
      <c r="B2743" s="4"/>
      <c r="C2743" s="4">
        <f>COUNTIF(E:E,ROW(B2742))</f>
        <v>0</v>
      </c>
      <c r="D2743" s="4"/>
      <c r="E2743" s="2">
        <v>29</v>
      </c>
    </row>
    <row r="2744" spans="1:5" x14ac:dyDescent="0.3">
      <c r="A2744" s="1">
        <v>43217</v>
      </c>
      <c r="B2744" s="4"/>
      <c r="C2744" s="4">
        <f>COUNTIF(E:E,ROW(B2743))</f>
        <v>0</v>
      </c>
      <c r="D2744" s="4"/>
      <c r="E2744" s="2">
        <v>38</v>
      </c>
    </row>
    <row r="2745" spans="1:5" x14ac:dyDescent="0.3">
      <c r="A2745" s="1">
        <v>43217</v>
      </c>
      <c r="B2745" s="4"/>
      <c r="C2745" s="4">
        <f>COUNTIF(E:E,ROW(B2744))</f>
        <v>0</v>
      </c>
      <c r="D2745" s="4"/>
      <c r="E2745" s="2">
        <v>63</v>
      </c>
    </row>
    <row r="2746" spans="1:5" x14ac:dyDescent="0.3">
      <c r="A2746" s="1">
        <v>43217</v>
      </c>
      <c r="B2746" s="4"/>
      <c r="C2746" s="4">
        <f>COUNTIF(E:E,ROW(B2745))</f>
        <v>0</v>
      </c>
      <c r="D2746" s="4"/>
      <c r="E2746" s="2">
        <v>66</v>
      </c>
    </row>
    <row r="2747" spans="1:5" x14ac:dyDescent="0.3">
      <c r="A2747" s="1">
        <v>43214</v>
      </c>
      <c r="B2747" s="4"/>
      <c r="C2747" s="4">
        <f>COUNTIF(E:E,ROW(B2746))</f>
        <v>0</v>
      </c>
      <c r="D2747" s="4"/>
      <c r="E2747" s="2">
        <v>3</v>
      </c>
    </row>
    <row r="2748" spans="1:5" x14ac:dyDescent="0.3">
      <c r="A2748" s="1">
        <v>43214</v>
      </c>
      <c r="B2748" s="4"/>
      <c r="C2748" s="4">
        <f>COUNTIF(E:E,ROW(B2747))</f>
        <v>0</v>
      </c>
      <c r="D2748" s="4"/>
      <c r="E2748" s="2">
        <v>19</v>
      </c>
    </row>
    <row r="2749" spans="1:5" x14ac:dyDescent="0.3">
      <c r="A2749" s="1">
        <v>43214</v>
      </c>
      <c r="B2749" s="4"/>
      <c r="C2749" s="4">
        <f>COUNTIF(E:E,ROW(B2748))</f>
        <v>0</v>
      </c>
      <c r="D2749" s="4"/>
      <c r="E2749" s="2">
        <v>31</v>
      </c>
    </row>
    <row r="2750" spans="1:5" x14ac:dyDescent="0.3">
      <c r="A2750" s="1">
        <v>43214</v>
      </c>
      <c r="B2750" s="4"/>
      <c r="C2750" s="4">
        <f>COUNTIF(E:E,ROW(B2749))</f>
        <v>0</v>
      </c>
      <c r="D2750" s="4"/>
      <c r="E2750" s="2">
        <v>32</v>
      </c>
    </row>
    <row r="2751" spans="1:5" x14ac:dyDescent="0.3">
      <c r="A2751" s="1">
        <v>43214</v>
      </c>
      <c r="B2751" s="4"/>
      <c r="C2751" s="4">
        <f>COUNTIF(E:E,ROW(B2750))</f>
        <v>0</v>
      </c>
      <c r="D2751" s="4"/>
      <c r="E2751" s="2">
        <v>48</v>
      </c>
    </row>
    <row r="2752" spans="1:5" x14ac:dyDescent="0.3">
      <c r="A2752" s="1">
        <v>43210</v>
      </c>
      <c r="B2752" s="4"/>
      <c r="C2752" s="4">
        <f>COUNTIF(E:E,ROW(B2751))</f>
        <v>0</v>
      </c>
      <c r="D2752" s="4"/>
      <c r="E2752" s="2">
        <v>1</v>
      </c>
    </row>
    <row r="2753" spans="1:5" x14ac:dyDescent="0.3">
      <c r="A2753" s="1">
        <v>43210</v>
      </c>
      <c r="B2753" s="4"/>
      <c r="C2753" s="4">
        <f>COUNTIF(E:E,ROW(B2752))</f>
        <v>0</v>
      </c>
      <c r="D2753" s="4"/>
      <c r="E2753" s="2">
        <v>15</v>
      </c>
    </row>
    <row r="2754" spans="1:5" x14ac:dyDescent="0.3">
      <c r="A2754" s="1">
        <v>43210</v>
      </c>
      <c r="B2754" s="4"/>
      <c r="C2754" s="4">
        <f>COUNTIF(E:E,ROW(B2753))</f>
        <v>0</v>
      </c>
      <c r="D2754" s="4"/>
      <c r="E2754" s="2">
        <v>18</v>
      </c>
    </row>
    <row r="2755" spans="1:5" x14ac:dyDescent="0.3">
      <c r="A2755" s="1">
        <v>43210</v>
      </c>
      <c r="B2755" s="4"/>
      <c r="C2755" s="4">
        <f>COUNTIF(E:E,ROW(B2754))</f>
        <v>0</v>
      </c>
      <c r="D2755" s="4"/>
      <c r="E2755" s="2">
        <v>32</v>
      </c>
    </row>
    <row r="2756" spans="1:5" x14ac:dyDescent="0.3">
      <c r="A2756" s="1">
        <v>43210</v>
      </c>
      <c r="B2756" s="4"/>
      <c r="C2756" s="4">
        <f>COUNTIF(E:E,ROW(B2755))</f>
        <v>0</v>
      </c>
      <c r="D2756" s="4"/>
      <c r="E2756" s="2">
        <v>45</v>
      </c>
    </row>
    <row r="2757" spans="1:5" x14ac:dyDescent="0.3">
      <c r="A2757" s="1">
        <v>43207</v>
      </c>
      <c r="B2757" s="4"/>
      <c r="C2757" s="4">
        <f>COUNTIF(E:E,ROW(B2756))</f>
        <v>0</v>
      </c>
      <c r="D2757" s="4"/>
      <c r="E2757" s="2">
        <v>12</v>
      </c>
    </row>
    <row r="2758" spans="1:5" x14ac:dyDescent="0.3">
      <c r="A2758" s="1">
        <v>43207</v>
      </c>
      <c r="B2758" s="4"/>
      <c r="C2758" s="4">
        <f>COUNTIF(E:E,ROW(B2757))</f>
        <v>0</v>
      </c>
      <c r="D2758" s="4"/>
      <c r="E2758" s="2">
        <v>34</v>
      </c>
    </row>
    <row r="2759" spans="1:5" x14ac:dyDescent="0.3">
      <c r="A2759" s="1">
        <v>43207</v>
      </c>
      <c r="B2759" s="4"/>
      <c r="C2759" s="4">
        <f>COUNTIF(E:E,ROW(B2758))</f>
        <v>0</v>
      </c>
      <c r="D2759" s="4"/>
      <c r="E2759" s="2">
        <v>44</v>
      </c>
    </row>
    <row r="2760" spans="1:5" x14ac:dyDescent="0.3">
      <c r="A2760" s="1">
        <v>43207</v>
      </c>
      <c r="B2760" s="4"/>
      <c r="C2760" s="4">
        <f>COUNTIF(E:E,ROW(B2759))</f>
        <v>0</v>
      </c>
      <c r="D2760" s="4"/>
      <c r="E2760" s="2">
        <v>47</v>
      </c>
    </row>
    <row r="2761" spans="1:5" x14ac:dyDescent="0.3">
      <c r="A2761" s="1">
        <v>43207</v>
      </c>
      <c r="B2761" s="4"/>
      <c r="C2761" s="4">
        <f>COUNTIF(E:E,ROW(B2760))</f>
        <v>0</v>
      </c>
      <c r="D2761" s="4"/>
      <c r="E2761" s="2">
        <v>65</v>
      </c>
    </row>
    <row r="2762" spans="1:5" x14ac:dyDescent="0.3">
      <c r="A2762" s="1">
        <v>43203</v>
      </c>
      <c r="B2762" s="4"/>
      <c r="C2762" s="4">
        <f>COUNTIF(E:E,ROW(B2761))</f>
        <v>0</v>
      </c>
      <c r="D2762" s="4"/>
      <c r="E2762" s="2">
        <v>8</v>
      </c>
    </row>
    <row r="2763" spans="1:5" x14ac:dyDescent="0.3">
      <c r="A2763" s="1">
        <v>43203</v>
      </c>
      <c r="B2763" s="4"/>
      <c r="C2763" s="4">
        <f>COUNTIF(E:E,ROW(B2762))</f>
        <v>0</v>
      </c>
      <c r="D2763" s="4"/>
      <c r="E2763" s="2">
        <v>9</v>
      </c>
    </row>
    <row r="2764" spans="1:5" x14ac:dyDescent="0.3">
      <c r="A2764" s="1">
        <v>43203</v>
      </c>
      <c r="B2764" s="4"/>
      <c r="C2764" s="4">
        <f>COUNTIF(E:E,ROW(B2763))</f>
        <v>0</v>
      </c>
      <c r="D2764" s="4"/>
      <c r="E2764" s="2">
        <v>32</v>
      </c>
    </row>
    <row r="2765" spans="1:5" x14ac:dyDescent="0.3">
      <c r="A2765" s="1">
        <v>43203</v>
      </c>
      <c r="B2765" s="4"/>
      <c r="C2765" s="4">
        <f>COUNTIF(E:E,ROW(B2764))</f>
        <v>0</v>
      </c>
      <c r="D2765" s="4"/>
      <c r="E2765" s="2">
        <v>42</v>
      </c>
    </row>
    <row r="2766" spans="1:5" x14ac:dyDescent="0.3">
      <c r="A2766" s="1">
        <v>43203</v>
      </c>
      <c r="B2766" s="4"/>
      <c r="C2766" s="4">
        <f>COUNTIF(E:E,ROW(B2765))</f>
        <v>0</v>
      </c>
      <c r="D2766" s="4"/>
      <c r="E2766" s="2">
        <v>59</v>
      </c>
    </row>
    <row r="2767" spans="1:5" x14ac:dyDescent="0.3">
      <c r="A2767" s="1">
        <v>43200</v>
      </c>
      <c r="B2767" s="4"/>
      <c r="C2767" s="4">
        <f>COUNTIF(E:E,ROW(B2766))</f>
        <v>0</v>
      </c>
      <c r="D2767" s="4"/>
      <c r="E2767" s="2">
        <v>5</v>
      </c>
    </row>
    <row r="2768" spans="1:5" x14ac:dyDescent="0.3">
      <c r="A2768" s="1">
        <v>43200</v>
      </c>
      <c r="B2768" s="4"/>
      <c r="C2768" s="4">
        <f>COUNTIF(E:E,ROW(B2767))</f>
        <v>0</v>
      </c>
      <c r="D2768" s="4"/>
      <c r="E2768" s="2">
        <v>13</v>
      </c>
    </row>
    <row r="2769" spans="1:5" x14ac:dyDescent="0.3">
      <c r="A2769" s="1">
        <v>43200</v>
      </c>
      <c r="B2769" s="4"/>
      <c r="C2769" s="4">
        <f>COUNTIF(E:E,ROW(B2768))</f>
        <v>0</v>
      </c>
      <c r="D2769" s="4"/>
      <c r="E2769" s="2">
        <v>31</v>
      </c>
    </row>
    <row r="2770" spans="1:5" x14ac:dyDescent="0.3">
      <c r="A2770" s="1">
        <v>43200</v>
      </c>
      <c r="B2770" s="4"/>
      <c r="C2770" s="4">
        <f>COUNTIF(E:E,ROW(B2769))</f>
        <v>0</v>
      </c>
      <c r="D2770" s="4"/>
      <c r="E2770" s="2">
        <v>43</v>
      </c>
    </row>
    <row r="2771" spans="1:5" x14ac:dyDescent="0.3">
      <c r="A2771" s="1">
        <v>43200</v>
      </c>
      <c r="B2771" s="4"/>
      <c r="C2771" s="4">
        <f>COUNTIF(E:E,ROW(B2770))</f>
        <v>0</v>
      </c>
      <c r="D2771" s="4"/>
      <c r="E2771" s="2">
        <v>53</v>
      </c>
    </row>
    <row r="2772" spans="1:5" x14ac:dyDescent="0.3">
      <c r="A2772" s="1">
        <v>43196</v>
      </c>
      <c r="B2772" s="4"/>
      <c r="C2772" s="4">
        <f>COUNTIF(E:E,ROW(B2771))</f>
        <v>0</v>
      </c>
      <c r="D2772" s="4"/>
      <c r="E2772" s="2">
        <v>16</v>
      </c>
    </row>
    <row r="2773" spans="1:5" x14ac:dyDescent="0.3">
      <c r="A2773" s="1">
        <v>43196</v>
      </c>
      <c r="B2773" s="4"/>
      <c r="C2773" s="4">
        <f>COUNTIF(E:E,ROW(B2772))</f>
        <v>0</v>
      </c>
      <c r="D2773" s="4"/>
      <c r="E2773" s="2">
        <v>33</v>
      </c>
    </row>
    <row r="2774" spans="1:5" x14ac:dyDescent="0.3">
      <c r="A2774" s="1">
        <v>43196</v>
      </c>
      <c r="B2774" s="4"/>
      <c r="C2774" s="4">
        <f>COUNTIF(E:E,ROW(B2773))</f>
        <v>0</v>
      </c>
      <c r="D2774" s="4"/>
      <c r="E2774" s="2">
        <v>51</v>
      </c>
    </row>
    <row r="2775" spans="1:5" x14ac:dyDescent="0.3">
      <c r="A2775" s="1">
        <v>43196</v>
      </c>
      <c r="B2775" s="4"/>
      <c r="C2775" s="4">
        <f>COUNTIF(E:E,ROW(B2774))</f>
        <v>0</v>
      </c>
      <c r="D2775" s="4"/>
      <c r="E2775" s="2">
        <v>54</v>
      </c>
    </row>
    <row r="2776" spans="1:5" x14ac:dyDescent="0.3">
      <c r="A2776" s="1">
        <v>43196</v>
      </c>
      <c r="B2776" s="4"/>
      <c r="C2776" s="4">
        <f>COUNTIF(E:E,ROW(B2775))</f>
        <v>0</v>
      </c>
      <c r="D2776" s="4"/>
      <c r="E2776" s="2">
        <v>67</v>
      </c>
    </row>
    <row r="2777" spans="1:5" x14ac:dyDescent="0.3">
      <c r="A2777" s="1">
        <v>43193</v>
      </c>
      <c r="B2777" s="4"/>
      <c r="C2777" s="4">
        <f>COUNTIF(E:E,ROW(B2776))</f>
        <v>0</v>
      </c>
      <c r="D2777" s="4"/>
      <c r="E2777" s="2">
        <v>4</v>
      </c>
    </row>
    <row r="2778" spans="1:5" x14ac:dyDescent="0.3">
      <c r="A2778" s="1">
        <v>43193</v>
      </c>
      <c r="B2778" s="4"/>
      <c r="C2778" s="4">
        <f>COUNTIF(E:E,ROW(B2777))</f>
        <v>0</v>
      </c>
      <c r="D2778" s="4"/>
      <c r="E2778" s="2">
        <v>29</v>
      </c>
    </row>
    <row r="2779" spans="1:5" x14ac:dyDescent="0.3">
      <c r="A2779" s="1">
        <v>43193</v>
      </c>
      <c r="B2779" s="4"/>
      <c r="C2779" s="4">
        <f>COUNTIF(E:E,ROW(B2778))</f>
        <v>0</v>
      </c>
      <c r="D2779" s="4"/>
      <c r="E2779" s="2">
        <v>39</v>
      </c>
    </row>
    <row r="2780" spans="1:5" x14ac:dyDescent="0.3">
      <c r="A2780" s="1">
        <v>43193</v>
      </c>
      <c r="B2780" s="4"/>
      <c r="C2780" s="4">
        <f>COUNTIF(E:E,ROW(B2779))</f>
        <v>0</v>
      </c>
      <c r="D2780" s="4"/>
      <c r="E2780" s="2">
        <v>42</v>
      </c>
    </row>
    <row r="2781" spans="1:5" x14ac:dyDescent="0.3">
      <c r="A2781" s="1">
        <v>43193</v>
      </c>
      <c r="B2781" s="4"/>
      <c r="C2781" s="4">
        <f>COUNTIF(E:E,ROW(B2780))</f>
        <v>0</v>
      </c>
      <c r="D2781" s="4"/>
      <c r="E2781" s="2">
        <v>62</v>
      </c>
    </row>
    <row r="2782" spans="1:5" x14ac:dyDescent="0.3">
      <c r="A2782" s="1">
        <v>43189</v>
      </c>
      <c r="B2782" s="4"/>
      <c r="C2782" s="4">
        <f>COUNTIF(E:E,ROW(B2781))</f>
        <v>0</v>
      </c>
      <c r="D2782" s="4"/>
      <c r="E2782" s="2">
        <v>11</v>
      </c>
    </row>
    <row r="2783" spans="1:5" x14ac:dyDescent="0.3">
      <c r="A2783" s="1">
        <v>43189</v>
      </c>
      <c r="B2783" s="4"/>
      <c r="C2783" s="4">
        <f>COUNTIF(E:E,ROW(B2782))</f>
        <v>0</v>
      </c>
      <c r="D2783" s="4"/>
      <c r="E2783" s="2">
        <v>28</v>
      </c>
    </row>
    <row r="2784" spans="1:5" x14ac:dyDescent="0.3">
      <c r="A2784" s="1">
        <v>43189</v>
      </c>
      <c r="B2784" s="4"/>
      <c r="C2784" s="4">
        <f>COUNTIF(E:E,ROW(B2783))</f>
        <v>0</v>
      </c>
      <c r="D2784" s="4"/>
      <c r="E2784" s="2">
        <v>31</v>
      </c>
    </row>
    <row r="2785" spans="1:5" x14ac:dyDescent="0.3">
      <c r="A2785" s="1">
        <v>43189</v>
      </c>
      <c r="B2785" s="4"/>
      <c r="C2785" s="4">
        <f>COUNTIF(E:E,ROW(B2784))</f>
        <v>0</v>
      </c>
      <c r="D2785" s="4"/>
      <c r="E2785" s="2">
        <v>46</v>
      </c>
    </row>
    <row r="2786" spans="1:5" x14ac:dyDescent="0.3">
      <c r="A2786" s="1">
        <v>43189</v>
      </c>
      <c r="B2786" s="4"/>
      <c r="C2786" s="4">
        <f>COUNTIF(E:E,ROW(B2785))</f>
        <v>0</v>
      </c>
      <c r="D2786" s="4"/>
      <c r="E2786" s="2">
        <v>59</v>
      </c>
    </row>
    <row r="2787" spans="1:5" x14ac:dyDescent="0.3">
      <c r="A2787" s="1">
        <v>43186</v>
      </c>
      <c r="B2787" s="4"/>
      <c r="C2787" s="4">
        <f>COUNTIF(E:E,ROW(B2786))</f>
        <v>0</v>
      </c>
      <c r="D2787" s="4"/>
      <c r="E2787" s="2">
        <v>7</v>
      </c>
    </row>
    <row r="2788" spans="1:5" x14ac:dyDescent="0.3">
      <c r="A2788" s="1">
        <v>43186</v>
      </c>
      <c r="B2788" s="4"/>
      <c r="C2788" s="4">
        <f>COUNTIF(E:E,ROW(B2787))</f>
        <v>0</v>
      </c>
      <c r="D2788" s="4"/>
      <c r="E2788" s="2">
        <v>25</v>
      </c>
    </row>
    <row r="2789" spans="1:5" x14ac:dyDescent="0.3">
      <c r="A2789" s="1">
        <v>43186</v>
      </c>
      <c r="B2789" s="4"/>
      <c r="C2789" s="4">
        <f>COUNTIF(E:E,ROW(B2788))</f>
        <v>0</v>
      </c>
      <c r="D2789" s="4"/>
      <c r="E2789" s="2">
        <v>43</v>
      </c>
    </row>
    <row r="2790" spans="1:5" x14ac:dyDescent="0.3">
      <c r="A2790" s="1">
        <v>43186</v>
      </c>
      <c r="B2790" s="4"/>
      <c r="C2790" s="4">
        <f>COUNTIF(E:E,ROW(B2789))</f>
        <v>0</v>
      </c>
      <c r="D2790" s="4"/>
      <c r="E2790" s="2">
        <v>56</v>
      </c>
    </row>
    <row r="2791" spans="1:5" x14ac:dyDescent="0.3">
      <c r="A2791" s="1">
        <v>43186</v>
      </c>
      <c r="B2791" s="4"/>
      <c r="C2791" s="4">
        <f>COUNTIF(E:E,ROW(B2790))</f>
        <v>0</v>
      </c>
      <c r="D2791" s="4"/>
      <c r="E2791" s="2">
        <v>59</v>
      </c>
    </row>
    <row r="2792" spans="1:5" x14ac:dyDescent="0.3">
      <c r="A2792" s="1">
        <v>43182</v>
      </c>
      <c r="B2792" s="4"/>
      <c r="C2792" s="4">
        <f>COUNTIF(E:E,ROW(B2791))</f>
        <v>0</v>
      </c>
      <c r="D2792" s="4"/>
      <c r="E2792" s="2">
        <v>4</v>
      </c>
    </row>
    <row r="2793" spans="1:5" x14ac:dyDescent="0.3">
      <c r="A2793" s="1">
        <v>43182</v>
      </c>
      <c r="B2793" s="4"/>
      <c r="C2793" s="4">
        <f>COUNTIF(E:E,ROW(B2792))</f>
        <v>0</v>
      </c>
      <c r="D2793" s="4"/>
      <c r="E2793" s="2">
        <v>8</v>
      </c>
    </row>
    <row r="2794" spans="1:5" x14ac:dyDescent="0.3">
      <c r="A2794" s="1">
        <v>43182</v>
      </c>
      <c r="B2794" s="4"/>
      <c r="C2794" s="4">
        <f>COUNTIF(E:E,ROW(B2793))</f>
        <v>0</v>
      </c>
      <c r="D2794" s="4"/>
      <c r="E2794" s="2">
        <v>23</v>
      </c>
    </row>
    <row r="2795" spans="1:5" x14ac:dyDescent="0.3">
      <c r="A2795" s="1">
        <v>43182</v>
      </c>
      <c r="B2795" s="4"/>
      <c r="C2795" s="4">
        <f>COUNTIF(E:E,ROW(B2794))</f>
        <v>0</v>
      </c>
      <c r="D2795" s="4"/>
      <c r="E2795" s="2">
        <v>53</v>
      </c>
    </row>
    <row r="2796" spans="1:5" x14ac:dyDescent="0.3">
      <c r="A2796" s="1">
        <v>43182</v>
      </c>
      <c r="B2796" s="4"/>
      <c r="C2796" s="4">
        <f>COUNTIF(E:E,ROW(B2795))</f>
        <v>0</v>
      </c>
      <c r="D2796" s="4"/>
      <c r="E2796" s="2">
        <v>59</v>
      </c>
    </row>
    <row r="2797" spans="1:5" x14ac:dyDescent="0.3">
      <c r="A2797" s="1">
        <v>43179</v>
      </c>
      <c r="B2797" s="4"/>
      <c r="C2797" s="4">
        <f>COUNTIF(E:E,ROW(B2796))</f>
        <v>0</v>
      </c>
      <c r="D2797" s="4"/>
      <c r="E2797" s="2">
        <v>14</v>
      </c>
    </row>
    <row r="2798" spans="1:5" x14ac:dyDescent="0.3">
      <c r="A2798" s="1">
        <v>43179</v>
      </c>
      <c r="B2798" s="4"/>
      <c r="C2798" s="4">
        <f>COUNTIF(E:E,ROW(B2797))</f>
        <v>0</v>
      </c>
      <c r="D2798" s="4"/>
      <c r="E2798" s="2">
        <v>38</v>
      </c>
    </row>
    <row r="2799" spans="1:5" x14ac:dyDescent="0.3">
      <c r="A2799" s="1">
        <v>43179</v>
      </c>
      <c r="B2799" s="4"/>
      <c r="C2799" s="4">
        <f>COUNTIF(E:E,ROW(B2798))</f>
        <v>0</v>
      </c>
      <c r="D2799" s="4"/>
      <c r="E2799" s="2">
        <v>51</v>
      </c>
    </row>
    <row r="2800" spans="1:5" x14ac:dyDescent="0.3">
      <c r="A2800" s="1">
        <v>43179</v>
      </c>
      <c r="B2800" s="4"/>
      <c r="C2800" s="4">
        <f>COUNTIF(E:E,ROW(B2799))</f>
        <v>0</v>
      </c>
      <c r="D2800" s="4"/>
      <c r="E2800" s="2">
        <v>64</v>
      </c>
    </row>
    <row r="2801" spans="1:5" x14ac:dyDescent="0.3">
      <c r="A2801" s="1">
        <v>43179</v>
      </c>
      <c r="B2801" s="4"/>
      <c r="C2801" s="4">
        <f>COUNTIF(E:E,ROW(B2800))</f>
        <v>0</v>
      </c>
      <c r="D2801" s="4"/>
      <c r="E2801" s="2">
        <v>70</v>
      </c>
    </row>
    <row r="2802" spans="1:5" x14ac:dyDescent="0.3">
      <c r="A2802" s="1">
        <v>43175</v>
      </c>
      <c r="B2802" s="4"/>
      <c r="C2802" s="4">
        <f>COUNTIF(E:E,ROW(B2801))</f>
        <v>0</v>
      </c>
      <c r="D2802" s="4"/>
      <c r="E2802" s="2">
        <v>1</v>
      </c>
    </row>
    <row r="2803" spans="1:5" x14ac:dyDescent="0.3">
      <c r="A2803" s="1">
        <v>43175</v>
      </c>
      <c r="B2803" s="4"/>
      <c r="C2803" s="4">
        <f>COUNTIF(E:E,ROW(B2802))</f>
        <v>0</v>
      </c>
      <c r="D2803" s="4"/>
      <c r="E2803" s="2">
        <v>13</v>
      </c>
    </row>
    <row r="2804" spans="1:5" x14ac:dyDescent="0.3">
      <c r="A2804" s="1">
        <v>43175</v>
      </c>
      <c r="B2804" s="4"/>
      <c r="C2804" s="4">
        <f>COUNTIF(E:E,ROW(B2803))</f>
        <v>0</v>
      </c>
      <c r="D2804" s="4"/>
      <c r="E2804" s="2">
        <v>26</v>
      </c>
    </row>
    <row r="2805" spans="1:5" x14ac:dyDescent="0.3">
      <c r="A2805" s="1">
        <v>43175</v>
      </c>
      <c r="B2805" s="4"/>
      <c r="C2805" s="4">
        <f>COUNTIF(E:E,ROW(B2804))</f>
        <v>0</v>
      </c>
      <c r="D2805" s="4"/>
      <c r="E2805" s="2">
        <v>33</v>
      </c>
    </row>
    <row r="2806" spans="1:5" x14ac:dyDescent="0.3">
      <c r="A2806" s="1">
        <v>43175</v>
      </c>
      <c r="B2806" s="4"/>
      <c r="C2806" s="4">
        <f>COUNTIF(E:E,ROW(B2805))</f>
        <v>0</v>
      </c>
      <c r="D2806" s="4"/>
      <c r="E2806" s="2">
        <v>52</v>
      </c>
    </row>
    <row r="2807" spans="1:5" x14ac:dyDescent="0.3">
      <c r="A2807" s="1">
        <v>43172</v>
      </c>
      <c r="B2807" s="4"/>
      <c r="C2807" s="4">
        <f>COUNTIF(E:E,ROW(B2806))</f>
        <v>0</v>
      </c>
      <c r="D2807" s="4"/>
      <c r="E2807" s="2">
        <v>6</v>
      </c>
    </row>
    <row r="2808" spans="1:5" x14ac:dyDescent="0.3">
      <c r="A2808" s="1">
        <v>43172</v>
      </c>
      <c r="B2808" s="4"/>
      <c r="C2808" s="4">
        <f>COUNTIF(E:E,ROW(B2807))</f>
        <v>0</v>
      </c>
      <c r="D2808" s="4"/>
      <c r="E2808" s="2">
        <v>30</v>
      </c>
    </row>
    <row r="2809" spans="1:5" x14ac:dyDescent="0.3">
      <c r="A2809" s="1">
        <v>43172</v>
      </c>
      <c r="B2809" s="4"/>
      <c r="C2809" s="4">
        <f>COUNTIF(E:E,ROW(B2808))</f>
        <v>0</v>
      </c>
      <c r="D2809" s="4"/>
      <c r="E2809" s="2">
        <v>58</v>
      </c>
    </row>
    <row r="2810" spans="1:5" x14ac:dyDescent="0.3">
      <c r="A2810" s="1">
        <v>43172</v>
      </c>
      <c r="B2810" s="4"/>
      <c r="C2810" s="4">
        <f>COUNTIF(E:E,ROW(B2809))</f>
        <v>0</v>
      </c>
      <c r="D2810" s="4"/>
      <c r="E2810" s="2">
        <v>60</v>
      </c>
    </row>
    <row r="2811" spans="1:5" x14ac:dyDescent="0.3">
      <c r="A2811" s="1">
        <v>43172</v>
      </c>
      <c r="B2811" s="4"/>
      <c r="C2811" s="4">
        <f>COUNTIF(E:E,ROW(B2810))</f>
        <v>0</v>
      </c>
      <c r="D2811" s="4"/>
      <c r="E2811" s="2">
        <v>61</v>
      </c>
    </row>
    <row r="2812" spans="1:5" x14ac:dyDescent="0.3">
      <c r="A2812" s="1">
        <v>43168</v>
      </c>
      <c r="B2812" s="4"/>
      <c r="C2812" s="4">
        <f>COUNTIF(E:E,ROW(B2811))</f>
        <v>0</v>
      </c>
      <c r="D2812" s="4"/>
      <c r="E2812" s="2">
        <v>7</v>
      </c>
    </row>
    <row r="2813" spans="1:5" x14ac:dyDescent="0.3">
      <c r="A2813" s="1">
        <v>43168</v>
      </c>
      <c r="B2813" s="4"/>
      <c r="C2813" s="4">
        <f>COUNTIF(E:E,ROW(B2812))</f>
        <v>0</v>
      </c>
      <c r="D2813" s="4"/>
      <c r="E2813" s="2">
        <v>17</v>
      </c>
    </row>
    <row r="2814" spans="1:5" x14ac:dyDescent="0.3">
      <c r="A2814" s="1">
        <v>43168</v>
      </c>
      <c r="B2814" s="4"/>
      <c r="C2814" s="4">
        <f>COUNTIF(E:E,ROW(B2813))</f>
        <v>0</v>
      </c>
      <c r="D2814" s="4"/>
      <c r="E2814" s="2">
        <v>18</v>
      </c>
    </row>
    <row r="2815" spans="1:5" x14ac:dyDescent="0.3">
      <c r="A2815" s="1">
        <v>43168</v>
      </c>
      <c r="B2815" s="4"/>
      <c r="C2815" s="4">
        <f>COUNTIF(E:E,ROW(B2814))</f>
        <v>0</v>
      </c>
      <c r="D2815" s="4"/>
      <c r="E2815" s="2">
        <v>46</v>
      </c>
    </row>
    <row r="2816" spans="1:5" x14ac:dyDescent="0.3">
      <c r="A2816" s="1">
        <v>43168</v>
      </c>
      <c r="B2816" s="4"/>
      <c r="C2816" s="4">
        <f>COUNTIF(E:E,ROW(B2815))</f>
        <v>0</v>
      </c>
      <c r="D2816" s="4"/>
      <c r="E2816" s="2">
        <v>66</v>
      </c>
    </row>
    <row r="2817" spans="1:5" x14ac:dyDescent="0.3">
      <c r="A2817" s="1">
        <v>43165</v>
      </c>
      <c r="B2817" s="4"/>
      <c r="C2817" s="4">
        <f>COUNTIF(E:E,ROW(B2816))</f>
        <v>0</v>
      </c>
      <c r="D2817" s="4"/>
      <c r="E2817" s="2">
        <v>1</v>
      </c>
    </row>
    <row r="2818" spans="1:5" x14ac:dyDescent="0.3">
      <c r="A2818" s="1">
        <v>43165</v>
      </c>
      <c r="B2818" s="4"/>
      <c r="C2818" s="4">
        <f>COUNTIF(E:E,ROW(B2817))</f>
        <v>0</v>
      </c>
      <c r="D2818" s="4"/>
      <c r="E2818" s="2">
        <v>4</v>
      </c>
    </row>
    <row r="2819" spans="1:5" x14ac:dyDescent="0.3">
      <c r="A2819" s="1">
        <v>43165</v>
      </c>
      <c r="B2819" s="4"/>
      <c r="C2819" s="4">
        <f>COUNTIF(E:E,ROW(B2818))</f>
        <v>0</v>
      </c>
      <c r="D2819" s="4"/>
      <c r="E2819" s="2">
        <v>26</v>
      </c>
    </row>
    <row r="2820" spans="1:5" x14ac:dyDescent="0.3">
      <c r="A2820" s="1">
        <v>43165</v>
      </c>
      <c r="B2820" s="4"/>
      <c r="C2820" s="4">
        <f>COUNTIF(E:E,ROW(B2819))</f>
        <v>0</v>
      </c>
      <c r="D2820" s="4"/>
      <c r="E2820" s="2">
        <v>35</v>
      </c>
    </row>
    <row r="2821" spans="1:5" x14ac:dyDescent="0.3">
      <c r="A2821" s="1">
        <v>43165</v>
      </c>
      <c r="B2821" s="4"/>
      <c r="C2821" s="4">
        <f>COUNTIF(E:E,ROW(B2820))</f>
        <v>0</v>
      </c>
      <c r="D2821" s="4"/>
      <c r="E2821" s="2">
        <v>39</v>
      </c>
    </row>
    <row r="2822" spans="1:5" x14ac:dyDescent="0.3">
      <c r="A2822" s="1">
        <v>43161</v>
      </c>
      <c r="B2822" s="4"/>
      <c r="C2822" s="4">
        <f>COUNTIF(E:E,ROW(B2821))</f>
        <v>0</v>
      </c>
      <c r="D2822" s="4"/>
      <c r="E2822" s="2">
        <v>24</v>
      </c>
    </row>
    <row r="2823" spans="1:5" x14ac:dyDescent="0.3">
      <c r="A2823" s="1">
        <v>43161</v>
      </c>
      <c r="B2823" s="4"/>
      <c r="C2823" s="4">
        <f>COUNTIF(E:E,ROW(B2822))</f>
        <v>0</v>
      </c>
      <c r="D2823" s="4"/>
      <c r="E2823" s="2">
        <v>28</v>
      </c>
    </row>
    <row r="2824" spans="1:5" x14ac:dyDescent="0.3">
      <c r="A2824" s="1">
        <v>43161</v>
      </c>
      <c r="B2824" s="4"/>
      <c r="C2824" s="4">
        <f>COUNTIF(E:E,ROW(B2823))</f>
        <v>0</v>
      </c>
      <c r="D2824" s="4"/>
      <c r="E2824" s="2">
        <v>42</v>
      </c>
    </row>
    <row r="2825" spans="1:5" x14ac:dyDescent="0.3">
      <c r="A2825" s="1">
        <v>43161</v>
      </c>
      <c r="B2825" s="4"/>
      <c r="C2825" s="4">
        <f>COUNTIF(E:E,ROW(B2824))</f>
        <v>0</v>
      </c>
      <c r="D2825" s="4"/>
      <c r="E2825" s="2">
        <v>60</v>
      </c>
    </row>
    <row r="2826" spans="1:5" x14ac:dyDescent="0.3">
      <c r="A2826" s="1">
        <v>43161</v>
      </c>
      <c r="B2826" s="4"/>
      <c r="C2826" s="4">
        <f>COUNTIF(E:E,ROW(B2825))</f>
        <v>0</v>
      </c>
      <c r="D2826" s="4"/>
      <c r="E2826" s="2">
        <v>64</v>
      </c>
    </row>
    <row r="2827" spans="1:5" x14ac:dyDescent="0.3">
      <c r="A2827" s="1">
        <v>43158</v>
      </c>
      <c r="B2827" s="4"/>
      <c r="C2827" s="4">
        <f>COUNTIF(E:E,ROW(B2826))</f>
        <v>0</v>
      </c>
      <c r="D2827" s="4"/>
      <c r="E2827" s="2">
        <v>10</v>
      </c>
    </row>
    <row r="2828" spans="1:5" x14ac:dyDescent="0.3">
      <c r="A2828" s="1">
        <v>43158</v>
      </c>
      <c r="B2828" s="4"/>
      <c r="C2828" s="4">
        <f>COUNTIF(E:E,ROW(B2827))</f>
        <v>0</v>
      </c>
      <c r="D2828" s="4"/>
      <c r="E2828" s="2">
        <v>17</v>
      </c>
    </row>
    <row r="2829" spans="1:5" x14ac:dyDescent="0.3">
      <c r="A2829" s="1">
        <v>43158</v>
      </c>
      <c r="B2829" s="4"/>
      <c r="C2829" s="4">
        <f>COUNTIF(E:E,ROW(B2828))</f>
        <v>0</v>
      </c>
      <c r="D2829" s="4"/>
      <c r="E2829" s="2">
        <v>21</v>
      </c>
    </row>
    <row r="2830" spans="1:5" x14ac:dyDescent="0.3">
      <c r="A2830" s="1">
        <v>43158</v>
      </c>
      <c r="B2830" s="4"/>
      <c r="C2830" s="4">
        <f>COUNTIF(E:E,ROW(B2829))</f>
        <v>0</v>
      </c>
      <c r="D2830" s="4"/>
      <c r="E2830" s="2">
        <v>38</v>
      </c>
    </row>
    <row r="2831" spans="1:5" x14ac:dyDescent="0.3">
      <c r="A2831" s="1">
        <v>43158</v>
      </c>
      <c r="B2831" s="4"/>
      <c r="C2831" s="4">
        <f>COUNTIF(E:E,ROW(B2830))</f>
        <v>0</v>
      </c>
      <c r="D2831" s="4"/>
      <c r="E2831" s="2">
        <v>43</v>
      </c>
    </row>
    <row r="2832" spans="1:5" x14ac:dyDescent="0.3">
      <c r="A2832" s="1">
        <v>43154</v>
      </c>
      <c r="B2832" s="4"/>
      <c r="C2832" s="4">
        <f>COUNTIF(E:E,ROW(B2831))</f>
        <v>0</v>
      </c>
      <c r="D2832" s="4"/>
      <c r="E2832" s="2">
        <v>7</v>
      </c>
    </row>
    <row r="2833" spans="1:5" x14ac:dyDescent="0.3">
      <c r="A2833" s="1">
        <v>43154</v>
      </c>
      <c r="B2833" s="4"/>
      <c r="C2833" s="4">
        <f>COUNTIF(E:E,ROW(B2832))</f>
        <v>0</v>
      </c>
      <c r="D2833" s="4"/>
      <c r="E2833" s="2">
        <v>11</v>
      </c>
    </row>
    <row r="2834" spans="1:5" x14ac:dyDescent="0.3">
      <c r="A2834" s="1">
        <v>43154</v>
      </c>
      <c r="B2834" s="4"/>
      <c r="C2834" s="4">
        <f>COUNTIF(E:E,ROW(B2833))</f>
        <v>0</v>
      </c>
      <c r="D2834" s="4"/>
      <c r="E2834" s="2">
        <v>13</v>
      </c>
    </row>
    <row r="2835" spans="1:5" x14ac:dyDescent="0.3">
      <c r="A2835" s="1">
        <v>43154</v>
      </c>
      <c r="B2835" s="4"/>
      <c r="C2835" s="4">
        <f>COUNTIF(E:E,ROW(B2834))</f>
        <v>0</v>
      </c>
      <c r="D2835" s="4"/>
      <c r="E2835" s="2">
        <v>19</v>
      </c>
    </row>
    <row r="2836" spans="1:5" x14ac:dyDescent="0.3">
      <c r="A2836" s="1">
        <v>43154</v>
      </c>
      <c r="B2836" s="4"/>
      <c r="C2836" s="4">
        <f>COUNTIF(E:E,ROW(B2835))</f>
        <v>0</v>
      </c>
      <c r="D2836" s="4"/>
      <c r="E2836" s="2">
        <v>58</v>
      </c>
    </row>
    <row r="2837" spans="1:5" x14ac:dyDescent="0.3">
      <c r="A2837" s="1">
        <v>43151</v>
      </c>
      <c r="B2837" s="4"/>
      <c r="C2837" s="4">
        <f>COUNTIF(E:E,ROW(B2836))</f>
        <v>0</v>
      </c>
      <c r="D2837" s="4"/>
      <c r="E2837" s="2">
        <v>17</v>
      </c>
    </row>
    <row r="2838" spans="1:5" x14ac:dyDescent="0.3">
      <c r="A2838" s="1">
        <v>43151</v>
      </c>
      <c r="B2838" s="4"/>
      <c r="C2838" s="4">
        <f>COUNTIF(E:E,ROW(B2837))</f>
        <v>0</v>
      </c>
      <c r="D2838" s="4"/>
      <c r="E2838" s="2">
        <v>19</v>
      </c>
    </row>
    <row r="2839" spans="1:5" x14ac:dyDescent="0.3">
      <c r="A2839" s="1">
        <v>43151</v>
      </c>
      <c r="B2839" s="4"/>
      <c r="C2839" s="4">
        <f>COUNTIF(E:E,ROW(B2838))</f>
        <v>0</v>
      </c>
      <c r="D2839" s="4"/>
      <c r="E2839" s="2">
        <v>23</v>
      </c>
    </row>
    <row r="2840" spans="1:5" x14ac:dyDescent="0.3">
      <c r="A2840" s="1">
        <v>43151</v>
      </c>
      <c r="B2840" s="4"/>
      <c r="C2840" s="4">
        <f>COUNTIF(E:E,ROW(B2839))</f>
        <v>0</v>
      </c>
      <c r="D2840" s="4"/>
      <c r="E2840" s="2">
        <v>24</v>
      </c>
    </row>
    <row r="2841" spans="1:5" x14ac:dyDescent="0.3">
      <c r="A2841" s="1">
        <v>43151</v>
      </c>
      <c r="B2841" s="4"/>
      <c r="C2841" s="4">
        <f>COUNTIF(E:E,ROW(B2840))</f>
        <v>0</v>
      </c>
      <c r="D2841" s="4"/>
      <c r="E2841" s="2">
        <v>43</v>
      </c>
    </row>
    <row r="2842" spans="1:5" x14ac:dyDescent="0.3">
      <c r="A2842" s="1">
        <v>43147</v>
      </c>
      <c r="B2842" s="4"/>
      <c r="C2842" s="4">
        <f>COUNTIF(E:E,ROW(B2841))</f>
        <v>0</v>
      </c>
      <c r="D2842" s="4"/>
      <c r="E2842" s="2">
        <v>14</v>
      </c>
    </row>
    <row r="2843" spans="1:5" x14ac:dyDescent="0.3">
      <c r="A2843" s="1">
        <v>43147</v>
      </c>
      <c r="B2843" s="4"/>
      <c r="C2843" s="4">
        <f>COUNTIF(E:E,ROW(B2842))</f>
        <v>0</v>
      </c>
      <c r="D2843" s="4"/>
      <c r="E2843" s="2">
        <v>38</v>
      </c>
    </row>
    <row r="2844" spans="1:5" x14ac:dyDescent="0.3">
      <c r="A2844" s="1">
        <v>43147</v>
      </c>
      <c r="B2844" s="4"/>
      <c r="C2844" s="4">
        <f>COUNTIF(E:E,ROW(B2843))</f>
        <v>0</v>
      </c>
      <c r="D2844" s="4"/>
      <c r="E2844" s="2">
        <v>48</v>
      </c>
    </row>
    <row r="2845" spans="1:5" x14ac:dyDescent="0.3">
      <c r="A2845" s="1">
        <v>43147</v>
      </c>
      <c r="B2845" s="4"/>
      <c r="C2845" s="4">
        <f>COUNTIF(E:E,ROW(B2844))</f>
        <v>0</v>
      </c>
      <c r="D2845" s="4"/>
      <c r="E2845" s="2">
        <v>53</v>
      </c>
    </row>
    <row r="2846" spans="1:5" x14ac:dyDescent="0.3">
      <c r="A2846" s="1">
        <v>43147</v>
      </c>
      <c r="B2846" s="4"/>
      <c r="C2846" s="4">
        <f>COUNTIF(E:E,ROW(B2845))</f>
        <v>0</v>
      </c>
      <c r="D2846" s="4"/>
      <c r="E2846" s="2">
        <v>58</v>
      </c>
    </row>
    <row r="2847" spans="1:5" x14ac:dyDescent="0.3">
      <c r="A2847" s="1">
        <v>43144</v>
      </c>
      <c r="B2847" s="4"/>
      <c r="C2847" s="4">
        <f>COUNTIF(E:E,ROW(B2846))</f>
        <v>0</v>
      </c>
      <c r="D2847" s="4"/>
      <c r="E2847" s="2">
        <v>5</v>
      </c>
    </row>
    <row r="2848" spans="1:5" x14ac:dyDescent="0.3">
      <c r="A2848" s="1">
        <v>43144</v>
      </c>
      <c r="B2848" s="4"/>
      <c r="C2848" s="4">
        <f>COUNTIF(E:E,ROW(B2847))</f>
        <v>0</v>
      </c>
      <c r="D2848" s="4"/>
      <c r="E2848" s="2">
        <v>12</v>
      </c>
    </row>
    <row r="2849" spans="1:5" x14ac:dyDescent="0.3">
      <c r="A2849" s="1">
        <v>43144</v>
      </c>
      <c r="B2849" s="4"/>
      <c r="C2849" s="4">
        <f>COUNTIF(E:E,ROW(B2848))</f>
        <v>0</v>
      </c>
      <c r="D2849" s="4"/>
      <c r="E2849" s="2">
        <v>15</v>
      </c>
    </row>
    <row r="2850" spans="1:5" x14ac:dyDescent="0.3">
      <c r="A2850" s="1">
        <v>43144</v>
      </c>
      <c r="B2850" s="4"/>
      <c r="C2850" s="4">
        <f>COUNTIF(E:E,ROW(B2849))</f>
        <v>0</v>
      </c>
      <c r="D2850" s="4"/>
      <c r="E2850" s="2">
        <v>46</v>
      </c>
    </row>
    <row r="2851" spans="1:5" x14ac:dyDescent="0.3">
      <c r="A2851" s="1">
        <v>43144</v>
      </c>
      <c r="B2851" s="4"/>
      <c r="C2851" s="4">
        <f>COUNTIF(E:E,ROW(B2850))</f>
        <v>0</v>
      </c>
      <c r="D2851" s="4"/>
      <c r="E2851" s="2">
        <v>49</v>
      </c>
    </row>
    <row r="2852" spans="1:5" x14ac:dyDescent="0.3">
      <c r="A2852" s="1">
        <v>43140</v>
      </c>
      <c r="B2852" s="4"/>
      <c r="C2852" s="4">
        <f>COUNTIF(E:E,ROW(B2851))</f>
        <v>0</v>
      </c>
      <c r="D2852" s="4"/>
      <c r="E2852" s="2">
        <v>28</v>
      </c>
    </row>
    <row r="2853" spans="1:5" x14ac:dyDescent="0.3">
      <c r="A2853" s="1">
        <v>43140</v>
      </c>
      <c r="B2853" s="4"/>
      <c r="C2853" s="4">
        <f>COUNTIF(E:E,ROW(B2852))</f>
        <v>0</v>
      </c>
      <c r="D2853" s="4"/>
      <c r="E2853" s="2">
        <v>34</v>
      </c>
    </row>
    <row r="2854" spans="1:5" x14ac:dyDescent="0.3">
      <c r="A2854" s="1">
        <v>43140</v>
      </c>
      <c r="B2854" s="4"/>
      <c r="C2854" s="4">
        <f>COUNTIF(E:E,ROW(B2853))</f>
        <v>0</v>
      </c>
      <c r="D2854" s="4"/>
      <c r="E2854" s="2">
        <v>41</v>
      </c>
    </row>
    <row r="2855" spans="1:5" x14ac:dyDescent="0.3">
      <c r="A2855" s="1">
        <v>43140</v>
      </c>
      <c r="B2855" s="4"/>
      <c r="C2855" s="4">
        <f>COUNTIF(E:E,ROW(B2854))</f>
        <v>0</v>
      </c>
      <c r="D2855" s="4"/>
      <c r="E2855" s="2">
        <v>46</v>
      </c>
    </row>
    <row r="2856" spans="1:5" x14ac:dyDescent="0.3">
      <c r="A2856" s="1">
        <v>43140</v>
      </c>
      <c r="B2856" s="4"/>
      <c r="C2856" s="4">
        <f>COUNTIF(E:E,ROW(B2855))</f>
        <v>0</v>
      </c>
      <c r="D2856" s="4"/>
      <c r="E2856" s="2">
        <v>47</v>
      </c>
    </row>
    <row r="2857" spans="1:5" x14ac:dyDescent="0.3">
      <c r="A2857" s="1">
        <v>43137</v>
      </c>
      <c r="B2857" s="4"/>
      <c r="C2857" s="4">
        <f>COUNTIF(E:E,ROW(B2856))</f>
        <v>0</v>
      </c>
      <c r="D2857" s="4"/>
      <c r="E2857" s="2">
        <v>14</v>
      </c>
    </row>
    <row r="2858" spans="1:5" x14ac:dyDescent="0.3">
      <c r="A2858" s="1">
        <v>43137</v>
      </c>
      <c r="B2858" s="4"/>
      <c r="C2858" s="4">
        <f>COUNTIF(E:E,ROW(B2857))</f>
        <v>0</v>
      </c>
      <c r="D2858" s="4"/>
      <c r="E2858" s="2">
        <v>17</v>
      </c>
    </row>
    <row r="2859" spans="1:5" x14ac:dyDescent="0.3">
      <c r="A2859" s="1">
        <v>43137</v>
      </c>
      <c r="B2859" s="4"/>
      <c r="C2859" s="4">
        <f>COUNTIF(E:E,ROW(B2858))</f>
        <v>0</v>
      </c>
      <c r="D2859" s="4"/>
      <c r="E2859" s="2">
        <v>25</v>
      </c>
    </row>
    <row r="2860" spans="1:5" x14ac:dyDescent="0.3">
      <c r="A2860" s="1">
        <v>43137</v>
      </c>
      <c r="B2860" s="4"/>
      <c r="C2860" s="4">
        <f>COUNTIF(E:E,ROW(B2859))</f>
        <v>0</v>
      </c>
      <c r="D2860" s="4"/>
      <c r="E2860" s="2">
        <v>48</v>
      </c>
    </row>
    <row r="2861" spans="1:5" x14ac:dyDescent="0.3">
      <c r="A2861" s="1">
        <v>43137</v>
      </c>
      <c r="B2861" s="4"/>
      <c r="C2861" s="4">
        <f>COUNTIF(E:E,ROW(B2860))</f>
        <v>0</v>
      </c>
      <c r="D2861" s="4"/>
      <c r="E2861" s="2">
        <v>58</v>
      </c>
    </row>
    <row r="2862" spans="1:5" x14ac:dyDescent="0.3">
      <c r="A2862" s="1">
        <v>43133</v>
      </c>
      <c r="B2862" s="4"/>
      <c r="C2862" s="4">
        <f>COUNTIF(E:E,ROW(B2861))</f>
        <v>0</v>
      </c>
      <c r="D2862" s="4"/>
      <c r="E2862" s="2">
        <v>1</v>
      </c>
    </row>
    <row r="2863" spans="1:5" x14ac:dyDescent="0.3">
      <c r="A2863" s="1">
        <v>43133</v>
      </c>
      <c r="B2863" s="4"/>
      <c r="C2863" s="4">
        <f>COUNTIF(E:E,ROW(B2862))</f>
        <v>0</v>
      </c>
      <c r="D2863" s="4"/>
      <c r="E2863" s="2">
        <v>4</v>
      </c>
    </row>
    <row r="2864" spans="1:5" x14ac:dyDescent="0.3">
      <c r="A2864" s="1">
        <v>43133</v>
      </c>
      <c r="B2864" s="4"/>
      <c r="C2864" s="4">
        <f>COUNTIF(E:E,ROW(B2863))</f>
        <v>0</v>
      </c>
      <c r="D2864" s="4"/>
      <c r="E2864" s="2">
        <v>14</v>
      </c>
    </row>
    <row r="2865" spans="1:5" x14ac:dyDescent="0.3">
      <c r="A2865" s="1">
        <v>43133</v>
      </c>
      <c r="B2865" s="4"/>
      <c r="C2865" s="4">
        <f>COUNTIF(E:E,ROW(B2864))</f>
        <v>0</v>
      </c>
      <c r="D2865" s="4"/>
      <c r="E2865" s="2">
        <v>17</v>
      </c>
    </row>
    <row r="2866" spans="1:5" x14ac:dyDescent="0.3">
      <c r="A2866" s="1">
        <v>43133</v>
      </c>
      <c r="B2866" s="4"/>
      <c r="C2866" s="4">
        <f>COUNTIF(E:E,ROW(B2865))</f>
        <v>0</v>
      </c>
      <c r="D2866" s="4"/>
      <c r="E2866" s="2">
        <v>40</v>
      </c>
    </row>
    <row r="2867" spans="1:5" x14ac:dyDescent="0.3">
      <c r="A2867" s="1">
        <v>43130</v>
      </c>
      <c r="B2867" s="4"/>
      <c r="C2867" s="4">
        <f>COUNTIF(E:E,ROW(B2866))</f>
        <v>0</v>
      </c>
      <c r="D2867" s="4"/>
      <c r="E2867" s="2">
        <v>29</v>
      </c>
    </row>
    <row r="2868" spans="1:5" x14ac:dyDescent="0.3">
      <c r="A2868" s="1">
        <v>43130</v>
      </c>
      <c r="B2868" s="4"/>
      <c r="C2868" s="4">
        <f>COUNTIF(E:E,ROW(B2867))</f>
        <v>0</v>
      </c>
      <c r="D2868" s="4"/>
      <c r="E2868" s="2">
        <v>41</v>
      </c>
    </row>
    <row r="2869" spans="1:5" x14ac:dyDescent="0.3">
      <c r="A2869" s="1">
        <v>43130</v>
      </c>
      <c r="B2869" s="4"/>
      <c r="C2869" s="4">
        <f>COUNTIF(E:E,ROW(B2868))</f>
        <v>0</v>
      </c>
      <c r="D2869" s="4"/>
      <c r="E2869" s="2">
        <v>42</v>
      </c>
    </row>
    <row r="2870" spans="1:5" x14ac:dyDescent="0.3">
      <c r="A2870" s="1">
        <v>43130</v>
      </c>
      <c r="B2870" s="4"/>
      <c r="C2870" s="4">
        <f>COUNTIF(E:E,ROW(B2869))</f>
        <v>0</v>
      </c>
      <c r="D2870" s="4"/>
      <c r="E2870" s="2">
        <v>49</v>
      </c>
    </row>
    <row r="2871" spans="1:5" x14ac:dyDescent="0.3">
      <c r="A2871" s="1">
        <v>43130</v>
      </c>
      <c r="B2871" s="4"/>
      <c r="C2871" s="4">
        <f>COUNTIF(E:E,ROW(B2870))</f>
        <v>0</v>
      </c>
      <c r="D2871" s="4"/>
      <c r="E2871" s="2">
        <v>57</v>
      </c>
    </row>
    <row r="2872" spans="1:5" x14ac:dyDescent="0.3">
      <c r="A2872" s="1">
        <v>43126</v>
      </c>
      <c r="B2872" s="4"/>
      <c r="C2872" s="4">
        <f>COUNTIF(E:E,ROW(B2871))</f>
        <v>0</v>
      </c>
      <c r="D2872" s="4"/>
      <c r="E2872" s="2">
        <v>10</v>
      </c>
    </row>
    <row r="2873" spans="1:5" x14ac:dyDescent="0.3">
      <c r="A2873" s="1">
        <v>43126</v>
      </c>
      <c r="B2873" s="4"/>
      <c r="C2873" s="4">
        <f>COUNTIF(E:E,ROW(B2872))</f>
        <v>0</v>
      </c>
      <c r="D2873" s="4"/>
      <c r="E2873" s="2">
        <v>16</v>
      </c>
    </row>
    <row r="2874" spans="1:5" x14ac:dyDescent="0.3">
      <c r="A2874" s="1">
        <v>43126</v>
      </c>
      <c r="B2874" s="4"/>
      <c r="C2874" s="4">
        <f>COUNTIF(E:E,ROW(B2873))</f>
        <v>0</v>
      </c>
      <c r="D2874" s="4"/>
      <c r="E2874" s="2">
        <v>27</v>
      </c>
    </row>
    <row r="2875" spans="1:5" x14ac:dyDescent="0.3">
      <c r="A2875" s="1">
        <v>43126</v>
      </c>
      <c r="B2875" s="4"/>
      <c r="C2875" s="4">
        <f>COUNTIF(E:E,ROW(B2874))</f>
        <v>0</v>
      </c>
      <c r="D2875" s="4"/>
      <c r="E2875" s="2">
        <v>38</v>
      </c>
    </row>
    <row r="2876" spans="1:5" x14ac:dyDescent="0.3">
      <c r="A2876" s="1">
        <v>43126</v>
      </c>
      <c r="B2876" s="4"/>
      <c r="C2876" s="4">
        <f>COUNTIF(E:E,ROW(B2875))</f>
        <v>0</v>
      </c>
      <c r="D2876" s="4"/>
      <c r="E2876" s="2">
        <v>43</v>
      </c>
    </row>
    <row r="2877" spans="1:5" x14ac:dyDescent="0.3">
      <c r="A2877" s="1">
        <v>43123</v>
      </c>
      <c r="B2877" s="4"/>
      <c r="C2877" s="4">
        <f>COUNTIF(E:E,ROW(B2876))</f>
        <v>0</v>
      </c>
      <c r="D2877" s="4"/>
      <c r="E2877" s="2">
        <v>2</v>
      </c>
    </row>
    <row r="2878" spans="1:5" x14ac:dyDescent="0.3">
      <c r="A2878" s="1">
        <v>43123</v>
      </c>
      <c r="B2878" s="4"/>
      <c r="C2878" s="4">
        <f>COUNTIF(E:E,ROW(B2877))</f>
        <v>0</v>
      </c>
      <c r="D2878" s="4"/>
      <c r="E2878" s="2">
        <v>6</v>
      </c>
    </row>
    <row r="2879" spans="1:5" x14ac:dyDescent="0.3">
      <c r="A2879" s="1">
        <v>43123</v>
      </c>
      <c r="B2879" s="4"/>
      <c r="C2879" s="4">
        <f>COUNTIF(E:E,ROW(B2878))</f>
        <v>0</v>
      </c>
      <c r="D2879" s="4"/>
      <c r="E2879" s="2">
        <v>30</v>
      </c>
    </row>
    <row r="2880" spans="1:5" x14ac:dyDescent="0.3">
      <c r="A2880" s="1">
        <v>43123</v>
      </c>
      <c r="B2880" s="4"/>
      <c r="C2880" s="4">
        <f>COUNTIF(E:E,ROW(B2879))</f>
        <v>0</v>
      </c>
      <c r="D2880" s="4"/>
      <c r="E2880" s="2">
        <v>31</v>
      </c>
    </row>
    <row r="2881" spans="1:5" x14ac:dyDescent="0.3">
      <c r="A2881" s="1">
        <v>43123</v>
      </c>
      <c r="B2881" s="4"/>
      <c r="C2881" s="4">
        <f>COUNTIF(E:E,ROW(B2880))</f>
        <v>0</v>
      </c>
      <c r="D2881" s="4"/>
      <c r="E2881" s="2">
        <v>55</v>
      </c>
    </row>
    <row r="2882" spans="1:5" x14ac:dyDescent="0.3">
      <c r="A2882" s="1">
        <v>43119</v>
      </c>
      <c r="B2882" s="4"/>
      <c r="C2882" s="4">
        <f>COUNTIF(E:E,ROW(B2881))</f>
        <v>0</v>
      </c>
      <c r="D2882" s="4"/>
      <c r="E2882" s="2">
        <v>3</v>
      </c>
    </row>
    <row r="2883" spans="1:5" x14ac:dyDescent="0.3">
      <c r="A2883" s="1">
        <v>43119</v>
      </c>
      <c r="B2883" s="4"/>
      <c r="C2883" s="4">
        <f>COUNTIF(E:E,ROW(B2882))</f>
        <v>0</v>
      </c>
      <c r="D2883" s="4"/>
      <c r="E2883" s="2">
        <v>17</v>
      </c>
    </row>
    <row r="2884" spans="1:5" x14ac:dyDescent="0.3">
      <c r="A2884" s="1">
        <v>43119</v>
      </c>
      <c r="B2884" s="4"/>
      <c r="C2884" s="4">
        <f>COUNTIF(E:E,ROW(B2883))</f>
        <v>0</v>
      </c>
      <c r="D2884" s="4"/>
      <c r="E2884" s="2">
        <v>23</v>
      </c>
    </row>
    <row r="2885" spans="1:5" x14ac:dyDescent="0.3">
      <c r="A2885" s="1">
        <v>43119</v>
      </c>
      <c r="B2885" s="4"/>
      <c r="C2885" s="4">
        <f>COUNTIF(E:E,ROW(B2884))</f>
        <v>0</v>
      </c>
      <c r="D2885" s="4"/>
      <c r="E2885" s="2">
        <v>49</v>
      </c>
    </row>
    <row r="2886" spans="1:5" x14ac:dyDescent="0.3">
      <c r="A2886" s="1">
        <v>43119</v>
      </c>
      <c r="B2886" s="4"/>
      <c r="C2886" s="4">
        <f>COUNTIF(E:E,ROW(B2885))</f>
        <v>0</v>
      </c>
      <c r="D2886" s="4"/>
      <c r="E2886" s="2">
        <v>66</v>
      </c>
    </row>
    <row r="2887" spans="1:5" x14ac:dyDescent="0.3">
      <c r="A2887" s="1">
        <v>43116</v>
      </c>
      <c r="B2887" s="4"/>
      <c r="C2887" s="4">
        <f>COUNTIF(E:E,ROW(B2886))</f>
        <v>0</v>
      </c>
      <c r="D2887" s="4"/>
      <c r="E2887" s="2">
        <v>3</v>
      </c>
    </row>
    <row r="2888" spans="1:5" x14ac:dyDescent="0.3">
      <c r="A2888" s="1">
        <v>43116</v>
      </c>
      <c r="B2888" s="4"/>
      <c r="C2888" s="4">
        <f>COUNTIF(E:E,ROW(B2887))</f>
        <v>0</v>
      </c>
      <c r="D2888" s="4"/>
      <c r="E2888" s="2">
        <v>11</v>
      </c>
    </row>
    <row r="2889" spans="1:5" x14ac:dyDescent="0.3">
      <c r="A2889" s="1">
        <v>43116</v>
      </c>
      <c r="B2889" s="4"/>
      <c r="C2889" s="4">
        <f>COUNTIF(E:E,ROW(B2888))</f>
        <v>0</v>
      </c>
      <c r="D2889" s="4"/>
      <c r="E2889" s="2">
        <v>23</v>
      </c>
    </row>
    <row r="2890" spans="1:5" x14ac:dyDescent="0.3">
      <c r="A2890" s="1">
        <v>43116</v>
      </c>
      <c r="B2890" s="4"/>
      <c r="C2890" s="4">
        <f>COUNTIF(E:E,ROW(B2889))</f>
        <v>0</v>
      </c>
      <c r="D2890" s="4"/>
      <c r="E2890" s="2">
        <v>29</v>
      </c>
    </row>
    <row r="2891" spans="1:5" x14ac:dyDescent="0.3">
      <c r="A2891" s="1">
        <v>43116</v>
      </c>
      <c r="B2891" s="4"/>
      <c r="C2891" s="4">
        <f>COUNTIF(E:E,ROW(B2890))</f>
        <v>0</v>
      </c>
      <c r="D2891" s="4"/>
      <c r="E2891" s="2">
        <v>59</v>
      </c>
    </row>
    <row r="2892" spans="1:5" x14ac:dyDescent="0.3">
      <c r="A2892" s="1">
        <v>43112</v>
      </c>
      <c r="B2892" s="4"/>
      <c r="C2892" s="4">
        <f>COUNTIF(E:E,ROW(B2891))</f>
        <v>0</v>
      </c>
      <c r="D2892" s="4"/>
      <c r="E2892" s="2">
        <v>17</v>
      </c>
    </row>
    <row r="2893" spans="1:5" x14ac:dyDescent="0.3">
      <c r="A2893" s="1">
        <v>43112</v>
      </c>
      <c r="B2893" s="4"/>
      <c r="C2893" s="4">
        <f>COUNTIF(E:E,ROW(B2892))</f>
        <v>0</v>
      </c>
      <c r="D2893" s="4"/>
      <c r="E2893" s="2">
        <v>18</v>
      </c>
    </row>
    <row r="2894" spans="1:5" x14ac:dyDescent="0.3">
      <c r="A2894" s="1">
        <v>43112</v>
      </c>
      <c r="B2894" s="4"/>
      <c r="C2894" s="4">
        <f>COUNTIF(E:E,ROW(B2893))</f>
        <v>0</v>
      </c>
      <c r="D2894" s="4"/>
      <c r="E2894" s="2">
        <v>33</v>
      </c>
    </row>
    <row r="2895" spans="1:5" x14ac:dyDescent="0.3">
      <c r="A2895" s="1">
        <v>43112</v>
      </c>
      <c r="B2895" s="4"/>
      <c r="C2895" s="4">
        <f>COUNTIF(E:E,ROW(B2894))</f>
        <v>0</v>
      </c>
      <c r="D2895" s="4"/>
      <c r="E2895" s="2">
        <v>46</v>
      </c>
    </row>
    <row r="2896" spans="1:5" x14ac:dyDescent="0.3">
      <c r="A2896" s="1">
        <v>43112</v>
      </c>
      <c r="B2896" s="4"/>
      <c r="C2896" s="4">
        <f>COUNTIF(E:E,ROW(B2895))</f>
        <v>0</v>
      </c>
      <c r="D2896" s="4"/>
      <c r="E2896" s="2">
        <v>60</v>
      </c>
    </row>
    <row r="2897" spans="1:5" x14ac:dyDescent="0.3">
      <c r="A2897" s="1">
        <v>43109</v>
      </c>
      <c r="B2897" s="4"/>
      <c r="C2897" s="4">
        <f>COUNTIF(E:E,ROW(B2896))</f>
        <v>0</v>
      </c>
      <c r="D2897" s="4"/>
      <c r="E2897" s="2">
        <v>16</v>
      </c>
    </row>
    <row r="2898" spans="1:5" x14ac:dyDescent="0.3">
      <c r="A2898" s="1">
        <v>43109</v>
      </c>
      <c r="B2898" s="4"/>
      <c r="C2898" s="4">
        <f>COUNTIF(E:E,ROW(B2897))</f>
        <v>0</v>
      </c>
      <c r="D2898" s="4"/>
      <c r="E2898" s="2">
        <v>29</v>
      </c>
    </row>
    <row r="2899" spans="1:5" x14ac:dyDescent="0.3">
      <c r="A2899" s="1">
        <v>43109</v>
      </c>
      <c r="B2899" s="4"/>
      <c r="C2899" s="4">
        <f>COUNTIF(E:E,ROW(B2898))</f>
        <v>0</v>
      </c>
      <c r="D2899" s="4"/>
      <c r="E2899" s="2">
        <v>31</v>
      </c>
    </row>
    <row r="2900" spans="1:5" x14ac:dyDescent="0.3">
      <c r="A2900" s="1">
        <v>43109</v>
      </c>
      <c r="B2900" s="4"/>
      <c r="C2900" s="4">
        <f>COUNTIF(E:E,ROW(B2899))</f>
        <v>0</v>
      </c>
      <c r="D2900" s="4"/>
      <c r="E2900" s="2">
        <v>65</v>
      </c>
    </row>
    <row r="2901" spans="1:5" x14ac:dyDescent="0.3">
      <c r="A2901" s="1">
        <v>43109</v>
      </c>
      <c r="B2901" s="4"/>
      <c r="C2901" s="4">
        <f>COUNTIF(E:E,ROW(B2900))</f>
        <v>0</v>
      </c>
      <c r="D2901" s="4"/>
      <c r="E2901" s="2">
        <v>67</v>
      </c>
    </row>
    <row r="2902" spans="1:5" x14ac:dyDescent="0.3">
      <c r="A2902" s="1">
        <v>43105</v>
      </c>
      <c r="B2902" s="4"/>
      <c r="C2902" s="4">
        <f>COUNTIF(E:E,ROW(B2901))</f>
        <v>0</v>
      </c>
      <c r="D2902" s="4"/>
      <c r="E2902" s="2">
        <v>28</v>
      </c>
    </row>
    <row r="2903" spans="1:5" x14ac:dyDescent="0.3">
      <c r="A2903" s="1">
        <v>43105</v>
      </c>
      <c r="B2903" s="4"/>
      <c r="C2903" s="4">
        <f>COUNTIF(E:E,ROW(B2902))</f>
        <v>0</v>
      </c>
      <c r="D2903" s="4"/>
      <c r="E2903" s="2">
        <v>30</v>
      </c>
    </row>
    <row r="2904" spans="1:5" x14ac:dyDescent="0.3">
      <c r="A2904" s="1">
        <v>43105</v>
      </c>
      <c r="B2904" s="4"/>
      <c r="C2904" s="4">
        <f>COUNTIF(E:E,ROW(B2903))</f>
        <v>0</v>
      </c>
      <c r="D2904" s="4"/>
      <c r="E2904" s="2">
        <v>39</v>
      </c>
    </row>
    <row r="2905" spans="1:5" x14ac:dyDescent="0.3">
      <c r="A2905" s="1">
        <v>43105</v>
      </c>
      <c r="B2905" s="4"/>
      <c r="C2905" s="4">
        <f>COUNTIF(E:E,ROW(B2904))</f>
        <v>0</v>
      </c>
      <c r="D2905" s="4"/>
      <c r="E2905" s="2">
        <v>59</v>
      </c>
    </row>
    <row r="2906" spans="1:5" x14ac:dyDescent="0.3">
      <c r="A2906" s="1">
        <v>43105</v>
      </c>
      <c r="B2906" s="4"/>
      <c r="C2906" s="4">
        <f>COUNTIF(E:E,ROW(B2905))</f>
        <v>0</v>
      </c>
      <c r="D2906" s="4"/>
      <c r="E2906" s="2">
        <v>70</v>
      </c>
    </row>
    <row r="2907" spans="1:5" x14ac:dyDescent="0.3">
      <c r="A2907" s="1">
        <v>43102</v>
      </c>
      <c r="B2907" s="4"/>
      <c r="C2907" s="4">
        <f>COUNTIF(E:E,ROW(B2906))</f>
        <v>0</v>
      </c>
      <c r="D2907" s="4"/>
      <c r="E2907" s="2">
        <v>1</v>
      </c>
    </row>
    <row r="2908" spans="1:5" x14ac:dyDescent="0.3">
      <c r="A2908" s="1">
        <v>43102</v>
      </c>
      <c r="B2908" s="4"/>
      <c r="C2908" s="4">
        <f>COUNTIF(E:E,ROW(B2907))</f>
        <v>0</v>
      </c>
      <c r="D2908" s="4"/>
      <c r="E2908" s="2">
        <v>42</v>
      </c>
    </row>
    <row r="2909" spans="1:5" x14ac:dyDescent="0.3">
      <c r="A2909" s="1">
        <v>43102</v>
      </c>
      <c r="B2909" s="4"/>
      <c r="C2909" s="4">
        <f>COUNTIF(E:E,ROW(B2908))</f>
        <v>0</v>
      </c>
      <c r="D2909" s="4"/>
      <c r="E2909" s="2">
        <v>47</v>
      </c>
    </row>
    <row r="2910" spans="1:5" x14ac:dyDescent="0.3">
      <c r="A2910" s="1">
        <v>43102</v>
      </c>
      <c r="B2910" s="4"/>
      <c r="C2910" s="4">
        <f>COUNTIF(E:E,ROW(B2909))</f>
        <v>0</v>
      </c>
      <c r="D2910" s="4"/>
      <c r="E2910" s="2">
        <v>64</v>
      </c>
    </row>
    <row r="2911" spans="1:5" x14ac:dyDescent="0.3">
      <c r="A2911" s="1">
        <v>43102</v>
      </c>
      <c r="B2911" s="4"/>
      <c r="C2911" s="4">
        <f>COUNTIF(E:E,ROW(B2910))</f>
        <v>0</v>
      </c>
      <c r="D2911" s="4"/>
      <c r="E2911" s="2">
        <v>70</v>
      </c>
    </row>
    <row r="2912" spans="1:5" x14ac:dyDescent="0.3">
      <c r="A2912" s="1">
        <v>43098</v>
      </c>
      <c r="B2912" s="4"/>
      <c r="C2912" s="4">
        <f>COUNTIF(E:E,ROW(B2911))</f>
        <v>0</v>
      </c>
      <c r="D2912" s="4"/>
      <c r="E2912" s="2">
        <v>4</v>
      </c>
    </row>
    <row r="2913" spans="1:5" x14ac:dyDescent="0.3">
      <c r="A2913" s="1">
        <v>43098</v>
      </c>
      <c r="B2913" s="4"/>
      <c r="C2913" s="4">
        <f>COUNTIF(E:E,ROW(B2912))</f>
        <v>0</v>
      </c>
      <c r="D2913" s="4"/>
      <c r="E2913" s="2">
        <v>10</v>
      </c>
    </row>
    <row r="2914" spans="1:5" x14ac:dyDescent="0.3">
      <c r="A2914" s="1">
        <v>43098</v>
      </c>
      <c r="B2914" s="4"/>
      <c r="C2914" s="4">
        <f>COUNTIF(E:E,ROW(B2913))</f>
        <v>0</v>
      </c>
      <c r="D2914" s="4"/>
      <c r="E2914" s="2">
        <v>18</v>
      </c>
    </row>
    <row r="2915" spans="1:5" x14ac:dyDescent="0.3">
      <c r="A2915" s="1">
        <v>43098</v>
      </c>
      <c r="B2915" s="4"/>
      <c r="C2915" s="4">
        <f>COUNTIF(E:E,ROW(B2914))</f>
        <v>0</v>
      </c>
      <c r="D2915" s="4"/>
      <c r="E2915" s="2">
        <v>28</v>
      </c>
    </row>
    <row r="2916" spans="1:5" x14ac:dyDescent="0.3">
      <c r="A2916" s="1">
        <v>43098</v>
      </c>
      <c r="B2916" s="4"/>
      <c r="C2916" s="4">
        <f>COUNTIF(E:E,ROW(B2915))</f>
        <v>0</v>
      </c>
      <c r="D2916" s="4"/>
      <c r="E2916" s="2">
        <v>62</v>
      </c>
    </row>
    <row r="2917" spans="1:5" x14ac:dyDescent="0.3">
      <c r="A2917" s="1">
        <v>43095</v>
      </c>
      <c r="B2917" s="4"/>
      <c r="C2917" s="4">
        <f>COUNTIF(E:E,ROW(B2916))</f>
        <v>0</v>
      </c>
      <c r="D2917" s="4"/>
      <c r="E2917" s="2">
        <v>10</v>
      </c>
    </row>
    <row r="2918" spans="1:5" x14ac:dyDescent="0.3">
      <c r="A2918" s="1">
        <v>43095</v>
      </c>
      <c r="B2918" s="4"/>
      <c r="C2918" s="4">
        <f>COUNTIF(E:E,ROW(B2917))</f>
        <v>0</v>
      </c>
      <c r="D2918" s="4"/>
      <c r="E2918" s="2">
        <v>12</v>
      </c>
    </row>
    <row r="2919" spans="1:5" x14ac:dyDescent="0.3">
      <c r="A2919" s="1">
        <v>43095</v>
      </c>
      <c r="B2919" s="4"/>
      <c r="C2919" s="4">
        <f>COUNTIF(E:E,ROW(B2918))</f>
        <v>0</v>
      </c>
      <c r="D2919" s="4"/>
      <c r="E2919" s="2">
        <v>20</v>
      </c>
    </row>
    <row r="2920" spans="1:5" x14ac:dyDescent="0.3">
      <c r="A2920" s="1">
        <v>43095</v>
      </c>
      <c r="B2920" s="4"/>
      <c r="C2920" s="4">
        <f>COUNTIF(E:E,ROW(B2919))</f>
        <v>0</v>
      </c>
      <c r="D2920" s="4"/>
      <c r="E2920" s="2">
        <v>38</v>
      </c>
    </row>
    <row r="2921" spans="1:5" x14ac:dyDescent="0.3">
      <c r="A2921" s="1">
        <v>43095</v>
      </c>
      <c r="B2921" s="4"/>
      <c r="C2921" s="4">
        <f>COUNTIF(E:E,ROW(B2920))</f>
        <v>0</v>
      </c>
      <c r="D2921" s="4"/>
      <c r="E2921" s="2">
        <v>41</v>
      </c>
    </row>
    <row r="2922" spans="1:5" x14ac:dyDescent="0.3">
      <c r="A2922" s="1">
        <v>43091</v>
      </c>
      <c r="B2922" s="4"/>
      <c r="C2922" s="4">
        <f>COUNTIF(E:E,ROW(B2921))</f>
        <v>0</v>
      </c>
      <c r="D2922" s="4"/>
      <c r="E2922" s="2">
        <v>1</v>
      </c>
    </row>
    <row r="2923" spans="1:5" x14ac:dyDescent="0.3">
      <c r="A2923" s="1">
        <v>43091</v>
      </c>
      <c r="B2923" s="4"/>
      <c r="C2923" s="4">
        <f>COUNTIF(E:E,ROW(B2922))</f>
        <v>0</v>
      </c>
      <c r="D2923" s="4"/>
      <c r="E2923" s="2">
        <v>20</v>
      </c>
    </row>
    <row r="2924" spans="1:5" x14ac:dyDescent="0.3">
      <c r="A2924" s="1">
        <v>43091</v>
      </c>
      <c r="B2924" s="4"/>
      <c r="C2924" s="4">
        <f>COUNTIF(E:E,ROW(B2923))</f>
        <v>0</v>
      </c>
      <c r="D2924" s="4"/>
      <c r="E2924" s="2">
        <v>30</v>
      </c>
    </row>
    <row r="2925" spans="1:5" x14ac:dyDescent="0.3">
      <c r="A2925" s="1">
        <v>43091</v>
      </c>
      <c r="B2925" s="4"/>
      <c r="C2925" s="4">
        <f>COUNTIF(E:E,ROW(B2924))</f>
        <v>0</v>
      </c>
      <c r="D2925" s="4"/>
      <c r="E2925" s="2">
        <v>33</v>
      </c>
    </row>
    <row r="2926" spans="1:5" x14ac:dyDescent="0.3">
      <c r="A2926" s="1">
        <v>43091</v>
      </c>
      <c r="B2926" s="4"/>
      <c r="C2926" s="4">
        <f>COUNTIF(E:E,ROW(B2925))</f>
        <v>0</v>
      </c>
      <c r="D2926" s="4"/>
      <c r="E2926" s="2">
        <v>42</v>
      </c>
    </row>
    <row r="2927" spans="1:5" x14ac:dyDescent="0.3">
      <c r="A2927" s="1">
        <v>43088</v>
      </c>
      <c r="B2927" s="4"/>
      <c r="C2927" s="4">
        <f>COUNTIF(E:E,ROW(B2926))</f>
        <v>0</v>
      </c>
      <c r="D2927" s="4"/>
      <c r="E2927" s="2">
        <v>28</v>
      </c>
    </row>
    <row r="2928" spans="1:5" x14ac:dyDescent="0.3">
      <c r="A2928" s="1">
        <v>43088</v>
      </c>
      <c r="B2928" s="4"/>
      <c r="C2928" s="4">
        <f>COUNTIF(E:E,ROW(B2927))</f>
        <v>0</v>
      </c>
      <c r="D2928" s="4"/>
      <c r="E2928" s="2">
        <v>37</v>
      </c>
    </row>
    <row r="2929" spans="1:5" x14ac:dyDescent="0.3">
      <c r="A2929" s="1">
        <v>43088</v>
      </c>
      <c r="B2929" s="4"/>
      <c r="C2929" s="4">
        <f>COUNTIF(E:E,ROW(B2928))</f>
        <v>0</v>
      </c>
      <c r="D2929" s="4"/>
      <c r="E2929" s="2">
        <v>39</v>
      </c>
    </row>
    <row r="2930" spans="1:5" x14ac:dyDescent="0.3">
      <c r="A2930" s="1">
        <v>43088</v>
      </c>
      <c r="B2930" s="4"/>
      <c r="C2930" s="4">
        <f>COUNTIF(E:E,ROW(B2929))</f>
        <v>0</v>
      </c>
      <c r="D2930" s="4"/>
      <c r="E2930" s="2">
        <v>42</v>
      </c>
    </row>
    <row r="2931" spans="1:5" x14ac:dyDescent="0.3">
      <c r="A2931" s="1">
        <v>43088</v>
      </c>
      <c r="B2931" s="4"/>
      <c r="C2931" s="4">
        <f>COUNTIF(E:E,ROW(B2930))</f>
        <v>0</v>
      </c>
      <c r="D2931" s="4"/>
      <c r="E2931" s="2">
        <v>58</v>
      </c>
    </row>
    <row r="2932" spans="1:5" x14ac:dyDescent="0.3">
      <c r="A2932" s="1">
        <v>43084</v>
      </c>
      <c r="B2932" s="4"/>
      <c r="C2932" s="4">
        <f>COUNTIF(E:E,ROW(B2931))</f>
        <v>0</v>
      </c>
      <c r="D2932" s="4"/>
      <c r="E2932" s="2">
        <v>4</v>
      </c>
    </row>
    <row r="2933" spans="1:5" x14ac:dyDescent="0.3">
      <c r="A2933" s="1">
        <v>43084</v>
      </c>
      <c r="B2933" s="4"/>
      <c r="C2933" s="4">
        <f>COUNTIF(E:E,ROW(B2932))</f>
        <v>0</v>
      </c>
      <c r="D2933" s="4"/>
      <c r="E2933" s="2">
        <v>12</v>
      </c>
    </row>
    <row r="2934" spans="1:5" x14ac:dyDescent="0.3">
      <c r="A2934" s="1">
        <v>43084</v>
      </c>
      <c r="B2934" s="4"/>
      <c r="C2934" s="4">
        <f>COUNTIF(E:E,ROW(B2933))</f>
        <v>0</v>
      </c>
      <c r="D2934" s="4"/>
      <c r="E2934" s="2">
        <v>36</v>
      </c>
    </row>
    <row r="2935" spans="1:5" x14ac:dyDescent="0.3">
      <c r="A2935" s="1">
        <v>43084</v>
      </c>
      <c r="B2935" s="4"/>
      <c r="C2935" s="4">
        <f>COUNTIF(E:E,ROW(B2934))</f>
        <v>0</v>
      </c>
      <c r="D2935" s="4"/>
      <c r="E2935" s="2">
        <v>44</v>
      </c>
    </row>
    <row r="2936" spans="1:5" x14ac:dyDescent="0.3">
      <c r="A2936" s="1">
        <v>43084</v>
      </c>
      <c r="B2936" s="4"/>
      <c r="C2936" s="4">
        <f>COUNTIF(E:E,ROW(B2935))</f>
        <v>0</v>
      </c>
      <c r="D2936" s="4"/>
      <c r="E2936" s="2">
        <v>57</v>
      </c>
    </row>
    <row r="2937" spans="1:5" x14ac:dyDescent="0.3">
      <c r="A2937" s="1">
        <v>43081</v>
      </c>
      <c r="B2937" s="4"/>
      <c r="C2937" s="4">
        <f>COUNTIF(E:E,ROW(B2936))</f>
        <v>0</v>
      </c>
      <c r="D2937" s="4"/>
      <c r="E2937" s="2">
        <v>8</v>
      </c>
    </row>
    <row r="2938" spans="1:5" x14ac:dyDescent="0.3">
      <c r="A2938" s="1">
        <v>43081</v>
      </c>
      <c r="B2938" s="4"/>
      <c r="C2938" s="4">
        <f>COUNTIF(E:E,ROW(B2937))</f>
        <v>0</v>
      </c>
      <c r="D2938" s="4"/>
      <c r="E2938" s="2">
        <v>23</v>
      </c>
    </row>
    <row r="2939" spans="1:5" x14ac:dyDescent="0.3">
      <c r="A2939" s="1">
        <v>43081</v>
      </c>
      <c r="B2939" s="4"/>
      <c r="C2939" s="4">
        <f>COUNTIF(E:E,ROW(B2938))</f>
        <v>0</v>
      </c>
      <c r="D2939" s="4"/>
      <c r="E2939" s="2">
        <v>24</v>
      </c>
    </row>
    <row r="2940" spans="1:5" x14ac:dyDescent="0.3">
      <c r="A2940" s="1">
        <v>43081</v>
      </c>
      <c r="B2940" s="4"/>
      <c r="C2940" s="4">
        <f>COUNTIF(E:E,ROW(B2939))</f>
        <v>0</v>
      </c>
      <c r="D2940" s="4"/>
      <c r="E2940" s="2">
        <v>25</v>
      </c>
    </row>
    <row r="2941" spans="1:5" x14ac:dyDescent="0.3">
      <c r="A2941" s="1">
        <v>43081</v>
      </c>
      <c r="B2941" s="4"/>
      <c r="C2941" s="4">
        <f>COUNTIF(E:E,ROW(B2940))</f>
        <v>0</v>
      </c>
      <c r="D2941" s="4"/>
      <c r="E2941" s="2">
        <v>27</v>
      </c>
    </row>
    <row r="2942" spans="1:5" x14ac:dyDescent="0.3">
      <c r="A2942" s="1">
        <v>43077</v>
      </c>
      <c r="B2942" s="4"/>
      <c r="C2942" s="4">
        <f>COUNTIF(E:E,ROW(B2941))</f>
        <v>0</v>
      </c>
      <c r="D2942" s="4"/>
      <c r="E2942" s="2">
        <v>6</v>
      </c>
    </row>
    <row r="2943" spans="1:5" x14ac:dyDescent="0.3">
      <c r="A2943" s="1">
        <v>43077</v>
      </c>
      <c r="B2943" s="4"/>
      <c r="C2943" s="4">
        <f>COUNTIF(E:E,ROW(B2942))</f>
        <v>0</v>
      </c>
      <c r="D2943" s="4"/>
      <c r="E2943" s="2">
        <v>37</v>
      </c>
    </row>
    <row r="2944" spans="1:5" x14ac:dyDescent="0.3">
      <c r="A2944" s="1">
        <v>43077</v>
      </c>
      <c r="B2944" s="4"/>
      <c r="C2944" s="4">
        <f>COUNTIF(E:E,ROW(B2943))</f>
        <v>0</v>
      </c>
      <c r="D2944" s="4"/>
      <c r="E2944" s="2">
        <v>46</v>
      </c>
    </row>
    <row r="2945" spans="1:5" x14ac:dyDescent="0.3">
      <c r="A2945" s="1">
        <v>43077</v>
      </c>
      <c r="B2945" s="4"/>
      <c r="C2945" s="4">
        <f>COUNTIF(E:E,ROW(B2944))</f>
        <v>0</v>
      </c>
      <c r="D2945" s="4"/>
      <c r="E2945" s="2">
        <v>60</v>
      </c>
    </row>
    <row r="2946" spans="1:5" x14ac:dyDescent="0.3">
      <c r="A2946" s="1">
        <v>43077</v>
      </c>
      <c r="B2946" s="4"/>
      <c r="C2946" s="4">
        <f>COUNTIF(E:E,ROW(B2945))</f>
        <v>0</v>
      </c>
      <c r="D2946" s="4"/>
      <c r="E2946" s="2">
        <v>70</v>
      </c>
    </row>
    <row r="2947" spans="1:5" x14ac:dyDescent="0.3">
      <c r="A2947" s="1">
        <v>43074</v>
      </c>
      <c r="B2947" s="4"/>
      <c r="C2947" s="4">
        <f>COUNTIF(E:E,ROW(B2946))</f>
        <v>0</v>
      </c>
      <c r="D2947" s="4"/>
      <c r="E2947" s="2">
        <v>14</v>
      </c>
    </row>
    <row r="2948" spans="1:5" x14ac:dyDescent="0.3">
      <c r="A2948" s="1">
        <v>43074</v>
      </c>
      <c r="B2948" s="4"/>
      <c r="C2948" s="4">
        <f>COUNTIF(E:E,ROW(B2947))</f>
        <v>0</v>
      </c>
      <c r="D2948" s="4"/>
      <c r="E2948" s="2">
        <v>15</v>
      </c>
    </row>
    <row r="2949" spans="1:5" x14ac:dyDescent="0.3">
      <c r="A2949" s="1">
        <v>43074</v>
      </c>
      <c r="B2949" s="4"/>
      <c r="C2949" s="4">
        <f>COUNTIF(E:E,ROW(B2948))</f>
        <v>0</v>
      </c>
      <c r="D2949" s="4"/>
      <c r="E2949" s="2">
        <v>37</v>
      </c>
    </row>
    <row r="2950" spans="1:5" x14ac:dyDescent="0.3">
      <c r="A2950" s="1">
        <v>43074</v>
      </c>
      <c r="B2950" s="4"/>
      <c r="C2950" s="4">
        <f>COUNTIF(E:E,ROW(B2949))</f>
        <v>0</v>
      </c>
      <c r="D2950" s="4"/>
      <c r="E2950" s="2">
        <v>42</v>
      </c>
    </row>
    <row r="2951" spans="1:5" x14ac:dyDescent="0.3">
      <c r="A2951" s="1">
        <v>43074</v>
      </c>
      <c r="B2951" s="4"/>
      <c r="C2951" s="4">
        <f>COUNTIF(E:E,ROW(B2950))</f>
        <v>0</v>
      </c>
      <c r="D2951" s="4"/>
      <c r="E2951" s="2">
        <v>67</v>
      </c>
    </row>
    <row r="2952" spans="1:5" x14ac:dyDescent="0.3">
      <c r="A2952" s="1">
        <v>43070</v>
      </c>
      <c r="B2952" s="4"/>
      <c r="C2952" s="4">
        <f>COUNTIF(E:E,ROW(B2951))</f>
        <v>0</v>
      </c>
      <c r="D2952" s="4"/>
      <c r="E2952" s="2">
        <v>16</v>
      </c>
    </row>
    <row r="2953" spans="1:5" x14ac:dyDescent="0.3">
      <c r="A2953" s="1">
        <v>43070</v>
      </c>
      <c r="B2953" s="4"/>
      <c r="C2953" s="4">
        <f>COUNTIF(E:E,ROW(B2952))</f>
        <v>0</v>
      </c>
      <c r="D2953" s="4"/>
      <c r="E2953" s="2">
        <v>22</v>
      </c>
    </row>
    <row r="2954" spans="1:5" x14ac:dyDescent="0.3">
      <c r="A2954" s="1">
        <v>43070</v>
      </c>
      <c r="B2954" s="4"/>
      <c r="C2954" s="4">
        <f>COUNTIF(E:E,ROW(B2953))</f>
        <v>0</v>
      </c>
      <c r="D2954" s="4"/>
      <c r="E2954" s="2">
        <v>40</v>
      </c>
    </row>
    <row r="2955" spans="1:5" x14ac:dyDescent="0.3">
      <c r="A2955" s="1">
        <v>43070</v>
      </c>
      <c r="B2955" s="4"/>
      <c r="C2955" s="4">
        <f>COUNTIF(E:E,ROW(B2954))</f>
        <v>0</v>
      </c>
      <c r="D2955" s="4"/>
      <c r="E2955" s="2">
        <v>41</v>
      </c>
    </row>
    <row r="2956" spans="1:5" x14ac:dyDescent="0.3">
      <c r="A2956" s="1">
        <v>43070</v>
      </c>
      <c r="B2956" s="4"/>
      <c r="C2956" s="4">
        <f>COUNTIF(E:E,ROW(B2955))</f>
        <v>0</v>
      </c>
      <c r="D2956" s="4"/>
      <c r="E2956" s="2">
        <v>59</v>
      </c>
    </row>
    <row r="2957" spans="1:5" x14ac:dyDescent="0.3">
      <c r="A2957" s="1">
        <v>43067</v>
      </c>
      <c r="B2957" s="4"/>
      <c r="C2957" s="4">
        <f>COUNTIF(E:E,ROW(B2956))</f>
        <v>0</v>
      </c>
      <c r="D2957" s="4"/>
      <c r="E2957" s="2">
        <v>10</v>
      </c>
    </row>
    <row r="2958" spans="1:5" x14ac:dyDescent="0.3">
      <c r="A2958" s="1">
        <v>43067</v>
      </c>
      <c r="B2958" s="4"/>
      <c r="C2958" s="4">
        <f>COUNTIF(E:E,ROW(B2957))</f>
        <v>0</v>
      </c>
      <c r="D2958" s="4"/>
      <c r="E2958" s="2">
        <v>17</v>
      </c>
    </row>
    <row r="2959" spans="1:5" x14ac:dyDescent="0.3">
      <c r="A2959" s="1">
        <v>43067</v>
      </c>
      <c r="B2959" s="4"/>
      <c r="C2959" s="4">
        <f>COUNTIF(E:E,ROW(B2958))</f>
        <v>0</v>
      </c>
      <c r="D2959" s="4"/>
      <c r="E2959" s="2">
        <v>47</v>
      </c>
    </row>
    <row r="2960" spans="1:5" x14ac:dyDescent="0.3">
      <c r="A2960" s="1">
        <v>43067</v>
      </c>
      <c r="B2960" s="4"/>
      <c r="C2960" s="4">
        <f>COUNTIF(E:E,ROW(B2959))</f>
        <v>0</v>
      </c>
      <c r="D2960" s="4"/>
      <c r="E2960" s="2">
        <v>51</v>
      </c>
    </row>
    <row r="2961" spans="1:5" x14ac:dyDescent="0.3">
      <c r="A2961" s="1">
        <v>43067</v>
      </c>
      <c r="B2961" s="4"/>
      <c r="C2961" s="4">
        <f>COUNTIF(E:E,ROW(B2960))</f>
        <v>0</v>
      </c>
      <c r="D2961" s="4"/>
      <c r="E2961" s="2">
        <v>61</v>
      </c>
    </row>
    <row r="2962" spans="1:5" x14ac:dyDescent="0.3">
      <c r="A2962" s="1">
        <v>43063</v>
      </c>
      <c r="B2962" s="4"/>
      <c r="C2962" s="4">
        <f>COUNTIF(E:E,ROW(B2961))</f>
        <v>0</v>
      </c>
      <c r="D2962" s="4"/>
      <c r="E2962" s="2">
        <v>16</v>
      </c>
    </row>
    <row r="2963" spans="1:5" x14ac:dyDescent="0.3">
      <c r="A2963" s="1">
        <v>43063</v>
      </c>
      <c r="B2963" s="4"/>
      <c r="C2963" s="4">
        <f>COUNTIF(E:E,ROW(B2962))</f>
        <v>0</v>
      </c>
      <c r="D2963" s="4"/>
      <c r="E2963" s="2">
        <v>36</v>
      </c>
    </row>
    <row r="2964" spans="1:5" x14ac:dyDescent="0.3">
      <c r="A2964" s="1">
        <v>43063</v>
      </c>
      <c r="B2964" s="4"/>
      <c r="C2964" s="4">
        <f>COUNTIF(E:E,ROW(B2963))</f>
        <v>0</v>
      </c>
      <c r="D2964" s="4"/>
      <c r="E2964" s="2">
        <v>54</v>
      </c>
    </row>
    <row r="2965" spans="1:5" x14ac:dyDescent="0.3">
      <c r="A2965" s="1">
        <v>43063</v>
      </c>
      <c r="B2965" s="4"/>
      <c r="C2965" s="4">
        <f>COUNTIF(E:E,ROW(B2964))</f>
        <v>0</v>
      </c>
      <c r="D2965" s="4"/>
      <c r="E2965" s="2">
        <v>61</v>
      </c>
    </row>
    <row r="2966" spans="1:5" x14ac:dyDescent="0.3">
      <c r="A2966" s="1">
        <v>43063</v>
      </c>
      <c r="B2966" s="4"/>
      <c r="C2966" s="4">
        <f>COUNTIF(E:E,ROW(B2965))</f>
        <v>0</v>
      </c>
      <c r="D2966" s="4"/>
      <c r="E2966" s="2">
        <v>64</v>
      </c>
    </row>
    <row r="2967" spans="1:5" x14ac:dyDescent="0.3">
      <c r="A2967" s="1">
        <v>43060</v>
      </c>
      <c r="B2967" s="4"/>
      <c r="C2967" s="4">
        <f>COUNTIF(E:E,ROW(B2966))</f>
        <v>0</v>
      </c>
      <c r="D2967" s="4"/>
      <c r="E2967" s="2">
        <v>3</v>
      </c>
    </row>
    <row r="2968" spans="1:5" x14ac:dyDescent="0.3">
      <c r="A2968" s="1">
        <v>43060</v>
      </c>
      <c r="B2968" s="4"/>
      <c r="C2968" s="4">
        <f>COUNTIF(E:E,ROW(B2967))</f>
        <v>0</v>
      </c>
      <c r="D2968" s="4"/>
      <c r="E2968" s="2">
        <v>7</v>
      </c>
    </row>
    <row r="2969" spans="1:5" x14ac:dyDescent="0.3">
      <c r="A2969" s="1">
        <v>43060</v>
      </c>
      <c r="B2969" s="4"/>
      <c r="C2969" s="4">
        <f>COUNTIF(E:E,ROW(B2968))</f>
        <v>0</v>
      </c>
      <c r="D2969" s="4"/>
      <c r="E2969" s="2">
        <v>22</v>
      </c>
    </row>
    <row r="2970" spans="1:5" x14ac:dyDescent="0.3">
      <c r="A2970" s="1">
        <v>43060</v>
      </c>
      <c r="B2970" s="4"/>
      <c r="C2970" s="4">
        <f>COUNTIF(E:E,ROW(B2969))</f>
        <v>0</v>
      </c>
      <c r="D2970" s="4"/>
      <c r="E2970" s="2">
        <v>27</v>
      </c>
    </row>
    <row r="2971" spans="1:5" x14ac:dyDescent="0.3">
      <c r="A2971" s="1">
        <v>43060</v>
      </c>
      <c r="B2971" s="4"/>
      <c r="C2971" s="4">
        <f>COUNTIF(E:E,ROW(B2970))</f>
        <v>0</v>
      </c>
      <c r="D2971" s="4"/>
      <c r="E2971" s="2">
        <v>50</v>
      </c>
    </row>
    <row r="2972" spans="1:5" x14ac:dyDescent="0.3">
      <c r="A2972" s="1">
        <v>43056</v>
      </c>
      <c r="B2972" s="4"/>
      <c r="C2972" s="4">
        <f>COUNTIF(E:E,ROW(B2971))</f>
        <v>0</v>
      </c>
      <c r="D2972" s="4"/>
      <c r="E2972" s="2">
        <v>3</v>
      </c>
    </row>
    <row r="2973" spans="1:5" x14ac:dyDescent="0.3">
      <c r="A2973" s="1">
        <v>43056</v>
      </c>
      <c r="B2973" s="4"/>
      <c r="C2973" s="4">
        <f>COUNTIF(E:E,ROW(B2972))</f>
        <v>0</v>
      </c>
      <c r="D2973" s="4"/>
      <c r="E2973" s="2">
        <v>26</v>
      </c>
    </row>
    <row r="2974" spans="1:5" x14ac:dyDescent="0.3">
      <c r="A2974" s="1">
        <v>43056</v>
      </c>
      <c r="B2974" s="4"/>
      <c r="C2974" s="4">
        <f>COUNTIF(E:E,ROW(B2973))</f>
        <v>0</v>
      </c>
      <c r="D2974" s="4"/>
      <c r="E2974" s="2">
        <v>55</v>
      </c>
    </row>
    <row r="2975" spans="1:5" x14ac:dyDescent="0.3">
      <c r="A2975" s="1">
        <v>43056</v>
      </c>
      <c r="B2975" s="4"/>
      <c r="C2975" s="4">
        <f>COUNTIF(E:E,ROW(B2974))</f>
        <v>0</v>
      </c>
      <c r="D2975" s="4"/>
      <c r="E2975" s="2">
        <v>58</v>
      </c>
    </row>
    <row r="2976" spans="1:5" x14ac:dyDescent="0.3">
      <c r="A2976" s="1">
        <v>43056</v>
      </c>
      <c r="B2976" s="4"/>
      <c r="C2976" s="4">
        <f>COUNTIF(E:E,ROW(B2975))</f>
        <v>0</v>
      </c>
      <c r="D2976" s="4"/>
      <c r="E2976" s="2">
        <v>70</v>
      </c>
    </row>
    <row r="2977" spans="1:5" x14ac:dyDescent="0.3">
      <c r="A2977" s="1">
        <v>43053</v>
      </c>
      <c r="B2977" s="4"/>
      <c r="C2977" s="4">
        <f>COUNTIF(E:E,ROW(B2976))</f>
        <v>0</v>
      </c>
      <c r="D2977" s="4"/>
      <c r="E2977" s="2">
        <v>1</v>
      </c>
    </row>
    <row r="2978" spans="1:5" x14ac:dyDescent="0.3">
      <c r="A2978" s="1">
        <v>43053</v>
      </c>
      <c r="B2978" s="4"/>
      <c r="C2978" s="4">
        <f>COUNTIF(E:E,ROW(B2977))</f>
        <v>0</v>
      </c>
      <c r="D2978" s="4"/>
      <c r="E2978" s="2">
        <v>14</v>
      </c>
    </row>
    <row r="2979" spans="1:5" x14ac:dyDescent="0.3">
      <c r="A2979" s="1">
        <v>43053</v>
      </c>
      <c r="B2979" s="4"/>
      <c r="C2979" s="4">
        <f>COUNTIF(E:E,ROW(B2978))</f>
        <v>0</v>
      </c>
      <c r="D2979" s="4"/>
      <c r="E2979" s="2">
        <v>21</v>
      </c>
    </row>
    <row r="2980" spans="1:5" x14ac:dyDescent="0.3">
      <c r="A2980" s="1">
        <v>43053</v>
      </c>
      <c r="B2980" s="4"/>
      <c r="C2980" s="4">
        <f>COUNTIF(E:E,ROW(B2979))</f>
        <v>0</v>
      </c>
      <c r="D2980" s="4"/>
      <c r="E2980" s="2">
        <v>22</v>
      </c>
    </row>
    <row r="2981" spans="1:5" x14ac:dyDescent="0.3">
      <c r="A2981" s="1">
        <v>43053</v>
      </c>
      <c r="B2981" s="4"/>
      <c r="C2981" s="4">
        <f>COUNTIF(E:E,ROW(B2980))</f>
        <v>0</v>
      </c>
      <c r="D2981" s="4"/>
      <c r="E2981" s="2">
        <v>28</v>
      </c>
    </row>
    <row r="2982" spans="1:5" x14ac:dyDescent="0.3">
      <c r="A2982" s="1">
        <v>43049</v>
      </c>
      <c r="B2982" s="4"/>
      <c r="C2982" s="4">
        <f>COUNTIF(E:E,ROW(B2981))</f>
        <v>0</v>
      </c>
      <c r="D2982" s="4"/>
      <c r="E2982" s="2">
        <v>6</v>
      </c>
    </row>
    <row r="2983" spans="1:5" x14ac:dyDescent="0.3">
      <c r="A2983" s="1">
        <v>43049</v>
      </c>
      <c r="B2983" s="4"/>
      <c r="C2983" s="4">
        <f>COUNTIF(E:E,ROW(B2982))</f>
        <v>0</v>
      </c>
      <c r="D2983" s="4"/>
      <c r="E2983" s="2">
        <v>23</v>
      </c>
    </row>
    <row r="2984" spans="1:5" x14ac:dyDescent="0.3">
      <c r="A2984" s="1">
        <v>43049</v>
      </c>
      <c r="B2984" s="4"/>
      <c r="C2984" s="4">
        <f>COUNTIF(E:E,ROW(B2983))</f>
        <v>0</v>
      </c>
      <c r="D2984" s="4"/>
      <c r="E2984" s="2">
        <v>38</v>
      </c>
    </row>
    <row r="2985" spans="1:5" x14ac:dyDescent="0.3">
      <c r="A2985" s="1">
        <v>43049</v>
      </c>
      <c r="B2985" s="4"/>
      <c r="C2985" s="4">
        <f>COUNTIF(E:E,ROW(B2984))</f>
        <v>0</v>
      </c>
      <c r="D2985" s="4"/>
      <c r="E2985" s="2">
        <v>42</v>
      </c>
    </row>
    <row r="2986" spans="1:5" x14ac:dyDescent="0.3">
      <c r="A2986" s="1">
        <v>43049</v>
      </c>
      <c r="B2986" s="4"/>
      <c r="C2986" s="4">
        <f>COUNTIF(E:E,ROW(B2985))</f>
        <v>0</v>
      </c>
      <c r="D2986" s="4"/>
      <c r="E2986" s="2">
        <v>58</v>
      </c>
    </row>
    <row r="2987" spans="1:5" x14ac:dyDescent="0.3">
      <c r="A2987" s="1">
        <v>43046</v>
      </c>
      <c r="B2987" s="4"/>
      <c r="C2987" s="4">
        <f>COUNTIF(E:E,ROW(B2986))</f>
        <v>0</v>
      </c>
      <c r="D2987" s="4"/>
      <c r="E2987" s="2">
        <v>1</v>
      </c>
    </row>
    <row r="2988" spans="1:5" x14ac:dyDescent="0.3">
      <c r="A2988" s="1">
        <v>43046</v>
      </c>
      <c r="B2988" s="4"/>
      <c r="C2988" s="4">
        <f>COUNTIF(E:E,ROW(B2987))</f>
        <v>0</v>
      </c>
      <c r="D2988" s="4"/>
      <c r="E2988" s="2">
        <v>54</v>
      </c>
    </row>
    <row r="2989" spans="1:5" x14ac:dyDescent="0.3">
      <c r="A2989" s="1">
        <v>43046</v>
      </c>
      <c r="B2989" s="4"/>
      <c r="C2989" s="4">
        <f>COUNTIF(E:E,ROW(B2988))</f>
        <v>0</v>
      </c>
      <c r="D2989" s="4"/>
      <c r="E2989" s="2">
        <v>60</v>
      </c>
    </row>
    <row r="2990" spans="1:5" x14ac:dyDescent="0.3">
      <c r="A2990" s="1">
        <v>43046</v>
      </c>
      <c r="B2990" s="4"/>
      <c r="C2990" s="4">
        <f>COUNTIF(E:E,ROW(B2989))</f>
        <v>0</v>
      </c>
      <c r="D2990" s="4"/>
      <c r="E2990" s="2">
        <v>68</v>
      </c>
    </row>
    <row r="2991" spans="1:5" x14ac:dyDescent="0.3">
      <c r="A2991" s="1">
        <v>43046</v>
      </c>
      <c r="B2991" s="4"/>
      <c r="C2991" s="4">
        <f>COUNTIF(E:E,ROW(B2990))</f>
        <v>0</v>
      </c>
      <c r="D2991" s="4"/>
      <c r="E2991" s="2">
        <v>69</v>
      </c>
    </row>
    <row r="2992" spans="1:5" x14ac:dyDescent="0.3">
      <c r="A2992" s="1">
        <v>43042</v>
      </c>
      <c r="B2992" s="4"/>
      <c r="C2992" s="4">
        <f>COUNTIF(E:E,ROW(B2991))</f>
        <v>0</v>
      </c>
      <c r="D2992" s="4"/>
      <c r="E2992" s="2">
        <v>10</v>
      </c>
    </row>
    <row r="2993" spans="1:5" x14ac:dyDescent="0.3">
      <c r="A2993" s="1">
        <v>43042</v>
      </c>
      <c r="B2993" s="4"/>
      <c r="C2993" s="4">
        <f>COUNTIF(E:E,ROW(B2992))</f>
        <v>0</v>
      </c>
      <c r="D2993" s="4"/>
      <c r="E2993" s="2">
        <v>22</v>
      </c>
    </row>
    <row r="2994" spans="1:5" x14ac:dyDescent="0.3">
      <c r="A2994" s="1">
        <v>43042</v>
      </c>
      <c r="B2994" s="4"/>
      <c r="C2994" s="4">
        <f>COUNTIF(E:E,ROW(B2993))</f>
        <v>0</v>
      </c>
      <c r="D2994" s="4"/>
      <c r="E2994" s="2">
        <v>42</v>
      </c>
    </row>
    <row r="2995" spans="1:5" x14ac:dyDescent="0.3">
      <c r="A2995" s="1">
        <v>43042</v>
      </c>
      <c r="B2995" s="4"/>
      <c r="C2995" s="4">
        <f>COUNTIF(E:E,ROW(B2994))</f>
        <v>0</v>
      </c>
      <c r="D2995" s="4"/>
      <c r="E2995" s="2">
        <v>61</v>
      </c>
    </row>
    <row r="2996" spans="1:5" x14ac:dyDescent="0.3">
      <c r="A2996" s="1">
        <v>43042</v>
      </c>
      <c r="B2996" s="4"/>
      <c r="C2996" s="4">
        <f>COUNTIF(E:E,ROW(B2995))</f>
        <v>0</v>
      </c>
      <c r="D2996" s="4"/>
      <c r="E2996" s="2">
        <v>69</v>
      </c>
    </row>
    <row r="2997" spans="1:5" x14ac:dyDescent="0.3">
      <c r="A2997" s="1">
        <v>43039</v>
      </c>
      <c r="B2997" s="4"/>
      <c r="C2997" s="4">
        <f>COUNTIF(E:E,ROW(B2996))</f>
        <v>0</v>
      </c>
      <c r="D2997" s="4"/>
      <c r="E2997" s="2">
        <v>6</v>
      </c>
    </row>
    <row r="2998" spans="1:5" x14ac:dyDescent="0.3">
      <c r="A2998" s="1">
        <v>43039</v>
      </c>
      <c r="B2998" s="4"/>
      <c r="C2998" s="4">
        <f>COUNTIF(E:E,ROW(B2997))</f>
        <v>0</v>
      </c>
      <c r="D2998" s="4"/>
      <c r="E2998" s="2">
        <v>28</v>
      </c>
    </row>
    <row r="2999" spans="1:5" x14ac:dyDescent="0.3">
      <c r="A2999" s="1">
        <v>43039</v>
      </c>
      <c r="B2999" s="4"/>
      <c r="C2999" s="4">
        <f>COUNTIF(E:E,ROW(B2998))</f>
        <v>0</v>
      </c>
      <c r="D2999" s="4"/>
      <c r="E2999" s="2">
        <v>31</v>
      </c>
    </row>
    <row r="3000" spans="1:5" x14ac:dyDescent="0.3">
      <c r="A3000" s="1">
        <v>43039</v>
      </c>
      <c r="B3000" s="4"/>
      <c r="C3000" s="4">
        <f>COUNTIF(E:E,ROW(B2999))</f>
        <v>0</v>
      </c>
      <c r="D3000" s="4"/>
      <c r="E3000" s="2">
        <v>52</v>
      </c>
    </row>
    <row r="3001" spans="1:5" x14ac:dyDescent="0.3">
      <c r="A3001" s="1">
        <v>43039</v>
      </c>
      <c r="B3001" s="4"/>
      <c r="C3001" s="4">
        <f>COUNTIF(E:E,ROW(B3000))</f>
        <v>0</v>
      </c>
      <c r="D3001" s="4"/>
      <c r="E3001" s="2">
        <v>53</v>
      </c>
    </row>
    <row r="3002" spans="1:5" x14ac:dyDescent="0.3">
      <c r="A3002" s="1">
        <v>43035</v>
      </c>
      <c r="B3002" s="4"/>
      <c r="C3002" s="4">
        <f>COUNTIF(E:E,ROW(B3001))</f>
        <v>0</v>
      </c>
      <c r="D3002" s="4"/>
      <c r="E3002" s="2">
        <v>17</v>
      </c>
    </row>
    <row r="3003" spans="1:5" x14ac:dyDescent="0.3">
      <c r="A3003" s="1">
        <v>43035</v>
      </c>
      <c r="B3003" s="4"/>
      <c r="C3003" s="4">
        <f>COUNTIF(E:E,ROW(B3002))</f>
        <v>0</v>
      </c>
      <c r="D3003" s="4"/>
      <c r="E3003" s="2">
        <v>27</v>
      </c>
    </row>
    <row r="3004" spans="1:5" x14ac:dyDescent="0.3">
      <c r="A3004" s="1">
        <v>43035</v>
      </c>
      <c r="B3004" s="4"/>
      <c r="C3004" s="4">
        <f>COUNTIF(E:E,ROW(B3003))</f>
        <v>0</v>
      </c>
      <c r="D3004" s="4"/>
      <c r="E3004" s="2">
        <v>41</v>
      </c>
    </row>
    <row r="3005" spans="1:5" x14ac:dyDescent="0.3">
      <c r="A3005" s="1">
        <v>43035</v>
      </c>
      <c r="B3005" s="4"/>
      <c r="C3005" s="4">
        <f>COUNTIF(E:E,ROW(B3004))</f>
        <v>0</v>
      </c>
      <c r="D3005" s="4"/>
      <c r="E3005" s="2">
        <v>51</v>
      </c>
    </row>
    <row r="3006" spans="1:5" x14ac:dyDescent="0.3">
      <c r="A3006" s="1">
        <v>43035</v>
      </c>
      <c r="B3006" s="4"/>
      <c r="C3006" s="4">
        <f>COUNTIF(E:E,ROW(B3005))</f>
        <v>0</v>
      </c>
      <c r="D3006" s="4"/>
      <c r="E3006" s="2">
        <v>52</v>
      </c>
    </row>
    <row r="3007" spans="1:5" x14ac:dyDescent="0.3">
      <c r="A3007" s="1">
        <v>43032</v>
      </c>
      <c r="B3007" s="4"/>
      <c r="C3007" s="4">
        <f>COUNTIF(E:E,ROW(B3006))</f>
        <v>0</v>
      </c>
      <c r="D3007" s="4"/>
      <c r="E3007" s="2">
        <v>20</v>
      </c>
    </row>
    <row r="3008" spans="1:5" x14ac:dyDescent="0.3">
      <c r="A3008" s="1">
        <v>43032</v>
      </c>
      <c r="B3008" s="4"/>
      <c r="C3008" s="4">
        <f>COUNTIF(E:E,ROW(B3007))</f>
        <v>0</v>
      </c>
      <c r="D3008" s="4"/>
      <c r="E3008" s="2">
        <v>24</v>
      </c>
    </row>
    <row r="3009" spans="1:5" x14ac:dyDescent="0.3">
      <c r="A3009" s="1">
        <v>43032</v>
      </c>
      <c r="B3009" s="4"/>
      <c r="C3009" s="4">
        <f>COUNTIF(E:E,ROW(B3008))</f>
        <v>0</v>
      </c>
      <c r="D3009" s="4"/>
      <c r="E3009" s="2">
        <v>34</v>
      </c>
    </row>
    <row r="3010" spans="1:5" x14ac:dyDescent="0.3">
      <c r="A3010" s="1">
        <v>43032</v>
      </c>
      <c r="B3010" s="4"/>
      <c r="C3010" s="4">
        <f>COUNTIF(E:E,ROW(B3009))</f>
        <v>0</v>
      </c>
      <c r="D3010" s="4"/>
      <c r="E3010" s="2">
        <v>56</v>
      </c>
    </row>
    <row r="3011" spans="1:5" x14ac:dyDescent="0.3">
      <c r="A3011" s="1">
        <v>43032</v>
      </c>
      <c r="B3011" s="4"/>
      <c r="C3011" s="4">
        <f>COUNTIF(E:E,ROW(B3010))</f>
        <v>0</v>
      </c>
      <c r="D3011" s="4"/>
      <c r="E3011" s="2">
        <v>64</v>
      </c>
    </row>
    <row r="3012" spans="1:5" x14ac:dyDescent="0.3">
      <c r="A3012" s="1">
        <v>43028</v>
      </c>
      <c r="B3012" s="4"/>
      <c r="C3012" s="4">
        <f>COUNTIF(E:E,ROW(B3011))</f>
        <v>0</v>
      </c>
      <c r="D3012" s="4"/>
      <c r="E3012" s="2">
        <v>6</v>
      </c>
    </row>
    <row r="3013" spans="1:5" x14ac:dyDescent="0.3">
      <c r="A3013" s="1">
        <v>43028</v>
      </c>
      <c r="B3013" s="4"/>
      <c r="C3013" s="4">
        <f>COUNTIF(E:E,ROW(B3012))</f>
        <v>0</v>
      </c>
      <c r="D3013" s="4"/>
      <c r="E3013" s="2">
        <v>23</v>
      </c>
    </row>
    <row r="3014" spans="1:5" x14ac:dyDescent="0.3">
      <c r="A3014" s="1">
        <v>43028</v>
      </c>
      <c r="B3014" s="4"/>
      <c r="C3014" s="4">
        <f>COUNTIF(E:E,ROW(B3013))</f>
        <v>0</v>
      </c>
      <c r="D3014" s="4"/>
      <c r="E3014" s="2">
        <v>63</v>
      </c>
    </row>
    <row r="3015" spans="1:5" x14ac:dyDescent="0.3">
      <c r="A3015" s="1">
        <v>43028</v>
      </c>
      <c r="B3015" s="4"/>
      <c r="C3015" s="4">
        <f>COUNTIF(E:E,ROW(B3014))</f>
        <v>0</v>
      </c>
      <c r="D3015" s="4"/>
      <c r="E3015" s="2">
        <v>66</v>
      </c>
    </row>
    <row r="3016" spans="1:5" x14ac:dyDescent="0.3">
      <c r="A3016" s="1">
        <v>43028</v>
      </c>
      <c r="B3016" s="4"/>
      <c r="C3016" s="4">
        <f>COUNTIF(E:E,ROW(B3015))</f>
        <v>0</v>
      </c>
      <c r="D3016" s="4"/>
      <c r="E3016" s="2">
        <v>73</v>
      </c>
    </row>
    <row r="3017" spans="1:5" x14ac:dyDescent="0.3">
      <c r="A3017" s="1">
        <v>43025</v>
      </c>
      <c r="B3017" s="4"/>
      <c r="C3017" s="4">
        <f>COUNTIF(E:E,ROW(B3016))</f>
        <v>0</v>
      </c>
      <c r="D3017" s="4"/>
      <c r="E3017" s="2">
        <v>31</v>
      </c>
    </row>
    <row r="3018" spans="1:5" x14ac:dyDescent="0.3">
      <c r="A3018" s="1">
        <v>43025</v>
      </c>
      <c r="B3018" s="4"/>
      <c r="C3018" s="4">
        <f>COUNTIF(E:E,ROW(B3017))</f>
        <v>0</v>
      </c>
      <c r="D3018" s="4"/>
      <c r="E3018" s="2">
        <v>45</v>
      </c>
    </row>
    <row r="3019" spans="1:5" x14ac:dyDescent="0.3">
      <c r="A3019" s="1">
        <v>43025</v>
      </c>
      <c r="B3019" s="4"/>
      <c r="C3019" s="4">
        <f>COUNTIF(E:E,ROW(B3018))</f>
        <v>0</v>
      </c>
      <c r="D3019" s="4"/>
      <c r="E3019" s="2">
        <v>49</v>
      </c>
    </row>
    <row r="3020" spans="1:5" x14ac:dyDescent="0.3">
      <c r="A3020" s="1">
        <v>43025</v>
      </c>
      <c r="B3020" s="4"/>
      <c r="C3020" s="4">
        <f>COUNTIF(E:E,ROW(B3019))</f>
        <v>0</v>
      </c>
      <c r="D3020" s="4"/>
      <c r="E3020" s="2">
        <v>56</v>
      </c>
    </row>
    <row r="3021" spans="1:5" x14ac:dyDescent="0.3">
      <c r="A3021" s="1">
        <v>43025</v>
      </c>
      <c r="B3021" s="4"/>
      <c r="C3021" s="4">
        <f>COUNTIF(E:E,ROW(B3020))</f>
        <v>0</v>
      </c>
      <c r="D3021" s="4"/>
      <c r="E3021" s="2">
        <v>70</v>
      </c>
    </row>
    <row r="3022" spans="1:5" x14ac:dyDescent="0.3">
      <c r="A3022" s="1">
        <v>43021</v>
      </c>
      <c r="B3022" s="4"/>
      <c r="C3022" s="4">
        <f>COUNTIF(E:E,ROW(B3021))</f>
        <v>0</v>
      </c>
      <c r="D3022" s="4"/>
      <c r="E3022" s="2">
        <v>2</v>
      </c>
    </row>
    <row r="3023" spans="1:5" x14ac:dyDescent="0.3">
      <c r="A3023" s="1">
        <v>43021</v>
      </c>
      <c r="B3023" s="4"/>
      <c r="C3023" s="4">
        <f>COUNTIF(E:E,ROW(B3022))</f>
        <v>0</v>
      </c>
      <c r="D3023" s="4"/>
      <c r="E3023" s="2">
        <v>7</v>
      </c>
    </row>
    <row r="3024" spans="1:5" x14ac:dyDescent="0.3">
      <c r="A3024" s="1">
        <v>43021</v>
      </c>
      <c r="B3024" s="4"/>
      <c r="C3024" s="4">
        <f>COUNTIF(E:E,ROW(B3023))</f>
        <v>0</v>
      </c>
      <c r="D3024" s="4"/>
      <c r="E3024" s="2">
        <v>18</v>
      </c>
    </row>
    <row r="3025" spans="1:5" x14ac:dyDescent="0.3">
      <c r="A3025" s="1">
        <v>43021</v>
      </c>
      <c r="B3025" s="4"/>
      <c r="C3025" s="4">
        <f>COUNTIF(E:E,ROW(B3024))</f>
        <v>0</v>
      </c>
      <c r="D3025" s="4"/>
      <c r="E3025" s="2">
        <v>26</v>
      </c>
    </row>
    <row r="3026" spans="1:5" x14ac:dyDescent="0.3">
      <c r="A3026" s="1">
        <v>43021</v>
      </c>
      <c r="B3026" s="4"/>
      <c r="C3026" s="4">
        <f>COUNTIF(E:E,ROW(B3025))</f>
        <v>0</v>
      </c>
      <c r="D3026" s="4"/>
      <c r="E3026" s="2">
        <v>31</v>
      </c>
    </row>
    <row r="3027" spans="1:5" x14ac:dyDescent="0.3">
      <c r="A3027" s="1">
        <v>43018</v>
      </c>
      <c r="B3027" s="4"/>
      <c r="C3027" s="4">
        <f>COUNTIF(E:E,ROW(B3026))</f>
        <v>0</v>
      </c>
      <c r="D3027" s="4"/>
      <c r="E3027" s="2">
        <v>7</v>
      </c>
    </row>
    <row r="3028" spans="1:5" x14ac:dyDescent="0.3">
      <c r="A3028" s="1">
        <v>43018</v>
      </c>
      <c r="B3028" s="4"/>
      <c r="C3028" s="4">
        <f>COUNTIF(E:E,ROW(B3027))</f>
        <v>0</v>
      </c>
      <c r="D3028" s="4"/>
      <c r="E3028" s="2">
        <v>16</v>
      </c>
    </row>
    <row r="3029" spans="1:5" x14ac:dyDescent="0.3">
      <c r="A3029" s="1">
        <v>43018</v>
      </c>
      <c r="B3029" s="4"/>
      <c r="C3029" s="4">
        <f>COUNTIF(E:E,ROW(B3028))</f>
        <v>0</v>
      </c>
      <c r="D3029" s="4"/>
      <c r="E3029" s="2">
        <v>24</v>
      </c>
    </row>
    <row r="3030" spans="1:5" x14ac:dyDescent="0.3">
      <c r="A3030" s="1">
        <v>43018</v>
      </c>
      <c r="B3030" s="4"/>
      <c r="C3030" s="4">
        <f>COUNTIF(E:E,ROW(B3029))</f>
        <v>0</v>
      </c>
      <c r="D3030" s="4"/>
      <c r="E3030" s="2">
        <v>61</v>
      </c>
    </row>
    <row r="3031" spans="1:5" x14ac:dyDescent="0.3">
      <c r="A3031" s="1">
        <v>43018</v>
      </c>
      <c r="B3031" s="4"/>
      <c r="C3031" s="4">
        <f>COUNTIF(E:E,ROW(B3030))</f>
        <v>0</v>
      </c>
      <c r="D3031" s="4"/>
      <c r="E3031" s="2">
        <v>62</v>
      </c>
    </row>
    <row r="3032" spans="1:5" x14ac:dyDescent="0.3">
      <c r="A3032" s="1">
        <v>43014</v>
      </c>
      <c r="B3032" s="4"/>
      <c r="C3032" s="4">
        <f>COUNTIF(E:E,ROW(B3031))</f>
        <v>0</v>
      </c>
      <c r="D3032" s="4"/>
      <c r="E3032" s="2">
        <v>21</v>
      </c>
    </row>
    <row r="3033" spans="1:5" x14ac:dyDescent="0.3">
      <c r="A3033" s="1">
        <v>43014</v>
      </c>
      <c r="B3033" s="4"/>
      <c r="C3033" s="4">
        <f>COUNTIF(E:E,ROW(B3032))</f>
        <v>0</v>
      </c>
      <c r="D3033" s="4"/>
      <c r="E3033" s="2">
        <v>33</v>
      </c>
    </row>
    <row r="3034" spans="1:5" x14ac:dyDescent="0.3">
      <c r="A3034" s="1">
        <v>43014</v>
      </c>
      <c r="B3034" s="4"/>
      <c r="C3034" s="4">
        <f>COUNTIF(E:E,ROW(B3033))</f>
        <v>0</v>
      </c>
      <c r="D3034" s="4"/>
      <c r="E3034" s="2">
        <v>36</v>
      </c>
    </row>
    <row r="3035" spans="1:5" x14ac:dyDescent="0.3">
      <c r="A3035" s="1">
        <v>43014</v>
      </c>
      <c r="B3035" s="4"/>
      <c r="C3035" s="4">
        <f>COUNTIF(E:E,ROW(B3034))</f>
        <v>0</v>
      </c>
      <c r="D3035" s="4"/>
      <c r="E3035" s="2">
        <v>45</v>
      </c>
    </row>
    <row r="3036" spans="1:5" x14ac:dyDescent="0.3">
      <c r="A3036" s="1">
        <v>43014</v>
      </c>
      <c r="B3036" s="4"/>
      <c r="C3036" s="4">
        <f>COUNTIF(E:E,ROW(B3035))</f>
        <v>0</v>
      </c>
      <c r="D3036" s="4"/>
      <c r="E3036" s="2">
        <v>56</v>
      </c>
    </row>
    <row r="3037" spans="1:5" x14ac:dyDescent="0.3">
      <c r="A3037" s="1">
        <v>43011</v>
      </c>
      <c r="B3037" s="4"/>
      <c r="C3037" s="4">
        <f>COUNTIF(E:E,ROW(B3036))</f>
        <v>0</v>
      </c>
      <c r="D3037" s="4"/>
      <c r="E3037" s="2">
        <v>12</v>
      </c>
    </row>
    <row r="3038" spans="1:5" x14ac:dyDescent="0.3">
      <c r="A3038" s="1">
        <v>43011</v>
      </c>
      <c r="B3038" s="4"/>
      <c r="C3038" s="4">
        <f>COUNTIF(E:E,ROW(B3037))</f>
        <v>0</v>
      </c>
      <c r="D3038" s="4"/>
      <c r="E3038" s="2">
        <v>18</v>
      </c>
    </row>
    <row r="3039" spans="1:5" x14ac:dyDescent="0.3">
      <c r="A3039" s="1">
        <v>43011</v>
      </c>
      <c r="B3039" s="4"/>
      <c r="C3039" s="4">
        <f>COUNTIF(E:E,ROW(B3038))</f>
        <v>0</v>
      </c>
      <c r="D3039" s="4"/>
      <c r="E3039" s="2">
        <v>19</v>
      </c>
    </row>
    <row r="3040" spans="1:5" x14ac:dyDescent="0.3">
      <c r="A3040" s="1">
        <v>43011</v>
      </c>
      <c r="B3040" s="4"/>
      <c r="C3040" s="4">
        <f>COUNTIF(E:E,ROW(B3039))</f>
        <v>0</v>
      </c>
      <c r="D3040" s="4"/>
      <c r="E3040" s="2">
        <v>25</v>
      </c>
    </row>
    <row r="3041" spans="1:5" x14ac:dyDescent="0.3">
      <c r="A3041" s="1">
        <v>43011</v>
      </c>
      <c r="B3041" s="4"/>
      <c r="C3041" s="4">
        <f>COUNTIF(E:E,ROW(B3040))</f>
        <v>0</v>
      </c>
      <c r="D3041" s="4"/>
      <c r="E3041" s="2">
        <v>67</v>
      </c>
    </row>
    <row r="3042" spans="1:5" x14ac:dyDescent="0.3">
      <c r="A3042" s="1">
        <v>43007</v>
      </c>
      <c r="B3042" s="4"/>
      <c r="C3042" s="4">
        <f>COUNTIF(E:E,ROW(B3041))</f>
        <v>0</v>
      </c>
      <c r="D3042" s="4"/>
      <c r="E3042" s="2">
        <v>25</v>
      </c>
    </row>
    <row r="3043" spans="1:5" x14ac:dyDescent="0.3">
      <c r="A3043" s="1">
        <v>43007</v>
      </c>
      <c r="B3043" s="4"/>
      <c r="C3043" s="4">
        <f>COUNTIF(E:E,ROW(B3042))</f>
        <v>0</v>
      </c>
      <c r="D3043" s="4"/>
      <c r="E3043" s="2">
        <v>51</v>
      </c>
    </row>
    <row r="3044" spans="1:5" x14ac:dyDescent="0.3">
      <c r="A3044" s="1">
        <v>43007</v>
      </c>
      <c r="B3044" s="4"/>
      <c r="C3044" s="4">
        <f>COUNTIF(E:E,ROW(B3043))</f>
        <v>0</v>
      </c>
      <c r="D3044" s="4"/>
      <c r="E3044" s="2">
        <v>62</v>
      </c>
    </row>
    <row r="3045" spans="1:5" x14ac:dyDescent="0.3">
      <c r="A3045" s="1">
        <v>43007</v>
      </c>
      <c r="B3045" s="4"/>
      <c r="C3045" s="4">
        <f>COUNTIF(E:E,ROW(B3044))</f>
        <v>0</v>
      </c>
      <c r="D3045" s="4"/>
      <c r="E3045" s="2">
        <v>73</v>
      </c>
    </row>
    <row r="3046" spans="1:5" x14ac:dyDescent="0.3">
      <c r="A3046" s="1">
        <v>43007</v>
      </c>
      <c r="B3046" s="4"/>
      <c r="C3046" s="4">
        <f>COUNTIF(E:E,ROW(B3045))</f>
        <v>0</v>
      </c>
      <c r="D3046" s="4"/>
      <c r="E3046" s="2">
        <v>74</v>
      </c>
    </row>
    <row r="3047" spans="1:5" x14ac:dyDescent="0.3">
      <c r="A3047" s="1">
        <v>43004</v>
      </c>
      <c r="B3047" s="4"/>
      <c r="C3047" s="4">
        <f>COUNTIF(E:E,ROW(B3046))</f>
        <v>0</v>
      </c>
      <c r="D3047" s="4"/>
      <c r="E3047" s="2">
        <v>1</v>
      </c>
    </row>
    <row r="3048" spans="1:5" x14ac:dyDescent="0.3">
      <c r="A3048" s="1">
        <v>43004</v>
      </c>
      <c r="B3048" s="4"/>
      <c r="C3048" s="4">
        <f>COUNTIF(E:E,ROW(B3047))</f>
        <v>0</v>
      </c>
      <c r="D3048" s="4"/>
      <c r="E3048" s="2">
        <v>10</v>
      </c>
    </row>
    <row r="3049" spans="1:5" x14ac:dyDescent="0.3">
      <c r="A3049" s="1">
        <v>43004</v>
      </c>
      <c r="B3049" s="4"/>
      <c r="C3049" s="4">
        <f>COUNTIF(E:E,ROW(B3048))</f>
        <v>0</v>
      </c>
      <c r="D3049" s="4"/>
      <c r="E3049" s="2">
        <v>57</v>
      </c>
    </row>
    <row r="3050" spans="1:5" x14ac:dyDescent="0.3">
      <c r="A3050" s="1">
        <v>43004</v>
      </c>
      <c r="B3050" s="4"/>
      <c r="C3050" s="4">
        <f>COUNTIF(E:E,ROW(B3049))</f>
        <v>0</v>
      </c>
      <c r="D3050" s="4"/>
      <c r="E3050" s="2">
        <v>66</v>
      </c>
    </row>
    <row r="3051" spans="1:5" x14ac:dyDescent="0.3">
      <c r="A3051" s="1">
        <v>43004</v>
      </c>
      <c r="B3051" s="4"/>
      <c r="C3051" s="4">
        <f>COUNTIF(E:E,ROW(B3050))</f>
        <v>0</v>
      </c>
      <c r="D3051" s="4"/>
      <c r="E3051" s="2">
        <v>75</v>
      </c>
    </row>
    <row r="3052" spans="1:5" x14ac:dyDescent="0.3">
      <c r="A3052" s="1">
        <v>43000</v>
      </c>
      <c r="B3052" s="4"/>
      <c r="C3052" s="4">
        <f>COUNTIF(E:E,ROW(B3051))</f>
        <v>0</v>
      </c>
      <c r="D3052" s="4"/>
      <c r="E3052" s="2">
        <v>5</v>
      </c>
    </row>
    <row r="3053" spans="1:5" x14ac:dyDescent="0.3">
      <c r="A3053" s="1">
        <v>43000</v>
      </c>
      <c r="B3053" s="4"/>
      <c r="C3053" s="4">
        <f>COUNTIF(E:E,ROW(B3052))</f>
        <v>0</v>
      </c>
      <c r="D3053" s="4"/>
      <c r="E3053" s="2">
        <v>39</v>
      </c>
    </row>
    <row r="3054" spans="1:5" x14ac:dyDescent="0.3">
      <c r="A3054" s="1">
        <v>43000</v>
      </c>
      <c r="B3054" s="4"/>
      <c r="C3054" s="4">
        <f>COUNTIF(E:E,ROW(B3053))</f>
        <v>0</v>
      </c>
      <c r="D3054" s="4"/>
      <c r="E3054" s="2">
        <v>54</v>
      </c>
    </row>
    <row r="3055" spans="1:5" x14ac:dyDescent="0.3">
      <c r="A3055" s="1">
        <v>43000</v>
      </c>
      <c r="B3055" s="4"/>
      <c r="C3055" s="4">
        <f>COUNTIF(E:E,ROW(B3054))</f>
        <v>0</v>
      </c>
      <c r="D3055" s="4"/>
      <c r="E3055" s="2">
        <v>63</v>
      </c>
    </row>
    <row r="3056" spans="1:5" x14ac:dyDescent="0.3">
      <c r="A3056" s="1">
        <v>43000</v>
      </c>
      <c r="B3056" s="4"/>
      <c r="C3056" s="4">
        <f>COUNTIF(E:E,ROW(B3055))</f>
        <v>0</v>
      </c>
      <c r="D3056" s="4"/>
      <c r="E3056" s="2">
        <v>66</v>
      </c>
    </row>
    <row r="3057" spans="1:5" x14ac:dyDescent="0.3">
      <c r="A3057" s="1">
        <v>42997</v>
      </c>
      <c r="B3057" s="4"/>
      <c r="C3057" s="4">
        <f>COUNTIF(E:E,ROW(B3056))</f>
        <v>0</v>
      </c>
      <c r="D3057" s="4"/>
      <c r="E3057" s="2">
        <v>9</v>
      </c>
    </row>
    <row r="3058" spans="1:5" x14ac:dyDescent="0.3">
      <c r="A3058" s="1">
        <v>42997</v>
      </c>
      <c r="B3058" s="4"/>
      <c r="C3058" s="4">
        <f>COUNTIF(E:E,ROW(B3057))</f>
        <v>0</v>
      </c>
      <c r="D3058" s="4"/>
      <c r="E3058" s="2">
        <v>28</v>
      </c>
    </row>
    <row r="3059" spans="1:5" x14ac:dyDescent="0.3">
      <c r="A3059" s="1">
        <v>42997</v>
      </c>
      <c r="B3059" s="4"/>
      <c r="C3059" s="4">
        <f>COUNTIF(E:E,ROW(B3058))</f>
        <v>0</v>
      </c>
      <c r="D3059" s="4"/>
      <c r="E3059" s="2">
        <v>31</v>
      </c>
    </row>
    <row r="3060" spans="1:5" x14ac:dyDescent="0.3">
      <c r="A3060" s="1">
        <v>42997</v>
      </c>
      <c r="B3060" s="4"/>
      <c r="C3060" s="4">
        <f>COUNTIF(E:E,ROW(B3059))</f>
        <v>0</v>
      </c>
      <c r="D3060" s="4"/>
      <c r="E3060" s="2">
        <v>50</v>
      </c>
    </row>
    <row r="3061" spans="1:5" x14ac:dyDescent="0.3">
      <c r="A3061" s="1">
        <v>42997</v>
      </c>
      <c r="B3061" s="4"/>
      <c r="C3061" s="4">
        <f>COUNTIF(E:E,ROW(B3060))</f>
        <v>0</v>
      </c>
      <c r="D3061" s="4"/>
      <c r="E3061" s="2">
        <v>61</v>
      </c>
    </row>
    <row r="3062" spans="1:5" x14ac:dyDescent="0.3">
      <c r="A3062" s="1">
        <v>42993</v>
      </c>
      <c r="B3062" s="4"/>
      <c r="C3062" s="4">
        <f>COUNTIF(E:E,ROW(B3061))</f>
        <v>0</v>
      </c>
      <c r="D3062" s="4"/>
      <c r="E3062" s="2">
        <v>18</v>
      </c>
    </row>
    <row r="3063" spans="1:5" x14ac:dyDescent="0.3">
      <c r="A3063" s="1">
        <v>42993</v>
      </c>
      <c r="B3063" s="4"/>
      <c r="C3063" s="4">
        <f>COUNTIF(E:E,ROW(B3062))</f>
        <v>0</v>
      </c>
      <c r="D3063" s="4"/>
      <c r="E3063" s="2">
        <v>24</v>
      </c>
    </row>
    <row r="3064" spans="1:5" x14ac:dyDescent="0.3">
      <c r="A3064" s="1">
        <v>42993</v>
      </c>
      <c r="B3064" s="4"/>
      <c r="C3064" s="4">
        <f>COUNTIF(E:E,ROW(B3063))</f>
        <v>0</v>
      </c>
      <c r="D3064" s="4"/>
      <c r="E3064" s="2">
        <v>34</v>
      </c>
    </row>
    <row r="3065" spans="1:5" x14ac:dyDescent="0.3">
      <c r="A3065" s="1">
        <v>42993</v>
      </c>
      <c r="B3065" s="4"/>
      <c r="C3065" s="4">
        <f>COUNTIF(E:E,ROW(B3064))</f>
        <v>0</v>
      </c>
      <c r="D3065" s="4"/>
      <c r="E3065" s="2">
        <v>38</v>
      </c>
    </row>
    <row r="3066" spans="1:5" x14ac:dyDescent="0.3">
      <c r="A3066" s="1">
        <v>42993</v>
      </c>
      <c r="B3066" s="4"/>
      <c r="C3066" s="4">
        <f>COUNTIF(E:E,ROW(B3065))</f>
        <v>0</v>
      </c>
      <c r="D3066" s="4"/>
      <c r="E3066" s="2">
        <v>58</v>
      </c>
    </row>
    <row r="3067" spans="1:5" x14ac:dyDescent="0.3">
      <c r="A3067" s="1">
        <v>42990</v>
      </c>
      <c r="B3067" s="4"/>
      <c r="C3067" s="4">
        <f>COUNTIF(E:E,ROW(B3066))</f>
        <v>0</v>
      </c>
      <c r="D3067" s="4"/>
      <c r="E3067" s="2">
        <v>26</v>
      </c>
    </row>
    <row r="3068" spans="1:5" x14ac:dyDescent="0.3">
      <c r="A3068" s="1">
        <v>42990</v>
      </c>
      <c r="B3068" s="4"/>
      <c r="C3068" s="4">
        <f>COUNTIF(E:E,ROW(B3067))</f>
        <v>0</v>
      </c>
      <c r="D3068" s="4"/>
      <c r="E3068" s="2">
        <v>37</v>
      </c>
    </row>
    <row r="3069" spans="1:5" x14ac:dyDescent="0.3">
      <c r="A3069" s="1">
        <v>42990</v>
      </c>
      <c r="B3069" s="4"/>
      <c r="C3069" s="4">
        <f>COUNTIF(E:E,ROW(B3068))</f>
        <v>0</v>
      </c>
      <c r="D3069" s="4"/>
      <c r="E3069" s="2">
        <v>41</v>
      </c>
    </row>
    <row r="3070" spans="1:5" x14ac:dyDescent="0.3">
      <c r="A3070" s="1">
        <v>42990</v>
      </c>
      <c r="B3070" s="4"/>
      <c r="C3070" s="4">
        <f>COUNTIF(E:E,ROW(B3069))</f>
        <v>0</v>
      </c>
      <c r="D3070" s="4"/>
      <c r="E3070" s="2">
        <v>54</v>
      </c>
    </row>
    <row r="3071" spans="1:5" x14ac:dyDescent="0.3">
      <c r="A3071" s="1">
        <v>42990</v>
      </c>
      <c r="B3071" s="4"/>
      <c r="C3071" s="4">
        <f>COUNTIF(E:E,ROW(B3070))</f>
        <v>0</v>
      </c>
      <c r="D3071" s="4"/>
      <c r="E3071" s="2">
        <v>65</v>
      </c>
    </row>
    <row r="3072" spans="1:5" x14ac:dyDescent="0.3">
      <c r="A3072" s="1">
        <v>42986</v>
      </c>
      <c r="B3072" s="4"/>
      <c r="C3072" s="4">
        <f>COUNTIF(E:E,ROW(B3071))</f>
        <v>0</v>
      </c>
      <c r="D3072" s="4"/>
      <c r="E3072" s="2">
        <v>4</v>
      </c>
    </row>
    <row r="3073" spans="1:5" x14ac:dyDescent="0.3">
      <c r="A3073" s="1">
        <v>42986</v>
      </c>
      <c r="B3073" s="4"/>
      <c r="C3073" s="4">
        <f>COUNTIF(E:E,ROW(B3072))</f>
        <v>0</v>
      </c>
      <c r="D3073" s="4"/>
      <c r="E3073" s="2">
        <v>5</v>
      </c>
    </row>
    <row r="3074" spans="1:5" x14ac:dyDescent="0.3">
      <c r="A3074" s="1">
        <v>42986</v>
      </c>
      <c r="B3074" s="4"/>
      <c r="C3074" s="4">
        <f>COUNTIF(E:E,ROW(B3073))</f>
        <v>0</v>
      </c>
      <c r="D3074" s="4"/>
      <c r="E3074" s="2">
        <v>14</v>
      </c>
    </row>
    <row r="3075" spans="1:5" x14ac:dyDescent="0.3">
      <c r="A3075" s="1">
        <v>42986</v>
      </c>
      <c r="B3075" s="4"/>
      <c r="C3075" s="4">
        <f>COUNTIF(E:E,ROW(B3074))</f>
        <v>0</v>
      </c>
      <c r="D3075" s="4"/>
      <c r="E3075" s="2">
        <v>26</v>
      </c>
    </row>
    <row r="3076" spans="1:5" x14ac:dyDescent="0.3">
      <c r="A3076" s="1">
        <v>42986</v>
      </c>
      <c r="B3076" s="4"/>
      <c r="C3076" s="4">
        <f>COUNTIF(E:E,ROW(B3075))</f>
        <v>0</v>
      </c>
      <c r="D3076" s="4"/>
      <c r="E3076" s="2">
        <v>73</v>
      </c>
    </row>
    <row r="3077" spans="1:5" x14ac:dyDescent="0.3">
      <c r="A3077" s="1">
        <v>42983</v>
      </c>
      <c r="B3077" s="4"/>
      <c r="C3077" s="4">
        <f>COUNTIF(E:E,ROW(B3076))</f>
        <v>0</v>
      </c>
      <c r="D3077" s="4"/>
      <c r="E3077" s="2">
        <v>11</v>
      </c>
    </row>
    <row r="3078" spans="1:5" x14ac:dyDescent="0.3">
      <c r="A3078" s="1">
        <v>42983</v>
      </c>
      <c r="B3078" s="4"/>
      <c r="C3078" s="4">
        <f>COUNTIF(E:E,ROW(B3077))</f>
        <v>0</v>
      </c>
      <c r="D3078" s="4"/>
      <c r="E3078" s="2">
        <v>17</v>
      </c>
    </row>
    <row r="3079" spans="1:5" x14ac:dyDescent="0.3">
      <c r="A3079" s="1">
        <v>42983</v>
      </c>
      <c r="B3079" s="4"/>
      <c r="C3079" s="4">
        <f>COUNTIF(E:E,ROW(B3078))</f>
        <v>0</v>
      </c>
      <c r="D3079" s="4"/>
      <c r="E3079" s="2">
        <v>59</v>
      </c>
    </row>
    <row r="3080" spans="1:5" x14ac:dyDescent="0.3">
      <c r="A3080" s="1">
        <v>42983</v>
      </c>
      <c r="B3080" s="4"/>
      <c r="C3080" s="4">
        <f>COUNTIF(E:E,ROW(B3079))</f>
        <v>0</v>
      </c>
      <c r="D3080" s="4"/>
      <c r="E3080" s="2">
        <v>70</v>
      </c>
    </row>
    <row r="3081" spans="1:5" x14ac:dyDescent="0.3">
      <c r="A3081" s="1">
        <v>42983</v>
      </c>
      <c r="B3081" s="4"/>
      <c r="C3081" s="4">
        <f>COUNTIF(E:E,ROW(B3080))</f>
        <v>0</v>
      </c>
      <c r="D3081" s="4"/>
      <c r="E3081" s="2">
        <v>72</v>
      </c>
    </row>
    <row r="3082" spans="1:5" x14ac:dyDescent="0.3">
      <c r="A3082" s="1">
        <v>42979</v>
      </c>
      <c r="B3082" s="4"/>
      <c r="C3082" s="4">
        <f>COUNTIF(E:E,ROW(B3081))</f>
        <v>0</v>
      </c>
      <c r="D3082" s="4"/>
      <c r="E3082" s="2">
        <v>4</v>
      </c>
    </row>
    <row r="3083" spans="1:5" x14ac:dyDescent="0.3">
      <c r="A3083" s="1">
        <v>42979</v>
      </c>
      <c r="B3083" s="4"/>
      <c r="C3083" s="4">
        <f>COUNTIF(E:E,ROW(B3082))</f>
        <v>0</v>
      </c>
      <c r="D3083" s="4"/>
      <c r="E3083" s="2">
        <v>13</v>
      </c>
    </row>
    <row r="3084" spans="1:5" x14ac:dyDescent="0.3">
      <c r="A3084" s="1">
        <v>42979</v>
      </c>
      <c r="B3084" s="4"/>
      <c r="C3084" s="4">
        <f>COUNTIF(E:E,ROW(B3083))</f>
        <v>0</v>
      </c>
      <c r="D3084" s="4"/>
      <c r="E3084" s="2">
        <v>31</v>
      </c>
    </row>
    <row r="3085" spans="1:5" x14ac:dyDescent="0.3">
      <c r="A3085" s="1">
        <v>42979</v>
      </c>
      <c r="B3085" s="4"/>
      <c r="C3085" s="4">
        <f>COUNTIF(E:E,ROW(B3084))</f>
        <v>0</v>
      </c>
      <c r="D3085" s="4"/>
      <c r="E3085" s="2">
        <v>50</v>
      </c>
    </row>
    <row r="3086" spans="1:5" x14ac:dyDescent="0.3">
      <c r="A3086" s="1">
        <v>42979</v>
      </c>
      <c r="B3086" s="4"/>
      <c r="C3086" s="4">
        <f>COUNTIF(E:E,ROW(B3085))</f>
        <v>0</v>
      </c>
      <c r="D3086" s="4"/>
      <c r="E3086" s="2">
        <v>64</v>
      </c>
    </row>
    <row r="3087" spans="1:5" x14ac:dyDescent="0.3">
      <c r="A3087" s="1">
        <v>42976</v>
      </c>
      <c r="B3087" s="4"/>
      <c r="C3087" s="4">
        <f>COUNTIF(E:E,ROW(B3086))</f>
        <v>0</v>
      </c>
      <c r="D3087" s="4"/>
      <c r="E3087" s="2">
        <v>2</v>
      </c>
    </row>
    <row r="3088" spans="1:5" x14ac:dyDescent="0.3">
      <c r="A3088" s="1">
        <v>42976</v>
      </c>
      <c r="B3088" s="4"/>
      <c r="C3088" s="4">
        <f>COUNTIF(E:E,ROW(B3087))</f>
        <v>0</v>
      </c>
      <c r="D3088" s="4"/>
      <c r="E3088" s="2">
        <v>13</v>
      </c>
    </row>
    <row r="3089" spans="1:5" x14ac:dyDescent="0.3">
      <c r="A3089" s="1">
        <v>42976</v>
      </c>
      <c r="B3089" s="4"/>
      <c r="C3089" s="4">
        <f>COUNTIF(E:E,ROW(B3088))</f>
        <v>0</v>
      </c>
      <c r="D3089" s="4"/>
      <c r="E3089" s="2">
        <v>17</v>
      </c>
    </row>
    <row r="3090" spans="1:5" x14ac:dyDescent="0.3">
      <c r="A3090" s="1">
        <v>42976</v>
      </c>
      <c r="B3090" s="4"/>
      <c r="C3090" s="4">
        <f>COUNTIF(E:E,ROW(B3089))</f>
        <v>0</v>
      </c>
      <c r="D3090" s="4"/>
      <c r="E3090" s="2">
        <v>35</v>
      </c>
    </row>
    <row r="3091" spans="1:5" x14ac:dyDescent="0.3">
      <c r="A3091" s="1">
        <v>42976</v>
      </c>
      <c r="B3091" s="4"/>
      <c r="C3091" s="4">
        <f>COUNTIF(E:E,ROW(B3090))</f>
        <v>0</v>
      </c>
      <c r="D3091" s="4"/>
      <c r="E3091" s="2">
        <v>73</v>
      </c>
    </row>
    <row r="3092" spans="1:5" x14ac:dyDescent="0.3">
      <c r="A3092" s="1">
        <v>42972</v>
      </c>
      <c r="B3092" s="4"/>
      <c r="C3092" s="4">
        <f>COUNTIF(E:E,ROW(B3091))</f>
        <v>0</v>
      </c>
      <c r="D3092" s="4"/>
      <c r="E3092" s="2">
        <v>17</v>
      </c>
    </row>
    <row r="3093" spans="1:5" x14ac:dyDescent="0.3">
      <c r="A3093" s="1">
        <v>42972</v>
      </c>
      <c r="B3093" s="4"/>
      <c r="C3093" s="4">
        <f>COUNTIF(E:E,ROW(B3092))</f>
        <v>0</v>
      </c>
      <c r="D3093" s="4"/>
      <c r="E3093" s="2">
        <v>38</v>
      </c>
    </row>
    <row r="3094" spans="1:5" x14ac:dyDescent="0.3">
      <c r="A3094" s="1">
        <v>42972</v>
      </c>
      <c r="B3094" s="4"/>
      <c r="C3094" s="4">
        <f>COUNTIF(E:E,ROW(B3093))</f>
        <v>0</v>
      </c>
      <c r="D3094" s="4"/>
      <c r="E3094" s="2">
        <v>42</v>
      </c>
    </row>
    <row r="3095" spans="1:5" x14ac:dyDescent="0.3">
      <c r="A3095" s="1">
        <v>42972</v>
      </c>
      <c r="B3095" s="4"/>
      <c r="C3095" s="4">
        <f>COUNTIF(E:E,ROW(B3094))</f>
        <v>0</v>
      </c>
      <c r="D3095" s="4"/>
      <c r="E3095" s="2">
        <v>51</v>
      </c>
    </row>
    <row r="3096" spans="1:5" x14ac:dyDescent="0.3">
      <c r="A3096" s="1">
        <v>42972</v>
      </c>
      <c r="B3096" s="4"/>
      <c r="C3096" s="4">
        <f>COUNTIF(E:E,ROW(B3095))</f>
        <v>0</v>
      </c>
      <c r="D3096" s="4"/>
      <c r="E3096" s="2">
        <v>65</v>
      </c>
    </row>
    <row r="3097" spans="1:5" x14ac:dyDescent="0.3">
      <c r="A3097" s="1">
        <v>42969</v>
      </c>
      <c r="B3097" s="4"/>
      <c r="C3097" s="4">
        <f>COUNTIF(E:E,ROW(B3096))</f>
        <v>0</v>
      </c>
      <c r="D3097" s="4"/>
      <c r="E3097" s="2">
        <v>24</v>
      </c>
    </row>
    <row r="3098" spans="1:5" x14ac:dyDescent="0.3">
      <c r="A3098" s="1">
        <v>42969</v>
      </c>
      <c r="B3098" s="4"/>
      <c r="C3098" s="4">
        <f>COUNTIF(E:E,ROW(B3097))</f>
        <v>0</v>
      </c>
      <c r="D3098" s="4"/>
      <c r="E3098" s="2">
        <v>35</v>
      </c>
    </row>
    <row r="3099" spans="1:5" x14ac:dyDescent="0.3">
      <c r="A3099" s="1">
        <v>42969</v>
      </c>
      <c r="B3099" s="4"/>
      <c r="C3099" s="4">
        <f>COUNTIF(E:E,ROW(B3098))</f>
        <v>0</v>
      </c>
      <c r="D3099" s="4"/>
      <c r="E3099" s="2">
        <v>46</v>
      </c>
    </row>
    <row r="3100" spans="1:5" x14ac:dyDescent="0.3">
      <c r="A3100" s="1">
        <v>42969</v>
      </c>
      <c r="B3100" s="4"/>
      <c r="C3100" s="4">
        <f>COUNTIF(E:E,ROW(B3099))</f>
        <v>0</v>
      </c>
      <c r="D3100" s="4"/>
      <c r="E3100" s="2">
        <v>50</v>
      </c>
    </row>
    <row r="3101" spans="1:5" x14ac:dyDescent="0.3">
      <c r="A3101" s="1">
        <v>42969</v>
      </c>
      <c r="B3101" s="4"/>
      <c r="C3101" s="4">
        <f>COUNTIF(E:E,ROW(B3100))</f>
        <v>0</v>
      </c>
      <c r="D3101" s="4"/>
      <c r="E3101" s="2">
        <v>51</v>
      </c>
    </row>
    <row r="3102" spans="1:5" x14ac:dyDescent="0.3">
      <c r="A3102" s="1">
        <v>42965</v>
      </c>
      <c r="B3102" s="4"/>
      <c r="C3102" s="4">
        <f>COUNTIF(E:E,ROW(B3101))</f>
        <v>0</v>
      </c>
      <c r="D3102" s="4"/>
      <c r="E3102" s="2">
        <v>1</v>
      </c>
    </row>
    <row r="3103" spans="1:5" x14ac:dyDescent="0.3">
      <c r="A3103" s="1">
        <v>42965</v>
      </c>
      <c r="B3103" s="4"/>
      <c r="C3103" s="4">
        <f>COUNTIF(E:E,ROW(B3102))</f>
        <v>0</v>
      </c>
      <c r="D3103" s="4"/>
      <c r="E3103" s="2">
        <v>31</v>
      </c>
    </row>
    <row r="3104" spans="1:5" x14ac:dyDescent="0.3">
      <c r="A3104" s="1">
        <v>42965</v>
      </c>
      <c r="B3104" s="4"/>
      <c r="C3104" s="4">
        <f>COUNTIF(E:E,ROW(B3103))</f>
        <v>0</v>
      </c>
      <c r="D3104" s="4"/>
      <c r="E3104" s="2">
        <v>34</v>
      </c>
    </row>
    <row r="3105" spans="1:5" x14ac:dyDescent="0.3">
      <c r="A3105" s="1">
        <v>42965</v>
      </c>
      <c r="B3105" s="4"/>
      <c r="C3105" s="4">
        <f>COUNTIF(E:E,ROW(B3104))</f>
        <v>0</v>
      </c>
      <c r="D3105" s="4"/>
      <c r="E3105" s="2">
        <v>40</v>
      </c>
    </row>
    <row r="3106" spans="1:5" x14ac:dyDescent="0.3">
      <c r="A3106" s="1">
        <v>42965</v>
      </c>
      <c r="B3106" s="4"/>
      <c r="C3106" s="4">
        <f>COUNTIF(E:E,ROW(B3105))</f>
        <v>0</v>
      </c>
      <c r="D3106" s="4"/>
      <c r="E3106" s="2">
        <v>75</v>
      </c>
    </row>
    <row r="3107" spans="1:5" x14ac:dyDescent="0.3">
      <c r="A3107" s="1">
        <v>42962</v>
      </c>
      <c r="B3107" s="4"/>
      <c r="C3107" s="4">
        <f>COUNTIF(E:E,ROW(B3106))</f>
        <v>0</v>
      </c>
      <c r="D3107" s="4"/>
      <c r="E3107" s="2">
        <v>7</v>
      </c>
    </row>
    <row r="3108" spans="1:5" x14ac:dyDescent="0.3">
      <c r="A3108" s="1">
        <v>42962</v>
      </c>
      <c r="B3108" s="4"/>
      <c r="C3108" s="4">
        <f>COUNTIF(E:E,ROW(B3107))</f>
        <v>0</v>
      </c>
      <c r="D3108" s="4"/>
      <c r="E3108" s="2">
        <v>16</v>
      </c>
    </row>
    <row r="3109" spans="1:5" x14ac:dyDescent="0.3">
      <c r="A3109" s="1">
        <v>42962</v>
      </c>
      <c r="B3109" s="4"/>
      <c r="C3109" s="4">
        <f>COUNTIF(E:E,ROW(B3108))</f>
        <v>0</v>
      </c>
      <c r="D3109" s="4"/>
      <c r="E3109" s="2">
        <v>20</v>
      </c>
    </row>
    <row r="3110" spans="1:5" x14ac:dyDescent="0.3">
      <c r="A3110" s="1">
        <v>42962</v>
      </c>
      <c r="B3110" s="4"/>
      <c r="C3110" s="4">
        <f>COUNTIF(E:E,ROW(B3109))</f>
        <v>0</v>
      </c>
      <c r="D3110" s="4"/>
      <c r="E3110" s="2">
        <v>66</v>
      </c>
    </row>
    <row r="3111" spans="1:5" x14ac:dyDescent="0.3">
      <c r="A3111" s="1">
        <v>42962</v>
      </c>
      <c r="B3111" s="4"/>
      <c r="C3111" s="4">
        <f>COUNTIF(E:E,ROW(B3110))</f>
        <v>0</v>
      </c>
      <c r="D3111" s="4"/>
      <c r="E3111" s="2">
        <v>73</v>
      </c>
    </row>
    <row r="3112" spans="1:5" x14ac:dyDescent="0.3">
      <c r="A3112" s="1">
        <v>42958</v>
      </c>
      <c r="B3112" s="4"/>
      <c r="C3112" s="4">
        <f>COUNTIF(E:E,ROW(B3111))</f>
        <v>0</v>
      </c>
      <c r="D3112" s="4"/>
      <c r="E3112" s="2">
        <v>23</v>
      </c>
    </row>
    <row r="3113" spans="1:5" x14ac:dyDescent="0.3">
      <c r="A3113" s="1">
        <v>42958</v>
      </c>
      <c r="B3113" s="4"/>
      <c r="C3113" s="4">
        <f>COUNTIF(E:E,ROW(B3112))</f>
        <v>0</v>
      </c>
      <c r="D3113" s="4"/>
      <c r="E3113" s="2">
        <v>33</v>
      </c>
    </row>
    <row r="3114" spans="1:5" x14ac:dyDescent="0.3">
      <c r="A3114" s="1">
        <v>42958</v>
      </c>
      <c r="B3114" s="4"/>
      <c r="C3114" s="4">
        <f>COUNTIF(E:E,ROW(B3113))</f>
        <v>0</v>
      </c>
      <c r="D3114" s="4"/>
      <c r="E3114" s="2">
        <v>53</v>
      </c>
    </row>
    <row r="3115" spans="1:5" x14ac:dyDescent="0.3">
      <c r="A3115" s="1">
        <v>42958</v>
      </c>
      <c r="B3115" s="4"/>
      <c r="C3115" s="4">
        <f>COUNTIF(E:E,ROW(B3114))</f>
        <v>0</v>
      </c>
      <c r="D3115" s="4"/>
      <c r="E3115" s="2">
        <v>56</v>
      </c>
    </row>
    <row r="3116" spans="1:5" x14ac:dyDescent="0.3">
      <c r="A3116" s="1">
        <v>42958</v>
      </c>
      <c r="B3116" s="4"/>
      <c r="C3116" s="4">
        <f>COUNTIF(E:E,ROW(B3115))</f>
        <v>0</v>
      </c>
      <c r="D3116" s="4"/>
      <c r="E3116" s="2">
        <v>58</v>
      </c>
    </row>
    <row r="3117" spans="1:5" x14ac:dyDescent="0.3">
      <c r="A3117" s="1">
        <v>42955</v>
      </c>
      <c r="B3117" s="4"/>
      <c r="C3117" s="4">
        <f>COUNTIF(E:E,ROW(B3116))</f>
        <v>0</v>
      </c>
      <c r="D3117" s="4"/>
      <c r="E3117" s="2">
        <v>11</v>
      </c>
    </row>
    <row r="3118" spans="1:5" x14ac:dyDescent="0.3">
      <c r="A3118" s="1">
        <v>42955</v>
      </c>
      <c r="B3118" s="4"/>
      <c r="C3118" s="4">
        <f>COUNTIF(E:E,ROW(B3117))</f>
        <v>0</v>
      </c>
      <c r="D3118" s="4"/>
      <c r="E3118" s="2">
        <v>17</v>
      </c>
    </row>
    <row r="3119" spans="1:5" x14ac:dyDescent="0.3">
      <c r="A3119" s="1">
        <v>42955</v>
      </c>
      <c r="B3119" s="4"/>
      <c r="C3119" s="4">
        <f>COUNTIF(E:E,ROW(B3118))</f>
        <v>0</v>
      </c>
      <c r="D3119" s="4"/>
      <c r="E3119" s="2">
        <v>50</v>
      </c>
    </row>
    <row r="3120" spans="1:5" x14ac:dyDescent="0.3">
      <c r="A3120" s="1">
        <v>42955</v>
      </c>
      <c r="B3120" s="4"/>
      <c r="C3120" s="4">
        <f>COUNTIF(E:E,ROW(B3119))</f>
        <v>0</v>
      </c>
      <c r="D3120" s="4"/>
      <c r="E3120" s="2">
        <v>52</v>
      </c>
    </row>
    <row r="3121" spans="1:5" x14ac:dyDescent="0.3">
      <c r="A3121" s="1">
        <v>42955</v>
      </c>
      <c r="B3121" s="4"/>
      <c r="C3121" s="4">
        <f>COUNTIF(E:E,ROW(B3120))</f>
        <v>0</v>
      </c>
      <c r="D3121" s="4"/>
      <c r="E3121" s="2">
        <v>74</v>
      </c>
    </row>
    <row r="3122" spans="1:5" x14ac:dyDescent="0.3">
      <c r="A3122" s="1">
        <v>42951</v>
      </c>
      <c r="B3122" s="4"/>
      <c r="C3122" s="4">
        <f>COUNTIF(E:E,ROW(B3121))</f>
        <v>0</v>
      </c>
      <c r="D3122" s="4"/>
      <c r="E3122" s="2">
        <v>9</v>
      </c>
    </row>
    <row r="3123" spans="1:5" x14ac:dyDescent="0.3">
      <c r="A3123" s="1">
        <v>42951</v>
      </c>
      <c r="B3123" s="4"/>
      <c r="C3123" s="4">
        <f>COUNTIF(E:E,ROW(B3122))</f>
        <v>0</v>
      </c>
      <c r="D3123" s="4"/>
      <c r="E3123" s="2">
        <v>17</v>
      </c>
    </row>
    <row r="3124" spans="1:5" x14ac:dyDescent="0.3">
      <c r="A3124" s="1">
        <v>42951</v>
      </c>
      <c r="B3124" s="4"/>
      <c r="C3124" s="4">
        <f>COUNTIF(E:E,ROW(B3123))</f>
        <v>0</v>
      </c>
      <c r="D3124" s="4"/>
      <c r="E3124" s="2">
        <v>25</v>
      </c>
    </row>
    <row r="3125" spans="1:5" x14ac:dyDescent="0.3">
      <c r="A3125" s="1">
        <v>42951</v>
      </c>
      <c r="B3125" s="4"/>
      <c r="C3125" s="4">
        <f>COUNTIF(E:E,ROW(B3124))</f>
        <v>0</v>
      </c>
      <c r="D3125" s="4"/>
      <c r="E3125" s="2">
        <v>63</v>
      </c>
    </row>
    <row r="3126" spans="1:5" x14ac:dyDescent="0.3">
      <c r="A3126" s="1">
        <v>42951</v>
      </c>
      <c r="B3126" s="4"/>
      <c r="C3126" s="4">
        <f>COUNTIF(E:E,ROW(B3125))</f>
        <v>0</v>
      </c>
      <c r="D3126" s="4"/>
      <c r="E3126" s="2">
        <v>71</v>
      </c>
    </row>
    <row r="3127" spans="1:5" x14ac:dyDescent="0.3">
      <c r="A3127" s="1">
        <v>42948</v>
      </c>
      <c r="B3127" s="4"/>
      <c r="C3127" s="4">
        <f>COUNTIF(E:E,ROW(B3126))</f>
        <v>0</v>
      </c>
      <c r="D3127" s="4"/>
      <c r="E3127" s="2">
        <v>20</v>
      </c>
    </row>
    <row r="3128" spans="1:5" x14ac:dyDescent="0.3">
      <c r="A3128" s="1">
        <v>42948</v>
      </c>
      <c r="B3128" s="4"/>
      <c r="C3128" s="4">
        <f>COUNTIF(E:E,ROW(B3127))</f>
        <v>0</v>
      </c>
      <c r="D3128" s="4"/>
      <c r="E3128" s="2">
        <v>22</v>
      </c>
    </row>
    <row r="3129" spans="1:5" x14ac:dyDescent="0.3">
      <c r="A3129" s="1">
        <v>42948</v>
      </c>
      <c r="B3129" s="4"/>
      <c r="C3129" s="4">
        <f>COUNTIF(E:E,ROW(B3128))</f>
        <v>0</v>
      </c>
      <c r="D3129" s="4"/>
      <c r="E3129" s="2">
        <v>52</v>
      </c>
    </row>
    <row r="3130" spans="1:5" x14ac:dyDescent="0.3">
      <c r="A3130" s="1">
        <v>42948</v>
      </c>
      <c r="B3130" s="4"/>
      <c r="C3130" s="4">
        <f>COUNTIF(E:E,ROW(B3129))</f>
        <v>0</v>
      </c>
      <c r="D3130" s="4"/>
      <c r="E3130" s="2">
        <v>57</v>
      </c>
    </row>
    <row r="3131" spans="1:5" x14ac:dyDescent="0.3">
      <c r="A3131" s="1">
        <v>42948</v>
      </c>
      <c r="B3131" s="4"/>
      <c r="C3131" s="4">
        <f>COUNTIF(E:E,ROW(B3130))</f>
        <v>0</v>
      </c>
      <c r="D3131" s="4"/>
      <c r="E3131" s="2">
        <v>73</v>
      </c>
    </row>
    <row r="3132" spans="1:5" x14ac:dyDescent="0.3">
      <c r="A3132" s="1">
        <v>42944</v>
      </c>
      <c r="B3132" s="4"/>
      <c r="C3132" s="4">
        <f>COUNTIF(E:E,ROW(B3131))</f>
        <v>0</v>
      </c>
      <c r="D3132" s="4"/>
      <c r="E3132" s="2">
        <v>4</v>
      </c>
    </row>
    <row r="3133" spans="1:5" x14ac:dyDescent="0.3">
      <c r="A3133" s="1">
        <v>42944</v>
      </c>
      <c r="B3133" s="4"/>
      <c r="C3133" s="4">
        <f>COUNTIF(E:E,ROW(B3132))</f>
        <v>0</v>
      </c>
      <c r="D3133" s="4"/>
      <c r="E3133" s="2">
        <v>6</v>
      </c>
    </row>
    <row r="3134" spans="1:5" x14ac:dyDescent="0.3">
      <c r="A3134" s="1">
        <v>42944</v>
      </c>
      <c r="B3134" s="4"/>
      <c r="C3134" s="4">
        <f>COUNTIF(E:E,ROW(B3133))</f>
        <v>0</v>
      </c>
      <c r="D3134" s="4"/>
      <c r="E3134" s="2">
        <v>31</v>
      </c>
    </row>
    <row r="3135" spans="1:5" x14ac:dyDescent="0.3">
      <c r="A3135" s="1">
        <v>42944</v>
      </c>
      <c r="B3135" s="4"/>
      <c r="C3135" s="4">
        <f>COUNTIF(E:E,ROW(B3134))</f>
        <v>0</v>
      </c>
      <c r="D3135" s="4"/>
      <c r="E3135" s="2">
        <v>49</v>
      </c>
    </row>
    <row r="3136" spans="1:5" x14ac:dyDescent="0.3">
      <c r="A3136" s="1">
        <v>42944</v>
      </c>
      <c r="B3136" s="4"/>
      <c r="C3136" s="4">
        <f>COUNTIF(E:E,ROW(B3135))</f>
        <v>0</v>
      </c>
      <c r="D3136" s="4"/>
      <c r="E3136" s="2">
        <v>52</v>
      </c>
    </row>
    <row r="3137" spans="1:5" x14ac:dyDescent="0.3">
      <c r="A3137" s="1">
        <v>42941</v>
      </c>
      <c r="B3137" s="4"/>
      <c r="C3137" s="4">
        <f>COUNTIF(E:E,ROW(B3136))</f>
        <v>0</v>
      </c>
      <c r="D3137" s="4"/>
      <c r="E3137" s="2">
        <v>2</v>
      </c>
    </row>
    <row r="3138" spans="1:5" x14ac:dyDescent="0.3">
      <c r="A3138" s="1">
        <v>42941</v>
      </c>
      <c r="B3138" s="4"/>
      <c r="C3138" s="4">
        <f>COUNTIF(E:E,ROW(B3137))</f>
        <v>0</v>
      </c>
      <c r="D3138" s="4"/>
      <c r="E3138" s="2">
        <v>5</v>
      </c>
    </row>
    <row r="3139" spans="1:5" x14ac:dyDescent="0.3">
      <c r="A3139" s="1">
        <v>42941</v>
      </c>
      <c r="B3139" s="4"/>
      <c r="C3139" s="4">
        <f>COUNTIF(E:E,ROW(B3138))</f>
        <v>0</v>
      </c>
      <c r="D3139" s="4"/>
      <c r="E3139" s="2">
        <v>26</v>
      </c>
    </row>
    <row r="3140" spans="1:5" x14ac:dyDescent="0.3">
      <c r="A3140" s="1">
        <v>42941</v>
      </c>
      <c r="B3140" s="4"/>
      <c r="C3140" s="4">
        <f>COUNTIF(E:E,ROW(B3139))</f>
        <v>0</v>
      </c>
      <c r="D3140" s="4"/>
      <c r="E3140" s="2">
        <v>58</v>
      </c>
    </row>
    <row r="3141" spans="1:5" x14ac:dyDescent="0.3">
      <c r="A3141" s="1">
        <v>42941</v>
      </c>
      <c r="B3141" s="4"/>
      <c r="C3141" s="4">
        <f>COUNTIF(E:E,ROW(B3140))</f>
        <v>0</v>
      </c>
      <c r="D3141" s="4"/>
      <c r="E3141" s="2">
        <v>60</v>
      </c>
    </row>
    <row r="3142" spans="1:5" x14ac:dyDescent="0.3">
      <c r="A3142" s="1">
        <v>42937</v>
      </c>
      <c r="B3142" s="4"/>
      <c r="C3142" s="4">
        <f>COUNTIF(E:E,ROW(B3141))</f>
        <v>0</v>
      </c>
      <c r="D3142" s="4"/>
      <c r="E3142" s="2">
        <v>18</v>
      </c>
    </row>
    <row r="3143" spans="1:5" x14ac:dyDescent="0.3">
      <c r="A3143" s="1">
        <v>42937</v>
      </c>
      <c r="B3143" s="4"/>
      <c r="C3143" s="4">
        <f>COUNTIF(E:E,ROW(B3142))</f>
        <v>0</v>
      </c>
      <c r="D3143" s="4"/>
      <c r="E3143" s="2">
        <v>31</v>
      </c>
    </row>
    <row r="3144" spans="1:5" x14ac:dyDescent="0.3">
      <c r="A3144" s="1">
        <v>42937</v>
      </c>
      <c r="B3144" s="4"/>
      <c r="C3144" s="4">
        <f>COUNTIF(E:E,ROW(B3143))</f>
        <v>0</v>
      </c>
      <c r="D3144" s="4"/>
      <c r="E3144" s="2">
        <v>36</v>
      </c>
    </row>
    <row r="3145" spans="1:5" x14ac:dyDescent="0.3">
      <c r="A3145" s="1">
        <v>42937</v>
      </c>
      <c r="B3145" s="4"/>
      <c r="C3145" s="4">
        <f>COUNTIF(E:E,ROW(B3144))</f>
        <v>0</v>
      </c>
      <c r="D3145" s="4"/>
      <c r="E3145" s="2">
        <v>50</v>
      </c>
    </row>
    <row r="3146" spans="1:5" x14ac:dyDescent="0.3">
      <c r="A3146" s="1">
        <v>42937</v>
      </c>
      <c r="B3146" s="4"/>
      <c r="C3146" s="4">
        <f>COUNTIF(E:E,ROW(B3145))</f>
        <v>0</v>
      </c>
      <c r="D3146" s="4"/>
      <c r="E3146" s="2">
        <v>74</v>
      </c>
    </row>
    <row r="3147" spans="1:5" x14ac:dyDescent="0.3">
      <c r="A3147" s="1">
        <v>42934</v>
      </c>
      <c r="B3147" s="4"/>
      <c r="C3147" s="4">
        <f>COUNTIF(E:E,ROW(B3146))</f>
        <v>0</v>
      </c>
      <c r="D3147" s="4"/>
      <c r="E3147" s="2">
        <v>8</v>
      </c>
    </row>
    <row r="3148" spans="1:5" x14ac:dyDescent="0.3">
      <c r="A3148" s="1">
        <v>42934</v>
      </c>
      <c r="B3148" s="4"/>
      <c r="C3148" s="4">
        <f>COUNTIF(E:E,ROW(B3147))</f>
        <v>0</v>
      </c>
      <c r="D3148" s="4"/>
      <c r="E3148" s="2">
        <v>12</v>
      </c>
    </row>
    <row r="3149" spans="1:5" x14ac:dyDescent="0.3">
      <c r="A3149" s="1">
        <v>42934</v>
      </c>
      <c r="B3149" s="4"/>
      <c r="C3149" s="4">
        <f>COUNTIF(E:E,ROW(B3148))</f>
        <v>0</v>
      </c>
      <c r="D3149" s="4"/>
      <c r="E3149" s="2">
        <v>23</v>
      </c>
    </row>
    <row r="3150" spans="1:5" x14ac:dyDescent="0.3">
      <c r="A3150" s="1">
        <v>42934</v>
      </c>
      <c r="B3150" s="4"/>
      <c r="C3150" s="4">
        <f>COUNTIF(E:E,ROW(B3149))</f>
        <v>0</v>
      </c>
      <c r="D3150" s="4"/>
      <c r="E3150" s="2">
        <v>51</v>
      </c>
    </row>
    <row r="3151" spans="1:5" x14ac:dyDescent="0.3">
      <c r="A3151" s="1">
        <v>42934</v>
      </c>
      <c r="B3151" s="4"/>
      <c r="C3151" s="4">
        <f>COUNTIF(E:E,ROW(B3150))</f>
        <v>0</v>
      </c>
      <c r="D3151" s="4"/>
      <c r="E3151" s="2">
        <v>73</v>
      </c>
    </row>
    <row r="3152" spans="1:5" x14ac:dyDescent="0.3">
      <c r="A3152" s="1">
        <v>42930</v>
      </c>
      <c r="B3152" s="4"/>
      <c r="C3152" s="4">
        <f>COUNTIF(E:E,ROW(B3151))</f>
        <v>0</v>
      </c>
      <c r="D3152" s="4"/>
      <c r="E3152" s="2">
        <v>11</v>
      </c>
    </row>
    <row r="3153" spans="1:5" x14ac:dyDescent="0.3">
      <c r="A3153" s="1">
        <v>42930</v>
      </c>
      <c r="B3153" s="4"/>
      <c r="C3153" s="4">
        <f>COUNTIF(E:E,ROW(B3152))</f>
        <v>0</v>
      </c>
      <c r="D3153" s="4"/>
      <c r="E3153" s="2">
        <v>12</v>
      </c>
    </row>
    <row r="3154" spans="1:5" x14ac:dyDescent="0.3">
      <c r="A3154" s="1">
        <v>42930</v>
      </c>
      <c r="B3154" s="4"/>
      <c r="C3154" s="4">
        <f>COUNTIF(E:E,ROW(B3153))</f>
        <v>0</v>
      </c>
      <c r="D3154" s="4"/>
      <c r="E3154" s="2">
        <v>24</v>
      </c>
    </row>
    <row r="3155" spans="1:5" x14ac:dyDescent="0.3">
      <c r="A3155" s="1">
        <v>42930</v>
      </c>
      <c r="B3155" s="4"/>
      <c r="C3155" s="4">
        <f>COUNTIF(E:E,ROW(B3154))</f>
        <v>0</v>
      </c>
      <c r="D3155" s="4"/>
      <c r="E3155" s="2">
        <v>32</v>
      </c>
    </row>
    <row r="3156" spans="1:5" x14ac:dyDescent="0.3">
      <c r="A3156" s="1">
        <v>42930</v>
      </c>
      <c r="B3156" s="4"/>
      <c r="C3156" s="4">
        <f>COUNTIF(E:E,ROW(B3155))</f>
        <v>0</v>
      </c>
      <c r="D3156" s="4"/>
      <c r="E3156" s="2">
        <v>73</v>
      </c>
    </row>
    <row r="3157" spans="1:5" x14ac:dyDescent="0.3">
      <c r="A3157" s="1">
        <v>42927</v>
      </c>
      <c r="B3157" s="4"/>
      <c r="C3157" s="4">
        <f>COUNTIF(E:E,ROW(B3156))</f>
        <v>0</v>
      </c>
      <c r="D3157" s="4"/>
      <c r="E3157" s="2">
        <v>7</v>
      </c>
    </row>
    <row r="3158" spans="1:5" x14ac:dyDescent="0.3">
      <c r="A3158" s="1">
        <v>42927</v>
      </c>
      <c r="B3158" s="4"/>
      <c r="C3158" s="4">
        <f>COUNTIF(E:E,ROW(B3157))</f>
        <v>0</v>
      </c>
      <c r="D3158" s="4"/>
      <c r="E3158" s="2">
        <v>18</v>
      </c>
    </row>
    <row r="3159" spans="1:5" x14ac:dyDescent="0.3">
      <c r="A3159" s="1">
        <v>42927</v>
      </c>
      <c r="B3159" s="4"/>
      <c r="C3159" s="4">
        <f>COUNTIF(E:E,ROW(B3158))</f>
        <v>0</v>
      </c>
      <c r="D3159" s="4"/>
      <c r="E3159" s="2">
        <v>24</v>
      </c>
    </row>
    <row r="3160" spans="1:5" x14ac:dyDescent="0.3">
      <c r="A3160" s="1">
        <v>42927</v>
      </c>
      <c r="B3160" s="4"/>
      <c r="C3160" s="4">
        <f>COUNTIF(E:E,ROW(B3159))</f>
        <v>0</v>
      </c>
      <c r="D3160" s="4"/>
      <c r="E3160" s="2">
        <v>55</v>
      </c>
    </row>
    <row r="3161" spans="1:5" x14ac:dyDescent="0.3">
      <c r="A3161" s="1">
        <v>42927</v>
      </c>
      <c r="B3161" s="4"/>
      <c r="C3161" s="4">
        <f>COUNTIF(E:E,ROW(B3160))</f>
        <v>0</v>
      </c>
      <c r="D3161" s="4"/>
      <c r="E3161" s="2">
        <v>74</v>
      </c>
    </row>
    <row r="3162" spans="1:5" x14ac:dyDescent="0.3">
      <c r="A3162" s="1">
        <v>42923</v>
      </c>
      <c r="B3162" s="4"/>
      <c r="C3162" s="4">
        <f>COUNTIF(E:E,ROW(B3161))</f>
        <v>0</v>
      </c>
      <c r="D3162" s="4"/>
      <c r="E3162" s="2">
        <v>2</v>
      </c>
    </row>
    <row r="3163" spans="1:5" x14ac:dyDescent="0.3">
      <c r="A3163" s="1">
        <v>42923</v>
      </c>
      <c r="B3163" s="4"/>
      <c r="C3163" s="4">
        <f>COUNTIF(E:E,ROW(B3162))</f>
        <v>0</v>
      </c>
      <c r="D3163" s="4"/>
      <c r="E3163" s="2">
        <v>9</v>
      </c>
    </row>
    <row r="3164" spans="1:5" x14ac:dyDescent="0.3">
      <c r="A3164" s="1">
        <v>42923</v>
      </c>
      <c r="B3164" s="4"/>
      <c r="C3164" s="4">
        <f>COUNTIF(E:E,ROW(B3163))</f>
        <v>0</v>
      </c>
      <c r="D3164" s="4"/>
      <c r="E3164" s="2">
        <v>11</v>
      </c>
    </row>
    <row r="3165" spans="1:5" x14ac:dyDescent="0.3">
      <c r="A3165" s="1">
        <v>42923</v>
      </c>
      <c r="B3165" s="4"/>
      <c r="C3165" s="4">
        <f>COUNTIF(E:E,ROW(B3164))</f>
        <v>0</v>
      </c>
      <c r="D3165" s="4"/>
      <c r="E3165" s="2">
        <v>28</v>
      </c>
    </row>
    <row r="3166" spans="1:5" x14ac:dyDescent="0.3">
      <c r="A3166" s="1">
        <v>42923</v>
      </c>
      <c r="B3166" s="4"/>
      <c r="C3166" s="4">
        <f>COUNTIF(E:E,ROW(B3165))</f>
        <v>0</v>
      </c>
      <c r="D3166" s="4"/>
      <c r="E3166" s="2">
        <v>60</v>
      </c>
    </row>
    <row r="3167" spans="1:5" x14ac:dyDescent="0.3">
      <c r="A3167" s="1">
        <v>42920</v>
      </c>
      <c r="B3167" s="4"/>
      <c r="C3167" s="4">
        <f>COUNTIF(E:E,ROW(B3166))</f>
        <v>0</v>
      </c>
      <c r="D3167" s="4"/>
      <c r="E3167" s="2">
        <v>16</v>
      </c>
    </row>
    <row r="3168" spans="1:5" x14ac:dyDescent="0.3">
      <c r="A3168" s="1">
        <v>42920</v>
      </c>
      <c r="B3168" s="4"/>
      <c r="C3168" s="4">
        <f>COUNTIF(E:E,ROW(B3167))</f>
        <v>0</v>
      </c>
      <c r="D3168" s="4"/>
      <c r="E3168" s="2">
        <v>39</v>
      </c>
    </row>
    <row r="3169" spans="1:5" x14ac:dyDescent="0.3">
      <c r="A3169" s="1">
        <v>42920</v>
      </c>
      <c r="B3169" s="4"/>
      <c r="C3169" s="4">
        <f>COUNTIF(E:E,ROW(B3168))</f>
        <v>0</v>
      </c>
      <c r="D3169" s="4"/>
      <c r="E3169" s="2">
        <v>47</v>
      </c>
    </row>
    <row r="3170" spans="1:5" x14ac:dyDescent="0.3">
      <c r="A3170" s="1">
        <v>42920</v>
      </c>
      <c r="B3170" s="4"/>
      <c r="C3170" s="4">
        <f>COUNTIF(E:E,ROW(B3169))</f>
        <v>0</v>
      </c>
      <c r="D3170" s="4"/>
      <c r="E3170" s="2">
        <v>53</v>
      </c>
    </row>
    <row r="3171" spans="1:5" x14ac:dyDescent="0.3">
      <c r="A3171" s="1">
        <v>42920</v>
      </c>
      <c r="B3171" s="4"/>
      <c r="C3171" s="4">
        <f>COUNTIF(E:E,ROW(B3170))</f>
        <v>0</v>
      </c>
      <c r="D3171" s="4"/>
      <c r="E3171" s="2">
        <v>71</v>
      </c>
    </row>
    <row r="3172" spans="1:5" x14ac:dyDescent="0.3">
      <c r="A3172" s="1">
        <v>42916</v>
      </c>
      <c r="B3172" s="4"/>
      <c r="C3172" s="4">
        <f>COUNTIF(E:E,ROW(B3171))</f>
        <v>0</v>
      </c>
      <c r="D3172" s="4"/>
      <c r="E3172" s="2">
        <v>10</v>
      </c>
    </row>
    <row r="3173" spans="1:5" x14ac:dyDescent="0.3">
      <c r="A3173" s="1">
        <v>42916</v>
      </c>
      <c r="B3173" s="4"/>
      <c r="C3173" s="4">
        <f>COUNTIF(E:E,ROW(B3172))</f>
        <v>0</v>
      </c>
      <c r="D3173" s="4"/>
      <c r="E3173" s="2">
        <v>38</v>
      </c>
    </row>
    <row r="3174" spans="1:5" x14ac:dyDescent="0.3">
      <c r="A3174" s="1">
        <v>42916</v>
      </c>
      <c r="B3174" s="4"/>
      <c r="C3174" s="4">
        <f>COUNTIF(E:E,ROW(B3173))</f>
        <v>0</v>
      </c>
      <c r="D3174" s="4"/>
      <c r="E3174" s="2">
        <v>51</v>
      </c>
    </row>
    <row r="3175" spans="1:5" x14ac:dyDescent="0.3">
      <c r="A3175" s="1">
        <v>42916</v>
      </c>
      <c r="B3175" s="4"/>
      <c r="C3175" s="4">
        <f>COUNTIF(E:E,ROW(B3174))</f>
        <v>0</v>
      </c>
      <c r="D3175" s="4"/>
      <c r="E3175" s="2">
        <v>55</v>
      </c>
    </row>
    <row r="3176" spans="1:5" x14ac:dyDescent="0.3">
      <c r="A3176" s="1">
        <v>42916</v>
      </c>
      <c r="B3176" s="4"/>
      <c r="C3176" s="4">
        <f>COUNTIF(E:E,ROW(B3175))</f>
        <v>0</v>
      </c>
      <c r="D3176" s="4"/>
      <c r="E3176" s="2">
        <v>64</v>
      </c>
    </row>
    <row r="3177" spans="1:5" x14ac:dyDescent="0.3">
      <c r="A3177" s="1">
        <v>42913</v>
      </c>
      <c r="B3177" s="4"/>
      <c r="C3177" s="4">
        <f>COUNTIF(E:E,ROW(B3176))</f>
        <v>0</v>
      </c>
      <c r="D3177" s="4"/>
      <c r="E3177" s="2">
        <v>4</v>
      </c>
    </row>
    <row r="3178" spans="1:5" x14ac:dyDescent="0.3">
      <c r="A3178" s="1">
        <v>42913</v>
      </c>
      <c r="B3178" s="4"/>
      <c r="C3178" s="4">
        <f>COUNTIF(E:E,ROW(B3177))</f>
        <v>0</v>
      </c>
      <c r="D3178" s="4"/>
      <c r="E3178" s="2">
        <v>21</v>
      </c>
    </row>
    <row r="3179" spans="1:5" x14ac:dyDescent="0.3">
      <c r="A3179" s="1">
        <v>42913</v>
      </c>
      <c r="B3179" s="4"/>
      <c r="C3179" s="4">
        <f>COUNTIF(E:E,ROW(B3178))</f>
        <v>0</v>
      </c>
      <c r="D3179" s="4"/>
      <c r="E3179" s="2">
        <v>45</v>
      </c>
    </row>
    <row r="3180" spans="1:5" x14ac:dyDescent="0.3">
      <c r="A3180" s="1">
        <v>42913</v>
      </c>
      <c r="B3180" s="4"/>
      <c r="C3180" s="4">
        <f>COUNTIF(E:E,ROW(B3179))</f>
        <v>0</v>
      </c>
      <c r="D3180" s="4"/>
      <c r="E3180" s="2">
        <v>52</v>
      </c>
    </row>
    <row r="3181" spans="1:5" x14ac:dyDescent="0.3">
      <c r="A3181" s="1">
        <v>42913</v>
      </c>
      <c r="B3181" s="4"/>
      <c r="C3181" s="4">
        <f>COUNTIF(E:E,ROW(B3180))</f>
        <v>0</v>
      </c>
      <c r="D3181" s="4"/>
      <c r="E3181" s="2">
        <v>57</v>
      </c>
    </row>
    <row r="3182" spans="1:5" x14ac:dyDescent="0.3">
      <c r="A3182" s="1">
        <v>42909</v>
      </c>
      <c r="B3182" s="4"/>
      <c r="C3182" s="4">
        <f>COUNTIF(E:E,ROW(B3181))</f>
        <v>0</v>
      </c>
      <c r="D3182" s="4"/>
      <c r="E3182" s="2">
        <v>12</v>
      </c>
    </row>
    <row r="3183" spans="1:5" x14ac:dyDescent="0.3">
      <c r="A3183" s="1">
        <v>42909</v>
      </c>
      <c r="B3183" s="4"/>
      <c r="C3183" s="4">
        <f>COUNTIF(E:E,ROW(B3182))</f>
        <v>0</v>
      </c>
      <c r="D3183" s="4"/>
      <c r="E3183" s="2">
        <v>20</v>
      </c>
    </row>
    <row r="3184" spans="1:5" x14ac:dyDescent="0.3">
      <c r="A3184" s="1">
        <v>42909</v>
      </c>
      <c r="B3184" s="4"/>
      <c r="C3184" s="4">
        <f>COUNTIF(E:E,ROW(B3183))</f>
        <v>0</v>
      </c>
      <c r="D3184" s="4"/>
      <c r="E3184" s="2">
        <v>53</v>
      </c>
    </row>
    <row r="3185" spans="1:5" x14ac:dyDescent="0.3">
      <c r="A3185" s="1">
        <v>42909</v>
      </c>
      <c r="B3185" s="4"/>
      <c r="C3185" s="4">
        <f>COUNTIF(E:E,ROW(B3184))</f>
        <v>0</v>
      </c>
      <c r="D3185" s="4"/>
      <c r="E3185" s="2">
        <v>66</v>
      </c>
    </row>
    <row r="3186" spans="1:5" x14ac:dyDescent="0.3">
      <c r="A3186" s="1">
        <v>42909</v>
      </c>
      <c r="B3186" s="4"/>
      <c r="C3186" s="4">
        <f>COUNTIF(E:E,ROW(B3185))</f>
        <v>0</v>
      </c>
      <c r="D3186" s="4"/>
      <c r="E3186" s="2">
        <v>74</v>
      </c>
    </row>
    <row r="3187" spans="1:5" x14ac:dyDescent="0.3">
      <c r="A3187" s="1">
        <v>42906</v>
      </c>
      <c r="B3187" s="4"/>
      <c r="C3187" s="4">
        <f>COUNTIF(E:E,ROW(B3186))</f>
        <v>0</v>
      </c>
      <c r="D3187" s="4"/>
      <c r="E3187" s="2">
        <v>2</v>
      </c>
    </row>
    <row r="3188" spans="1:5" x14ac:dyDescent="0.3">
      <c r="A3188" s="1">
        <v>42906</v>
      </c>
      <c r="B3188" s="4"/>
      <c r="C3188" s="4">
        <f>COUNTIF(E:E,ROW(B3187))</f>
        <v>0</v>
      </c>
      <c r="D3188" s="4"/>
      <c r="E3188" s="2">
        <v>15</v>
      </c>
    </row>
    <row r="3189" spans="1:5" x14ac:dyDescent="0.3">
      <c r="A3189" s="1">
        <v>42906</v>
      </c>
      <c r="B3189" s="4"/>
      <c r="C3189" s="4">
        <f>COUNTIF(E:E,ROW(B3188))</f>
        <v>0</v>
      </c>
      <c r="D3189" s="4"/>
      <c r="E3189" s="2">
        <v>41</v>
      </c>
    </row>
    <row r="3190" spans="1:5" x14ac:dyDescent="0.3">
      <c r="A3190" s="1">
        <v>42906</v>
      </c>
      <c r="B3190" s="4"/>
      <c r="C3190" s="4">
        <f>COUNTIF(E:E,ROW(B3189))</f>
        <v>0</v>
      </c>
      <c r="D3190" s="4"/>
      <c r="E3190" s="2">
        <v>49</v>
      </c>
    </row>
    <row r="3191" spans="1:5" x14ac:dyDescent="0.3">
      <c r="A3191" s="1">
        <v>42906</v>
      </c>
      <c r="B3191" s="4"/>
      <c r="C3191" s="4">
        <f>COUNTIF(E:E,ROW(B3190))</f>
        <v>0</v>
      </c>
      <c r="D3191" s="4"/>
      <c r="E3191" s="2">
        <v>63</v>
      </c>
    </row>
    <row r="3192" spans="1:5" x14ac:dyDescent="0.3">
      <c r="A3192" s="1">
        <v>42902</v>
      </c>
      <c r="B3192" s="4"/>
      <c r="C3192" s="4">
        <f>COUNTIF(E:E,ROW(B3191))</f>
        <v>0</v>
      </c>
      <c r="D3192" s="4"/>
      <c r="E3192" s="2">
        <v>18</v>
      </c>
    </row>
    <row r="3193" spans="1:5" x14ac:dyDescent="0.3">
      <c r="A3193" s="1">
        <v>42902</v>
      </c>
      <c r="B3193" s="4"/>
      <c r="C3193" s="4">
        <f>COUNTIF(E:E,ROW(B3192))</f>
        <v>0</v>
      </c>
      <c r="D3193" s="4"/>
      <c r="E3193" s="2">
        <v>22</v>
      </c>
    </row>
    <row r="3194" spans="1:5" x14ac:dyDescent="0.3">
      <c r="A3194" s="1">
        <v>42902</v>
      </c>
      <c r="B3194" s="4"/>
      <c r="C3194" s="4">
        <f>COUNTIF(E:E,ROW(B3193))</f>
        <v>0</v>
      </c>
      <c r="D3194" s="4"/>
      <c r="E3194" s="2">
        <v>26</v>
      </c>
    </row>
    <row r="3195" spans="1:5" x14ac:dyDescent="0.3">
      <c r="A3195" s="1">
        <v>42902</v>
      </c>
      <c r="B3195" s="4"/>
      <c r="C3195" s="4">
        <f>COUNTIF(E:E,ROW(B3194))</f>
        <v>0</v>
      </c>
      <c r="D3195" s="4"/>
      <c r="E3195" s="2">
        <v>30</v>
      </c>
    </row>
    <row r="3196" spans="1:5" x14ac:dyDescent="0.3">
      <c r="A3196" s="1">
        <v>42902</v>
      </c>
      <c r="B3196" s="4"/>
      <c r="C3196" s="4">
        <f>COUNTIF(E:E,ROW(B3195))</f>
        <v>0</v>
      </c>
      <c r="D3196" s="4"/>
      <c r="E3196" s="2">
        <v>44</v>
      </c>
    </row>
    <row r="3197" spans="1:5" x14ac:dyDescent="0.3">
      <c r="A3197" s="1">
        <v>42899</v>
      </c>
      <c r="B3197" s="4"/>
      <c r="C3197" s="4">
        <f>COUNTIF(E:E,ROW(B3196))</f>
        <v>0</v>
      </c>
      <c r="D3197" s="4"/>
      <c r="E3197" s="2">
        <v>27</v>
      </c>
    </row>
    <row r="3198" spans="1:5" x14ac:dyDescent="0.3">
      <c r="A3198" s="1">
        <v>42899</v>
      </c>
      <c r="B3198" s="4"/>
      <c r="C3198" s="4">
        <f>COUNTIF(E:E,ROW(B3197))</f>
        <v>0</v>
      </c>
      <c r="D3198" s="4"/>
      <c r="E3198" s="2">
        <v>51</v>
      </c>
    </row>
    <row r="3199" spans="1:5" x14ac:dyDescent="0.3">
      <c r="A3199" s="1">
        <v>42899</v>
      </c>
      <c r="B3199" s="4"/>
      <c r="C3199" s="4">
        <f>COUNTIF(E:E,ROW(B3198))</f>
        <v>0</v>
      </c>
      <c r="D3199" s="4"/>
      <c r="E3199" s="2">
        <v>62</v>
      </c>
    </row>
    <row r="3200" spans="1:5" x14ac:dyDescent="0.3">
      <c r="A3200" s="1">
        <v>42899</v>
      </c>
      <c r="B3200" s="4"/>
      <c r="C3200" s="4">
        <f>COUNTIF(E:E,ROW(B3199))</f>
        <v>0</v>
      </c>
      <c r="D3200" s="4"/>
      <c r="E3200" s="2">
        <v>68</v>
      </c>
    </row>
    <row r="3201" spans="1:5" x14ac:dyDescent="0.3">
      <c r="A3201" s="1">
        <v>42899</v>
      </c>
      <c r="B3201" s="4"/>
      <c r="C3201" s="4">
        <f>COUNTIF(E:E,ROW(B3200))</f>
        <v>0</v>
      </c>
      <c r="D3201" s="4"/>
      <c r="E3201" s="2">
        <v>75</v>
      </c>
    </row>
    <row r="3202" spans="1:5" x14ac:dyDescent="0.3">
      <c r="A3202" s="1">
        <v>42895</v>
      </c>
      <c r="B3202" s="4"/>
      <c r="C3202" s="4">
        <f>COUNTIF(E:E,ROW(B3201))</f>
        <v>0</v>
      </c>
      <c r="D3202" s="4"/>
      <c r="E3202" s="2">
        <v>3</v>
      </c>
    </row>
    <row r="3203" spans="1:5" x14ac:dyDescent="0.3">
      <c r="A3203" s="1">
        <v>42895</v>
      </c>
      <c r="B3203" s="4"/>
      <c r="C3203" s="4">
        <f>COUNTIF(E:E,ROW(B3202))</f>
        <v>0</v>
      </c>
      <c r="D3203" s="4"/>
      <c r="E3203" s="2">
        <v>16</v>
      </c>
    </row>
    <row r="3204" spans="1:5" x14ac:dyDescent="0.3">
      <c r="A3204" s="1">
        <v>42895</v>
      </c>
      <c r="B3204" s="4"/>
      <c r="C3204" s="4">
        <f>COUNTIF(E:E,ROW(B3203))</f>
        <v>0</v>
      </c>
      <c r="D3204" s="4"/>
      <c r="E3204" s="2">
        <v>28</v>
      </c>
    </row>
    <row r="3205" spans="1:5" x14ac:dyDescent="0.3">
      <c r="A3205" s="1">
        <v>42895</v>
      </c>
      <c r="B3205" s="4"/>
      <c r="C3205" s="4">
        <f>COUNTIF(E:E,ROW(B3204))</f>
        <v>0</v>
      </c>
      <c r="D3205" s="4"/>
      <c r="E3205" s="2">
        <v>33</v>
      </c>
    </row>
    <row r="3206" spans="1:5" x14ac:dyDescent="0.3">
      <c r="A3206" s="1">
        <v>42895</v>
      </c>
      <c r="B3206" s="4"/>
      <c r="C3206" s="4">
        <f>COUNTIF(E:E,ROW(B3205))</f>
        <v>0</v>
      </c>
      <c r="D3206" s="4"/>
      <c r="E3206" s="2">
        <v>37</v>
      </c>
    </row>
    <row r="3207" spans="1:5" x14ac:dyDescent="0.3">
      <c r="A3207" s="1">
        <v>42892</v>
      </c>
      <c r="B3207" s="4"/>
      <c r="C3207" s="4">
        <f>COUNTIF(E:E,ROW(B3206))</f>
        <v>0</v>
      </c>
      <c r="D3207" s="4"/>
      <c r="E3207" s="2">
        <v>3</v>
      </c>
    </row>
    <row r="3208" spans="1:5" x14ac:dyDescent="0.3">
      <c r="A3208" s="1">
        <v>42892</v>
      </c>
      <c r="B3208" s="4"/>
      <c r="C3208" s="4">
        <f>COUNTIF(E:E,ROW(B3207))</f>
        <v>0</v>
      </c>
      <c r="D3208" s="4"/>
      <c r="E3208" s="2">
        <v>5</v>
      </c>
    </row>
    <row r="3209" spans="1:5" x14ac:dyDescent="0.3">
      <c r="A3209" s="1">
        <v>42892</v>
      </c>
      <c r="B3209" s="4"/>
      <c r="C3209" s="4">
        <f>COUNTIF(E:E,ROW(B3208))</f>
        <v>0</v>
      </c>
      <c r="D3209" s="4"/>
      <c r="E3209" s="2">
        <v>16</v>
      </c>
    </row>
    <row r="3210" spans="1:5" x14ac:dyDescent="0.3">
      <c r="A3210" s="1">
        <v>42892</v>
      </c>
      <c r="B3210" s="4"/>
      <c r="C3210" s="4">
        <f>COUNTIF(E:E,ROW(B3209))</f>
        <v>0</v>
      </c>
      <c r="D3210" s="4"/>
      <c r="E3210" s="2">
        <v>49</v>
      </c>
    </row>
    <row r="3211" spans="1:5" x14ac:dyDescent="0.3">
      <c r="A3211" s="1">
        <v>42892</v>
      </c>
      <c r="B3211" s="4"/>
      <c r="C3211" s="4">
        <f>COUNTIF(E:E,ROW(B3210))</f>
        <v>0</v>
      </c>
      <c r="D3211" s="4"/>
      <c r="E3211" s="2">
        <v>75</v>
      </c>
    </row>
    <row r="3212" spans="1:5" x14ac:dyDescent="0.3">
      <c r="A3212" s="1">
        <v>42888</v>
      </c>
      <c r="B3212" s="4"/>
      <c r="C3212" s="4">
        <f>COUNTIF(E:E,ROW(B3211))</f>
        <v>0</v>
      </c>
      <c r="D3212" s="4"/>
      <c r="E3212" s="2">
        <v>7</v>
      </c>
    </row>
    <row r="3213" spans="1:5" x14ac:dyDescent="0.3">
      <c r="A3213" s="1">
        <v>42888</v>
      </c>
      <c r="B3213" s="4"/>
      <c r="C3213" s="4">
        <f>COUNTIF(E:E,ROW(B3212))</f>
        <v>0</v>
      </c>
      <c r="D3213" s="4"/>
      <c r="E3213" s="2">
        <v>42</v>
      </c>
    </row>
    <row r="3214" spans="1:5" x14ac:dyDescent="0.3">
      <c r="A3214" s="1">
        <v>42888</v>
      </c>
      <c r="B3214" s="4"/>
      <c r="C3214" s="4">
        <f>COUNTIF(E:E,ROW(B3213))</f>
        <v>0</v>
      </c>
      <c r="D3214" s="4"/>
      <c r="E3214" s="2">
        <v>57</v>
      </c>
    </row>
    <row r="3215" spans="1:5" x14ac:dyDescent="0.3">
      <c r="A3215" s="1">
        <v>42888</v>
      </c>
      <c r="B3215" s="4"/>
      <c r="C3215" s="4">
        <f>COUNTIF(E:E,ROW(B3214))</f>
        <v>0</v>
      </c>
      <c r="D3215" s="4"/>
      <c r="E3215" s="2">
        <v>69</v>
      </c>
    </row>
    <row r="3216" spans="1:5" x14ac:dyDescent="0.3">
      <c r="A3216" s="1">
        <v>42888</v>
      </c>
      <c r="B3216" s="4"/>
      <c r="C3216" s="4">
        <f>COUNTIF(E:E,ROW(B3215))</f>
        <v>0</v>
      </c>
      <c r="D3216" s="4"/>
      <c r="E3216" s="2">
        <v>72</v>
      </c>
    </row>
    <row r="3217" spans="1:5" x14ac:dyDescent="0.3">
      <c r="A3217" s="1">
        <v>42885</v>
      </c>
      <c r="B3217" s="4"/>
      <c r="C3217" s="4">
        <f>COUNTIF(E:E,ROW(B3216))</f>
        <v>0</v>
      </c>
      <c r="D3217" s="4"/>
      <c r="E3217" s="2">
        <v>5</v>
      </c>
    </row>
    <row r="3218" spans="1:5" x14ac:dyDescent="0.3">
      <c r="A3218" s="1">
        <v>42885</v>
      </c>
      <c r="B3218" s="4"/>
      <c r="C3218" s="4">
        <f>COUNTIF(E:E,ROW(B3217))</f>
        <v>0</v>
      </c>
      <c r="D3218" s="4"/>
      <c r="E3218" s="2">
        <v>20</v>
      </c>
    </row>
    <row r="3219" spans="1:5" x14ac:dyDescent="0.3">
      <c r="A3219" s="1">
        <v>42885</v>
      </c>
      <c r="B3219" s="4"/>
      <c r="C3219" s="4">
        <f>COUNTIF(E:E,ROW(B3218))</f>
        <v>0</v>
      </c>
      <c r="D3219" s="4"/>
      <c r="E3219" s="2">
        <v>32</v>
      </c>
    </row>
    <row r="3220" spans="1:5" x14ac:dyDescent="0.3">
      <c r="A3220" s="1">
        <v>42885</v>
      </c>
      <c r="B3220" s="4"/>
      <c r="C3220" s="4">
        <f>COUNTIF(E:E,ROW(B3219))</f>
        <v>0</v>
      </c>
      <c r="D3220" s="4"/>
      <c r="E3220" s="2">
        <v>37</v>
      </c>
    </row>
    <row r="3221" spans="1:5" x14ac:dyDescent="0.3">
      <c r="A3221" s="1">
        <v>42885</v>
      </c>
      <c r="B3221" s="4"/>
      <c r="C3221" s="4">
        <f>COUNTIF(E:E,ROW(B3220))</f>
        <v>0</v>
      </c>
      <c r="D3221" s="4"/>
      <c r="E3221" s="2">
        <v>67</v>
      </c>
    </row>
    <row r="3222" spans="1:5" x14ac:dyDescent="0.3">
      <c r="A3222" s="1">
        <v>42881</v>
      </c>
      <c r="B3222" s="4"/>
      <c r="C3222" s="4">
        <f>COUNTIF(E:E,ROW(B3221))</f>
        <v>0</v>
      </c>
      <c r="D3222" s="4"/>
      <c r="E3222" s="2">
        <v>25</v>
      </c>
    </row>
    <row r="3223" spans="1:5" x14ac:dyDescent="0.3">
      <c r="A3223" s="1">
        <v>42881</v>
      </c>
      <c r="B3223" s="4"/>
      <c r="C3223" s="4">
        <f>COUNTIF(E:E,ROW(B3222))</f>
        <v>0</v>
      </c>
      <c r="D3223" s="4"/>
      <c r="E3223" s="2">
        <v>26</v>
      </c>
    </row>
    <row r="3224" spans="1:5" x14ac:dyDescent="0.3">
      <c r="A3224" s="1">
        <v>42881</v>
      </c>
      <c r="B3224" s="4"/>
      <c r="C3224" s="4">
        <f>COUNTIF(E:E,ROW(B3223))</f>
        <v>0</v>
      </c>
      <c r="D3224" s="4"/>
      <c r="E3224" s="2">
        <v>28</v>
      </c>
    </row>
    <row r="3225" spans="1:5" x14ac:dyDescent="0.3">
      <c r="A3225" s="1">
        <v>42881</v>
      </c>
      <c r="B3225" s="4"/>
      <c r="C3225" s="4">
        <f>COUNTIF(E:E,ROW(B3224))</f>
        <v>0</v>
      </c>
      <c r="D3225" s="4"/>
      <c r="E3225" s="2">
        <v>37</v>
      </c>
    </row>
    <row r="3226" spans="1:5" x14ac:dyDescent="0.3">
      <c r="A3226" s="1">
        <v>42881</v>
      </c>
      <c r="B3226" s="4"/>
      <c r="C3226" s="4">
        <f>COUNTIF(E:E,ROW(B3225))</f>
        <v>0</v>
      </c>
      <c r="D3226" s="4"/>
      <c r="E3226" s="2">
        <v>56</v>
      </c>
    </row>
    <row r="3227" spans="1:5" x14ac:dyDescent="0.3">
      <c r="A3227" s="1">
        <v>42878</v>
      </c>
      <c r="B3227" s="4"/>
      <c r="C3227" s="4">
        <f>COUNTIF(E:E,ROW(B3226))</f>
        <v>0</v>
      </c>
      <c r="D3227" s="4"/>
      <c r="E3227" s="2">
        <v>6</v>
      </c>
    </row>
    <row r="3228" spans="1:5" x14ac:dyDescent="0.3">
      <c r="A3228" s="1">
        <v>42878</v>
      </c>
      <c r="B3228" s="4"/>
      <c r="C3228" s="4">
        <f>COUNTIF(E:E,ROW(B3227))</f>
        <v>0</v>
      </c>
      <c r="D3228" s="4"/>
      <c r="E3228" s="2">
        <v>13</v>
      </c>
    </row>
    <row r="3229" spans="1:5" x14ac:dyDescent="0.3">
      <c r="A3229" s="1">
        <v>42878</v>
      </c>
      <c r="B3229" s="4"/>
      <c r="C3229" s="4">
        <f>COUNTIF(E:E,ROW(B3228))</f>
        <v>0</v>
      </c>
      <c r="D3229" s="4"/>
      <c r="E3229" s="2">
        <v>17</v>
      </c>
    </row>
    <row r="3230" spans="1:5" x14ac:dyDescent="0.3">
      <c r="A3230" s="1">
        <v>42878</v>
      </c>
      <c r="B3230" s="4"/>
      <c r="C3230" s="4">
        <f>COUNTIF(E:E,ROW(B3229))</f>
        <v>0</v>
      </c>
      <c r="D3230" s="4"/>
      <c r="E3230" s="2">
        <v>33</v>
      </c>
    </row>
    <row r="3231" spans="1:5" x14ac:dyDescent="0.3">
      <c r="A3231" s="1">
        <v>42878</v>
      </c>
      <c r="B3231" s="4"/>
      <c r="C3231" s="4">
        <f>COUNTIF(E:E,ROW(B3230))</f>
        <v>0</v>
      </c>
      <c r="D3231" s="4"/>
      <c r="E3231" s="2">
        <v>60</v>
      </c>
    </row>
    <row r="3232" spans="1:5" x14ac:dyDescent="0.3">
      <c r="A3232" s="1">
        <v>42874</v>
      </c>
      <c r="B3232" s="4"/>
      <c r="C3232" s="4">
        <f>COUNTIF(E:E,ROW(B3231))</f>
        <v>0</v>
      </c>
      <c r="D3232" s="4"/>
      <c r="E3232" s="2">
        <v>1</v>
      </c>
    </row>
    <row r="3233" spans="1:5" x14ac:dyDescent="0.3">
      <c r="A3233" s="1">
        <v>42874</v>
      </c>
      <c r="B3233" s="4"/>
      <c r="C3233" s="4">
        <f>COUNTIF(E:E,ROW(B3232))</f>
        <v>0</v>
      </c>
      <c r="D3233" s="4"/>
      <c r="E3233" s="2">
        <v>4</v>
      </c>
    </row>
    <row r="3234" spans="1:5" x14ac:dyDescent="0.3">
      <c r="A3234" s="1">
        <v>42874</v>
      </c>
      <c r="B3234" s="4"/>
      <c r="C3234" s="4">
        <f>COUNTIF(E:E,ROW(B3233))</f>
        <v>0</v>
      </c>
      <c r="D3234" s="4"/>
      <c r="E3234" s="2">
        <v>5</v>
      </c>
    </row>
    <row r="3235" spans="1:5" x14ac:dyDescent="0.3">
      <c r="A3235" s="1">
        <v>42874</v>
      </c>
      <c r="B3235" s="4"/>
      <c r="C3235" s="4">
        <f>COUNTIF(E:E,ROW(B3234))</f>
        <v>0</v>
      </c>
      <c r="D3235" s="4"/>
      <c r="E3235" s="2">
        <v>24</v>
      </c>
    </row>
    <row r="3236" spans="1:5" x14ac:dyDescent="0.3">
      <c r="A3236" s="1">
        <v>42874</v>
      </c>
      <c r="B3236" s="4"/>
      <c r="C3236" s="4">
        <f>COUNTIF(E:E,ROW(B3235))</f>
        <v>0</v>
      </c>
      <c r="D3236" s="4"/>
      <c r="E3236" s="2">
        <v>30</v>
      </c>
    </row>
    <row r="3237" spans="1:5" x14ac:dyDescent="0.3">
      <c r="A3237" s="1">
        <v>42871</v>
      </c>
      <c r="B3237" s="4"/>
      <c r="C3237" s="4">
        <f>COUNTIF(E:E,ROW(B3236))</f>
        <v>0</v>
      </c>
      <c r="D3237" s="4"/>
      <c r="E3237" s="2">
        <v>4</v>
      </c>
    </row>
    <row r="3238" spans="1:5" x14ac:dyDescent="0.3">
      <c r="A3238" s="1">
        <v>42871</v>
      </c>
      <c r="B3238" s="4"/>
      <c r="C3238" s="4">
        <f>COUNTIF(E:E,ROW(B3237))</f>
        <v>0</v>
      </c>
      <c r="D3238" s="4"/>
      <c r="E3238" s="2">
        <v>35</v>
      </c>
    </row>
    <row r="3239" spans="1:5" x14ac:dyDescent="0.3">
      <c r="A3239" s="1">
        <v>42871</v>
      </c>
      <c r="B3239" s="4"/>
      <c r="C3239" s="4">
        <f>COUNTIF(E:E,ROW(B3238))</f>
        <v>0</v>
      </c>
      <c r="D3239" s="4"/>
      <c r="E3239" s="2">
        <v>39</v>
      </c>
    </row>
    <row r="3240" spans="1:5" x14ac:dyDescent="0.3">
      <c r="A3240" s="1">
        <v>42871</v>
      </c>
      <c r="B3240" s="4"/>
      <c r="C3240" s="4">
        <f>COUNTIF(E:E,ROW(B3239))</f>
        <v>0</v>
      </c>
      <c r="D3240" s="4"/>
      <c r="E3240" s="2">
        <v>56</v>
      </c>
    </row>
    <row r="3241" spans="1:5" x14ac:dyDescent="0.3">
      <c r="A3241" s="1">
        <v>42871</v>
      </c>
      <c r="B3241" s="4"/>
      <c r="C3241" s="4">
        <f>COUNTIF(E:E,ROW(B3240))</f>
        <v>0</v>
      </c>
      <c r="D3241" s="4"/>
      <c r="E3241" s="2">
        <v>72</v>
      </c>
    </row>
    <row r="3242" spans="1:5" x14ac:dyDescent="0.3">
      <c r="A3242" s="1">
        <v>42867</v>
      </c>
      <c r="B3242" s="4"/>
      <c r="C3242" s="4">
        <f>COUNTIF(E:E,ROW(B3241))</f>
        <v>0</v>
      </c>
      <c r="D3242" s="4"/>
      <c r="E3242" s="2">
        <v>28</v>
      </c>
    </row>
    <row r="3243" spans="1:5" x14ac:dyDescent="0.3">
      <c r="A3243" s="1">
        <v>42867</v>
      </c>
      <c r="B3243" s="4"/>
      <c r="C3243" s="4">
        <f>COUNTIF(E:E,ROW(B3242))</f>
        <v>0</v>
      </c>
      <c r="D3243" s="4"/>
      <c r="E3243" s="2">
        <v>34</v>
      </c>
    </row>
    <row r="3244" spans="1:5" x14ac:dyDescent="0.3">
      <c r="A3244" s="1">
        <v>42867</v>
      </c>
      <c r="B3244" s="4"/>
      <c r="C3244" s="4">
        <f>COUNTIF(E:E,ROW(B3243))</f>
        <v>0</v>
      </c>
      <c r="D3244" s="4"/>
      <c r="E3244" s="2">
        <v>41</v>
      </c>
    </row>
    <row r="3245" spans="1:5" x14ac:dyDescent="0.3">
      <c r="A3245" s="1">
        <v>42867</v>
      </c>
      <c r="B3245" s="4"/>
      <c r="C3245" s="4">
        <f>COUNTIF(E:E,ROW(B3244))</f>
        <v>0</v>
      </c>
      <c r="D3245" s="4"/>
      <c r="E3245" s="2">
        <v>42</v>
      </c>
    </row>
    <row r="3246" spans="1:5" x14ac:dyDescent="0.3">
      <c r="A3246" s="1">
        <v>42867</v>
      </c>
      <c r="B3246" s="4"/>
      <c r="C3246" s="4">
        <f>COUNTIF(E:E,ROW(B3245))</f>
        <v>0</v>
      </c>
      <c r="D3246" s="4"/>
      <c r="E3246" s="2">
        <v>47</v>
      </c>
    </row>
    <row r="3247" spans="1:5" x14ac:dyDescent="0.3">
      <c r="A3247" s="1">
        <v>42864</v>
      </c>
      <c r="B3247" s="4"/>
      <c r="C3247" s="4">
        <f>COUNTIF(E:E,ROW(B3246))</f>
        <v>0</v>
      </c>
      <c r="D3247" s="4"/>
      <c r="E3247" s="2">
        <v>6</v>
      </c>
    </row>
    <row r="3248" spans="1:5" x14ac:dyDescent="0.3">
      <c r="A3248" s="1">
        <v>42864</v>
      </c>
      <c r="B3248" s="4"/>
      <c r="C3248" s="4">
        <f>COUNTIF(E:E,ROW(B3247))</f>
        <v>0</v>
      </c>
      <c r="D3248" s="4"/>
      <c r="E3248" s="2">
        <v>29</v>
      </c>
    </row>
    <row r="3249" spans="1:5" x14ac:dyDescent="0.3">
      <c r="A3249" s="1">
        <v>42864</v>
      </c>
      <c r="B3249" s="4"/>
      <c r="C3249" s="4">
        <f>COUNTIF(E:E,ROW(B3248))</f>
        <v>0</v>
      </c>
      <c r="D3249" s="4"/>
      <c r="E3249" s="2">
        <v>45</v>
      </c>
    </row>
    <row r="3250" spans="1:5" x14ac:dyDescent="0.3">
      <c r="A3250" s="1">
        <v>42864</v>
      </c>
      <c r="B3250" s="4"/>
      <c r="C3250" s="4">
        <f>COUNTIF(E:E,ROW(B3249))</f>
        <v>0</v>
      </c>
      <c r="D3250" s="4"/>
      <c r="E3250" s="2">
        <v>69</v>
      </c>
    </row>
    <row r="3251" spans="1:5" x14ac:dyDescent="0.3">
      <c r="A3251" s="1">
        <v>42864</v>
      </c>
      <c r="B3251" s="4"/>
      <c r="C3251" s="4">
        <f>COUNTIF(E:E,ROW(B3250))</f>
        <v>0</v>
      </c>
      <c r="D3251" s="4"/>
      <c r="E3251" s="2">
        <v>73</v>
      </c>
    </row>
    <row r="3252" spans="1:5" x14ac:dyDescent="0.3">
      <c r="A3252" s="1">
        <v>42860</v>
      </c>
      <c r="B3252" s="4"/>
      <c r="C3252" s="4">
        <f>COUNTIF(E:E,ROW(B3251))</f>
        <v>0</v>
      </c>
      <c r="D3252" s="4"/>
      <c r="E3252" s="2">
        <v>4</v>
      </c>
    </row>
    <row r="3253" spans="1:5" x14ac:dyDescent="0.3">
      <c r="A3253" s="1">
        <v>42860</v>
      </c>
      <c r="B3253" s="4"/>
      <c r="C3253" s="4">
        <f>COUNTIF(E:E,ROW(B3252))</f>
        <v>0</v>
      </c>
      <c r="D3253" s="4"/>
      <c r="E3253" s="2">
        <v>23</v>
      </c>
    </row>
    <row r="3254" spans="1:5" x14ac:dyDescent="0.3">
      <c r="A3254" s="1">
        <v>42860</v>
      </c>
      <c r="B3254" s="4"/>
      <c r="C3254" s="4">
        <f>COUNTIF(E:E,ROW(B3253))</f>
        <v>0</v>
      </c>
      <c r="D3254" s="4"/>
      <c r="E3254" s="2">
        <v>33</v>
      </c>
    </row>
    <row r="3255" spans="1:5" x14ac:dyDescent="0.3">
      <c r="A3255" s="1">
        <v>42860</v>
      </c>
      <c r="B3255" s="4"/>
      <c r="C3255" s="4">
        <f>COUNTIF(E:E,ROW(B3254))</f>
        <v>0</v>
      </c>
      <c r="D3255" s="4"/>
      <c r="E3255" s="2">
        <v>47</v>
      </c>
    </row>
    <row r="3256" spans="1:5" x14ac:dyDescent="0.3">
      <c r="A3256" s="1">
        <v>42860</v>
      </c>
      <c r="B3256" s="4"/>
      <c r="C3256" s="4">
        <f>COUNTIF(E:E,ROW(B3255))</f>
        <v>0</v>
      </c>
      <c r="D3256" s="4"/>
      <c r="E3256" s="2">
        <v>53</v>
      </c>
    </row>
    <row r="3257" spans="1:5" x14ac:dyDescent="0.3">
      <c r="A3257" s="1">
        <v>42857</v>
      </c>
      <c r="B3257" s="4"/>
      <c r="C3257" s="4">
        <f>COUNTIF(E:E,ROW(B3256))</f>
        <v>0</v>
      </c>
      <c r="D3257" s="4"/>
      <c r="E3257" s="2">
        <v>5</v>
      </c>
    </row>
    <row r="3258" spans="1:5" x14ac:dyDescent="0.3">
      <c r="A3258" s="1">
        <v>42857</v>
      </c>
      <c r="B3258" s="4"/>
      <c r="C3258" s="4">
        <f>COUNTIF(E:E,ROW(B3257))</f>
        <v>0</v>
      </c>
      <c r="D3258" s="4"/>
      <c r="E3258" s="2">
        <v>14</v>
      </c>
    </row>
    <row r="3259" spans="1:5" x14ac:dyDescent="0.3">
      <c r="A3259" s="1">
        <v>42857</v>
      </c>
      <c r="B3259" s="4"/>
      <c r="C3259" s="4">
        <f>COUNTIF(E:E,ROW(B3258))</f>
        <v>0</v>
      </c>
      <c r="D3259" s="4"/>
      <c r="E3259" s="2">
        <v>42</v>
      </c>
    </row>
    <row r="3260" spans="1:5" x14ac:dyDescent="0.3">
      <c r="A3260" s="1">
        <v>42857</v>
      </c>
      <c r="B3260" s="4"/>
      <c r="C3260" s="4">
        <f>COUNTIF(E:E,ROW(B3259))</f>
        <v>0</v>
      </c>
      <c r="D3260" s="4"/>
      <c r="E3260" s="2">
        <v>43</v>
      </c>
    </row>
    <row r="3261" spans="1:5" x14ac:dyDescent="0.3">
      <c r="A3261" s="1">
        <v>42857</v>
      </c>
      <c r="B3261" s="4"/>
      <c r="C3261" s="4">
        <f>COUNTIF(E:E,ROW(B3260))</f>
        <v>0</v>
      </c>
      <c r="D3261" s="4"/>
      <c r="E3261" s="2">
        <v>58</v>
      </c>
    </row>
    <row r="3262" spans="1:5" x14ac:dyDescent="0.3">
      <c r="A3262" s="1">
        <v>42853</v>
      </c>
      <c r="B3262" s="4"/>
      <c r="C3262" s="4">
        <f>COUNTIF(E:E,ROW(B3261))</f>
        <v>0</v>
      </c>
      <c r="D3262" s="4"/>
      <c r="E3262" s="2">
        <v>6</v>
      </c>
    </row>
    <row r="3263" spans="1:5" x14ac:dyDescent="0.3">
      <c r="A3263" s="1">
        <v>42853</v>
      </c>
      <c r="B3263" s="4"/>
      <c r="C3263" s="4">
        <f>COUNTIF(E:E,ROW(B3262))</f>
        <v>0</v>
      </c>
      <c r="D3263" s="4"/>
      <c r="E3263" s="2">
        <v>13</v>
      </c>
    </row>
    <row r="3264" spans="1:5" x14ac:dyDescent="0.3">
      <c r="A3264" s="1">
        <v>42853</v>
      </c>
      <c r="B3264" s="4"/>
      <c r="C3264" s="4">
        <f>COUNTIF(E:E,ROW(B3263))</f>
        <v>0</v>
      </c>
      <c r="D3264" s="4"/>
      <c r="E3264" s="2">
        <v>18</v>
      </c>
    </row>
    <row r="3265" spans="1:5" x14ac:dyDescent="0.3">
      <c r="A3265" s="1">
        <v>42853</v>
      </c>
      <c r="B3265" s="4"/>
      <c r="C3265" s="4">
        <f>COUNTIF(E:E,ROW(B3264))</f>
        <v>0</v>
      </c>
      <c r="D3265" s="4"/>
      <c r="E3265" s="2">
        <v>20</v>
      </c>
    </row>
    <row r="3266" spans="1:5" x14ac:dyDescent="0.3">
      <c r="A3266" s="1">
        <v>42853</v>
      </c>
      <c r="B3266" s="4"/>
      <c r="C3266" s="4">
        <f>COUNTIF(E:E,ROW(B3265))</f>
        <v>0</v>
      </c>
      <c r="D3266" s="4"/>
      <c r="E3266" s="2">
        <v>31</v>
      </c>
    </row>
    <row r="3267" spans="1:5" x14ac:dyDescent="0.3">
      <c r="A3267" s="1">
        <v>42850</v>
      </c>
      <c r="B3267" s="4"/>
      <c r="C3267" s="4">
        <f>COUNTIF(E:E,ROW(B3266))</f>
        <v>0</v>
      </c>
      <c r="D3267" s="4"/>
      <c r="E3267" s="2">
        <v>3</v>
      </c>
    </row>
    <row r="3268" spans="1:5" x14ac:dyDescent="0.3">
      <c r="A3268" s="1">
        <v>42850</v>
      </c>
      <c r="B3268" s="4"/>
      <c r="C3268" s="4">
        <f>COUNTIF(E:E,ROW(B3267))</f>
        <v>0</v>
      </c>
      <c r="D3268" s="4"/>
      <c r="E3268" s="2">
        <v>13</v>
      </c>
    </row>
    <row r="3269" spans="1:5" x14ac:dyDescent="0.3">
      <c r="A3269" s="1">
        <v>42850</v>
      </c>
      <c r="B3269" s="4"/>
      <c r="C3269" s="4">
        <f>COUNTIF(E:E,ROW(B3268))</f>
        <v>0</v>
      </c>
      <c r="D3269" s="4"/>
      <c r="E3269" s="2">
        <v>33</v>
      </c>
    </row>
    <row r="3270" spans="1:5" x14ac:dyDescent="0.3">
      <c r="A3270" s="1">
        <v>42850</v>
      </c>
      <c r="B3270" s="4"/>
      <c r="C3270" s="4">
        <f>COUNTIF(E:E,ROW(B3269))</f>
        <v>0</v>
      </c>
      <c r="D3270" s="4"/>
      <c r="E3270" s="2">
        <v>40</v>
      </c>
    </row>
    <row r="3271" spans="1:5" x14ac:dyDescent="0.3">
      <c r="A3271" s="1">
        <v>42850</v>
      </c>
      <c r="B3271" s="4"/>
      <c r="C3271" s="4">
        <f>COUNTIF(E:E,ROW(B3270))</f>
        <v>0</v>
      </c>
      <c r="D3271" s="4"/>
      <c r="E3271" s="2">
        <v>50</v>
      </c>
    </row>
    <row r="3272" spans="1:5" x14ac:dyDescent="0.3">
      <c r="A3272" s="1">
        <v>42846</v>
      </c>
      <c r="B3272" s="4"/>
      <c r="C3272" s="4">
        <f>COUNTIF(E:E,ROW(B3271))</f>
        <v>0</v>
      </c>
      <c r="D3272" s="4"/>
      <c r="E3272" s="2">
        <v>1</v>
      </c>
    </row>
    <row r="3273" spans="1:5" x14ac:dyDescent="0.3">
      <c r="A3273" s="1">
        <v>42846</v>
      </c>
      <c r="B3273" s="4"/>
      <c r="C3273" s="4">
        <f>COUNTIF(E:E,ROW(B3272))</f>
        <v>0</v>
      </c>
      <c r="D3273" s="4"/>
      <c r="E3273" s="2">
        <v>12</v>
      </c>
    </row>
    <row r="3274" spans="1:5" x14ac:dyDescent="0.3">
      <c r="A3274" s="1">
        <v>42846</v>
      </c>
      <c r="B3274" s="4"/>
      <c r="C3274" s="4">
        <f>COUNTIF(E:E,ROW(B3273))</f>
        <v>0</v>
      </c>
      <c r="D3274" s="4"/>
      <c r="E3274" s="2">
        <v>13</v>
      </c>
    </row>
    <row r="3275" spans="1:5" x14ac:dyDescent="0.3">
      <c r="A3275" s="1">
        <v>42846</v>
      </c>
      <c r="B3275" s="4"/>
      <c r="C3275" s="4">
        <f>COUNTIF(E:E,ROW(B3274))</f>
        <v>0</v>
      </c>
      <c r="D3275" s="4"/>
      <c r="E3275" s="2">
        <v>32</v>
      </c>
    </row>
    <row r="3276" spans="1:5" x14ac:dyDescent="0.3">
      <c r="A3276" s="1">
        <v>42846</v>
      </c>
      <c r="B3276" s="4"/>
      <c r="C3276" s="4">
        <f>COUNTIF(E:E,ROW(B3275))</f>
        <v>0</v>
      </c>
      <c r="D3276" s="4"/>
      <c r="E3276" s="2">
        <v>34</v>
      </c>
    </row>
    <row r="3277" spans="1:5" x14ac:dyDescent="0.3">
      <c r="A3277" s="1">
        <v>42843</v>
      </c>
      <c r="B3277" s="4"/>
      <c r="C3277" s="4">
        <f>COUNTIF(E:E,ROW(B3276))</f>
        <v>0</v>
      </c>
      <c r="D3277" s="4"/>
      <c r="E3277" s="2">
        <v>8</v>
      </c>
    </row>
    <row r="3278" spans="1:5" x14ac:dyDescent="0.3">
      <c r="A3278" s="1">
        <v>42843</v>
      </c>
      <c r="B3278" s="4"/>
      <c r="C3278" s="4">
        <f>COUNTIF(E:E,ROW(B3277))</f>
        <v>0</v>
      </c>
      <c r="D3278" s="4"/>
      <c r="E3278" s="2">
        <v>29</v>
      </c>
    </row>
    <row r="3279" spans="1:5" x14ac:dyDescent="0.3">
      <c r="A3279" s="1">
        <v>42843</v>
      </c>
      <c r="B3279" s="4"/>
      <c r="C3279" s="4">
        <f>COUNTIF(E:E,ROW(B3278))</f>
        <v>0</v>
      </c>
      <c r="D3279" s="4"/>
      <c r="E3279" s="2">
        <v>30</v>
      </c>
    </row>
    <row r="3280" spans="1:5" x14ac:dyDescent="0.3">
      <c r="A3280" s="1">
        <v>42843</v>
      </c>
      <c r="B3280" s="4"/>
      <c r="C3280" s="4">
        <f>COUNTIF(E:E,ROW(B3279))</f>
        <v>0</v>
      </c>
      <c r="D3280" s="4"/>
      <c r="E3280" s="2">
        <v>43</v>
      </c>
    </row>
    <row r="3281" spans="1:5" x14ac:dyDescent="0.3">
      <c r="A3281" s="1">
        <v>42843</v>
      </c>
      <c r="B3281" s="4"/>
      <c r="C3281" s="4">
        <f>COUNTIF(E:E,ROW(B3280))</f>
        <v>0</v>
      </c>
      <c r="D3281" s="4"/>
      <c r="E3281" s="2">
        <v>64</v>
      </c>
    </row>
    <row r="3282" spans="1:5" x14ac:dyDescent="0.3">
      <c r="A3282" s="1">
        <v>42839</v>
      </c>
      <c r="B3282" s="4"/>
      <c r="C3282" s="4">
        <f>COUNTIF(E:E,ROW(B3281))</f>
        <v>0</v>
      </c>
      <c r="D3282" s="4"/>
      <c r="E3282" s="2">
        <v>5</v>
      </c>
    </row>
    <row r="3283" spans="1:5" x14ac:dyDescent="0.3">
      <c r="A3283" s="1">
        <v>42839</v>
      </c>
      <c r="B3283" s="4"/>
      <c r="C3283" s="4">
        <f>COUNTIF(E:E,ROW(B3282))</f>
        <v>0</v>
      </c>
      <c r="D3283" s="4"/>
      <c r="E3283" s="2">
        <v>10</v>
      </c>
    </row>
    <row r="3284" spans="1:5" x14ac:dyDescent="0.3">
      <c r="A3284" s="1">
        <v>42839</v>
      </c>
      <c r="B3284" s="4"/>
      <c r="C3284" s="4">
        <f>COUNTIF(E:E,ROW(B3283))</f>
        <v>0</v>
      </c>
      <c r="D3284" s="4"/>
      <c r="E3284" s="2">
        <v>55</v>
      </c>
    </row>
    <row r="3285" spans="1:5" x14ac:dyDescent="0.3">
      <c r="A3285" s="1">
        <v>42839</v>
      </c>
      <c r="B3285" s="4"/>
      <c r="C3285" s="4">
        <f>COUNTIF(E:E,ROW(B3284))</f>
        <v>0</v>
      </c>
      <c r="D3285" s="4"/>
      <c r="E3285" s="2">
        <v>60</v>
      </c>
    </row>
    <row r="3286" spans="1:5" x14ac:dyDescent="0.3">
      <c r="A3286" s="1">
        <v>42839</v>
      </c>
      <c r="B3286" s="4"/>
      <c r="C3286" s="4">
        <f>COUNTIF(E:E,ROW(B3285))</f>
        <v>0</v>
      </c>
      <c r="D3286" s="4"/>
      <c r="E3286" s="2">
        <v>73</v>
      </c>
    </row>
    <row r="3287" spans="1:5" x14ac:dyDescent="0.3">
      <c r="A3287" s="1">
        <v>42836</v>
      </c>
      <c r="B3287" s="4"/>
      <c r="C3287" s="4">
        <f>COUNTIF(E:E,ROW(B3286))</f>
        <v>0</v>
      </c>
      <c r="D3287" s="4"/>
      <c r="E3287" s="2">
        <v>19</v>
      </c>
    </row>
    <row r="3288" spans="1:5" x14ac:dyDescent="0.3">
      <c r="A3288" s="1">
        <v>42836</v>
      </c>
      <c r="B3288" s="4"/>
      <c r="C3288" s="4">
        <f>COUNTIF(E:E,ROW(B3287))</f>
        <v>0</v>
      </c>
      <c r="D3288" s="4"/>
      <c r="E3288" s="2">
        <v>34</v>
      </c>
    </row>
    <row r="3289" spans="1:5" x14ac:dyDescent="0.3">
      <c r="A3289" s="1">
        <v>42836</v>
      </c>
      <c r="B3289" s="4"/>
      <c r="C3289" s="4">
        <f>COUNTIF(E:E,ROW(B3288))</f>
        <v>0</v>
      </c>
      <c r="D3289" s="4"/>
      <c r="E3289" s="2">
        <v>35</v>
      </c>
    </row>
    <row r="3290" spans="1:5" x14ac:dyDescent="0.3">
      <c r="A3290" s="1">
        <v>42836</v>
      </c>
      <c r="B3290" s="4"/>
      <c r="C3290" s="4">
        <f>COUNTIF(E:E,ROW(B3289))</f>
        <v>0</v>
      </c>
      <c r="D3290" s="4"/>
      <c r="E3290" s="2">
        <v>38</v>
      </c>
    </row>
    <row r="3291" spans="1:5" x14ac:dyDescent="0.3">
      <c r="A3291" s="1">
        <v>42836</v>
      </c>
      <c r="B3291" s="4"/>
      <c r="C3291" s="4">
        <f>COUNTIF(E:E,ROW(B3290))</f>
        <v>0</v>
      </c>
      <c r="D3291" s="4"/>
      <c r="E3291" s="2">
        <v>49</v>
      </c>
    </row>
    <row r="3292" spans="1:5" x14ac:dyDescent="0.3">
      <c r="A3292" s="1">
        <v>42832</v>
      </c>
      <c r="B3292" s="4"/>
      <c r="C3292" s="4">
        <f>COUNTIF(E:E,ROW(B3291))</f>
        <v>0</v>
      </c>
      <c r="D3292" s="4"/>
      <c r="E3292" s="2">
        <v>30</v>
      </c>
    </row>
    <row r="3293" spans="1:5" x14ac:dyDescent="0.3">
      <c r="A3293" s="1">
        <v>42832</v>
      </c>
      <c r="B3293" s="4"/>
      <c r="C3293" s="4">
        <f>COUNTIF(E:E,ROW(B3292))</f>
        <v>0</v>
      </c>
      <c r="D3293" s="4"/>
      <c r="E3293" s="2">
        <v>33</v>
      </c>
    </row>
    <row r="3294" spans="1:5" x14ac:dyDescent="0.3">
      <c r="A3294" s="1">
        <v>42832</v>
      </c>
      <c r="B3294" s="4"/>
      <c r="C3294" s="4">
        <f>COUNTIF(E:E,ROW(B3293))</f>
        <v>0</v>
      </c>
      <c r="D3294" s="4"/>
      <c r="E3294" s="2">
        <v>43</v>
      </c>
    </row>
    <row r="3295" spans="1:5" x14ac:dyDescent="0.3">
      <c r="A3295" s="1">
        <v>42832</v>
      </c>
      <c r="B3295" s="4"/>
      <c r="C3295" s="4">
        <f>COUNTIF(E:E,ROW(B3294))</f>
        <v>0</v>
      </c>
      <c r="D3295" s="4"/>
      <c r="E3295" s="2">
        <v>47</v>
      </c>
    </row>
    <row r="3296" spans="1:5" x14ac:dyDescent="0.3">
      <c r="A3296" s="1">
        <v>42832</v>
      </c>
      <c r="B3296" s="4"/>
      <c r="C3296" s="4">
        <f>COUNTIF(E:E,ROW(B3295))</f>
        <v>0</v>
      </c>
      <c r="D3296" s="4"/>
      <c r="E3296" s="2">
        <v>69</v>
      </c>
    </row>
    <row r="3297" spans="1:5" x14ac:dyDescent="0.3">
      <c r="A3297" s="1">
        <v>42829</v>
      </c>
      <c r="B3297" s="4"/>
      <c r="C3297" s="4">
        <f>COUNTIF(E:E,ROW(B3296))</f>
        <v>0</v>
      </c>
      <c r="D3297" s="4"/>
      <c r="E3297" s="2">
        <v>13</v>
      </c>
    </row>
    <row r="3298" spans="1:5" x14ac:dyDescent="0.3">
      <c r="A3298" s="1">
        <v>42829</v>
      </c>
      <c r="B3298" s="4"/>
      <c r="C3298" s="4">
        <f>COUNTIF(E:E,ROW(B3297))</f>
        <v>0</v>
      </c>
      <c r="D3298" s="4"/>
      <c r="E3298" s="2">
        <v>24</v>
      </c>
    </row>
    <row r="3299" spans="1:5" x14ac:dyDescent="0.3">
      <c r="A3299" s="1">
        <v>42829</v>
      </c>
      <c r="B3299" s="4"/>
      <c r="C3299" s="4">
        <f>COUNTIF(E:E,ROW(B3298))</f>
        <v>0</v>
      </c>
      <c r="D3299" s="4"/>
      <c r="E3299" s="2">
        <v>34</v>
      </c>
    </row>
    <row r="3300" spans="1:5" x14ac:dyDescent="0.3">
      <c r="A3300" s="1">
        <v>42829</v>
      </c>
      <c r="B3300" s="4"/>
      <c r="C3300" s="4">
        <f>COUNTIF(E:E,ROW(B3299))</f>
        <v>0</v>
      </c>
      <c r="D3300" s="4"/>
      <c r="E3300" s="2">
        <v>35</v>
      </c>
    </row>
    <row r="3301" spans="1:5" x14ac:dyDescent="0.3">
      <c r="A3301" s="1">
        <v>42829</v>
      </c>
      <c r="B3301" s="4"/>
      <c r="C3301" s="4">
        <f>COUNTIF(E:E,ROW(B3300))</f>
        <v>0</v>
      </c>
      <c r="D3301" s="4"/>
      <c r="E3301" s="2">
        <v>55</v>
      </c>
    </row>
    <row r="3302" spans="1:5" x14ac:dyDescent="0.3">
      <c r="A3302" s="1">
        <v>42825</v>
      </c>
      <c r="B3302" s="4"/>
      <c r="C3302" s="4">
        <f>COUNTIF(E:E,ROW(B3301))</f>
        <v>0</v>
      </c>
      <c r="D3302" s="4"/>
      <c r="E3302" s="2">
        <v>17</v>
      </c>
    </row>
    <row r="3303" spans="1:5" x14ac:dyDescent="0.3">
      <c r="A3303" s="1">
        <v>42825</v>
      </c>
      <c r="B3303" s="4"/>
      <c r="C3303" s="4">
        <f>COUNTIF(E:E,ROW(B3302))</f>
        <v>0</v>
      </c>
      <c r="D3303" s="4"/>
      <c r="E3303" s="2">
        <v>24</v>
      </c>
    </row>
    <row r="3304" spans="1:5" x14ac:dyDescent="0.3">
      <c r="A3304" s="1">
        <v>42825</v>
      </c>
      <c r="B3304" s="4"/>
      <c r="C3304" s="4">
        <f>COUNTIF(E:E,ROW(B3303))</f>
        <v>0</v>
      </c>
      <c r="D3304" s="4"/>
      <c r="E3304" s="2">
        <v>27</v>
      </c>
    </row>
    <row r="3305" spans="1:5" x14ac:dyDescent="0.3">
      <c r="A3305" s="1">
        <v>42825</v>
      </c>
      <c r="B3305" s="4"/>
      <c r="C3305" s="4">
        <f>COUNTIF(E:E,ROW(B3304))</f>
        <v>0</v>
      </c>
      <c r="D3305" s="4"/>
      <c r="E3305" s="2">
        <v>32</v>
      </c>
    </row>
    <row r="3306" spans="1:5" x14ac:dyDescent="0.3">
      <c r="A3306" s="1">
        <v>42825</v>
      </c>
      <c r="B3306" s="4"/>
      <c r="C3306" s="4">
        <f>COUNTIF(E:E,ROW(B3305))</f>
        <v>0</v>
      </c>
      <c r="D3306" s="4"/>
      <c r="E3306" s="2">
        <v>58</v>
      </c>
    </row>
    <row r="3307" spans="1:5" x14ac:dyDescent="0.3">
      <c r="A3307" s="1">
        <v>42822</v>
      </c>
      <c r="B3307" s="4"/>
      <c r="C3307" s="4">
        <f>COUNTIF(E:E,ROW(B3306))</f>
        <v>0</v>
      </c>
      <c r="D3307" s="4"/>
      <c r="E3307" s="2">
        <v>30</v>
      </c>
    </row>
    <row r="3308" spans="1:5" x14ac:dyDescent="0.3">
      <c r="A3308" s="1">
        <v>42822</v>
      </c>
      <c r="B3308" s="4"/>
      <c r="C3308" s="4">
        <f>COUNTIF(E:E,ROW(B3307))</f>
        <v>0</v>
      </c>
      <c r="D3308" s="4"/>
      <c r="E3308" s="2">
        <v>33</v>
      </c>
    </row>
    <row r="3309" spans="1:5" x14ac:dyDescent="0.3">
      <c r="A3309" s="1">
        <v>42822</v>
      </c>
      <c r="B3309" s="4"/>
      <c r="C3309" s="4">
        <f>COUNTIF(E:E,ROW(B3308))</f>
        <v>0</v>
      </c>
      <c r="D3309" s="4"/>
      <c r="E3309" s="2">
        <v>35</v>
      </c>
    </row>
    <row r="3310" spans="1:5" x14ac:dyDescent="0.3">
      <c r="A3310" s="1">
        <v>42822</v>
      </c>
      <c r="B3310" s="4"/>
      <c r="C3310" s="4">
        <f>COUNTIF(E:E,ROW(B3309))</f>
        <v>0</v>
      </c>
      <c r="D3310" s="4"/>
      <c r="E3310" s="2">
        <v>37</v>
      </c>
    </row>
    <row r="3311" spans="1:5" x14ac:dyDescent="0.3">
      <c r="A3311" s="1">
        <v>42822</v>
      </c>
      <c r="B3311" s="4"/>
      <c r="C3311" s="4">
        <f>COUNTIF(E:E,ROW(B3310))</f>
        <v>0</v>
      </c>
      <c r="D3311" s="4"/>
      <c r="E3311" s="2">
        <v>46</v>
      </c>
    </row>
    <row r="3312" spans="1:5" x14ac:dyDescent="0.3">
      <c r="A3312" s="1">
        <v>42818</v>
      </c>
      <c r="B3312" s="4"/>
      <c r="C3312" s="4">
        <f>COUNTIF(E:E,ROW(B3311))</f>
        <v>0</v>
      </c>
      <c r="D3312" s="4"/>
      <c r="E3312" s="2">
        <v>5</v>
      </c>
    </row>
    <row r="3313" spans="1:5" x14ac:dyDescent="0.3">
      <c r="A3313" s="1">
        <v>42818</v>
      </c>
      <c r="B3313" s="4"/>
      <c r="C3313" s="4">
        <f>COUNTIF(E:E,ROW(B3312))</f>
        <v>0</v>
      </c>
      <c r="D3313" s="4"/>
      <c r="E3313" s="2">
        <v>28</v>
      </c>
    </row>
    <row r="3314" spans="1:5" x14ac:dyDescent="0.3">
      <c r="A3314" s="1">
        <v>42818</v>
      </c>
      <c r="B3314" s="4"/>
      <c r="C3314" s="4">
        <f>COUNTIF(E:E,ROW(B3313))</f>
        <v>0</v>
      </c>
      <c r="D3314" s="4"/>
      <c r="E3314" s="2">
        <v>37</v>
      </c>
    </row>
    <row r="3315" spans="1:5" x14ac:dyDescent="0.3">
      <c r="A3315" s="1">
        <v>42818</v>
      </c>
      <c r="B3315" s="4"/>
      <c r="C3315" s="4">
        <f>COUNTIF(E:E,ROW(B3314))</f>
        <v>0</v>
      </c>
      <c r="D3315" s="4"/>
      <c r="E3315" s="2">
        <v>61</v>
      </c>
    </row>
    <row r="3316" spans="1:5" x14ac:dyDescent="0.3">
      <c r="A3316" s="1">
        <v>42818</v>
      </c>
      <c r="B3316" s="4"/>
      <c r="C3316" s="4">
        <f>COUNTIF(E:E,ROW(B3315))</f>
        <v>0</v>
      </c>
      <c r="D3316" s="4"/>
      <c r="E3316" s="2">
        <v>69</v>
      </c>
    </row>
    <row r="3317" spans="1:5" x14ac:dyDescent="0.3">
      <c r="A3317" s="1">
        <v>42815</v>
      </c>
      <c r="B3317" s="4"/>
      <c r="C3317" s="4">
        <f>COUNTIF(E:E,ROW(B3316))</f>
        <v>0</v>
      </c>
      <c r="D3317" s="4"/>
      <c r="E3317" s="2">
        <v>4</v>
      </c>
    </row>
    <row r="3318" spans="1:5" x14ac:dyDescent="0.3">
      <c r="A3318" s="1">
        <v>42815</v>
      </c>
      <c r="B3318" s="4"/>
      <c r="C3318" s="4">
        <f>COUNTIF(E:E,ROW(B3317))</f>
        <v>0</v>
      </c>
      <c r="D3318" s="4"/>
      <c r="E3318" s="2">
        <v>45</v>
      </c>
    </row>
    <row r="3319" spans="1:5" x14ac:dyDescent="0.3">
      <c r="A3319" s="1">
        <v>42815</v>
      </c>
      <c r="B3319" s="4"/>
      <c r="C3319" s="4">
        <f>COUNTIF(E:E,ROW(B3318))</f>
        <v>0</v>
      </c>
      <c r="D3319" s="4"/>
      <c r="E3319" s="2">
        <v>53</v>
      </c>
    </row>
    <row r="3320" spans="1:5" x14ac:dyDescent="0.3">
      <c r="A3320" s="1">
        <v>42815</v>
      </c>
      <c r="B3320" s="4"/>
      <c r="C3320" s="4">
        <f>COUNTIF(E:E,ROW(B3319))</f>
        <v>0</v>
      </c>
      <c r="D3320" s="4"/>
      <c r="E3320" s="2">
        <v>73</v>
      </c>
    </row>
    <row r="3321" spans="1:5" x14ac:dyDescent="0.3">
      <c r="A3321" s="1">
        <v>42815</v>
      </c>
      <c r="B3321" s="4"/>
      <c r="C3321" s="4">
        <f>COUNTIF(E:E,ROW(B3320))</f>
        <v>0</v>
      </c>
      <c r="D3321" s="4"/>
      <c r="E3321" s="2">
        <v>75</v>
      </c>
    </row>
    <row r="3322" spans="1:5" x14ac:dyDescent="0.3">
      <c r="A3322" s="1">
        <v>42811</v>
      </c>
      <c r="B3322" s="4"/>
      <c r="C3322" s="4">
        <f>COUNTIF(E:E,ROW(B3321))</f>
        <v>0</v>
      </c>
      <c r="D3322" s="4"/>
      <c r="E3322" s="2">
        <v>11</v>
      </c>
    </row>
    <row r="3323" spans="1:5" x14ac:dyDescent="0.3">
      <c r="A3323" s="1">
        <v>42811</v>
      </c>
      <c r="B3323" s="4"/>
      <c r="C3323" s="4">
        <f>COUNTIF(E:E,ROW(B3322))</f>
        <v>0</v>
      </c>
      <c r="D3323" s="4"/>
      <c r="E3323" s="2">
        <v>27</v>
      </c>
    </row>
    <row r="3324" spans="1:5" x14ac:dyDescent="0.3">
      <c r="A3324" s="1">
        <v>42811</v>
      </c>
      <c r="B3324" s="4"/>
      <c r="C3324" s="4">
        <f>COUNTIF(E:E,ROW(B3323))</f>
        <v>0</v>
      </c>
      <c r="D3324" s="4"/>
      <c r="E3324" s="2">
        <v>31</v>
      </c>
    </row>
    <row r="3325" spans="1:5" x14ac:dyDescent="0.3">
      <c r="A3325" s="1">
        <v>42811</v>
      </c>
      <c r="B3325" s="4"/>
      <c r="C3325" s="4">
        <f>COUNTIF(E:E,ROW(B3324))</f>
        <v>0</v>
      </c>
      <c r="D3325" s="4"/>
      <c r="E3325" s="2">
        <v>58</v>
      </c>
    </row>
    <row r="3326" spans="1:5" x14ac:dyDescent="0.3">
      <c r="A3326" s="1">
        <v>42811</v>
      </c>
      <c r="B3326" s="4"/>
      <c r="C3326" s="4">
        <f>COUNTIF(E:E,ROW(B3325))</f>
        <v>0</v>
      </c>
      <c r="D3326" s="4"/>
      <c r="E3326" s="2">
        <v>60</v>
      </c>
    </row>
    <row r="3327" spans="1:5" x14ac:dyDescent="0.3">
      <c r="A3327" s="1">
        <v>42808</v>
      </c>
      <c r="B3327" s="4"/>
      <c r="C3327" s="4">
        <f>COUNTIF(E:E,ROW(B3326))</f>
        <v>0</v>
      </c>
      <c r="D3327" s="4"/>
      <c r="E3327" s="2">
        <v>16</v>
      </c>
    </row>
    <row r="3328" spans="1:5" x14ac:dyDescent="0.3">
      <c r="A3328" s="1">
        <v>42808</v>
      </c>
      <c r="B3328" s="4"/>
      <c r="C3328" s="4">
        <f>COUNTIF(E:E,ROW(B3327))</f>
        <v>0</v>
      </c>
      <c r="D3328" s="4"/>
      <c r="E3328" s="2">
        <v>23</v>
      </c>
    </row>
    <row r="3329" spans="1:5" x14ac:dyDescent="0.3">
      <c r="A3329" s="1">
        <v>42808</v>
      </c>
      <c r="B3329" s="4"/>
      <c r="C3329" s="4">
        <f>COUNTIF(E:E,ROW(B3328))</f>
        <v>0</v>
      </c>
      <c r="D3329" s="4"/>
      <c r="E3329" s="2">
        <v>28</v>
      </c>
    </row>
    <row r="3330" spans="1:5" x14ac:dyDescent="0.3">
      <c r="A3330" s="1">
        <v>42808</v>
      </c>
      <c r="B3330" s="4"/>
      <c r="C3330" s="4">
        <f>COUNTIF(E:E,ROW(B3329))</f>
        <v>0</v>
      </c>
      <c r="D3330" s="4"/>
      <c r="E3330" s="2">
        <v>33</v>
      </c>
    </row>
    <row r="3331" spans="1:5" x14ac:dyDescent="0.3">
      <c r="A3331" s="1">
        <v>42808</v>
      </c>
      <c r="B3331" s="4"/>
      <c r="C3331" s="4">
        <f>COUNTIF(E:E,ROW(B3330))</f>
        <v>0</v>
      </c>
      <c r="D3331" s="4"/>
      <c r="E3331" s="2">
        <v>59</v>
      </c>
    </row>
    <row r="3332" spans="1:5" x14ac:dyDescent="0.3">
      <c r="A3332" s="1">
        <v>42804</v>
      </c>
      <c r="B3332" s="4"/>
      <c r="C3332" s="4">
        <f>COUNTIF(E:E,ROW(B3331))</f>
        <v>0</v>
      </c>
      <c r="D3332" s="4"/>
      <c r="E3332" s="2">
        <v>26</v>
      </c>
    </row>
    <row r="3333" spans="1:5" x14ac:dyDescent="0.3">
      <c r="A3333" s="1">
        <v>42804</v>
      </c>
      <c r="B3333" s="4"/>
      <c r="C3333" s="4">
        <f>COUNTIF(E:E,ROW(B3332))</f>
        <v>0</v>
      </c>
      <c r="D3333" s="4"/>
      <c r="E3333" s="2">
        <v>38</v>
      </c>
    </row>
    <row r="3334" spans="1:5" x14ac:dyDescent="0.3">
      <c r="A3334" s="1">
        <v>42804</v>
      </c>
      <c r="B3334" s="4"/>
      <c r="C3334" s="4">
        <f>COUNTIF(E:E,ROW(B3333))</f>
        <v>0</v>
      </c>
      <c r="D3334" s="4"/>
      <c r="E3334" s="2">
        <v>42</v>
      </c>
    </row>
    <row r="3335" spans="1:5" x14ac:dyDescent="0.3">
      <c r="A3335" s="1">
        <v>42804</v>
      </c>
      <c r="B3335" s="4"/>
      <c r="C3335" s="4">
        <f>COUNTIF(E:E,ROW(B3334))</f>
        <v>0</v>
      </c>
      <c r="D3335" s="4"/>
      <c r="E3335" s="2">
        <v>58</v>
      </c>
    </row>
    <row r="3336" spans="1:5" x14ac:dyDescent="0.3">
      <c r="A3336" s="1">
        <v>42804</v>
      </c>
      <c r="B3336" s="4"/>
      <c r="C3336" s="4">
        <f>COUNTIF(E:E,ROW(B3335))</f>
        <v>0</v>
      </c>
      <c r="D3336" s="4"/>
      <c r="E3336" s="2">
        <v>70</v>
      </c>
    </row>
    <row r="3337" spans="1:5" x14ac:dyDescent="0.3">
      <c r="A3337" s="1">
        <v>42801</v>
      </c>
      <c r="B3337" s="4"/>
      <c r="C3337" s="4">
        <f>COUNTIF(E:E,ROW(B3336))</f>
        <v>0</v>
      </c>
      <c r="D3337" s="4"/>
      <c r="E3337" s="2">
        <v>3</v>
      </c>
    </row>
    <row r="3338" spans="1:5" x14ac:dyDescent="0.3">
      <c r="A3338" s="1">
        <v>42801</v>
      </c>
      <c r="B3338" s="4"/>
      <c r="C3338" s="4">
        <f>COUNTIF(E:E,ROW(B3337))</f>
        <v>0</v>
      </c>
      <c r="D3338" s="4"/>
      <c r="E3338" s="2">
        <v>30</v>
      </c>
    </row>
    <row r="3339" spans="1:5" x14ac:dyDescent="0.3">
      <c r="A3339" s="1">
        <v>42801</v>
      </c>
      <c r="B3339" s="4"/>
      <c r="C3339" s="4">
        <f>COUNTIF(E:E,ROW(B3338))</f>
        <v>0</v>
      </c>
      <c r="D3339" s="4"/>
      <c r="E3339" s="2">
        <v>45</v>
      </c>
    </row>
    <row r="3340" spans="1:5" x14ac:dyDescent="0.3">
      <c r="A3340" s="1">
        <v>42801</v>
      </c>
      <c r="B3340" s="4"/>
      <c r="C3340" s="4">
        <f>COUNTIF(E:E,ROW(B3339))</f>
        <v>0</v>
      </c>
      <c r="D3340" s="4"/>
      <c r="E3340" s="2">
        <v>53</v>
      </c>
    </row>
    <row r="3341" spans="1:5" x14ac:dyDescent="0.3">
      <c r="A3341" s="1">
        <v>42801</v>
      </c>
      <c r="B3341" s="4"/>
      <c r="C3341" s="4">
        <f>COUNTIF(E:E,ROW(B3340))</f>
        <v>0</v>
      </c>
      <c r="D3341" s="4"/>
      <c r="E3341" s="2">
        <v>68</v>
      </c>
    </row>
    <row r="3342" spans="1:5" x14ac:dyDescent="0.3">
      <c r="A3342" s="1">
        <v>42797</v>
      </c>
      <c r="B3342" s="4"/>
      <c r="C3342" s="4">
        <f>COUNTIF(E:E,ROW(B3341))</f>
        <v>0</v>
      </c>
      <c r="D3342" s="4"/>
      <c r="E3342" s="2">
        <v>14</v>
      </c>
    </row>
    <row r="3343" spans="1:5" x14ac:dyDescent="0.3">
      <c r="A3343" s="1">
        <v>42797</v>
      </c>
      <c r="B3343" s="4"/>
      <c r="C3343" s="4">
        <f>COUNTIF(E:E,ROW(B3342))</f>
        <v>0</v>
      </c>
      <c r="D3343" s="4"/>
      <c r="E3343" s="2">
        <v>26</v>
      </c>
    </row>
    <row r="3344" spans="1:5" x14ac:dyDescent="0.3">
      <c r="A3344" s="1">
        <v>42797</v>
      </c>
      <c r="B3344" s="4"/>
      <c r="C3344" s="4">
        <f>COUNTIF(E:E,ROW(B3343))</f>
        <v>0</v>
      </c>
      <c r="D3344" s="4"/>
      <c r="E3344" s="2">
        <v>39</v>
      </c>
    </row>
    <row r="3345" spans="1:5" x14ac:dyDescent="0.3">
      <c r="A3345" s="1">
        <v>42797</v>
      </c>
      <c r="B3345" s="4"/>
      <c r="C3345" s="4">
        <f>COUNTIF(E:E,ROW(B3344))</f>
        <v>0</v>
      </c>
      <c r="D3345" s="4"/>
      <c r="E3345" s="2">
        <v>48</v>
      </c>
    </row>
    <row r="3346" spans="1:5" x14ac:dyDescent="0.3">
      <c r="A3346" s="1">
        <v>42797</v>
      </c>
      <c r="B3346" s="4"/>
      <c r="C3346" s="4">
        <f>COUNTIF(E:E,ROW(B3345))</f>
        <v>0</v>
      </c>
      <c r="D3346" s="4"/>
      <c r="E3346" s="2">
        <v>51</v>
      </c>
    </row>
    <row r="3347" spans="1:5" x14ac:dyDescent="0.3">
      <c r="A3347" s="1">
        <v>42794</v>
      </c>
      <c r="B3347" s="4"/>
      <c r="C3347" s="4">
        <f>COUNTIF(E:E,ROW(B3346))</f>
        <v>0</v>
      </c>
      <c r="D3347" s="4"/>
      <c r="E3347" s="2">
        <v>20</v>
      </c>
    </row>
    <row r="3348" spans="1:5" x14ac:dyDescent="0.3">
      <c r="A3348" s="1">
        <v>42794</v>
      </c>
      <c r="B3348" s="4"/>
      <c r="C3348" s="4">
        <f>COUNTIF(E:E,ROW(B3347))</f>
        <v>0</v>
      </c>
      <c r="D3348" s="4"/>
      <c r="E3348" s="2">
        <v>33</v>
      </c>
    </row>
    <row r="3349" spans="1:5" x14ac:dyDescent="0.3">
      <c r="A3349" s="1">
        <v>42794</v>
      </c>
      <c r="B3349" s="4"/>
      <c r="C3349" s="4">
        <f>COUNTIF(E:E,ROW(B3348))</f>
        <v>0</v>
      </c>
      <c r="D3349" s="4"/>
      <c r="E3349" s="2">
        <v>45</v>
      </c>
    </row>
    <row r="3350" spans="1:5" x14ac:dyDescent="0.3">
      <c r="A3350" s="1">
        <v>42794</v>
      </c>
      <c r="B3350" s="4"/>
      <c r="C3350" s="4">
        <f>COUNTIF(E:E,ROW(B3349))</f>
        <v>0</v>
      </c>
      <c r="D3350" s="4"/>
      <c r="E3350" s="2">
        <v>58</v>
      </c>
    </row>
    <row r="3351" spans="1:5" x14ac:dyDescent="0.3">
      <c r="A3351" s="1">
        <v>42794</v>
      </c>
      <c r="B3351" s="4"/>
      <c r="C3351" s="4">
        <f>COUNTIF(E:E,ROW(B3350))</f>
        <v>0</v>
      </c>
      <c r="D3351" s="4"/>
      <c r="E3351" s="2">
        <v>69</v>
      </c>
    </row>
    <row r="3352" spans="1:5" x14ac:dyDescent="0.3">
      <c r="A3352" s="1">
        <v>42790</v>
      </c>
      <c r="B3352" s="4"/>
      <c r="C3352" s="4">
        <f>COUNTIF(E:E,ROW(B3351))</f>
        <v>0</v>
      </c>
      <c r="D3352" s="4"/>
      <c r="E3352" s="2">
        <v>12</v>
      </c>
    </row>
    <row r="3353" spans="1:5" x14ac:dyDescent="0.3">
      <c r="A3353" s="1">
        <v>42790</v>
      </c>
      <c r="B3353" s="4"/>
      <c r="C3353" s="4">
        <f>COUNTIF(E:E,ROW(B3352))</f>
        <v>0</v>
      </c>
      <c r="D3353" s="4"/>
      <c r="E3353" s="2">
        <v>29</v>
      </c>
    </row>
    <row r="3354" spans="1:5" x14ac:dyDescent="0.3">
      <c r="A3354" s="1">
        <v>42790</v>
      </c>
      <c r="B3354" s="4"/>
      <c r="C3354" s="4">
        <f>COUNTIF(E:E,ROW(B3353))</f>
        <v>0</v>
      </c>
      <c r="D3354" s="4"/>
      <c r="E3354" s="2">
        <v>33</v>
      </c>
    </row>
    <row r="3355" spans="1:5" x14ac:dyDescent="0.3">
      <c r="A3355" s="1">
        <v>42790</v>
      </c>
      <c r="B3355" s="4"/>
      <c r="C3355" s="4">
        <f>COUNTIF(E:E,ROW(B3354))</f>
        <v>0</v>
      </c>
      <c r="D3355" s="4"/>
      <c r="E3355" s="2">
        <v>42</v>
      </c>
    </row>
    <row r="3356" spans="1:5" x14ac:dyDescent="0.3">
      <c r="A3356" s="1">
        <v>42790</v>
      </c>
      <c r="B3356" s="4"/>
      <c r="C3356" s="4">
        <f>COUNTIF(E:E,ROW(B3355))</f>
        <v>0</v>
      </c>
      <c r="D3356" s="4"/>
      <c r="E3356" s="2">
        <v>68</v>
      </c>
    </row>
    <row r="3357" spans="1:5" x14ac:dyDescent="0.3">
      <c r="A3357" s="1">
        <v>42787</v>
      </c>
      <c r="B3357" s="4"/>
      <c r="C3357" s="4">
        <f>COUNTIF(E:E,ROW(B3356))</f>
        <v>0</v>
      </c>
      <c r="D3357" s="4"/>
      <c r="E3357" s="2">
        <v>9</v>
      </c>
    </row>
    <row r="3358" spans="1:5" x14ac:dyDescent="0.3">
      <c r="A3358" s="1">
        <v>42787</v>
      </c>
      <c r="B3358" s="4"/>
      <c r="C3358" s="4">
        <f>COUNTIF(E:E,ROW(B3357))</f>
        <v>0</v>
      </c>
      <c r="D3358" s="4"/>
      <c r="E3358" s="2">
        <v>21</v>
      </c>
    </row>
    <row r="3359" spans="1:5" x14ac:dyDescent="0.3">
      <c r="A3359" s="1">
        <v>42787</v>
      </c>
      <c r="B3359" s="4"/>
      <c r="C3359" s="4">
        <f>COUNTIF(E:E,ROW(B3358))</f>
        <v>0</v>
      </c>
      <c r="D3359" s="4"/>
      <c r="E3359" s="2">
        <v>30</v>
      </c>
    </row>
    <row r="3360" spans="1:5" x14ac:dyDescent="0.3">
      <c r="A3360" s="1">
        <v>42787</v>
      </c>
      <c r="B3360" s="4"/>
      <c r="C3360" s="4">
        <f>COUNTIF(E:E,ROW(B3359))</f>
        <v>0</v>
      </c>
      <c r="D3360" s="4"/>
      <c r="E3360" s="2">
        <v>32</v>
      </c>
    </row>
    <row r="3361" spans="1:5" x14ac:dyDescent="0.3">
      <c r="A3361" s="1">
        <v>42787</v>
      </c>
      <c r="B3361" s="4"/>
      <c r="C3361" s="4">
        <f>COUNTIF(E:E,ROW(B3360))</f>
        <v>0</v>
      </c>
      <c r="D3361" s="4"/>
      <c r="E3361" s="2">
        <v>75</v>
      </c>
    </row>
    <row r="3362" spans="1:5" x14ac:dyDescent="0.3">
      <c r="A3362" s="1">
        <v>42783</v>
      </c>
      <c r="B3362" s="4"/>
      <c r="C3362" s="4">
        <f>COUNTIF(E:E,ROW(B3361))</f>
        <v>0</v>
      </c>
      <c r="D3362" s="4"/>
      <c r="E3362" s="2">
        <v>4</v>
      </c>
    </row>
    <row r="3363" spans="1:5" x14ac:dyDescent="0.3">
      <c r="A3363" s="1">
        <v>42783</v>
      </c>
      <c r="B3363" s="4"/>
      <c r="C3363" s="4">
        <f>COUNTIF(E:E,ROW(B3362))</f>
        <v>0</v>
      </c>
      <c r="D3363" s="4"/>
      <c r="E3363" s="2">
        <v>56</v>
      </c>
    </row>
    <row r="3364" spans="1:5" x14ac:dyDescent="0.3">
      <c r="A3364" s="1">
        <v>42783</v>
      </c>
      <c r="B3364" s="4"/>
      <c r="C3364" s="4">
        <f>COUNTIF(E:E,ROW(B3363))</f>
        <v>0</v>
      </c>
      <c r="D3364" s="4"/>
      <c r="E3364" s="2">
        <v>58</v>
      </c>
    </row>
    <row r="3365" spans="1:5" x14ac:dyDescent="0.3">
      <c r="A3365" s="1">
        <v>42783</v>
      </c>
      <c r="B3365" s="4"/>
      <c r="C3365" s="4">
        <f>COUNTIF(E:E,ROW(B3364))</f>
        <v>0</v>
      </c>
      <c r="D3365" s="4"/>
      <c r="E3365" s="2">
        <v>67</v>
      </c>
    </row>
    <row r="3366" spans="1:5" x14ac:dyDescent="0.3">
      <c r="A3366" s="1">
        <v>42783</v>
      </c>
      <c r="B3366" s="4"/>
      <c r="C3366" s="4">
        <f>COUNTIF(E:E,ROW(B3365))</f>
        <v>0</v>
      </c>
      <c r="D3366" s="4"/>
      <c r="E3366" s="2">
        <v>75</v>
      </c>
    </row>
    <row r="3367" spans="1:5" x14ac:dyDescent="0.3">
      <c r="A3367" s="1">
        <v>42780</v>
      </c>
      <c r="B3367" s="4"/>
      <c r="C3367" s="4">
        <f>COUNTIF(E:E,ROW(B3366))</f>
        <v>0</v>
      </c>
      <c r="D3367" s="4"/>
      <c r="E3367" s="2">
        <v>7</v>
      </c>
    </row>
    <row r="3368" spans="1:5" x14ac:dyDescent="0.3">
      <c r="A3368" s="1">
        <v>42780</v>
      </c>
      <c r="B3368" s="4"/>
      <c r="C3368" s="4">
        <f>COUNTIF(E:E,ROW(B3367))</f>
        <v>0</v>
      </c>
      <c r="D3368" s="4"/>
      <c r="E3368" s="2">
        <v>11</v>
      </c>
    </row>
    <row r="3369" spans="1:5" x14ac:dyDescent="0.3">
      <c r="A3369" s="1">
        <v>42780</v>
      </c>
      <c r="B3369" s="4"/>
      <c r="C3369" s="4">
        <f>COUNTIF(E:E,ROW(B3368))</f>
        <v>0</v>
      </c>
      <c r="D3369" s="4"/>
      <c r="E3369" s="2">
        <v>33</v>
      </c>
    </row>
    <row r="3370" spans="1:5" x14ac:dyDescent="0.3">
      <c r="A3370" s="1">
        <v>42780</v>
      </c>
      <c r="B3370" s="4"/>
      <c r="C3370" s="4">
        <f>COUNTIF(E:E,ROW(B3369))</f>
        <v>0</v>
      </c>
      <c r="D3370" s="4"/>
      <c r="E3370" s="2">
        <v>60</v>
      </c>
    </row>
    <row r="3371" spans="1:5" x14ac:dyDescent="0.3">
      <c r="A3371" s="1">
        <v>42780</v>
      </c>
      <c r="B3371" s="4"/>
      <c r="C3371" s="4">
        <f>COUNTIF(E:E,ROW(B3370))</f>
        <v>0</v>
      </c>
      <c r="D3371" s="4"/>
      <c r="E3371" s="2">
        <v>68</v>
      </c>
    </row>
    <row r="3372" spans="1:5" x14ac:dyDescent="0.3">
      <c r="A3372" s="1">
        <v>42776</v>
      </c>
      <c r="B3372" s="4"/>
      <c r="C3372" s="4">
        <f>COUNTIF(E:E,ROW(B3371))</f>
        <v>0</v>
      </c>
      <c r="D3372" s="4"/>
      <c r="E3372" s="2">
        <v>32</v>
      </c>
    </row>
    <row r="3373" spans="1:5" x14ac:dyDescent="0.3">
      <c r="A3373" s="1">
        <v>42776</v>
      </c>
      <c r="B3373" s="4"/>
      <c r="C3373" s="4">
        <f>COUNTIF(E:E,ROW(B3372))</f>
        <v>0</v>
      </c>
      <c r="D3373" s="4"/>
      <c r="E3373" s="2">
        <v>39</v>
      </c>
    </row>
    <row r="3374" spans="1:5" x14ac:dyDescent="0.3">
      <c r="A3374" s="1">
        <v>42776</v>
      </c>
      <c r="B3374" s="4"/>
      <c r="C3374" s="4">
        <f>COUNTIF(E:E,ROW(B3373))</f>
        <v>0</v>
      </c>
      <c r="D3374" s="4"/>
      <c r="E3374" s="2">
        <v>51</v>
      </c>
    </row>
    <row r="3375" spans="1:5" x14ac:dyDescent="0.3">
      <c r="A3375" s="1">
        <v>42776</v>
      </c>
      <c r="B3375" s="4"/>
      <c r="C3375" s="4">
        <f>COUNTIF(E:E,ROW(B3374))</f>
        <v>0</v>
      </c>
      <c r="D3375" s="4"/>
      <c r="E3375" s="2">
        <v>62</v>
      </c>
    </row>
    <row r="3376" spans="1:5" x14ac:dyDescent="0.3">
      <c r="A3376" s="1">
        <v>42776</v>
      </c>
      <c r="B3376" s="4"/>
      <c r="C3376" s="4">
        <f>COUNTIF(E:E,ROW(B3375))</f>
        <v>0</v>
      </c>
      <c r="D3376" s="4"/>
      <c r="E3376" s="2">
        <v>75</v>
      </c>
    </row>
    <row r="3377" spans="1:5" x14ac:dyDescent="0.3">
      <c r="A3377" s="1">
        <v>42773</v>
      </c>
      <c r="B3377" s="4"/>
      <c r="C3377" s="4">
        <f>COUNTIF(E:E,ROW(B3376))</f>
        <v>0</v>
      </c>
      <c r="D3377" s="4"/>
      <c r="E3377" s="2">
        <v>23</v>
      </c>
    </row>
    <row r="3378" spans="1:5" x14ac:dyDescent="0.3">
      <c r="A3378" s="1">
        <v>42773</v>
      </c>
      <c r="B3378" s="4"/>
      <c r="C3378" s="4">
        <f>COUNTIF(E:E,ROW(B3377))</f>
        <v>0</v>
      </c>
      <c r="D3378" s="4"/>
      <c r="E3378" s="2">
        <v>28</v>
      </c>
    </row>
    <row r="3379" spans="1:5" x14ac:dyDescent="0.3">
      <c r="A3379" s="1">
        <v>42773</v>
      </c>
      <c r="B3379" s="4"/>
      <c r="C3379" s="4">
        <f>COUNTIF(E:E,ROW(B3378))</f>
        <v>0</v>
      </c>
      <c r="D3379" s="4"/>
      <c r="E3379" s="2">
        <v>37</v>
      </c>
    </row>
    <row r="3380" spans="1:5" x14ac:dyDescent="0.3">
      <c r="A3380" s="1">
        <v>42773</v>
      </c>
      <c r="B3380" s="4"/>
      <c r="C3380" s="4">
        <f>COUNTIF(E:E,ROW(B3379))</f>
        <v>0</v>
      </c>
      <c r="D3380" s="4"/>
      <c r="E3380" s="2">
        <v>56</v>
      </c>
    </row>
    <row r="3381" spans="1:5" x14ac:dyDescent="0.3">
      <c r="A3381" s="1">
        <v>42773</v>
      </c>
      <c r="B3381" s="4"/>
      <c r="C3381" s="4">
        <f>COUNTIF(E:E,ROW(B3380))</f>
        <v>0</v>
      </c>
      <c r="D3381" s="4"/>
      <c r="E3381" s="2">
        <v>71</v>
      </c>
    </row>
    <row r="3382" spans="1:5" x14ac:dyDescent="0.3">
      <c r="A3382" s="1">
        <v>42769</v>
      </c>
      <c r="B3382" s="4"/>
      <c r="C3382" s="4">
        <f>COUNTIF(E:E,ROW(B3381))</f>
        <v>0</v>
      </c>
      <c r="D3382" s="4"/>
      <c r="E3382" s="2">
        <v>3</v>
      </c>
    </row>
    <row r="3383" spans="1:5" x14ac:dyDescent="0.3">
      <c r="A3383" s="1">
        <v>42769</v>
      </c>
      <c r="B3383" s="4"/>
      <c r="C3383" s="4">
        <f>COUNTIF(E:E,ROW(B3382))</f>
        <v>0</v>
      </c>
      <c r="D3383" s="4"/>
      <c r="E3383" s="2">
        <v>6</v>
      </c>
    </row>
    <row r="3384" spans="1:5" x14ac:dyDescent="0.3">
      <c r="A3384" s="1">
        <v>42769</v>
      </c>
      <c r="B3384" s="4"/>
      <c r="C3384" s="4">
        <f>COUNTIF(E:E,ROW(B3383))</f>
        <v>0</v>
      </c>
      <c r="D3384" s="4"/>
      <c r="E3384" s="2">
        <v>29</v>
      </c>
    </row>
    <row r="3385" spans="1:5" x14ac:dyDescent="0.3">
      <c r="A3385" s="1">
        <v>42769</v>
      </c>
      <c r="B3385" s="4"/>
      <c r="C3385" s="4">
        <f>COUNTIF(E:E,ROW(B3384))</f>
        <v>0</v>
      </c>
      <c r="D3385" s="4"/>
      <c r="E3385" s="2">
        <v>30</v>
      </c>
    </row>
    <row r="3386" spans="1:5" x14ac:dyDescent="0.3">
      <c r="A3386" s="1">
        <v>42769</v>
      </c>
      <c r="B3386" s="4"/>
      <c r="C3386" s="4">
        <f>COUNTIF(E:E,ROW(B3385))</f>
        <v>0</v>
      </c>
      <c r="D3386" s="4"/>
      <c r="E3386" s="2">
        <v>64</v>
      </c>
    </row>
    <row r="3387" spans="1:5" x14ac:dyDescent="0.3">
      <c r="A3387" s="1">
        <v>42766</v>
      </c>
      <c r="B3387" s="4"/>
      <c r="C3387" s="4">
        <f>COUNTIF(E:E,ROW(B3386))</f>
        <v>0</v>
      </c>
      <c r="D3387" s="4"/>
      <c r="E3387" s="2">
        <v>3</v>
      </c>
    </row>
    <row r="3388" spans="1:5" x14ac:dyDescent="0.3">
      <c r="A3388" s="1">
        <v>42766</v>
      </c>
      <c r="B3388" s="4"/>
      <c r="C3388" s="4">
        <f>COUNTIF(E:E,ROW(B3387))</f>
        <v>0</v>
      </c>
      <c r="D3388" s="4"/>
      <c r="E3388" s="2">
        <v>14</v>
      </c>
    </row>
    <row r="3389" spans="1:5" x14ac:dyDescent="0.3">
      <c r="A3389" s="1">
        <v>42766</v>
      </c>
      <c r="B3389" s="4"/>
      <c r="C3389" s="4">
        <f>COUNTIF(E:E,ROW(B3388))</f>
        <v>0</v>
      </c>
      <c r="D3389" s="4"/>
      <c r="E3389" s="2">
        <v>27</v>
      </c>
    </row>
    <row r="3390" spans="1:5" x14ac:dyDescent="0.3">
      <c r="A3390" s="1">
        <v>42766</v>
      </c>
      <c r="B3390" s="4"/>
      <c r="C3390" s="4">
        <f>COUNTIF(E:E,ROW(B3389))</f>
        <v>0</v>
      </c>
      <c r="D3390" s="4"/>
      <c r="E3390" s="2">
        <v>62</v>
      </c>
    </row>
    <row r="3391" spans="1:5" x14ac:dyDescent="0.3">
      <c r="A3391" s="1">
        <v>42766</v>
      </c>
      <c r="B3391" s="4"/>
      <c r="C3391" s="4">
        <f>COUNTIF(E:E,ROW(B3390))</f>
        <v>0</v>
      </c>
      <c r="D3391" s="4"/>
      <c r="E3391" s="2">
        <v>72</v>
      </c>
    </row>
    <row r="3392" spans="1:5" x14ac:dyDescent="0.3">
      <c r="A3392" s="1">
        <v>42762</v>
      </c>
      <c r="B3392" s="4"/>
      <c r="C3392" s="4">
        <f>COUNTIF(E:E,ROW(B3391))</f>
        <v>0</v>
      </c>
      <c r="D3392" s="4"/>
      <c r="E3392" s="2">
        <v>17</v>
      </c>
    </row>
    <row r="3393" spans="1:5" x14ac:dyDescent="0.3">
      <c r="A3393" s="1">
        <v>42762</v>
      </c>
      <c r="B3393" s="4"/>
      <c r="C3393" s="4">
        <f>COUNTIF(E:E,ROW(B3392))</f>
        <v>0</v>
      </c>
      <c r="D3393" s="4"/>
      <c r="E3393" s="2">
        <v>37</v>
      </c>
    </row>
    <row r="3394" spans="1:5" x14ac:dyDescent="0.3">
      <c r="A3394" s="1">
        <v>42762</v>
      </c>
      <c r="B3394" s="4"/>
      <c r="C3394" s="4">
        <f>COUNTIF(E:E,ROW(B3393))</f>
        <v>0</v>
      </c>
      <c r="D3394" s="4"/>
      <c r="E3394" s="2">
        <v>53</v>
      </c>
    </row>
    <row r="3395" spans="1:5" x14ac:dyDescent="0.3">
      <c r="A3395" s="1">
        <v>42762</v>
      </c>
      <c r="B3395" s="4"/>
      <c r="C3395" s="4">
        <f>COUNTIF(E:E,ROW(B3394))</f>
        <v>0</v>
      </c>
      <c r="D3395" s="4"/>
      <c r="E3395" s="2">
        <v>54</v>
      </c>
    </row>
    <row r="3396" spans="1:5" x14ac:dyDescent="0.3">
      <c r="A3396" s="1">
        <v>42762</v>
      </c>
      <c r="B3396" s="4"/>
      <c r="C3396" s="4">
        <f>COUNTIF(E:E,ROW(B3395))</f>
        <v>0</v>
      </c>
      <c r="D3396" s="4"/>
      <c r="E3396" s="2">
        <v>61</v>
      </c>
    </row>
    <row r="3397" spans="1:5" x14ac:dyDescent="0.3">
      <c r="A3397" s="1">
        <v>42759</v>
      </c>
      <c r="B3397" s="4"/>
      <c r="C3397" s="4">
        <f>COUNTIF(E:E,ROW(B3396))</f>
        <v>0</v>
      </c>
      <c r="D3397" s="4"/>
      <c r="E3397" s="2">
        <v>8</v>
      </c>
    </row>
    <row r="3398" spans="1:5" x14ac:dyDescent="0.3">
      <c r="A3398" s="1">
        <v>42759</v>
      </c>
      <c r="B3398" s="4"/>
      <c r="C3398" s="4">
        <f>COUNTIF(E:E,ROW(B3397))</f>
        <v>0</v>
      </c>
      <c r="D3398" s="4"/>
      <c r="E3398" s="2">
        <v>42</v>
      </c>
    </row>
    <row r="3399" spans="1:5" x14ac:dyDescent="0.3">
      <c r="A3399" s="1">
        <v>42759</v>
      </c>
      <c r="B3399" s="4"/>
      <c r="C3399" s="4">
        <f>COUNTIF(E:E,ROW(B3398))</f>
        <v>0</v>
      </c>
      <c r="D3399" s="4"/>
      <c r="E3399" s="2">
        <v>54</v>
      </c>
    </row>
    <row r="3400" spans="1:5" x14ac:dyDescent="0.3">
      <c r="A3400" s="1">
        <v>42759</v>
      </c>
      <c r="B3400" s="4"/>
      <c r="C3400" s="4">
        <f>COUNTIF(E:E,ROW(B3399))</f>
        <v>0</v>
      </c>
      <c r="D3400" s="4"/>
      <c r="E3400" s="2">
        <v>63</v>
      </c>
    </row>
    <row r="3401" spans="1:5" x14ac:dyDescent="0.3">
      <c r="A3401" s="1">
        <v>42759</v>
      </c>
      <c r="B3401" s="4"/>
      <c r="C3401" s="4">
        <f>COUNTIF(E:E,ROW(B3400))</f>
        <v>0</v>
      </c>
      <c r="D3401" s="4"/>
      <c r="E3401" s="2">
        <v>67</v>
      </c>
    </row>
    <row r="3402" spans="1:5" x14ac:dyDescent="0.3">
      <c r="A3402" s="1">
        <v>42755</v>
      </c>
      <c r="B3402" s="4"/>
      <c r="C3402" s="4">
        <f>COUNTIF(E:E,ROW(B3401))</f>
        <v>0</v>
      </c>
      <c r="D3402" s="4"/>
      <c r="E3402" s="2">
        <v>7</v>
      </c>
    </row>
    <row r="3403" spans="1:5" x14ac:dyDescent="0.3">
      <c r="A3403" s="1">
        <v>42755</v>
      </c>
      <c r="B3403" s="4"/>
      <c r="C3403" s="4">
        <f>COUNTIF(E:E,ROW(B3402))</f>
        <v>0</v>
      </c>
      <c r="D3403" s="4"/>
      <c r="E3403" s="2">
        <v>9</v>
      </c>
    </row>
    <row r="3404" spans="1:5" x14ac:dyDescent="0.3">
      <c r="A3404" s="1">
        <v>42755</v>
      </c>
      <c r="B3404" s="4"/>
      <c r="C3404" s="4">
        <f>COUNTIF(E:E,ROW(B3403))</f>
        <v>0</v>
      </c>
      <c r="D3404" s="4"/>
      <c r="E3404" s="2">
        <v>24</v>
      </c>
    </row>
    <row r="3405" spans="1:5" x14ac:dyDescent="0.3">
      <c r="A3405" s="1">
        <v>42755</v>
      </c>
      <c r="B3405" s="4"/>
      <c r="C3405" s="4">
        <f>COUNTIF(E:E,ROW(B3404))</f>
        <v>0</v>
      </c>
      <c r="D3405" s="4"/>
      <c r="E3405" s="2">
        <v>41</v>
      </c>
    </row>
    <row r="3406" spans="1:5" x14ac:dyDescent="0.3">
      <c r="A3406" s="1">
        <v>42755</v>
      </c>
      <c r="B3406" s="4"/>
      <c r="C3406" s="4">
        <f>COUNTIF(E:E,ROW(B3405))</f>
        <v>0</v>
      </c>
      <c r="D3406" s="4"/>
      <c r="E3406" s="2">
        <v>53</v>
      </c>
    </row>
    <row r="3407" spans="1:5" x14ac:dyDescent="0.3">
      <c r="A3407" s="1">
        <v>42752</v>
      </c>
      <c r="B3407" s="4"/>
      <c r="C3407" s="4">
        <f>COUNTIF(E:E,ROW(B3406))</f>
        <v>0</v>
      </c>
      <c r="D3407" s="4"/>
      <c r="E3407" s="2">
        <v>20</v>
      </c>
    </row>
    <row r="3408" spans="1:5" x14ac:dyDescent="0.3">
      <c r="A3408" s="1">
        <v>42752</v>
      </c>
      <c r="B3408" s="4"/>
      <c r="C3408" s="4">
        <f>COUNTIF(E:E,ROW(B3407))</f>
        <v>0</v>
      </c>
      <c r="D3408" s="4"/>
      <c r="E3408" s="2">
        <v>31</v>
      </c>
    </row>
    <row r="3409" spans="1:5" x14ac:dyDescent="0.3">
      <c r="A3409" s="1">
        <v>42752</v>
      </c>
      <c r="B3409" s="4"/>
      <c r="C3409" s="4">
        <f>COUNTIF(E:E,ROW(B3408))</f>
        <v>0</v>
      </c>
      <c r="D3409" s="4"/>
      <c r="E3409" s="2">
        <v>54</v>
      </c>
    </row>
    <row r="3410" spans="1:5" x14ac:dyDescent="0.3">
      <c r="A3410" s="1">
        <v>42752</v>
      </c>
      <c r="B3410" s="4"/>
      <c r="C3410" s="4">
        <f>COUNTIF(E:E,ROW(B3409))</f>
        <v>0</v>
      </c>
      <c r="D3410" s="4"/>
      <c r="E3410" s="2">
        <v>56</v>
      </c>
    </row>
    <row r="3411" spans="1:5" x14ac:dyDescent="0.3">
      <c r="A3411" s="1">
        <v>42752</v>
      </c>
      <c r="B3411" s="4"/>
      <c r="C3411" s="4">
        <f>COUNTIF(E:E,ROW(B3410))</f>
        <v>0</v>
      </c>
      <c r="D3411" s="4"/>
      <c r="E3411" s="2">
        <v>59</v>
      </c>
    </row>
    <row r="3412" spans="1:5" x14ac:dyDescent="0.3">
      <c r="A3412" s="1">
        <v>42748</v>
      </c>
      <c r="B3412" s="4"/>
      <c r="C3412" s="4">
        <f>COUNTIF(E:E,ROW(B3411))</f>
        <v>0</v>
      </c>
      <c r="D3412" s="4"/>
      <c r="E3412" s="2">
        <v>10</v>
      </c>
    </row>
    <row r="3413" spans="1:5" x14ac:dyDescent="0.3">
      <c r="A3413" s="1">
        <v>42748</v>
      </c>
      <c r="B3413" s="4"/>
      <c r="C3413" s="4">
        <f>COUNTIF(E:E,ROW(B3412))</f>
        <v>0</v>
      </c>
      <c r="D3413" s="4"/>
      <c r="E3413" s="2">
        <v>44</v>
      </c>
    </row>
    <row r="3414" spans="1:5" x14ac:dyDescent="0.3">
      <c r="A3414" s="1">
        <v>42748</v>
      </c>
      <c r="B3414" s="4"/>
      <c r="C3414" s="4">
        <f>COUNTIF(E:E,ROW(B3413))</f>
        <v>0</v>
      </c>
      <c r="D3414" s="4"/>
      <c r="E3414" s="2">
        <v>58</v>
      </c>
    </row>
    <row r="3415" spans="1:5" x14ac:dyDescent="0.3">
      <c r="A3415" s="1">
        <v>42748</v>
      </c>
      <c r="B3415" s="4"/>
      <c r="C3415" s="4">
        <f>COUNTIF(E:E,ROW(B3414))</f>
        <v>0</v>
      </c>
      <c r="D3415" s="4"/>
      <c r="E3415" s="2">
        <v>74</v>
      </c>
    </row>
    <row r="3416" spans="1:5" x14ac:dyDescent="0.3">
      <c r="A3416" s="1">
        <v>42748</v>
      </c>
      <c r="B3416" s="4"/>
      <c r="C3416" s="4">
        <f>COUNTIF(E:E,ROW(B3415))</f>
        <v>0</v>
      </c>
      <c r="D3416" s="4"/>
      <c r="E3416" s="2">
        <v>75</v>
      </c>
    </row>
    <row r="3417" spans="1:5" x14ac:dyDescent="0.3">
      <c r="A3417" s="1">
        <v>42745</v>
      </c>
      <c r="B3417" s="4"/>
      <c r="C3417" s="4">
        <f>COUNTIF(E:E,ROW(B3416))</f>
        <v>0</v>
      </c>
      <c r="D3417" s="4"/>
      <c r="E3417" s="2">
        <v>11</v>
      </c>
    </row>
    <row r="3418" spans="1:5" x14ac:dyDescent="0.3">
      <c r="A3418" s="1">
        <v>42745</v>
      </c>
      <c r="B3418" s="4"/>
      <c r="C3418" s="4">
        <f>COUNTIF(E:E,ROW(B3417))</f>
        <v>0</v>
      </c>
      <c r="D3418" s="4"/>
      <c r="E3418" s="2">
        <v>20</v>
      </c>
    </row>
    <row r="3419" spans="1:5" x14ac:dyDescent="0.3">
      <c r="A3419" s="1">
        <v>42745</v>
      </c>
      <c r="B3419" s="4"/>
      <c r="C3419" s="4">
        <f>COUNTIF(E:E,ROW(B3418))</f>
        <v>0</v>
      </c>
      <c r="D3419" s="4"/>
      <c r="E3419" s="2">
        <v>40</v>
      </c>
    </row>
    <row r="3420" spans="1:5" x14ac:dyDescent="0.3">
      <c r="A3420" s="1">
        <v>42745</v>
      </c>
      <c r="B3420" s="4"/>
      <c r="C3420" s="4">
        <f>COUNTIF(E:E,ROW(B3419))</f>
        <v>0</v>
      </c>
      <c r="D3420" s="4"/>
      <c r="E3420" s="2">
        <v>41</v>
      </c>
    </row>
    <row r="3421" spans="1:5" x14ac:dyDescent="0.3">
      <c r="A3421" s="1">
        <v>42745</v>
      </c>
      <c r="B3421" s="4"/>
      <c r="C3421" s="4">
        <f>COUNTIF(E:E,ROW(B3420))</f>
        <v>0</v>
      </c>
      <c r="D3421" s="4"/>
      <c r="E3421" s="2">
        <v>59</v>
      </c>
    </row>
    <row r="3422" spans="1:5" x14ac:dyDescent="0.3">
      <c r="A3422" s="1">
        <v>42741</v>
      </c>
      <c r="B3422" s="4"/>
      <c r="C3422" s="4">
        <f>COUNTIF(E:E,ROW(B3421))</f>
        <v>0</v>
      </c>
      <c r="D3422" s="4"/>
      <c r="E3422" s="2">
        <v>6</v>
      </c>
    </row>
    <row r="3423" spans="1:5" x14ac:dyDescent="0.3">
      <c r="A3423" s="1">
        <v>42741</v>
      </c>
      <c r="B3423" s="4"/>
      <c r="C3423" s="4">
        <f>COUNTIF(E:E,ROW(B3422))</f>
        <v>0</v>
      </c>
      <c r="D3423" s="4"/>
      <c r="E3423" s="2">
        <v>10</v>
      </c>
    </row>
    <row r="3424" spans="1:5" x14ac:dyDescent="0.3">
      <c r="A3424" s="1">
        <v>42741</v>
      </c>
      <c r="B3424" s="4"/>
      <c r="C3424" s="4">
        <f>COUNTIF(E:E,ROW(B3423))</f>
        <v>0</v>
      </c>
      <c r="D3424" s="4"/>
      <c r="E3424" s="2">
        <v>44</v>
      </c>
    </row>
    <row r="3425" spans="1:5" x14ac:dyDescent="0.3">
      <c r="A3425" s="1">
        <v>42741</v>
      </c>
      <c r="B3425" s="4"/>
      <c r="C3425" s="4">
        <f>COUNTIF(E:E,ROW(B3424))</f>
        <v>0</v>
      </c>
      <c r="D3425" s="4"/>
      <c r="E3425" s="2">
        <v>47</v>
      </c>
    </row>
    <row r="3426" spans="1:5" x14ac:dyDescent="0.3">
      <c r="A3426" s="1">
        <v>42741</v>
      </c>
      <c r="B3426" s="4"/>
      <c r="C3426" s="4">
        <f>COUNTIF(E:E,ROW(B3425))</f>
        <v>0</v>
      </c>
      <c r="D3426" s="4"/>
      <c r="E3426" s="2">
        <v>54</v>
      </c>
    </row>
    <row r="3427" spans="1:5" x14ac:dyDescent="0.3">
      <c r="A3427" s="1">
        <v>42738</v>
      </c>
      <c r="B3427" s="4"/>
      <c r="C3427" s="4">
        <f>COUNTIF(E:E,ROW(B3426))</f>
        <v>0</v>
      </c>
      <c r="D3427" s="4"/>
      <c r="E3427" s="2">
        <v>14</v>
      </c>
    </row>
    <row r="3428" spans="1:5" x14ac:dyDescent="0.3">
      <c r="A3428" s="1">
        <v>42738</v>
      </c>
      <c r="B3428" s="4"/>
      <c r="C3428" s="4">
        <f>COUNTIF(E:E,ROW(B3427))</f>
        <v>0</v>
      </c>
      <c r="D3428" s="4"/>
      <c r="E3428" s="2">
        <v>16</v>
      </c>
    </row>
    <row r="3429" spans="1:5" x14ac:dyDescent="0.3">
      <c r="A3429" s="1">
        <v>42738</v>
      </c>
      <c r="B3429" s="4"/>
      <c r="C3429" s="4">
        <f>COUNTIF(E:E,ROW(B3428))</f>
        <v>0</v>
      </c>
      <c r="D3429" s="4"/>
      <c r="E3429" s="2">
        <v>23</v>
      </c>
    </row>
    <row r="3430" spans="1:5" x14ac:dyDescent="0.3">
      <c r="A3430" s="1">
        <v>42738</v>
      </c>
      <c r="B3430" s="4"/>
      <c r="C3430" s="4">
        <f>COUNTIF(E:E,ROW(B3429))</f>
        <v>0</v>
      </c>
      <c r="D3430" s="4"/>
      <c r="E3430" s="2">
        <v>49</v>
      </c>
    </row>
    <row r="3431" spans="1:5" x14ac:dyDescent="0.3">
      <c r="A3431" s="1">
        <v>42738</v>
      </c>
      <c r="B3431" s="4"/>
      <c r="C3431" s="4">
        <f>COUNTIF(E:E,ROW(B3430))</f>
        <v>0</v>
      </c>
      <c r="D3431" s="4"/>
      <c r="E3431" s="2">
        <v>53</v>
      </c>
    </row>
    <row r="3432" spans="1:5" x14ac:dyDescent="0.3">
      <c r="A3432" s="1">
        <v>42734</v>
      </c>
      <c r="B3432" s="4"/>
      <c r="C3432" s="4">
        <f>COUNTIF(E:E,ROW(B3431))</f>
        <v>0</v>
      </c>
      <c r="D3432" s="4"/>
      <c r="E3432" s="2">
        <v>6</v>
      </c>
    </row>
    <row r="3433" spans="1:5" x14ac:dyDescent="0.3">
      <c r="A3433" s="1">
        <v>42734</v>
      </c>
      <c r="B3433" s="4"/>
      <c r="C3433" s="4">
        <f>COUNTIF(E:E,ROW(B3432))</f>
        <v>0</v>
      </c>
      <c r="D3433" s="4"/>
      <c r="E3433" s="2">
        <v>21</v>
      </c>
    </row>
    <row r="3434" spans="1:5" x14ac:dyDescent="0.3">
      <c r="A3434" s="1">
        <v>42734</v>
      </c>
      <c r="B3434" s="4"/>
      <c r="C3434" s="4">
        <f>COUNTIF(E:E,ROW(B3433))</f>
        <v>0</v>
      </c>
      <c r="D3434" s="4"/>
      <c r="E3434" s="2">
        <v>33</v>
      </c>
    </row>
    <row r="3435" spans="1:5" x14ac:dyDescent="0.3">
      <c r="A3435" s="1">
        <v>42734</v>
      </c>
      <c r="B3435" s="4"/>
      <c r="C3435" s="4">
        <f>COUNTIF(E:E,ROW(B3434))</f>
        <v>0</v>
      </c>
      <c r="D3435" s="4"/>
      <c r="E3435" s="2">
        <v>39</v>
      </c>
    </row>
    <row r="3436" spans="1:5" x14ac:dyDescent="0.3">
      <c r="A3436" s="1">
        <v>42734</v>
      </c>
      <c r="B3436" s="4"/>
      <c r="C3436" s="4">
        <f>COUNTIF(E:E,ROW(B3435))</f>
        <v>0</v>
      </c>
      <c r="D3436" s="4"/>
      <c r="E3436" s="2">
        <v>43</v>
      </c>
    </row>
    <row r="3437" spans="1:5" x14ac:dyDescent="0.3">
      <c r="A3437" s="1">
        <v>42731</v>
      </c>
      <c r="B3437" s="4"/>
      <c r="C3437" s="4">
        <f>COUNTIF(E:E,ROW(B3436))</f>
        <v>0</v>
      </c>
      <c r="D3437" s="4"/>
      <c r="E3437" s="2">
        <v>2</v>
      </c>
    </row>
    <row r="3438" spans="1:5" x14ac:dyDescent="0.3">
      <c r="A3438" s="1">
        <v>42731</v>
      </c>
      <c r="B3438" s="4"/>
      <c r="C3438" s="4">
        <f>COUNTIF(E:E,ROW(B3437))</f>
        <v>0</v>
      </c>
      <c r="D3438" s="4"/>
      <c r="E3438" s="2">
        <v>28</v>
      </c>
    </row>
    <row r="3439" spans="1:5" x14ac:dyDescent="0.3">
      <c r="A3439" s="1">
        <v>42731</v>
      </c>
      <c r="B3439" s="4"/>
      <c r="C3439" s="4">
        <f>COUNTIF(E:E,ROW(B3438))</f>
        <v>0</v>
      </c>
      <c r="D3439" s="4"/>
      <c r="E3439" s="2">
        <v>30</v>
      </c>
    </row>
    <row r="3440" spans="1:5" x14ac:dyDescent="0.3">
      <c r="A3440" s="1">
        <v>42731</v>
      </c>
      <c r="B3440" s="4"/>
      <c r="C3440" s="4">
        <f>COUNTIF(E:E,ROW(B3439))</f>
        <v>0</v>
      </c>
      <c r="D3440" s="4"/>
      <c r="E3440" s="2">
        <v>38</v>
      </c>
    </row>
    <row r="3441" spans="1:5" x14ac:dyDescent="0.3">
      <c r="A3441" s="1">
        <v>42731</v>
      </c>
      <c r="B3441" s="4"/>
      <c r="C3441" s="4">
        <f>COUNTIF(E:E,ROW(B3440))</f>
        <v>0</v>
      </c>
      <c r="D3441" s="4"/>
      <c r="E3441" s="2">
        <v>39</v>
      </c>
    </row>
    <row r="3442" spans="1:5" x14ac:dyDescent="0.3">
      <c r="A3442" s="1">
        <v>42727</v>
      </c>
      <c r="B3442" s="4"/>
      <c r="C3442" s="4">
        <f>COUNTIF(E:E,ROW(B3441))</f>
        <v>0</v>
      </c>
      <c r="D3442" s="4"/>
      <c r="E3442" s="2">
        <v>21</v>
      </c>
    </row>
    <row r="3443" spans="1:5" x14ac:dyDescent="0.3">
      <c r="A3443" s="1">
        <v>42727</v>
      </c>
      <c r="B3443" s="4"/>
      <c r="C3443" s="4">
        <f>COUNTIF(E:E,ROW(B3442))</f>
        <v>0</v>
      </c>
      <c r="D3443" s="4"/>
      <c r="E3443" s="2">
        <v>30</v>
      </c>
    </row>
    <row r="3444" spans="1:5" x14ac:dyDescent="0.3">
      <c r="A3444" s="1">
        <v>42727</v>
      </c>
      <c r="B3444" s="4"/>
      <c r="C3444" s="4">
        <f>COUNTIF(E:E,ROW(B3443))</f>
        <v>0</v>
      </c>
      <c r="D3444" s="4"/>
      <c r="E3444" s="2">
        <v>39</v>
      </c>
    </row>
    <row r="3445" spans="1:5" x14ac:dyDescent="0.3">
      <c r="A3445" s="1">
        <v>42727</v>
      </c>
      <c r="B3445" s="4"/>
      <c r="C3445" s="4">
        <f>COUNTIF(E:E,ROW(B3444))</f>
        <v>0</v>
      </c>
      <c r="D3445" s="4"/>
      <c r="E3445" s="2">
        <v>60</v>
      </c>
    </row>
    <row r="3446" spans="1:5" x14ac:dyDescent="0.3">
      <c r="A3446" s="1">
        <v>42727</v>
      </c>
      <c r="B3446" s="4"/>
      <c r="C3446" s="4">
        <f>COUNTIF(E:E,ROW(B3445))</f>
        <v>0</v>
      </c>
      <c r="D3446" s="4"/>
      <c r="E3446" s="2">
        <v>69</v>
      </c>
    </row>
    <row r="3447" spans="1:5" x14ac:dyDescent="0.3">
      <c r="A3447" s="1">
        <v>42724</v>
      </c>
      <c r="B3447" s="4"/>
      <c r="C3447" s="4">
        <f>COUNTIF(E:E,ROW(B3446))</f>
        <v>0</v>
      </c>
      <c r="D3447" s="4"/>
      <c r="E3447" s="2">
        <v>1</v>
      </c>
    </row>
    <row r="3448" spans="1:5" x14ac:dyDescent="0.3">
      <c r="A3448" s="1">
        <v>42724</v>
      </c>
      <c r="B3448" s="4"/>
      <c r="C3448" s="4">
        <f>COUNTIF(E:E,ROW(B3447))</f>
        <v>0</v>
      </c>
      <c r="D3448" s="4"/>
      <c r="E3448" s="2">
        <v>12</v>
      </c>
    </row>
    <row r="3449" spans="1:5" x14ac:dyDescent="0.3">
      <c r="A3449" s="1">
        <v>42724</v>
      </c>
      <c r="B3449" s="4"/>
      <c r="C3449" s="4">
        <f>COUNTIF(E:E,ROW(B3448))</f>
        <v>0</v>
      </c>
      <c r="D3449" s="4"/>
      <c r="E3449" s="2">
        <v>14</v>
      </c>
    </row>
    <row r="3450" spans="1:5" x14ac:dyDescent="0.3">
      <c r="A3450" s="1">
        <v>42724</v>
      </c>
      <c r="B3450" s="4"/>
      <c r="C3450" s="4">
        <f>COUNTIF(E:E,ROW(B3449))</f>
        <v>0</v>
      </c>
      <c r="D3450" s="4"/>
      <c r="E3450" s="2">
        <v>48</v>
      </c>
    </row>
    <row r="3451" spans="1:5" x14ac:dyDescent="0.3">
      <c r="A3451" s="1">
        <v>42724</v>
      </c>
      <c r="B3451" s="4"/>
      <c r="C3451" s="4">
        <f>COUNTIF(E:E,ROW(B3450))</f>
        <v>0</v>
      </c>
      <c r="D3451" s="4"/>
      <c r="E3451" s="2">
        <v>65</v>
      </c>
    </row>
    <row r="3452" spans="1:5" x14ac:dyDescent="0.3">
      <c r="A3452" s="1">
        <v>42720</v>
      </c>
      <c r="B3452" s="4"/>
      <c r="C3452" s="4">
        <f>COUNTIF(E:E,ROW(B3451))</f>
        <v>0</v>
      </c>
      <c r="D3452" s="4"/>
      <c r="E3452" s="2">
        <v>1</v>
      </c>
    </row>
    <row r="3453" spans="1:5" x14ac:dyDescent="0.3">
      <c r="A3453" s="1">
        <v>42720</v>
      </c>
      <c r="B3453" s="4"/>
      <c r="C3453" s="4">
        <f>COUNTIF(E:E,ROW(B3452))</f>
        <v>0</v>
      </c>
      <c r="D3453" s="4"/>
      <c r="E3453" s="2">
        <v>8</v>
      </c>
    </row>
    <row r="3454" spans="1:5" x14ac:dyDescent="0.3">
      <c r="A3454" s="1">
        <v>42720</v>
      </c>
      <c r="B3454" s="4"/>
      <c r="C3454" s="4">
        <f>COUNTIF(E:E,ROW(B3453))</f>
        <v>0</v>
      </c>
      <c r="D3454" s="4"/>
      <c r="E3454" s="2">
        <v>15</v>
      </c>
    </row>
    <row r="3455" spans="1:5" x14ac:dyDescent="0.3">
      <c r="A3455" s="1">
        <v>42720</v>
      </c>
      <c r="B3455" s="4"/>
      <c r="C3455" s="4">
        <f>COUNTIF(E:E,ROW(B3454))</f>
        <v>0</v>
      </c>
      <c r="D3455" s="4"/>
      <c r="E3455" s="2">
        <v>36</v>
      </c>
    </row>
    <row r="3456" spans="1:5" x14ac:dyDescent="0.3">
      <c r="A3456" s="1">
        <v>42720</v>
      </c>
      <c r="B3456" s="4"/>
      <c r="C3456" s="4">
        <f>COUNTIF(E:E,ROW(B3455))</f>
        <v>0</v>
      </c>
      <c r="D3456" s="4"/>
      <c r="E3456" s="2">
        <v>43</v>
      </c>
    </row>
    <row r="3457" spans="1:5" x14ac:dyDescent="0.3">
      <c r="A3457" s="1">
        <v>42717</v>
      </c>
      <c r="B3457" s="4"/>
      <c r="C3457" s="4">
        <f>COUNTIF(E:E,ROW(B3456))</f>
        <v>0</v>
      </c>
      <c r="D3457" s="4"/>
      <c r="E3457" s="2">
        <v>2</v>
      </c>
    </row>
    <row r="3458" spans="1:5" x14ac:dyDescent="0.3">
      <c r="A3458" s="1">
        <v>42717</v>
      </c>
      <c r="B3458" s="4"/>
      <c r="C3458" s="4">
        <f>COUNTIF(E:E,ROW(B3457))</f>
        <v>0</v>
      </c>
      <c r="D3458" s="4"/>
      <c r="E3458" s="2">
        <v>15</v>
      </c>
    </row>
    <row r="3459" spans="1:5" x14ac:dyDescent="0.3">
      <c r="A3459" s="1">
        <v>42717</v>
      </c>
      <c r="B3459" s="4"/>
      <c r="C3459" s="4">
        <f>COUNTIF(E:E,ROW(B3458))</f>
        <v>0</v>
      </c>
      <c r="D3459" s="4"/>
      <c r="E3459" s="2">
        <v>26</v>
      </c>
    </row>
    <row r="3460" spans="1:5" x14ac:dyDescent="0.3">
      <c r="A3460" s="1">
        <v>42717</v>
      </c>
      <c r="B3460" s="4"/>
      <c r="C3460" s="4">
        <f>COUNTIF(E:E,ROW(B3459))</f>
        <v>0</v>
      </c>
      <c r="D3460" s="4"/>
      <c r="E3460" s="2">
        <v>34</v>
      </c>
    </row>
    <row r="3461" spans="1:5" x14ac:dyDescent="0.3">
      <c r="A3461" s="1">
        <v>42717</v>
      </c>
      <c r="B3461" s="4"/>
      <c r="C3461" s="4">
        <f>COUNTIF(E:E,ROW(B3460))</f>
        <v>0</v>
      </c>
      <c r="D3461" s="4"/>
      <c r="E3461" s="2">
        <v>41</v>
      </c>
    </row>
    <row r="3462" spans="1:5" x14ac:dyDescent="0.3">
      <c r="A3462" s="1">
        <v>42713</v>
      </c>
      <c r="B3462" s="4"/>
      <c r="C3462" s="4">
        <f>COUNTIF(E:E,ROW(B3461))</f>
        <v>0</v>
      </c>
      <c r="D3462" s="4"/>
      <c r="E3462" s="2">
        <v>19</v>
      </c>
    </row>
    <row r="3463" spans="1:5" x14ac:dyDescent="0.3">
      <c r="A3463" s="1">
        <v>42713</v>
      </c>
      <c r="B3463" s="4"/>
      <c r="C3463" s="4">
        <f>COUNTIF(E:E,ROW(B3462))</f>
        <v>0</v>
      </c>
      <c r="D3463" s="4"/>
      <c r="E3463" s="2">
        <v>27</v>
      </c>
    </row>
    <row r="3464" spans="1:5" x14ac:dyDescent="0.3">
      <c r="A3464" s="1">
        <v>42713</v>
      </c>
      <c r="B3464" s="4"/>
      <c r="C3464" s="4">
        <f>COUNTIF(E:E,ROW(B3463))</f>
        <v>0</v>
      </c>
      <c r="D3464" s="4"/>
      <c r="E3464" s="2">
        <v>47</v>
      </c>
    </row>
    <row r="3465" spans="1:5" x14ac:dyDescent="0.3">
      <c r="A3465" s="1">
        <v>42713</v>
      </c>
      <c r="B3465" s="4"/>
      <c r="C3465" s="4">
        <f>COUNTIF(E:E,ROW(B3464))</f>
        <v>0</v>
      </c>
      <c r="D3465" s="4"/>
      <c r="E3465" s="2">
        <v>67</v>
      </c>
    </row>
    <row r="3466" spans="1:5" x14ac:dyDescent="0.3">
      <c r="A3466" s="1">
        <v>42713</v>
      </c>
      <c r="B3466" s="4"/>
      <c r="C3466" s="4">
        <f>COUNTIF(E:E,ROW(B3465))</f>
        <v>0</v>
      </c>
      <c r="D3466" s="4"/>
      <c r="E3466" s="2">
        <v>68</v>
      </c>
    </row>
    <row r="3467" spans="1:5" x14ac:dyDescent="0.3">
      <c r="A3467" s="1">
        <v>42710</v>
      </c>
      <c r="B3467" s="4"/>
      <c r="C3467" s="4">
        <f>COUNTIF(E:E,ROW(B3466))</f>
        <v>0</v>
      </c>
      <c r="D3467" s="4"/>
      <c r="E3467" s="2">
        <v>13</v>
      </c>
    </row>
    <row r="3468" spans="1:5" x14ac:dyDescent="0.3">
      <c r="A3468" s="1">
        <v>42710</v>
      </c>
      <c r="B3468" s="4"/>
      <c r="C3468" s="4">
        <f>COUNTIF(E:E,ROW(B3467))</f>
        <v>0</v>
      </c>
      <c r="D3468" s="4"/>
      <c r="E3468" s="2">
        <v>34</v>
      </c>
    </row>
    <row r="3469" spans="1:5" x14ac:dyDescent="0.3">
      <c r="A3469" s="1">
        <v>42710</v>
      </c>
      <c r="B3469" s="4"/>
      <c r="C3469" s="4">
        <f>COUNTIF(E:E,ROW(B3468))</f>
        <v>0</v>
      </c>
      <c r="D3469" s="4"/>
      <c r="E3469" s="2">
        <v>48</v>
      </c>
    </row>
    <row r="3470" spans="1:5" x14ac:dyDescent="0.3">
      <c r="A3470" s="1">
        <v>42710</v>
      </c>
      <c r="B3470" s="4"/>
      <c r="C3470" s="4">
        <f>COUNTIF(E:E,ROW(B3469))</f>
        <v>0</v>
      </c>
      <c r="D3470" s="4"/>
      <c r="E3470" s="2">
        <v>53</v>
      </c>
    </row>
    <row r="3471" spans="1:5" x14ac:dyDescent="0.3">
      <c r="A3471" s="1">
        <v>42710</v>
      </c>
      <c r="B3471" s="4"/>
      <c r="C3471" s="4">
        <f>COUNTIF(E:E,ROW(B3470))</f>
        <v>0</v>
      </c>
      <c r="D3471" s="4"/>
      <c r="E3471" s="2">
        <v>63</v>
      </c>
    </row>
    <row r="3472" spans="1:5" x14ac:dyDescent="0.3">
      <c r="A3472" s="1">
        <v>42706</v>
      </c>
      <c r="B3472" s="4"/>
      <c r="C3472" s="4">
        <f>COUNTIF(E:E,ROW(B3471))</f>
        <v>0</v>
      </c>
      <c r="D3472" s="4"/>
      <c r="E3472" s="2">
        <v>3</v>
      </c>
    </row>
    <row r="3473" spans="1:5" x14ac:dyDescent="0.3">
      <c r="A3473" s="1">
        <v>42706</v>
      </c>
      <c r="B3473" s="4"/>
      <c r="C3473" s="4">
        <f>COUNTIF(E:E,ROW(B3472))</f>
        <v>0</v>
      </c>
      <c r="D3473" s="4"/>
      <c r="E3473" s="2">
        <v>33</v>
      </c>
    </row>
    <row r="3474" spans="1:5" x14ac:dyDescent="0.3">
      <c r="A3474" s="1">
        <v>42706</v>
      </c>
      <c r="B3474" s="4"/>
      <c r="C3474" s="4">
        <f>COUNTIF(E:E,ROW(B3473))</f>
        <v>0</v>
      </c>
      <c r="D3474" s="4"/>
      <c r="E3474" s="2">
        <v>35</v>
      </c>
    </row>
    <row r="3475" spans="1:5" x14ac:dyDescent="0.3">
      <c r="A3475" s="1">
        <v>42706</v>
      </c>
      <c r="B3475" s="4"/>
      <c r="C3475" s="4">
        <f>COUNTIF(E:E,ROW(B3474))</f>
        <v>0</v>
      </c>
      <c r="D3475" s="4"/>
      <c r="E3475" s="2">
        <v>49</v>
      </c>
    </row>
    <row r="3476" spans="1:5" x14ac:dyDescent="0.3">
      <c r="A3476" s="1">
        <v>42706</v>
      </c>
      <c r="B3476" s="4"/>
      <c r="C3476" s="4">
        <f>COUNTIF(E:E,ROW(B3475))</f>
        <v>0</v>
      </c>
      <c r="D3476" s="4"/>
      <c r="E3476" s="2">
        <v>51</v>
      </c>
    </row>
    <row r="3477" spans="1:5" x14ac:dyDescent="0.3">
      <c r="A3477" s="1">
        <v>42703</v>
      </c>
      <c r="B3477" s="4"/>
      <c r="C3477" s="4">
        <f>COUNTIF(E:E,ROW(B3476))</f>
        <v>0</v>
      </c>
      <c r="D3477" s="4"/>
      <c r="E3477" s="2">
        <v>22</v>
      </c>
    </row>
    <row r="3478" spans="1:5" x14ac:dyDescent="0.3">
      <c r="A3478" s="1">
        <v>42703</v>
      </c>
      <c r="B3478" s="4"/>
      <c r="C3478" s="4">
        <f>COUNTIF(E:E,ROW(B3477))</f>
        <v>0</v>
      </c>
      <c r="D3478" s="4"/>
      <c r="E3478" s="2">
        <v>33</v>
      </c>
    </row>
    <row r="3479" spans="1:5" x14ac:dyDescent="0.3">
      <c r="A3479" s="1">
        <v>42703</v>
      </c>
      <c r="B3479" s="4"/>
      <c r="C3479" s="4">
        <f>COUNTIF(E:E,ROW(B3478))</f>
        <v>0</v>
      </c>
      <c r="D3479" s="4"/>
      <c r="E3479" s="2">
        <v>49</v>
      </c>
    </row>
    <row r="3480" spans="1:5" x14ac:dyDescent="0.3">
      <c r="A3480" s="1">
        <v>42703</v>
      </c>
      <c r="B3480" s="4"/>
      <c r="C3480" s="4">
        <f>COUNTIF(E:E,ROW(B3479))</f>
        <v>0</v>
      </c>
      <c r="D3480" s="4"/>
      <c r="E3480" s="2">
        <v>51</v>
      </c>
    </row>
    <row r="3481" spans="1:5" x14ac:dyDescent="0.3">
      <c r="A3481" s="1">
        <v>42703</v>
      </c>
      <c r="B3481" s="4"/>
      <c r="C3481" s="4">
        <f>COUNTIF(E:E,ROW(B3480))</f>
        <v>0</v>
      </c>
      <c r="D3481" s="4"/>
      <c r="E3481" s="2">
        <v>59</v>
      </c>
    </row>
    <row r="3482" spans="1:5" x14ac:dyDescent="0.3">
      <c r="A3482" s="1">
        <v>42699</v>
      </c>
      <c r="B3482" s="4"/>
      <c r="C3482" s="4">
        <f>COUNTIF(E:E,ROW(B3481))</f>
        <v>0</v>
      </c>
      <c r="D3482" s="4"/>
      <c r="E3482" s="2">
        <v>44</v>
      </c>
    </row>
    <row r="3483" spans="1:5" x14ac:dyDescent="0.3">
      <c r="A3483" s="1">
        <v>42699</v>
      </c>
      <c r="B3483" s="4"/>
      <c r="C3483" s="4">
        <f>COUNTIF(E:E,ROW(B3482))</f>
        <v>0</v>
      </c>
      <c r="D3483" s="4"/>
      <c r="E3483" s="2">
        <v>47</v>
      </c>
    </row>
    <row r="3484" spans="1:5" x14ac:dyDescent="0.3">
      <c r="A3484" s="1">
        <v>42699</v>
      </c>
      <c r="B3484" s="4"/>
      <c r="C3484" s="4">
        <f>COUNTIF(E:E,ROW(B3483))</f>
        <v>0</v>
      </c>
      <c r="D3484" s="4"/>
      <c r="E3484" s="2">
        <v>49</v>
      </c>
    </row>
    <row r="3485" spans="1:5" x14ac:dyDescent="0.3">
      <c r="A3485" s="1">
        <v>42699</v>
      </c>
      <c r="B3485" s="4"/>
      <c r="C3485" s="4">
        <f>COUNTIF(E:E,ROW(B3484))</f>
        <v>0</v>
      </c>
      <c r="D3485" s="4"/>
      <c r="E3485" s="2">
        <v>69</v>
      </c>
    </row>
    <row r="3486" spans="1:5" x14ac:dyDescent="0.3">
      <c r="A3486" s="1">
        <v>42699</v>
      </c>
      <c r="B3486" s="4"/>
      <c r="C3486" s="4">
        <f>COUNTIF(E:E,ROW(B3485))</f>
        <v>0</v>
      </c>
      <c r="D3486" s="4"/>
      <c r="E3486" s="2">
        <v>75</v>
      </c>
    </row>
    <row r="3487" spans="1:5" x14ac:dyDescent="0.3">
      <c r="A3487" s="1">
        <v>42696</v>
      </c>
      <c r="B3487" s="4"/>
      <c r="C3487" s="4">
        <f>COUNTIF(E:E,ROW(B3486))</f>
        <v>0</v>
      </c>
      <c r="D3487" s="4"/>
      <c r="E3487" s="2">
        <v>1</v>
      </c>
    </row>
    <row r="3488" spans="1:5" x14ac:dyDescent="0.3">
      <c r="A3488" s="1">
        <v>42696</v>
      </c>
      <c r="B3488" s="4"/>
      <c r="C3488" s="4">
        <f>COUNTIF(E:E,ROW(B3487))</f>
        <v>0</v>
      </c>
      <c r="D3488" s="4"/>
      <c r="E3488" s="2">
        <v>43</v>
      </c>
    </row>
    <row r="3489" spans="1:5" x14ac:dyDescent="0.3">
      <c r="A3489" s="1">
        <v>42696</v>
      </c>
      <c r="B3489" s="4"/>
      <c r="C3489" s="4">
        <f>COUNTIF(E:E,ROW(B3488))</f>
        <v>0</v>
      </c>
      <c r="D3489" s="4"/>
      <c r="E3489" s="2">
        <v>45</v>
      </c>
    </row>
    <row r="3490" spans="1:5" x14ac:dyDescent="0.3">
      <c r="A3490" s="1">
        <v>42696</v>
      </c>
      <c r="B3490" s="4"/>
      <c r="C3490" s="4">
        <f>COUNTIF(E:E,ROW(B3489))</f>
        <v>0</v>
      </c>
      <c r="D3490" s="4"/>
      <c r="E3490" s="2">
        <v>66</v>
      </c>
    </row>
    <row r="3491" spans="1:5" x14ac:dyDescent="0.3">
      <c r="A3491" s="1">
        <v>42696</v>
      </c>
      <c r="B3491" s="4"/>
      <c r="C3491" s="4">
        <f>COUNTIF(E:E,ROW(B3490))</f>
        <v>0</v>
      </c>
      <c r="D3491" s="4"/>
      <c r="E3491" s="2">
        <v>69</v>
      </c>
    </row>
    <row r="3492" spans="1:5" x14ac:dyDescent="0.3">
      <c r="A3492" s="1">
        <v>42692</v>
      </c>
      <c r="B3492" s="4"/>
      <c r="C3492" s="4">
        <f>COUNTIF(E:E,ROW(B3491))</f>
        <v>0</v>
      </c>
      <c r="D3492" s="4"/>
      <c r="E3492" s="2">
        <v>31</v>
      </c>
    </row>
    <row r="3493" spans="1:5" x14ac:dyDescent="0.3">
      <c r="A3493" s="1">
        <v>42692</v>
      </c>
      <c r="B3493" s="4"/>
      <c r="C3493" s="4">
        <f>COUNTIF(E:E,ROW(B3492))</f>
        <v>0</v>
      </c>
      <c r="D3493" s="4"/>
      <c r="E3493" s="2">
        <v>32</v>
      </c>
    </row>
    <row r="3494" spans="1:5" x14ac:dyDescent="0.3">
      <c r="A3494" s="1">
        <v>42692</v>
      </c>
      <c r="B3494" s="4"/>
      <c r="C3494" s="4">
        <f>COUNTIF(E:E,ROW(B3493))</f>
        <v>0</v>
      </c>
      <c r="D3494" s="4"/>
      <c r="E3494" s="2">
        <v>49</v>
      </c>
    </row>
    <row r="3495" spans="1:5" x14ac:dyDescent="0.3">
      <c r="A3495" s="1">
        <v>42692</v>
      </c>
      <c r="B3495" s="4"/>
      <c r="C3495" s="4">
        <f>COUNTIF(E:E,ROW(B3494))</f>
        <v>0</v>
      </c>
      <c r="D3495" s="4"/>
      <c r="E3495" s="2">
        <v>55</v>
      </c>
    </row>
    <row r="3496" spans="1:5" x14ac:dyDescent="0.3">
      <c r="A3496" s="1">
        <v>42692</v>
      </c>
      <c r="B3496" s="4"/>
      <c r="C3496" s="4">
        <f>COUNTIF(E:E,ROW(B3495))</f>
        <v>0</v>
      </c>
      <c r="D3496" s="4"/>
      <c r="E3496" s="2">
        <v>58</v>
      </c>
    </row>
    <row r="3497" spans="1:5" x14ac:dyDescent="0.3">
      <c r="A3497" s="1">
        <v>42689</v>
      </c>
      <c r="B3497" s="4"/>
      <c r="C3497" s="4">
        <f>COUNTIF(E:E,ROW(B3496))</f>
        <v>0</v>
      </c>
      <c r="D3497" s="4"/>
      <c r="E3497" s="2">
        <v>9</v>
      </c>
    </row>
    <row r="3498" spans="1:5" x14ac:dyDescent="0.3">
      <c r="A3498" s="1">
        <v>42689</v>
      </c>
      <c r="B3498" s="4"/>
      <c r="C3498" s="4">
        <f>COUNTIF(E:E,ROW(B3497))</f>
        <v>0</v>
      </c>
      <c r="D3498" s="4"/>
      <c r="E3498" s="2">
        <v>17</v>
      </c>
    </row>
    <row r="3499" spans="1:5" x14ac:dyDescent="0.3">
      <c r="A3499" s="1">
        <v>42689</v>
      </c>
      <c r="B3499" s="4"/>
      <c r="C3499" s="4">
        <f>COUNTIF(E:E,ROW(B3498))</f>
        <v>0</v>
      </c>
      <c r="D3499" s="4"/>
      <c r="E3499" s="2">
        <v>23</v>
      </c>
    </row>
    <row r="3500" spans="1:5" x14ac:dyDescent="0.3">
      <c r="A3500" s="1">
        <v>42689</v>
      </c>
      <c r="B3500" s="4"/>
      <c r="C3500" s="4">
        <f>COUNTIF(E:E,ROW(B3499))</f>
        <v>0</v>
      </c>
      <c r="D3500" s="4"/>
      <c r="E3500" s="2">
        <v>57</v>
      </c>
    </row>
    <row r="3501" spans="1:5" x14ac:dyDescent="0.3">
      <c r="A3501" s="1">
        <v>42689</v>
      </c>
      <c r="B3501" s="4"/>
      <c r="C3501" s="4">
        <f>COUNTIF(E:E,ROW(B3500))</f>
        <v>0</v>
      </c>
      <c r="D3501" s="4"/>
      <c r="E3501" s="2">
        <v>71</v>
      </c>
    </row>
    <row r="3502" spans="1:5" x14ac:dyDescent="0.3">
      <c r="A3502" s="1">
        <v>42685</v>
      </c>
      <c r="B3502" s="4"/>
      <c r="C3502" s="4">
        <f>COUNTIF(E:E,ROW(B3501))</f>
        <v>0</v>
      </c>
      <c r="D3502" s="4"/>
      <c r="E3502" s="2">
        <v>16</v>
      </c>
    </row>
    <row r="3503" spans="1:5" x14ac:dyDescent="0.3">
      <c r="A3503" s="1">
        <v>42685</v>
      </c>
      <c r="B3503" s="4"/>
      <c r="C3503" s="4">
        <f>COUNTIF(E:E,ROW(B3502))</f>
        <v>0</v>
      </c>
      <c r="D3503" s="4"/>
      <c r="E3503" s="2">
        <v>40</v>
      </c>
    </row>
    <row r="3504" spans="1:5" x14ac:dyDescent="0.3">
      <c r="A3504" s="1">
        <v>42685</v>
      </c>
      <c r="B3504" s="4"/>
      <c r="C3504" s="4">
        <f>COUNTIF(E:E,ROW(B3503))</f>
        <v>0</v>
      </c>
      <c r="D3504" s="4"/>
      <c r="E3504" s="2">
        <v>47</v>
      </c>
    </row>
    <row r="3505" spans="1:5" x14ac:dyDescent="0.3">
      <c r="A3505" s="1">
        <v>42685</v>
      </c>
      <c r="B3505" s="4"/>
      <c r="C3505" s="4">
        <f>COUNTIF(E:E,ROW(B3504))</f>
        <v>0</v>
      </c>
      <c r="D3505" s="4"/>
      <c r="E3505" s="2">
        <v>53</v>
      </c>
    </row>
    <row r="3506" spans="1:5" x14ac:dyDescent="0.3">
      <c r="A3506" s="1">
        <v>42685</v>
      </c>
      <c r="B3506" s="4"/>
      <c r="C3506" s="4">
        <f>COUNTIF(E:E,ROW(B3505))</f>
        <v>0</v>
      </c>
      <c r="D3506" s="4"/>
      <c r="E3506" s="2">
        <v>59</v>
      </c>
    </row>
    <row r="3507" spans="1:5" x14ac:dyDescent="0.3">
      <c r="A3507" s="1">
        <v>42682</v>
      </c>
      <c r="B3507" s="4"/>
      <c r="C3507" s="4">
        <f>COUNTIF(E:E,ROW(B3506))</f>
        <v>0</v>
      </c>
      <c r="D3507" s="4"/>
      <c r="E3507" s="2">
        <v>46</v>
      </c>
    </row>
    <row r="3508" spans="1:5" x14ac:dyDescent="0.3">
      <c r="A3508" s="1">
        <v>42682</v>
      </c>
      <c r="B3508" s="4"/>
      <c r="C3508" s="4">
        <f>COUNTIF(E:E,ROW(B3507))</f>
        <v>0</v>
      </c>
      <c r="D3508" s="4"/>
      <c r="E3508" s="2">
        <v>48</v>
      </c>
    </row>
    <row r="3509" spans="1:5" x14ac:dyDescent="0.3">
      <c r="A3509" s="1">
        <v>42682</v>
      </c>
      <c r="B3509" s="4"/>
      <c r="C3509" s="4">
        <f>COUNTIF(E:E,ROW(B3508))</f>
        <v>0</v>
      </c>
      <c r="D3509" s="4"/>
      <c r="E3509" s="2">
        <v>53</v>
      </c>
    </row>
    <row r="3510" spans="1:5" x14ac:dyDescent="0.3">
      <c r="A3510" s="1">
        <v>42682</v>
      </c>
      <c r="B3510" s="4"/>
      <c r="C3510" s="4">
        <f>COUNTIF(E:E,ROW(B3509))</f>
        <v>0</v>
      </c>
      <c r="D3510" s="4"/>
      <c r="E3510" s="2">
        <v>61</v>
      </c>
    </row>
    <row r="3511" spans="1:5" x14ac:dyDescent="0.3">
      <c r="A3511" s="1">
        <v>42682</v>
      </c>
      <c r="B3511" s="4"/>
      <c r="C3511" s="4">
        <f>COUNTIF(E:E,ROW(B3510))</f>
        <v>0</v>
      </c>
      <c r="D3511" s="4"/>
      <c r="E3511" s="2">
        <v>74</v>
      </c>
    </row>
    <row r="3512" spans="1:5" x14ac:dyDescent="0.3">
      <c r="A3512" s="1">
        <v>42678</v>
      </c>
      <c r="B3512" s="4"/>
      <c r="C3512" s="4">
        <f>COUNTIF(E:E,ROW(B3511))</f>
        <v>0</v>
      </c>
      <c r="D3512" s="4"/>
      <c r="E3512" s="2">
        <v>10</v>
      </c>
    </row>
    <row r="3513" spans="1:5" x14ac:dyDescent="0.3">
      <c r="A3513" s="1">
        <v>42678</v>
      </c>
      <c r="B3513" s="4"/>
      <c r="C3513" s="4">
        <f>COUNTIF(E:E,ROW(B3512))</f>
        <v>0</v>
      </c>
      <c r="D3513" s="4"/>
      <c r="E3513" s="2">
        <v>29</v>
      </c>
    </row>
    <row r="3514" spans="1:5" x14ac:dyDescent="0.3">
      <c r="A3514" s="1">
        <v>42678</v>
      </c>
      <c r="B3514" s="4"/>
      <c r="C3514" s="4">
        <f>COUNTIF(E:E,ROW(B3513))</f>
        <v>0</v>
      </c>
      <c r="D3514" s="4"/>
      <c r="E3514" s="2">
        <v>32</v>
      </c>
    </row>
    <row r="3515" spans="1:5" x14ac:dyDescent="0.3">
      <c r="A3515" s="1">
        <v>42678</v>
      </c>
      <c r="B3515" s="4"/>
      <c r="C3515" s="4">
        <f>COUNTIF(E:E,ROW(B3514))</f>
        <v>0</v>
      </c>
      <c r="D3515" s="4"/>
      <c r="E3515" s="2">
        <v>44</v>
      </c>
    </row>
    <row r="3516" spans="1:5" x14ac:dyDescent="0.3">
      <c r="A3516" s="1">
        <v>42678</v>
      </c>
      <c r="B3516" s="4"/>
      <c r="C3516" s="4">
        <f>COUNTIF(E:E,ROW(B3515))</f>
        <v>0</v>
      </c>
      <c r="D3516" s="4"/>
      <c r="E3516" s="2">
        <v>46</v>
      </c>
    </row>
    <row r="3517" spans="1:5" x14ac:dyDescent="0.3">
      <c r="A3517" s="1">
        <v>42675</v>
      </c>
      <c r="B3517" s="4"/>
      <c r="C3517" s="4">
        <f>COUNTIF(E:E,ROW(B3516))</f>
        <v>0</v>
      </c>
      <c r="D3517" s="4"/>
      <c r="E3517" s="2">
        <v>19</v>
      </c>
    </row>
    <row r="3518" spans="1:5" x14ac:dyDescent="0.3">
      <c r="A3518" s="1">
        <v>42675</v>
      </c>
      <c r="B3518" s="4"/>
      <c r="C3518" s="4">
        <f>COUNTIF(E:E,ROW(B3517))</f>
        <v>0</v>
      </c>
      <c r="D3518" s="4"/>
      <c r="E3518" s="2">
        <v>24</v>
      </c>
    </row>
    <row r="3519" spans="1:5" x14ac:dyDescent="0.3">
      <c r="A3519" s="1">
        <v>42675</v>
      </c>
      <c r="B3519" s="4"/>
      <c r="C3519" s="4">
        <f>COUNTIF(E:E,ROW(B3518))</f>
        <v>0</v>
      </c>
      <c r="D3519" s="4"/>
      <c r="E3519" s="2">
        <v>31</v>
      </c>
    </row>
    <row r="3520" spans="1:5" x14ac:dyDescent="0.3">
      <c r="A3520" s="1">
        <v>42675</v>
      </c>
      <c r="B3520" s="4"/>
      <c r="C3520" s="4">
        <f>COUNTIF(E:E,ROW(B3519))</f>
        <v>0</v>
      </c>
      <c r="D3520" s="4"/>
      <c r="E3520" s="2">
        <v>39</v>
      </c>
    </row>
    <row r="3521" spans="1:5" x14ac:dyDescent="0.3">
      <c r="A3521" s="1">
        <v>42675</v>
      </c>
      <c r="B3521" s="4"/>
      <c r="C3521" s="4">
        <f>COUNTIF(E:E,ROW(B3520))</f>
        <v>0</v>
      </c>
      <c r="D3521" s="4"/>
      <c r="E3521" s="2">
        <v>45</v>
      </c>
    </row>
    <row r="3522" spans="1:5" x14ac:dyDescent="0.3">
      <c r="A3522" s="1">
        <v>42671</v>
      </c>
      <c r="B3522" s="4"/>
      <c r="C3522" s="4">
        <f>COUNTIF(E:E,ROW(B3521))</f>
        <v>0</v>
      </c>
      <c r="D3522" s="4"/>
      <c r="E3522" s="2">
        <v>7</v>
      </c>
    </row>
    <row r="3523" spans="1:5" x14ac:dyDescent="0.3">
      <c r="A3523" s="1">
        <v>42671</v>
      </c>
      <c r="B3523" s="4"/>
      <c r="C3523" s="4">
        <f>COUNTIF(E:E,ROW(B3522))</f>
        <v>0</v>
      </c>
      <c r="D3523" s="4"/>
      <c r="E3523" s="2">
        <v>38</v>
      </c>
    </row>
    <row r="3524" spans="1:5" x14ac:dyDescent="0.3">
      <c r="A3524" s="1">
        <v>42671</v>
      </c>
      <c r="B3524" s="4"/>
      <c r="C3524" s="4">
        <f>COUNTIF(E:E,ROW(B3523))</f>
        <v>0</v>
      </c>
      <c r="D3524" s="4"/>
      <c r="E3524" s="2">
        <v>46</v>
      </c>
    </row>
    <row r="3525" spans="1:5" x14ac:dyDescent="0.3">
      <c r="A3525" s="1">
        <v>42671</v>
      </c>
      <c r="B3525" s="4"/>
      <c r="C3525" s="4">
        <f>COUNTIF(E:E,ROW(B3524))</f>
        <v>0</v>
      </c>
      <c r="D3525" s="4"/>
      <c r="E3525" s="2">
        <v>57</v>
      </c>
    </row>
    <row r="3526" spans="1:5" x14ac:dyDescent="0.3">
      <c r="A3526" s="1">
        <v>42671</v>
      </c>
      <c r="B3526" s="4"/>
      <c r="C3526" s="4">
        <f>COUNTIF(E:E,ROW(B3525))</f>
        <v>0</v>
      </c>
      <c r="D3526" s="4"/>
      <c r="E3526" s="2">
        <v>66</v>
      </c>
    </row>
    <row r="3527" spans="1:5" x14ac:dyDescent="0.3">
      <c r="A3527" s="1">
        <v>42668</v>
      </c>
      <c r="B3527" s="4"/>
      <c r="C3527" s="4">
        <f>COUNTIF(E:E,ROW(B3526))</f>
        <v>0</v>
      </c>
      <c r="D3527" s="4"/>
      <c r="E3527" s="2">
        <v>8</v>
      </c>
    </row>
    <row r="3528" spans="1:5" x14ac:dyDescent="0.3">
      <c r="A3528" s="1">
        <v>42668</v>
      </c>
      <c r="B3528" s="4"/>
      <c r="C3528" s="4">
        <f>COUNTIF(E:E,ROW(B3527))</f>
        <v>0</v>
      </c>
      <c r="D3528" s="4"/>
      <c r="E3528" s="2">
        <v>9</v>
      </c>
    </row>
    <row r="3529" spans="1:5" x14ac:dyDescent="0.3">
      <c r="A3529" s="1">
        <v>42668</v>
      </c>
      <c r="B3529" s="4"/>
      <c r="C3529" s="4">
        <f>COUNTIF(E:E,ROW(B3528))</f>
        <v>0</v>
      </c>
      <c r="D3529" s="4"/>
      <c r="E3529" s="2">
        <v>24</v>
      </c>
    </row>
    <row r="3530" spans="1:5" x14ac:dyDescent="0.3">
      <c r="A3530" s="1">
        <v>42668</v>
      </c>
      <c r="B3530" s="4"/>
      <c r="C3530" s="4">
        <f>COUNTIF(E:E,ROW(B3529))</f>
        <v>0</v>
      </c>
      <c r="D3530" s="4"/>
      <c r="E3530" s="2">
        <v>49</v>
      </c>
    </row>
    <row r="3531" spans="1:5" x14ac:dyDescent="0.3">
      <c r="A3531" s="1">
        <v>42668</v>
      </c>
      <c r="B3531" s="4"/>
      <c r="C3531" s="4">
        <f>COUNTIF(E:E,ROW(B3530))</f>
        <v>0</v>
      </c>
      <c r="D3531" s="4"/>
      <c r="E3531" s="2">
        <v>67</v>
      </c>
    </row>
    <row r="3532" spans="1:5" x14ac:dyDescent="0.3">
      <c r="A3532" s="1">
        <v>42664</v>
      </c>
      <c r="B3532" s="4"/>
      <c r="C3532" s="4">
        <f>COUNTIF(E:E,ROW(B3531))</f>
        <v>0</v>
      </c>
      <c r="D3532" s="4"/>
      <c r="E3532" s="2">
        <v>12</v>
      </c>
    </row>
    <row r="3533" spans="1:5" x14ac:dyDescent="0.3">
      <c r="A3533" s="1">
        <v>42664</v>
      </c>
      <c r="B3533" s="4"/>
      <c r="C3533" s="4">
        <f>COUNTIF(E:E,ROW(B3532))</f>
        <v>0</v>
      </c>
      <c r="D3533" s="4"/>
      <c r="E3533" s="2">
        <v>43</v>
      </c>
    </row>
    <row r="3534" spans="1:5" x14ac:dyDescent="0.3">
      <c r="A3534" s="1">
        <v>42664</v>
      </c>
      <c r="B3534" s="4"/>
      <c r="C3534" s="4">
        <f>COUNTIF(E:E,ROW(B3533))</f>
        <v>0</v>
      </c>
      <c r="D3534" s="4"/>
      <c r="E3534" s="2">
        <v>44</v>
      </c>
    </row>
    <row r="3535" spans="1:5" x14ac:dyDescent="0.3">
      <c r="A3535" s="1">
        <v>42664</v>
      </c>
      <c r="B3535" s="4"/>
      <c r="C3535" s="4">
        <f>COUNTIF(E:E,ROW(B3534))</f>
        <v>0</v>
      </c>
      <c r="D3535" s="4"/>
      <c r="E3535" s="2">
        <v>48</v>
      </c>
    </row>
    <row r="3536" spans="1:5" x14ac:dyDescent="0.3">
      <c r="A3536" s="1">
        <v>42664</v>
      </c>
      <c r="B3536" s="4"/>
      <c r="C3536" s="4">
        <f>COUNTIF(E:E,ROW(B3535))</f>
        <v>0</v>
      </c>
      <c r="D3536" s="4"/>
      <c r="E3536" s="2">
        <v>66</v>
      </c>
    </row>
    <row r="3537" spans="1:5" x14ac:dyDescent="0.3">
      <c r="A3537" s="1">
        <v>42661</v>
      </c>
      <c r="B3537" s="4"/>
      <c r="C3537" s="4">
        <f>COUNTIF(E:E,ROW(B3536))</f>
        <v>0</v>
      </c>
      <c r="D3537" s="4"/>
      <c r="E3537" s="2">
        <v>7</v>
      </c>
    </row>
    <row r="3538" spans="1:5" x14ac:dyDescent="0.3">
      <c r="A3538" s="1">
        <v>42661</v>
      </c>
      <c r="B3538" s="4"/>
      <c r="C3538" s="4">
        <f>COUNTIF(E:E,ROW(B3537))</f>
        <v>0</v>
      </c>
      <c r="D3538" s="4"/>
      <c r="E3538" s="2">
        <v>24</v>
      </c>
    </row>
    <row r="3539" spans="1:5" x14ac:dyDescent="0.3">
      <c r="A3539" s="1">
        <v>42661</v>
      </c>
      <c r="B3539" s="4"/>
      <c r="C3539" s="4">
        <f>COUNTIF(E:E,ROW(B3538))</f>
        <v>0</v>
      </c>
      <c r="D3539" s="4"/>
      <c r="E3539" s="2">
        <v>28</v>
      </c>
    </row>
    <row r="3540" spans="1:5" x14ac:dyDescent="0.3">
      <c r="A3540" s="1">
        <v>42661</v>
      </c>
      <c r="B3540" s="4"/>
      <c r="C3540" s="4">
        <f>COUNTIF(E:E,ROW(B3539))</f>
        <v>0</v>
      </c>
      <c r="D3540" s="4"/>
      <c r="E3540" s="2">
        <v>65</v>
      </c>
    </row>
    <row r="3541" spans="1:5" x14ac:dyDescent="0.3">
      <c r="A3541" s="1">
        <v>42661</v>
      </c>
      <c r="B3541" s="4"/>
      <c r="C3541" s="4">
        <f>COUNTIF(E:E,ROW(B3540))</f>
        <v>0</v>
      </c>
      <c r="D3541" s="4"/>
      <c r="E3541" s="2">
        <v>74</v>
      </c>
    </row>
    <row r="3542" spans="1:5" x14ac:dyDescent="0.3">
      <c r="A3542" s="1">
        <v>42657</v>
      </c>
      <c r="B3542" s="4"/>
      <c r="C3542" s="4">
        <f>COUNTIF(E:E,ROW(B3541))</f>
        <v>0</v>
      </c>
      <c r="D3542" s="4"/>
      <c r="E3542" s="2">
        <v>7</v>
      </c>
    </row>
    <row r="3543" spans="1:5" x14ac:dyDescent="0.3">
      <c r="A3543" s="1">
        <v>42657</v>
      </c>
      <c r="B3543" s="4"/>
      <c r="C3543" s="4">
        <f>COUNTIF(E:E,ROW(B3542))</f>
        <v>0</v>
      </c>
      <c r="D3543" s="4"/>
      <c r="E3543" s="2">
        <v>27</v>
      </c>
    </row>
    <row r="3544" spans="1:5" x14ac:dyDescent="0.3">
      <c r="A3544" s="1">
        <v>42657</v>
      </c>
      <c r="B3544" s="4"/>
      <c r="C3544" s="4">
        <f>COUNTIF(E:E,ROW(B3543))</f>
        <v>0</v>
      </c>
      <c r="D3544" s="4"/>
      <c r="E3544" s="2">
        <v>60</v>
      </c>
    </row>
    <row r="3545" spans="1:5" x14ac:dyDescent="0.3">
      <c r="A3545" s="1">
        <v>42657</v>
      </c>
      <c r="B3545" s="4"/>
      <c r="C3545" s="4">
        <f>COUNTIF(E:E,ROW(B3544))</f>
        <v>0</v>
      </c>
      <c r="D3545" s="4"/>
      <c r="E3545" s="2">
        <v>64</v>
      </c>
    </row>
    <row r="3546" spans="1:5" x14ac:dyDescent="0.3">
      <c r="A3546" s="1">
        <v>42657</v>
      </c>
      <c r="B3546" s="4"/>
      <c r="C3546" s="4">
        <f>COUNTIF(E:E,ROW(B3545))</f>
        <v>0</v>
      </c>
      <c r="D3546" s="4"/>
      <c r="E3546" s="2">
        <v>74</v>
      </c>
    </row>
    <row r="3547" spans="1:5" x14ac:dyDescent="0.3">
      <c r="A3547" s="1">
        <v>42654</v>
      </c>
      <c r="B3547" s="4"/>
      <c r="C3547" s="4">
        <f>COUNTIF(E:E,ROW(B3546))</f>
        <v>0</v>
      </c>
      <c r="D3547" s="4"/>
      <c r="E3547" s="2">
        <v>36</v>
      </c>
    </row>
    <row r="3548" spans="1:5" x14ac:dyDescent="0.3">
      <c r="A3548" s="1">
        <v>42654</v>
      </c>
      <c r="B3548" s="4"/>
      <c r="C3548" s="4">
        <f>COUNTIF(E:E,ROW(B3547))</f>
        <v>0</v>
      </c>
      <c r="D3548" s="4"/>
      <c r="E3548" s="2">
        <v>39</v>
      </c>
    </row>
    <row r="3549" spans="1:5" x14ac:dyDescent="0.3">
      <c r="A3549" s="1">
        <v>42654</v>
      </c>
      <c r="B3549" s="4"/>
      <c r="C3549" s="4">
        <f>COUNTIF(E:E,ROW(B3548))</f>
        <v>0</v>
      </c>
      <c r="D3549" s="4"/>
      <c r="E3549" s="2">
        <v>42</v>
      </c>
    </row>
    <row r="3550" spans="1:5" x14ac:dyDescent="0.3">
      <c r="A3550" s="1">
        <v>42654</v>
      </c>
      <c r="B3550" s="4"/>
      <c r="C3550" s="4">
        <f>COUNTIF(E:E,ROW(B3549))</f>
        <v>0</v>
      </c>
      <c r="D3550" s="4"/>
      <c r="E3550" s="2">
        <v>45</v>
      </c>
    </row>
    <row r="3551" spans="1:5" x14ac:dyDescent="0.3">
      <c r="A3551" s="1">
        <v>42654</v>
      </c>
      <c r="B3551" s="4"/>
      <c r="C3551" s="4">
        <f>COUNTIF(E:E,ROW(B3550))</f>
        <v>0</v>
      </c>
      <c r="D3551" s="4"/>
      <c r="E3551" s="2">
        <v>48</v>
      </c>
    </row>
    <row r="3552" spans="1:5" x14ac:dyDescent="0.3">
      <c r="A3552" s="1">
        <v>42650</v>
      </c>
      <c r="B3552" s="4"/>
      <c r="C3552" s="4">
        <f>COUNTIF(E:E,ROW(B3551))</f>
        <v>0</v>
      </c>
      <c r="D3552" s="4"/>
      <c r="E3552" s="2">
        <v>24</v>
      </c>
    </row>
    <row r="3553" spans="1:5" x14ac:dyDescent="0.3">
      <c r="A3553" s="1">
        <v>42650</v>
      </c>
      <c r="B3553" s="4"/>
      <c r="C3553" s="4">
        <f>COUNTIF(E:E,ROW(B3552))</f>
        <v>0</v>
      </c>
      <c r="D3553" s="4"/>
      <c r="E3553" s="2">
        <v>37</v>
      </c>
    </row>
    <row r="3554" spans="1:5" x14ac:dyDescent="0.3">
      <c r="A3554" s="1">
        <v>42650</v>
      </c>
      <c r="B3554" s="4"/>
      <c r="C3554" s="4">
        <f>COUNTIF(E:E,ROW(B3553))</f>
        <v>0</v>
      </c>
      <c r="D3554" s="4"/>
      <c r="E3554" s="2">
        <v>42</v>
      </c>
    </row>
    <row r="3555" spans="1:5" x14ac:dyDescent="0.3">
      <c r="A3555" s="1">
        <v>42650</v>
      </c>
      <c r="B3555" s="4"/>
      <c r="C3555" s="4">
        <f>COUNTIF(E:E,ROW(B3554))</f>
        <v>0</v>
      </c>
      <c r="D3555" s="4"/>
      <c r="E3555" s="2">
        <v>50</v>
      </c>
    </row>
    <row r="3556" spans="1:5" x14ac:dyDescent="0.3">
      <c r="A3556" s="1">
        <v>42650</v>
      </c>
      <c r="B3556" s="4"/>
      <c r="C3556" s="4">
        <f>COUNTIF(E:E,ROW(B3555))</f>
        <v>0</v>
      </c>
      <c r="D3556" s="4"/>
      <c r="E3556" s="2">
        <v>65</v>
      </c>
    </row>
    <row r="3557" spans="1:5" x14ac:dyDescent="0.3">
      <c r="A3557" s="1">
        <v>42647</v>
      </c>
      <c r="B3557" s="4"/>
      <c r="C3557" s="4">
        <f>COUNTIF(E:E,ROW(B3556))</f>
        <v>0</v>
      </c>
      <c r="D3557" s="4"/>
      <c r="E3557" s="2">
        <v>18</v>
      </c>
    </row>
    <row r="3558" spans="1:5" x14ac:dyDescent="0.3">
      <c r="A3558" s="1">
        <v>42647</v>
      </c>
      <c r="B3558" s="4"/>
      <c r="C3558" s="4">
        <f>COUNTIF(E:E,ROW(B3557))</f>
        <v>0</v>
      </c>
      <c r="D3558" s="4"/>
      <c r="E3558" s="2">
        <v>29</v>
      </c>
    </row>
    <row r="3559" spans="1:5" x14ac:dyDescent="0.3">
      <c r="A3559" s="1">
        <v>42647</v>
      </c>
      <c r="B3559" s="4"/>
      <c r="C3559" s="4">
        <f>COUNTIF(E:E,ROW(B3558))</f>
        <v>0</v>
      </c>
      <c r="D3559" s="4"/>
      <c r="E3559" s="2">
        <v>30</v>
      </c>
    </row>
    <row r="3560" spans="1:5" x14ac:dyDescent="0.3">
      <c r="A3560" s="1">
        <v>42647</v>
      </c>
      <c r="B3560" s="4"/>
      <c r="C3560" s="4">
        <f>COUNTIF(E:E,ROW(B3559))</f>
        <v>0</v>
      </c>
      <c r="D3560" s="4"/>
      <c r="E3560" s="2">
        <v>54</v>
      </c>
    </row>
    <row r="3561" spans="1:5" x14ac:dyDescent="0.3">
      <c r="A3561" s="1">
        <v>42647</v>
      </c>
      <c r="B3561" s="4"/>
      <c r="C3561" s="4">
        <f>COUNTIF(E:E,ROW(B3560))</f>
        <v>0</v>
      </c>
      <c r="D3561" s="4"/>
      <c r="E3561" s="2">
        <v>66</v>
      </c>
    </row>
    <row r="3562" spans="1:5" x14ac:dyDescent="0.3">
      <c r="A3562" s="1">
        <v>42643</v>
      </c>
      <c r="B3562" s="4"/>
      <c r="C3562" s="4">
        <f>COUNTIF(E:E,ROW(B3561))</f>
        <v>0</v>
      </c>
      <c r="D3562" s="4"/>
      <c r="E3562" s="2">
        <v>21</v>
      </c>
    </row>
    <row r="3563" spans="1:5" x14ac:dyDescent="0.3">
      <c r="A3563" s="1">
        <v>42643</v>
      </c>
      <c r="B3563" s="4"/>
      <c r="C3563" s="4">
        <f>COUNTIF(E:E,ROW(B3562))</f>
        <v>0</v>
      </c>
      <c r="D3563" s="4"/>
      <c r="E3563" s="2">
        <v>30</v>
      </c>
    </row>
    <row r="3564" spans="1:5" x14ac:dyDescent="0.3">
      <c r="A3564" s="1">
        <v>42643</v>
      </c>
      <c r="B3564" s="4"/>
      <c r="C3564" s="4">
        <f>COUNTIF(E:E,ROW(B3563))</f>
        <v>0</v>
      </c>
      <c r="D3564" s="4"/>
      <c r="E3564" s="2">
        <v>47</v>
      </c>
    </row>
    <row r="3565" spans="1:5" x14ac:dyDescent="0.3">
      <c r="A3565" s="1">
        <v>42643</v>
      </c>
      <c r="B3565" s="4"/>
      <c r="C3565" s="4">
        <f>COUNTIF(E:E,ROW(B3564))</f>
        <v>0</v>
      </c>
      <c r="D3565" s="4"/>
      <c r="E3565" s="2">
        <v>50</v>
      </c>
    </row>
    <row r="3566" spans="1:5" x14ac:dyDescent="0.3">
      <c r="A3566" s="1">
        <v>42643</v>
      </c>
      <c r="B3566" s="4"/>
      <c r="C3566" s="4">
        <f>COUNTIF(E:E,ROW(B3565))</f>
        <v>0</v>
      </c>
      <c r="D3566" s="4"/>
      <c r="E3566" s="2">
        <v>57</v>
      </c>
    </row>
    <row r="3567" spans="1:5" x14ac:dyDescent="0.3">
      <c r="A3567" s="1">
        <v>42640</v>
      </c>
      <c r="B3567" s="4"/>
      <c r="C3567" s="4">
        <f>COUNTIF(E:E,ROW(B3566))</f>
        <v>0</v>
      </c>
      <c r="D3567" s="4"/>
      <c r="E3567" s="2">
        <v>14</v>
      </c>
    </row>
    <row r="3568" spans="1:5" x14ac:dyDescent="0.3">
      <c r="A3568" s="1">
        <v>42640</v>
      </c>
      <c r="B3568" s="4"/>
      <c r="C3568" s="4">
        <f>COUNTIF(E:E,ROW(B3567))</f>
        <v>0</v>
      </c>
      <c r="D3568" s="4"/>
      <c r="E3568" s="2">
        <v>16</v>
      </c>
    </row>
    <row r="3569" spans="1:5" x14ac:dyDescent="0.3">
      <c r="A3569" s="1">
        <v>42640</v>
      </c>
      <c r="B3569" s="4"/>
      <c r="C3569" s="4">
        <f>COUNTIF(E:E,ROW(B3568))</f>
        <v>0</v>
      </c>
      <c r="D3569" s="4"/>
      <c r="E3569" s="2">
        <v>26</v>
      </c>
    </row>
    <row r="3570" spans="1:5" x14ac:dyDescent="0.3">
      <c r="A3570" s="1">
        <v>42640</v>
      </c>
      <c r="B3570" s="4"/>
      <c r="C3570" s="4">
        <f>COUNTIF(E:E,ROW(B3569))</f>
        <v>0</v>
      </c>
      <c r="D3570" s="4"/>
      <c r="E3570" s="2">
        <v>53</v>
      </c>
    </row>
    <row r="3571" spans="1:5" x14ac:dyDescent="0.3">
      <c r="A3571" s="1">
        <v>42640</v>
      </c>
      <c r="B3571" s="4"/>
      <c r="C3571" s="4">
        <f>COUNTIF(E:E,ROW(B3570))</f>
        <v>0</v>
      </c>
      <c r="D3571" s="4"/>
      <c r="E3571" s="2">
        <v>72</v>
      </c>
    </row>
    <row r="3572" spans="1:5" x14ac:dyDescent="0.3">
      <c r="A3572" s="1">
        <v>42636</v>
      </c>
      <c r="B3572" s="4"/>
      <c r="C3572" s="4">
        <f>COUNTIF(E:E,ROW(B3571))</f>
        <v>0</v>
      </c>
      <c r="D3572" s="4"/>
      <c r="E3572" s="2">
        <v>1</v>
      </c>
    </row>
    <row r="3573" spans="1:5" x14ac:dyDescent="0.3">
      <c r="A3573" s="1">
        <v>42636</v>
      </c>
      <c r="B3573" s="4"/>
      <c r="C3573" s="4">
        <f>COUNTIF(E:E,ROW(B3572))</f>
        <v>0</v>
      </c>
      <c r="D3573" s="4"/>
      <c r="E3573" s="2">
        <v>5</v>
      </c>
    </row>
    <row r="3574" spans="1:5" x14ac:dyDescent="0.3">
      <c r="A3574" s="1">
        <v>42636</v>
      </c>
      <c r="B3574" s="4"/>
      <c r="C3574" s="4">
        <f>COUNTIF(E:E,ROW(B3573))</f>
        <v>0</v>
      </c>
      <c r="D3574" s="4"/>
      <c r="E3574" s="2">
        <v>8</v>
      </c>
    </row>
    <row r="3575" spans="1:5" x14ac:dyDescent="0.3">
      <c r="A3575" s="1">
        <v>42636</v>
      </c>
      <c r="B3575" s="4"/>
      <c r="C3575" s="4">
        <f>COUNTIF(E:E,ROW(B3574))</f>
        <v>0</v>
      </c>
      <c r="D3575" s="4"/>
      <c r="E3575" s="2">
        <v>25</v>
      </c>
    </row>
    <row r="3576" spans="1:5" x14ac:dyDescent="0.3">
      <c r="A3576" s="1">
        <v>42636</v>
      </c>
      <c r="B3576" s="4"/>
      <c r="C3576" s="4">
        <f>COUNTIF(E:E,ROW(B3575))</f>
        <v>0</v>
      </c>
      <c r="D3576" s="4"/>
      <c r="E3576" s="2">
        <v>62</v>
      </c>
    </row>
    <row r="3577" spans="1:5" x14ac:dyDescent="0.3">
      <c r="A3577" s="1">
        <v>42633</v>
      </c>
      <c r="B3577" s="4"/>
      <c r="C3577" s="4">
        <f>COUNTIF(E:E,ROW(B3576))</f>
        <v>0</v>
      </c>
      <c r="D3577" s="4"/>
      <c r="E3577" s="2">
        <v>2</v>
      </c>
    </row>
    <row r="3578" spans="1:5" x14ac:dyDescent="0.3">
      <c r="A3578" s="1">
        <v>42633</v>
      </c>
      <c r="B3578" s="4"/>
      <c r="C3578" s="4">
        <f>COUNTIF(E:E,ROW(B3577))</f>
        <v>0</v>
      </c>
      <c r="D3578" s="4"/>
      <c r="E3578" s="2">
        <v>22</v>
      </c>
    </row>
    <row r="3579" spans="1:5" x14ac:dyDescent="0.3">
      <c r="A3579" s="1">
        <v>42633</v>
      </c>
      <c r="B3579" s="4"/>
      <c r="C3579" s="4">
        <f>COUNTIF(E:E,ROW(B3578))</f>
        <v>0</v>
      </c>
      <c r="D3579" s="4"/>
      <c r="E3579" s="2">
        <v>34</v>
      </c>
    </row>
    <row r="3580" spans="1:5" x14ac:dyDescent="0.3">
      <c r="A3580" s="1">
        <v>42633</v>
      </c>
      <c r="B3580" s="4"/>
      <c r="C3580" s="4">
        <f>COUNTIF(E:E,ROW(B3579))</f>
        <v>0</v>
      </c>
      <c r="D3580" s="4"/>
      <c r="E3580" s="2">
        <v>62</v>
      </c>
    </row>
    <row r="3581" spans="1:5" x14ac:dyDescent="0.3">
      <c r="A3581" s="1">
        <v>42633</v>
      </c>
      <c r="B3581" s="4"/>
      <c r="C3581" s="4">
        <f>COUNTIF(E:E,ROW(B3580))</f>
        <v>0</v>
      </c>
      <c r="D3581" s="4"/>
      <c r="E3581" s="2">
        <v>72</v>
      </c>
    </row>
    <row r="3582" spans="1:5" x14ac:dyDescent="0.3">
      <c r="A3582" s="1">
        <v>42629</v>
      </c>
      <c r="B3582" s="4"/>
      <c r="C3582" s="4">
        <f>COUNTIF(E:E,ROW(B3581))</f>
        <v>0</v>
      </c>
      <c r="D3582" s="4"/>
      <c r="E3582" s="2">
        <v>13</v>
      </c>
    </row>
    <row r="3583" spans="1:5" x14ac:dyDescent="0.3">
      <c r="A3583" s="1">
        <v>42629</v>
      </c>
      <c r="B3583" s="4"/>
      <c r="C3583" s="4">
        <f>COUNTIF(E:E,ROW(B3582))</f>
        <v>0</v>
      </c>
      <c r="D3583" s="4"/>
      <c r="E3583" s="2">
        <v>21</v>
      </c>
    </row>
    <row r="3584" spans="1:5" x14ac:dyDescent="0.3">
      <c r="A3584" s="1">
        <v>42629</v>
      </c>
      <c r="B3584" s="4"/>
      <c r="C3584" s="4">
        <f>COUNTIF(E:E,ROW(B3583))</f>
        <v>0</v>
      </c>
      <c r="D3584" s="4"/>
      <c r="E3584" s="2">
        <v>28</v>
      </c>
    </row>
    <row r="3585" spans="1:5" x14ac:dyDescent="0.3">
      <c r="A3585" s="1">
        <v>42629</v>
      </c>
      <c r="B3585" s="4"/>
      <c r="C3585" s="4">
        <f>COUNTIF(E:E,ROW(B3584))</f>
        <v>0</v>
      </c>
      <c r="D3585" s="4"/>
      <c r="E3585" s="2">
        <v>34</v>
      </c>
    </row>
    <row r="3586" spans="1:5" x14ac:dyDescent="0.3">
      <c r="A3586" s="1">
        <v>42629</v>
      </c>
      <c r="B3586" s="4"/>
      <c r="C3586" s="4">
        <f>COUNTIF(E:E,ROW(B3585))</f>
        <v>0</v>
      </c>
      <c r="D3586" s="4"/>
      <c r="E3586" s="2">
        <v>40</v>
      </c>
    </row>
    <row r="3587" spans="1:5" x14ac:dyDescent="0.3">
      <c r="A3587" s="1">
        <v>42626</v>
      </c>
      <c r="B3587" s="4"/>
      <c r="C3587" s="4">
        <f>COUNTIF(E:E,ROW(B3586))</f>
        <v>0</v>
      </c>
      <c r="D3587" s="4"/>
      <c r="E3587" s="2">
        <v>6</v>
      </c>
    </row>
    <row r="3588" spans="1:5" x14ac:dyDescent="0.3">
      <c r="A3588" s="1">
        <v>42626</v>
      </c>
      <c r="B3588" s="4"/>
      <c r="C3588" s="4">
        <f>COUNTIF(E:E,ROW(B3587))</f>
        <v>0</v>
      </c>
      <c r="D3588" s="4"/>
      <c r="E3588" s="2">
        <v>15</v>
      </c>
    </row>
    <row r="3589" spans="1:5" x14ac:dyDescent="0.3">
      <c r="A3589" s="1">
        <v>42626</v>
      </c>
      <c r="B3589" s="4"/>
      <c r="C3589" s="4">
        <f>COUNTIF(E:E,ROW(B3588))</f>
        <v>0</v>
      </c>
      <c r="D3589" s="4"/>
      <c r="E3589" s="2">
        <v>17</v>
      </c>
    </row>
    <row r="3590" spans="1:5" x14ac:dyDescent="0.3">
      <c r="A3590" s="1">
        <v>42626</v>
      </c>
      <c r="B3590" s="4"/>
      <c r="C3590" s="4">
        <f>COUNTIF(E:E,ROW(B3589))</f>
        <v>0</v>
      </c>
      <c r="D3590" s="4"/>
      <c r="E3590" s="2">
        <v>39</v>
      </c>
    </row>
    <row r="3591" spans="1:5" x14ac:dyDescent="0.3">
      <c r="A3591" s="1">
        <v>42626</v>
      </c>
      <c r="B3591" s="4"/>
      <c r="C3591" s="4">
        <f>COUNTIF(E:E,ROW(B3590))</f>
        <v>0</v>
      </c>
      <c r="D3591" s="4"/>
      <c r="E3591" s="2">
        <v>56</v>
      </c>
    </row>
    <row r="3592" spans="1:5" x14ac:dyDescent="0.3">
      <c r="A3592" s="1">
        <v>42622</v>
      </c>
      <c r="B3592" s="4"/>
      <c r="C3592" s="4">
        <f>COUNTIF(E:E,ROW(B3591))</f>
        <v>0</v>
      </c>
      <c r="D3592" s="4"/>
      <c r="E3592" s="2">
        <v>1</v>
      </c>
    </row>
    <row r="3593" spans="1:5" x14ac:dyDescent="0.3">
      <c r="A3593" s="1">
        <v>42622</v>
      </c>
      <c r="B3593" s="4"/>
      <c r="C3593" s="4">
        <f>COUNTIF(E:E,ROW(B3592))</f>
        <v>0</v>
      </c>
      <c r="D3593" s="4"/>
      <c r="E3593" s="2">
        <v>34</v>
      </c>
    </row>
    <row r="3594" spans="1:5" x14ac:dyDescent="0.3">
      <c r="A3594" s="1">
        <v>42622</v>
      </c>
      <c r="B3594" s="4"/>
      <c r="C3594" s="4">
        <f>COUNTIF(E:E,ROW(B3593))</f>
        <v>0</v>
      </c>
      <c r="D3594" s="4"/>
      <c r="E3594" s="2">
        <v>43</v>
      </c>
    </row>
    <row r="3595" spans="1:5" x14ac:dyDescent="0.3">
      <c r="A3595" s="1">
        <v>42622</v>
      </c>
      <c r="B3595" s="4"/>
      <c r="C3595" s="4">
        <f>COUNTIF(E:E,ROW(B3594))</f>
        <v>0</v>
      </c>
      <c r="D3595" s="4"/>
      <c r="E3595" s="2">
        <v>44</v>
      </c>
    </row>
    <row r="3596" spans="1:5" x14ac:dyDescent="0.3">
      <c r="A3596" s="1">
        <v>42622</v>
      </c>
      <c r="B3596" s="4"/>
      <c r="C3596" s="4">
        <f>COUNTIF(E:E,ROW(B3595))</f>
        <v>0</v>
      </c>
      <c r="D3596" s="4"/>
      <c r="E3596" s="2">
        <v>63</v>
      </c>
    </row>
    <row r="3597" spans="1:5" x14ac:dyDescent="0.3">
      <c r="A3597" s="1">
        <v>42619</v>
      </c>
      <c r="B3597" s="4"/>
      <c r="C3597" s="4">
        <f>COUNTIF(E:E,ROW(B3596))</f>
        <v>0</v>
      </c>
      <c r="D3597" s="4"/>
      <c r="E3597" s="2">
        <v>25</v>
      </c>
    </row>
    <row r="3598" spans="1:5" x14ac:dyDescent="0.3">
      <c r="A3598" s="1">
        <v>42619</v>
      </c>
      <c r="B3598" s="4"/>
      <c r="C3598" s="4">
        <f>COUNTIF(E:E,ROW(B3597))</f>
        <v>0</v>
      </c>
      <c r="D3598" s="4"/>
      <c r="E3598" s="2">
        <v>37</v>
      </c>
    </row>
    <row r="3599" spans="1:5" x14ac:dyDescent="0.3">
      <c r="A3599" s="1">
        <v>42619</v>
      </c>
      <c r="B3599" s="4"/>
      <c r="C3599" s="4">
        <f>COUNTIF(E:E,ROW(B3598))</f>
        <v>0</v>
      </c>
      <c r="D3599" s="4"/>
      <c r="E3599" s="2">
        <v>58</v>
      </c>
    </row>
    <row r="3600" spans="1:5" x14ac:dyDescent="0.3">
      <c r="A3600" s="1">
        <v>42619</v>
      </c>
      <c r="B3600" s="4"/>
      <c r="C3600" s="4">
        <f>COUNTIF(E:E,ROW(B3599))</f>
        <v>0</v>
      </c>
      <c r="D3600" s="4"/>
      <c r="E3600" s="2">
        <v>69</v>
      </c>
    </row>
    <row r="3601" spans="1:5" x14ac:dyDescent="0.3">
      <c r="A3601" s="1">
        <v>42619</v>
      </c>
      <c r="B3601" s="4"/>
      <c r="C3601" s="4">
        <f>COUNTIF(E:E,ROW(B3600))</f>
        <v>0</v>
      </c>
      <c r="D3601" s="4"/>
      <c r="E3601" s="2">
        <v>75</v>
      </c>
    </row>
    <row r="3602" spans="1:5" x14ac:dyDescent="0.3">
      <c r="A3602" s="1">
        <v>42615</v>
      </c>
      <c r="B3602" s="4"/>
      <c r="C3602" s="4">
        <f>COUNTIF(E:E,ROW(B3601))</f>
        <v>0</v>
      </c>
      <c r="D3602" s="4"/>
      <c r="E3602" s="2">
        <v>22</v>
      </c>
    </row>
    <row r="3603" spans="1:5" x14ac:dyDescent="0.3">
      <c r="A3603" s="1">
        <v>42615</v>
      </c>
      <c r="B3603" s="4"/>
      <c r="C3603" s="4">
        <f>COUNTIF(E:E,ROW(B3602))</f>
        <v>0</v>
      </c>
      <c r="D3603" s="4"/>
      <c r="E3603" s="2">
        <v>28</v>
      </c>
    </row>
    <row r="3604" spans="1:5" x14ac:dyDescent="0.3">
      <c r="A3604" s="1">
        <v>42615</v>
      </c>
      <c r="B3604" s="4"/>
      <c r="C3604" s="4">
        <f>COUNTIF(E:E,ROW(B3603))</f>
        <v>0</v>
      </c>
      <c r="D3604" s="4"/>
      <c r="E3604" s="2">
        <v>41</v>
      </c>
    </row>
    <row r="3605" spans="1:5" x14ac:dyDescent="0.3">
      <c r="A3605" s="1">
        <v>42615</v>
      </c>
      <c r="B3605" s="4"/>
      <c r="C3605" s="4">
        <f>COUNTIF(E:E,ROW(B3604))</f>
        <v>0</v>
      </c>
      <c r="D3605" s="4"/>
      <c r="E3605" s="2">
        <v>46</v>
      </c>
    </row>
    <row r="3606" spans="1:5" x14ac:dyDescent="0.3">
      <c r="A3606" s="1">
        <v>42615</v>
      </c>
      <c r="B3606" s="4"/>
      <c r="C3606" s="4">
        <f>COUNTIF(E:E,ROW(B3605))</f>
        <v>0</v>
      </c>
      <c r="D3606" s="4"/>
      <c r="E3606" s="2">
        <v>60</v>
      </c>
    </row>
    <row r="3607" spans="1:5" x14ac:dyDescent="0.3">
      <c r="A3607" s="1">
        <v>42612</v>
      </c>
      <c r="B3607" s="4"/>
      <c r="C3607" s="4">
        <f>COUNTIF(E:E,ROW(B3606))</f>
        <v>0</v>
      </c>
      <c r="D3607" s="4"/>
      <c r="E3607" s="2">
        <v>28</v>
      </c>
    </row>
    <row r="3608" spans="1:5" x14ac:dyDescent="0.3">
      <c r="A3608" s="1">
        <v>42612</v>
      </c>
      <c r="B3608" s="4"/>
      <c r="C3608" s="4">
        <f>COUNTIF(E:E,ROW(B3607))</f>
        <v>0</v>
      </c>
      <c r="D3608" s="4"/>
      <c r="E3608" s="2">
        <v>32</v>
      </c>
    </row>
    <row r="3609" spans="1:5" x14ac:dyDescent="0.3">
      <c r="A3609" s="1">
        <v>42612</v>
      </c>
      <c r="B3609" s="4"/>
      <c r="C3609" s="4">
        <f>COUNTIF(E:E,ROW(B3608))</f>
        <v>0</v>
      </c>
      <c r="D3609" s="4"/>
      <c r="E3609" s="2">
        <v>41</v>
      </c>
    </row>
    <row r="3610" spans="1:5" x14ac:dyDescent="0.3">
      <c r="A3610" s="1">
        <v>42612</v>
      </c>
      <c r="B3610" s="4"/>
      <c r="C3610" s="4">
        <f>COUNTIF(E:E,ROW(B3609))</f>
        <v>0</v>
      </c>
      <c r="D3610" s="4"/>
      <c r="E3610" s="2">
        <v>51</v>
      </c>
    </row>
    <row r="3611" spans="1:5" x14ac:dyDescent="0.3">
      <c r="A3611" s="1">
        <v>42612</v>
      </c>
      <c r="B3611" s="4"/>
      <c r="C3611" s="4">
        <f>COUNTIF(E:E,ROW(B3610))</f>
        <v>0</v>
      </c>
      <c r="D3611" s="4"/>
      <c r="E3611" s="2">
        <v>71</v>
      </c>
    </row>
    <row r="3612" spans="1:5" x14ac:dyDescent="0.3">
      <c r="A3612" s="1">
        <v>42608</v>
      </c>
      <c r="B3612" s="4"/>
      <c r="C3612" s="4">
        <f>COUNTIF(E:E,ROW(B3611))</f>
        <v>0</v>
      </c>
      <c r="D3612" s="4"/>
      <c r="E3612" s="2">
        <v>10</v>
      </c>
    </row>
    <row r="3613" spans="1:5" x14ac:dyDescent="0.3">
      <c r="A3613" s="1">
        <v>42608</v>
      </c>
      <c r="B3613" s="4"/>
      <c r="C3613" s="4">
        <f>COUNTIF(E:E,ROW(B3612))</f>
        <v>0</v>
      </c>
      <c r="D3613" s="4"/>
      <c r="E3613" s="2">
        <v>11</v>
      </c>
    </row>
    <row r="3614" spans="1:5" x14ac:dyDescent="0.3">
      <c r="A3614" s="1">
        <v>42608</v>
      </c>
      <c r="B3614" s="4"/>
      <c r="C3614" s="4">
        <f>COUNTIF(E:E,ROW(B3613))</f>
        <v>0</v>
      </c>
      <c r="D3614" s="4"/>
      <c r="E3614" s="2">
        <v>31</v>
      </c>
    </row>
    <row r="3615" spans="1:5" x14ac:dyDescent="0.3">
      <c r="A3615" s="1">
        <v>42608</v>
      </c>
      <c r="B3615" s="4"/>
      <c r="C3615" s="4">
        <f>COUNTIF(E:E,ROW(B3614))</f>
        <v>0</v>
      </c>
      <c r="D3615" s="4"/>
      <c r="E3615" s="2">
        <v>41</v>
      </c>
    </row>
    <row r="3616" spans="1:5" x14ac:dyDescent="0.3">
      <c r="A3616" s="1">
        <v>42608</v>
      </c>
      <c r="B3616" s="4"/>
      <c r="C3616" s="4">
        <f>COUNTIF(E:E,ROW(B3615))</f>
        <v>0</v>
      </c>
      <c r="D3616" s="4"/>
      <c r="E3616" s="2">
        <v>44</v>
      </c>
    </row>
    <row r="3617" spans="1:5" x14ac:dyDescent="0.3">
      <c r="A3617" s="1">
        <v>42605</v>
      </c>
      <c r="B3617" s="4"/>
      <c r="C3617" s="4">
        <f>COUNTIF(E:E,ROW(B3616))</f>
        <v>0</v>
      </c>
      <c r="D3617" s="4"/>
      <c r="E3617" s="2">
        <v>2</v>
      </c>
    </row>
    <row r="3618" spans="1:5" x14ac:dyDescent="0.3">
      <c r="A3618" s="1">
        <v>42605</v>
      </c>
      <c r="B3618" s="4"/>
      <c r="C3618" s="4">
        <f>COUNTIF(E:E,ROW(B3617))</f>
        <v>0</v>
      </c>
      <c r="D3618" s="4"/>
      <c r="E3618" s="2">
        <v>7</v>
      </c>
    </row>
    <row r="3619" spans="1:5" x14ac:dyDescent="0.3">
      <c r="A3619" s="1">
        <v>42605</v>
      </c>
      <c r="B3619" s="4"/>
      <c r="C3619" s="4">
        <f>COUNTIF(E:E,ROW(B3618))</f>
        <v>0</v>
      </c>
      <c r="D3619" s="4"/>
      <c r="E3619" s="2">
        <v>46</v>
      </c>
    </row>
    <row r="3620" spans="1:5" x14ac:dyDescent="0.3">
      <c r="A3620" s="1">
        <v>42605</v>
      </c>
      <c r="B3620" s="4"/>
      <c r="C3620" s="4">
        <f>COUNTIF(E:E,ROW(B3619))</f>
        <v>0</v>
      </c>
      <c r="D3620" s="4"/>
      <c r="E3620" s="2">
        <v>61</v>
      </c>
    </row>
    <row r="3621" spans="1:5" x14ac:dyDescent="0.3">
      <c r="A3621" s="1">
        <v>42605</v>
      </c>
      <c r="B3621" s="4"/>
      <c r="C3621" s="4">
        <f>COUNTIF(E:E,ROW(B3620))</f>
        <v>0</v>
      </c>
      <c r="D3621" s="4"/>
      <c r="E3621" s="2">
        <v>66</v>
      </c>
    </row>
    <row r="3622" spans="1:5" x14ac:dyDescent="0.3">
      <c r="A3622" s="1">
        <v>42601</v>
      </c>
      <c r="B3622" s="4"/>
      <c r="C3622" s="4">
        <f>COUNTIF(E:E,ROW(B3621))</f>
        <v>0</v>
      </c>
      <c r="D3622" s="4"/>
      <c r="E3622" s="2">
        <v>22</v>
      </c>
    </row>
    <row r="3623" spans="1:5" x14ac:dyDescent="0.3">
      <c r="A3623" s="1">
        <v>42601</v>
      </c>
      <c r="B3623" s="4"/>
      <c r="C3623" s="4">
        <f>COUNTIF(E:E,ROW(B3622))</f>
        <v>0</v>
      </c>
      <c r="D3623" s="4"/>
      <c r="E3623" s="2">
        <v>37</v>
      </c>
    </row>
    <row r="3624" spans="1:5" x14ac:dyDescent="0.3">
      <c r="A3624" s="1">
        <v>42601</v>
      </c>
      <c r="B3624" s="4"/>
      <c r="C3624" s="4">
        <f>COUNTIF(E:E,ROW(B3623))</f>
        <v>0</v>
      </c>
      <c r="D3624" s="4"/>
      <c r="E3624" s="2">
        <v>45</v>
      </c>
    </row>
    <row r="3625" spans="1:5" x14ac:dyDescent="0.3">
      <c r="A3625" s="1">
        <v>42601</v>
      </c>
      <c r="B3625" s="4"/>
      <c r="C3625" s="4">
        <f>COUNTIF(E:E,ROW(B3624))</f>
        <v>0</v>
      </c>
      <c r="D3625" s="4"/>
      <c r="E3625" s="2">
        <v>65</v>
      </c>
    </row>
    <row r="3626" spans="1:5" x14ac:dyDescent="0.3">
      <c r="A3626" s="1">
        <v>42601</v>
      </c>
      <c r="B3626" s="4"/>
      <c r="C3626" s="4">
        <f>COUNTIF(E:E,ROW(B3625))</f>
        <v>0</v>
      </c>
      <c r="D3626" s="4"/>
      <c r="E3626" s="2">
        <v>73</v>
      </c>
    </row>
    <row r="3627" spans="1:5" x14ac:dyDescent="0.3">
      <c r="A3627" s="1">
        <v>42598</v>
      </c>
      <c r="B3627" s="4"/>
      <c r="C3627" s="4">
        <f>COUNTIF(E:E,ROW(B3626))</f>
        <v>0</v>
      </c>
      <c r="D3627" s="4"/>
      <c r="E3627" s="2">
        <v>2</v>
      </c>
    </row>
    <row r="3628" spans="1:5" x14ac:dyDescent="0.3">
      <c r="A3628" s="1">
        <v>42598</v>
      </c>
      <c r="B3628" s="4"/>
      <c r="C3628" s="4">
        <f>COUNTIF(E:E,ROW(B3627))</f>
        <v>0</v>
      </c>
      <c r="D3628" s="4"/>
      <c r="E3628" s="2">
        <v>43</v>
      </c>
    </row>
    <row r="3629" spans="1:5" x14ac:dyDescent="0.3">
      <c r="A3629" s="1">
        <v>42598</v>
      </c>
      <c r="B3629" s="4"/>
      <c r="C3629" s="4">
        <f>COUNTIF(E:E,ROW(B3628))</f>
        <v>0</v>
      </c>
      <c r="D3629" s="4"/>
      <c r="E3629" s="2">
        <v>52</v>
      </c>
    </row>
    <row r="3630" spans="1:5" x14ac:dyDescent="0.3">
      <c r="A3630" s="1">
        <v>42598</v>
      </c>
      <c r="B3630" s="4"/>
      <c r="C3630" s="4">
        <f>COUNTIF(E:E,ROW(B3629))</f>
        <v>0</v>
      </c>
      <c r="D3630" s="4"/>
      <c r="E3630" s="2">
        <v>62</v>
      </c>
    </row>
    <row r="3631" spans="1:5" x14ac:dyDescent="0.3">
      <c r="A3631" s="1">
        <v>42598</v>
      </c>
      <c r="B3631" s="4"/>
      <c r="C3631" s="4">
        <f>COUNTIF(E:E,ROW(B3630))</f>
        <v>0</v>
      </c>
      <c r="D3631" s="4"/>
      <c r="E3631" s="2">
        <v>63</v>
      </c>
    </row>
    <row r="3632" spans="1:5" x14ac:dyDescent="0.3">
      <c r="A3632" s="1">
        <v>42594</v>
      </c>
      <c r="B3632" s="4"/>
      <c r="C3632" s="4">
        <f>COUNTIF(E:E,ROW(B3631))</f>
        <v>0</v>
      </c>
      <c r="D3632" s="4"/>
      <c r="E3632" s="2">
        <v>4</v>
      </c>
    </row>
    <row r="3633" spans="1:5" x14ac:dyDescent="0.3">
      <c r="A3633" s="1">
        <v>42594</v>
      </c>
      <c r="B3633" s="4"/>
      <c r="C3633" s="4">
        <f>COUNTIF(E:E,ROW(B3632))</f>
        <v>0</v>
      </c>
      <c r="D3633" s="4"/>
      <c r="E3633" s="2">
        <v>41</v>
      </c>
    </row>
    <row r="3634" spans="1:5" x14ac:dyDescent="0.3">
      <c r="A3634" s="1">
        <v>42594</v>
      </c>
      <c r="B3634" s="4"/>
      <c r="C3634" s="4">
        <f>COUNTIF(E:E,ROW(B3633))</f>
        <v>0</v>
      </c>
      <c r="D3634" s="4"/>
      <c r="E3634" s="2">
        <v>44</v>
      </c>
    </row>
    <row r="3635" spans="1:5" x14ac:dyDescent="0.3">
      <c r="A3635" s="1">
        <v>42594</v>
      </c>
      <c r="B3635" s="4"/>
      <c r="C3635" s="4">
        <f>COUNTIF(E:E,ROW(B3634))</f>
        <v>0</v>
      </c>
      <c r="D3635" s="4"/>
      <c r="E3635" s="2">
        <v>56</v>
      </c>
    </row>
    <row r="3636" spans="1:5" x14ac:dyDescent="0.3">
      <c r="A3636" s="1">
        <v>42594</v>
      </c>
      <c r="B3636" s="4"/>
      <c r="C3636" s="4">
        <f>COUNTIF(E:E,ROW(B3635))</f>
        <v>0</v>
      </c>
      <c r="D3636" s="4"/>
      <c r="E3636" s="2">
        <v>69</v>
      </c>
    </row>
    <row r="3637" spans="1:5" x14ac:dyDescent="0.3">
      <c r="A3637" s="1">
        <v>42591</v>
      </c>
      <c r="B3637" s="4"/>
      <c r="C3637" s="4">
        <f>COUNTIF(E:E,ROW(B3636))</f>
        <v>0</v>
      </c>
      <c r="D3637" s="4"/>
      <c r="E3637" s="2">
        <v>12</v>
      </c>
    </row>
    <row r="3638" spans="1:5" x14ac:dyDescent="0.3">
      <c r="A3638" s="1">
        <v>42591</v>
      </c>
      <c r="B3638" s="4"/>
      <c r="C3638" s="4">
        <f>COUNTIF(E:E,ROW(B3637))</f>
        <v>0</v>
      </c>
      <c r="D3638" s="4"/>
      <c r="E3638" s="2">
        <v>19</v>
      </c>
    </row>
    <row r="3639" spans="1:5" x14ac:dyDescent="0.3">
      <c r="A3639" s="1">
        <v>42591</v>
      </c>
      <c r="B3639" s="4"/>
      <c r="C3639" s="4">
        <f>COUNTIF(E:E,ROW(B3638))</f>
        <v>0</v>
      </c>
      <c r="D3639" s="4"/>
      <c r="E3639" s="2">
        <v>20</v>
      </c>
    </row>
    <row r="3640" spans="1:5" x14ac:dyDescent="0.3">
      <c r="A3640" s="1">
        <v>42591</v>
      </c>
      <c r="B3640" s="4"/>
      <c r="C3640" s="4">
        <f>COUNTIF(E:E,ROW(B3639))</f>
        <v>0</v>
      </c>
      <c r="D3640" s="4"/>
      <c r="E3640" s="2">
        <v>44</v>
      </c>
    </row>
    <row r="3641" spans="1:5" x14ac:dyDescent="0.3">
      <c r="A3641" s="1">
        <v>42591</v>
      </c>
      <c r="B3641" s="4"/>
      <c r="C3641" s="4">
        <f>COUNTIF(E:E,ROW(B3640))</f>
        <v>0</v>
      </c>
      <c r="D3641" s="4"/>
      <c r="E3641" s="2">
        <v>66</v>
      </c>
    </row>
    <row r="3642" spans="1:5" x14ac:dyDescent="0.3">
      <c r="A3642" s="1">
        <v>42587</v>
      </c>
      <c r="B3642" s="4"/>
      <c r="C3642" s="4">
        <f>COUNTIF(E:E,ROW(B3641))</f>
        <v>0</v>
      </c>
      <c r="D3642" s="4"/>
      <c r="E3642" s="2">
        <v>5</v>
      </c>
    </row>
    <row r="3643" spans="1:5" x14ac:dyDescent="0.3">
      <c r="A3643" s="1">
        <v>42587</v>
      </c>
      <c r="B3643" s="4"/>
      <c r="C3643" s="4">
        <f>COUNTIF(E:E,ROW(B3642))</f>
        <v>0</v>
      </c>
      <c r="D3643" s="4"/>
      <c r="E3643" s="2">
        <v>18</v>
      </c>
    </row>
    <row r="3644" spans="1:5" x14ac:dyDescent="0.3">
      <c r="A3644" s="1">
        <v>42587</v>
      </c>
      <c r="B3644" s="4"/>
      <c r="C3644" s="4">
        <f>COUNTIF(E:E,ROW(B3643))</f>
        <v>0</v>
      </c>
      <c r="D3644" s="4"/>
      <c r="E3644" s="2">
        <v>28</v>
      </c>
    </row>
    <row r="3645" spans="1:5" x14ac:dyDescent="0.3">
      <c r="A3645" s="1">
        <v>42587</v>
      </c>
      <c r="B3645" s="4"/>
      <c r="C3645" s="4">
        <f>COUNTIF(E:E,ROW(B3644))</f>
        <v>0</v>
      </c>
      <c r="D3645" s="4"/>
      <c r="E3645" s="2">
        <v>54</v>
      </c>
    </row>
    <row r="3646" spans="1:5" x14ac:dyDescent="0.3">
      <c r="A3646" s="1">
        <v>42587</v>
      </c>
      <c r="B3646" s="4"/>
      <c r="C3646" s="4">
        <f>COUNTIF(E:E,ROW(B3645))</f>
        <v>0</v>
      </c>
      <c r="D3646" s="4"/>
      <c r="E3646" s="2">
        <v>74</v>
      </c>
    </row>
    <row r="3647" spans="1:5" x14ac:dyDescent="0.3">
      <c r="A3647" s="1">
        <v>42584</v>
      </c>
      <c r="B3647" s="4"/>
      <c r="C3647" s="4">
        <f>COUNTIF(E:E,ROW(B3646))</f>
        <v>0</v>
      </c>
      <c r="D3647" s="4"/>
      <c r="E3647" s="2">
        <v>3</v>
      </c>
    </row>
    <row r="3648" spans="1:5" x14ac:dyDescent="0.3">
      <c r="A3648" s="1">
        <v>42584</v>
      </c>
      <c r="B3648" s="4"/>
      <c r="C3648" s="4">
        <f>COUNTIF(E:E,ROW(B3647))</f>
        <v>0</v>
      </c>
      <c r="D3648" s="4"/>
      <c r="E3648" s="2">
        <v>12</v>
      </c>
    </row>
    <row r="3649" spans="1:5" x14ac:dyDescent="0.3">
      <c r="A3649" s="1">
        <v>42584</v>
      </c>
      <c r="B3649" s="4"/>
      <c r="C3649" s="4">
        <f>COUNTIF(E:E,ROW(B3648))</f>
        <v>0</v>
      </c>
      <c r="D3649" s="4"/>
      <c r="E3649" s="2">
        <v>36</v>
      </c>
    </row>
    <row r="3650" spans="1:5" x14ac:dyDescent="0.3">
      <c r="A3650" s="1">
        <v>42584</v>
      </c>
      <c r="B3650" s="4"/>
      <c r="C3650" s="4">
        <f>COUNTIF(E:E,ROW(B3649))</f>
        <v>0</v>
      </c>
      <c r="D3650" s="4"/>
      <c r="E3650" s="2">
        <v>54</v>
      </c>
    </row>
    <row r="3651" spans="1:5" x14ac:dyDescent="0.3">
      <c r="A3651" s="1">
        <v>42584</v>
      </c>
      <c r="B3651" s="4"/>
      <c r="C3651" s="4">
        <f>COUNTIF(E:E,ROW(B3650))</f>
        <v>0</v>
      </c>
      <c r="D3651" s="4"/>
      <c r="E3651" s="2">
        <v>70</v>
      </c>
    </row>
    <row r="3652" spans="1:5" x14ac:dyDescent="0.3">
      <c r="A3652" s="1">
        <v>42580</v>
      </c>
      <c r="B3652" s="4"/>
      <c r="C3652" s="4">
        <f>COUNTIF(E:E,ROW(B3651))</f>
        <v>0</v>
      </c>
      <c r="D3652" s="4"/>
      <c r="E3652" s="2">
        <v>11</v>
      </c>
    </row>
    <row r="3653" spans="1:5" x14ac:dyDescent="0.3">
      <c r="A3653" s="1">
        <v>42580</v>
      </c>
      <c r="B3653" s="4"/>
      <c r="C3653" s="4">
        <f>COUNTIF(E:E,ROW(B3652))</f>
        <v>0</v>
      </c>
      <c r="D3653" s="4"/>
      <c r="E3653" s="2">
        <v>16</v>
      </c>
    </row>
    <row r="3654" spans="1:5" x14ac:dyDescent="0.3">
      <c r="A3654" s="1">
        <v>42580</v>
      </c>
      <c r="B3654" s="4"/>
      <c r="C3654" s="4">
        <f>COUNTIF(E:E,ROW(B3653))</f>
        <v>0</v>
      </c>
      <c r="D3654" s="4"/>
      <c r="E3654" s="2">
        <v>19</v>
      </c>
    </row>
    <row r="3655" spans="1:5" x14ac:dyDescent="0.3">
      <c r="A3655" s="1">
        <v>42580</v>
      </c>
      <c r="B3655" s="4"/>
      <c r="C3655" s="4">
        <f>COUNTIF(E:E,ROW(B3654))</f>
        <v>0</v>
      </c>
      <c r="D3655" s="4"/>
      <c r="E3655" s="2">
        <v>31</v>
      </c>
    </row>
    <row r="3656" spans="1:5" x14ac:dyDescent="0.3">
      <c r="A3656" s="1">
        <v>42580</v>
      </c>
      <c r="B3656" s="4"/>
      <c r="C3656" s="4">
        <f>COUNTIF(E:E,ROW(B3655))</f>
        <v>0</v>
      </c>
      <c r="D3656" s="4"/>
      <c r="E3656" s="2">
        <v>48</v>
      </c>
    </row>
    <row r="3657" spans="1:5" x14ac:dyDescent="0.3">
      <c r="A3657" s="1">
        <v>42577</v>
      </c>
      <c r="B3657" s="4"/>
      <c r="C3657" s="4">
        <f>COUNTIF(E:E,ROW(B3656))</f>
        <v>0</v>
      </c>
      <c r="D3657" s="4"/>
      <c r="E3657" s="2">
        <v>1</v>
      </c>
    </row>
    <row r="3658" spans="1:5" x14ac:dyDescent="0.3">
      <c r="A3658" s="1">
        <v>42577</v>
      </c>
      <c r="B3658" s="4"/>
      <c r="C3658" s="4">
        <f>COUNTIF(E:E,ROW(B3657))</f>
        <v>0</v>
      </c>
      <c r="D3658" s="4"/>
      <c r="E3658" s="2">
        <v>4</v>
      </c>
    </row>
    <row r="3659" spans="1:5" x14ac:dyDescent="0.3">
      <c r="A3659" s="1">
        <v>42577</v>
      </c>
      <c r="B3659" s="4"/>
      <c r="C3659" s="4">
        <f>COUNTIF(E:E,ROW(B3658))</f>
        <v>0</v>
      </c>
      <c r="D3659" s="4"/>
      <c r="E3659" s="2">
        <v>31</v>
      </c>
    </row>
    <row r="3660" spans="1:5" x14ac:dyDescent="0.3">
      <c r="A3660" s="1">
        <v>42577</v>
      </c>
      <c r="B3660" s="4"/>
      <c r="C3660" s="4">
        <f>COUNTIF(E:E,ROW(B3659))</f>
        <v>0</v>
      </c>
      <c r="D3660" s="4"/>
      <c r="E3660" s="2">
        <v>36</v>
      </c>
    </row>
    <row r="3661" spans="1:5" x14ac:dyDescent="0.3">
      <c r="A3661" s="1">
        <v>42577</v>
      </c>
      <c r="B3661" s="4"/>
      <c r="C3661" s="4">
        <f>COUNTIF(E:E,ROW(B3660))</f>
        <v>0</v>
      </c>
      <c r="D3661" s="4"/>
      <c r="E3661" s="2">
        <v>54</v>
      </c>
    </row>
    <row r="3662" spans="1:5" x14ac:dyDescent="0.3">
      <c r="A3662" s="1">
        <v>42573</v>
      </c>
      <c r="B3662" s="4"/>
      <c r="C3662" s="4">
        <f>COUNTIF(E:E,ROW(B3661))</f>
        <v>0</v>
      </c>
      <c r="D3662" s="4"/>
      <c r="E3662" s="2">
        <v>8</v>
      </c>
    </row>
    <row r="3663" spans="1:5" x14ac:dyDescent="0.3">
      <c r="A3663" s="1">
        <v>42573</v>
      </c>
      <c r="B3663" s="4"/>
      <c r="C3663" s="4">
        <f>COUNTIF(E:E,ROW(B3662))</f>
        <v>0</v>
      </c>
      <c r="D3663" s="4"/>
      <c r="E3663" s="2">
        <v>24</v>
      </c>
    </row>
    <row r="3664" spans="1:5" x14ac:dyDescent="0.3">
      <c r="A3664" s="1">
        <v>42573</v>
      </c>
      <c r="B3664" s="4"/>
      <c r="C3664" s="4">
        <f>COUNTIF(E:E,ROW(B3663))</f>
        <v>0</v>
      </c>
      <c r="D3664" s="4"/>
      <c r="E3664" s="2">
        <v>25</v>
      </c>
    </row>
    <row r="3665" spans="1:5" x14ac:dyDescent="0.3">
      <c r="A3665" s="1">
        <v>42573</v>
      </c>
      <c r="B3665" s="4"/>
      <c r="C3665" s="4">
        <f>COUNTIF(E:E,ROW(B3664))</f>
        <v>0</v>
      </c>
      <c r="D3665" s="4"/>
      <c r="E3665" s="2">
        <v>26</v>
      </c>
    </row>
    <row r="3666" spans="1:5" x14ac:dyDescent="0.3">
      <c r="A3666" s="1">
        <v>42573</v>
      </c>
      <c r="B3666" s="4"/>
      <c r="C3666" s="4">
        <f>COUNTIF(E:E,ROW(B3665))</f>
        <v>0</v>
      </c>
      <c r="D3666" s="4"/>
      <c r="E3666" s="2">
        <v>30</v>
      </c>
    </row>
    <row r="3667" spans="1:5" x14ac:dyDescent="0.3">
      <c r="A3667" s="1">
        <v>42570</v>
      </c>
      <c r="B3667" s="4"/>
      <c r="C3667" s="4">
        <f>COUNTIF(E:E,ROW(B3666))</f>
        <v>0</v>
      </c>
      <c r="D3667" s="4"/>
      <c r="E3667" s="2">
        <v>3</v>
      </c>
    </row>
    <row r="3668" spans="1:5" x14ac:dyDescent="0.3">
      <c r="A3668" s="1">
        <v>42570</v>
      </c>
      <c r="B3668" s="4"/>
      <c r="C3668" s="4">
        <f>COUNTIF(E:E,ROW(B3667))</f>
        <v>0</v>
      </c>
      <c r="D3668" s="4"/>
      <c r="E3668" s="2">
        <v>34</v>
      </c>
    </row>
    <row r="3669" spans="1:5" x14ac:dyDescent="0.3">
      <c r="A3669" s="1">
        <v>42570</v>
      </c>
      <c r="B3669" s="4"/>
      <c r="C3669" s="4">
        <f>COUNTIF(E:E,ROW(B3668))</f>
        <v>0</v>
      </c>
      <c r="D3669" s="4"/>
      <c r="E3669" s="2">
        <v>54</v>
      </c>
    </row>
    <row r="3670" spans="1:5" x14ac:dyDescent="0.3">
      <c r="A3670" s="1">
        <v>42570</v>
      </c>
      <c r="B3670" s="4"/>
      <c r="C3670" s="4">
        <f>COUNTIF(E:E,ROW(B3669))</f>
        <v>0</v>
      </c>
      <c r="D3670" s="4"/>
      <c r="E3670" s="2">
        <v>65</v>
      </c>
    </row>
    <row r="3671" spans="1:5" x14ac:dyDescent="0.3">
      <c r="A3671" s="1">
        <v>42570</v>
      </c>
      <c r="B3671" s="4"/>
      <c r="C3671" s="4">
        <f>COUNTIF(E:E,ROW(B3670))</f>
        <v>0</v>
      </c>
      <c r="D3671" s="4"/>
      <c r="E3671" s="2">
        <v>66</v>
      </c>
    </row>
    <row r="3672" spans="1:5" x14ac:dyDescent="0.3">
      <c r="A3672" s="1">
        <v>42566</v>
      </c>
      <c r="B3672" s="4"/>
      <c r="C3672" s="4">
        <f>COUNTIF(E:E,ROW(B3671))</f>
        <v>0</v>
      </c>
      <c r="D3672" s="4"/>
      <c r="E3672" s="2">
        <v>16</v>
      </c>
    </row>
    <row r="3673" spans="1:5" x14ac:dyDescent="0.3">
      <c r="A3673" s="1">
        <v>42566</v>
      </c>
      <c r="B3673" s="4"/>
      <c r="C3673" s="4">
        <f>COUNTIF(E:E,ROW(B3672))</f>
        <v>0</v>
      </c>
      <c r="D3673" s="4"/>
      <c r="E3673" s="2">
        <v>51</v>
      </c>
    </row>
    <row r="3674" spans="1:5" x14ac:dyDescent="0.3">
      <c r="A3674" s="1">
        <v>42566</v>
      </c>
      <c r="B3674" s="4"/>
      <c r="C3674" s="4">
        <f>COUNTIF(E:E,ROW(B3673))</f>
        <v>0</v>
      </c>
      <c r="D3674" s="4"/>
      <c r="E3674" s="2">
        <v>52</v>
      </c>
    </row>
    <row r="3675" spans="1:5" x14ac:dyDescent="0.3">
      <c r="A3675" s="1">
        <v>42566</v>
      </c>
      <c r="B3675" s="4"/>
      <c r="C3675" s="4">
        <f>COUNTIF(E:E,ROW(B3674))</f>
        <v>0</v>
      </c>
      <c r="D3675" s="4"/>
      <c r="E3675" s="2">
        <v>56</v>
      </c>
    </row>
    <row r="3676" spans="1:5" x14ac:dyDescent="0.3">
      <c r="A3676" s="1">
        <v>42566</v>
      </c>
      <c r="B3676" s="4"/>
      <c r="C3676" s="4">
        <f>COUNTIF(E:E,ROW(B3675))</f>
        <v>0</v>
      </c>
      <c r="D3676" s="4"/>
      <c r="E3676" s="2">
        <v>58</v>
      </c>
    </row>
    <row r="3677" spans="1:5" x14ac:dyDescent="0.3">
      <c r="A3677" s="1">
        <v>42563</v>
      </c>
      <c r="B3677" s="4"/>
      <c r="C3677" s="4">
        <f>COUNTIF(E:E,ROW(B3676))</f>
        <v>0</v>
      </c>
      <c r="D3677" s="4"/>
      <c r="E3677" s="2">
        <v>6</v>
      </c>
    </row>
    <row r="3678" spans="1:5" x14ac:dyDescent="0.3">
      <c r="A3678" s="1">
        <v>42563</v>
      </c>
      <c r="B3678" s="4"/>
      <c r="C3678" s="4">
        <f>COUNTIF(E:E,ROW(B3677))</f>
        <v>0</v>
      </c>
      <c r="D3678" s="4"/>
      <c r="E3678" s="2">
        <v>8</v>
      </c>
    </row>
    <row r="3679" spans="1:5" x14ac:dyDescent="0.3">
      <c r="A3679" s="1">
        <v>42563</v>
      </c>
      <c r="B3679" s="4"/>
      <c r="C3679" s="4">
        <f>COUNTIF(E:E,ROW(B3678))</f>
        <v>0</v>
      </c>
      <c r="D3679" s="4"/>
      <c r="E3679" s="2">
        <v>22</v>
      </c>
    </row>
    <row r="3680" spans="1:5" x14ac:dyDescent="0.3">
      <c r="A3680" s="1">
        <v>42563</v>
      </c>
      <c r="B3680" s="4"/>
      <c r="C3680" s="4">
        <f>COUNTIF(E:E,ROW(B3679))</f>
        <v>0</v>
      </c>
      <c r="D3680" s="4"/>
      <c r="E3680" s="2">
        <v>46</v>
      </c>
    </row>
    <row r="3681" spans="1:5" x14ac:dyDescent="0.3">
      <c r="A3681" s="1">
        <v>42563</v>
      </c>
      <c r="B3681" s="4"/>
      <c r="C3681" s="4">
        <f>COUNTIF(E:E,ROW(B3680))</f>
        <v>0</v>
      </c>
      <c r="D3681" s="4"/>
      <c r="E3681" s="2">
        <v>68</v>
      </c>
    </row>
    <row r="3682" spans="1:5" x14ac:dyDescent="0.3">
      <c r="A3682" s="1">
        <v>42559</v>
      </c>
      <c r="B3682" s="4"/>
      <c r="C3682" s="4">
        <f>COUNTIF(E:E,ROW(B3681))</f>
        <v>0</v>
      </c>
      <c r="D3682" s="4"/>
      <c r="E3682" s="2">
        <v>8</v>
      </c>
    </row>
    <row r="3683" spans="1:5" x14ac:dyDescent="0.3">
      <c r="A3683" s="1">
        <v>42559</v>
      </c>
      <c r="B3683" s="4"/>
      <c r="C3683" s="4">
        <f>COUNTIF(E:E,ROW(B3682))</f>
        <v>0</v>
      </c>
      <c r="D3683" s="4"/>
      <c r="E3683" s="2">
        <v>19</v>
      </c>
    </row>
    <row r="3684" spans="1:5" x14ac:dyDescent="0.3">
      <c r="A3684" s="1">
        <v>42559</v>
      </c>
      <c r="B3684" s="4"/>
      <c r="C3684" s="4">
        <f>COUNTIF(E:E,ROW(B3683))</f>
        <v>0</v>
      </c>
      <c r="D3684" s="4"/>
      <c r="E3684" s="2">
        <v>20</v>
      </c>
    </row>
    <row r="3685" spans="1:5" x14ac:dyDescent="0.3">
      <c r="A3685" s="1">
        <v>42559</v>
      </c>
      <c r="B3685" s="4"/>
      <c r="C3685" s="4">
        <f>COUNTIF(E:E,ROW(B3684))</f>
        <v>0</v>
      </c>
      <c r="D3685" s="4"/>
      <c r="E3685" s="2">
        <v>55</v>
      </c>
    </row>
    <row r="3686" spans="1:5" x14ac:dyDescent="0.3">
      <c r="A3686" s="1">
        <v>42559</v>
      </c>
      <c r="B3686" s="4"/>
      <c r="C3686" s="4">
        <f>COUNTIF(E:E,ROW(B3685))</f>
        <v>0</v>
      </c>
      <c r="D3686" s="4"/>
      <c r="E3686" s="2">
        <v>73</v>
      </c>
    </row>
    <row r="3687" spans="1:5" x14ac:dyDescent="0.3">
      <c r="A3687" s="1">
        <v>42556</v>
      </c>
      <c r="B3687" s="4"/>
      <c r="C3687" s="4">
        <f>COUNTIF(E:E,ROW(B3686))</f>
        <v>0</v>
      </c>
      <c r="D3687" s="4"/>
      <c r="E3687" s="2">
        <v>29</v>
      </c>
    </row>
    <row r="3688" spans="1:5" x14ac:dyDescent="0.3">
      <c r="A3688" s="1">
        <v>42556</v>
      </c>
      <c r="B3688" s="4"/>
      <c r="C3688" s="4">
        <f>COUNTIF(E:E,ROW(B3687))</f>
        <v>0</v>
      </c>
      <c r="D3688" s="4"/>
      <c r="E3688" s="2">
        <v>46</v>
      </c>
    </row>
    <row r="3689" spans="1:5" x14ac:dyDescent="0.3">
      <c r="A3689" s="1">
        <v>42556</v>
      </c>
      <c r="B3689" s="4"/>
      <c r="C3689" s="4">
        <f>COUNTIF(E:E,ROW(B3688))</f>
        <v>0</v>
      </c>
      <c r="D3689" s="4"/>
      <c r="E3689" s="2">
        <v>53</v>
      </c>
    </row>
    <row r="3690" spans="1:5" x14ac:dyDescent="0.3">
      <c r="A3690" s="1">
        <v>42556</v>
      </c>
      <c r="B3690" s="4"/>
      <c r="C3690" s="4">
        <f>COUNTIF(E:E,ROW(B3689))</f>
        <v>0</v>
      </c>
      <c r="D3690" s="4"/>
      <c r="E3690" s="2">
        <v>64</v>
      </c>
    </row>
    <row r="3691" spans="1:5" x14ac:dyDescent="0.3">
      <c r="A3691" s="1">
        <v>42556</v>
      </c>
      <c r="B3691" s="4"/>
      <c r="C3691" s="4">
        <f>COUNTIF(E:E,ROW(B3690))</f>
        <v>0</v>
      </c>
      <c r="D3691" s="4"/>
      <c r="E3691" s="2">
        <v>73</v>
      </c>
    </row>
    <row r="3692" spans="1:5" x14ac:dyDescent="0.3">
      <c r="A3692" s="1">
        <v>42552</v>
      </c>
      <c r="B3692" s="4"/>
      <c r="C3692" s="4">
        <f>COUNTIF(E:E,ROW(B3691))</f>
        <v>0</v>
      </c>
      <c r="D3692" s="4"/>
      <c r="E3692" s="2">
        <v>20</v>
      </c>
    </row>
    <row r="3693" spans="1:5" x14ac:dyDescent="0.3">
      <c r="A3693" s="1">
        <v>42552</v>
      </c>
      <c r="B3693" s="4"/>
      <c r="C3693" s="4">
        <f>COUNTIF(E:E,ROW(B3692))</f>
        <v>0</v>
      </c>
      <c r="D3693" s="4"/>
      <c r="E3693" s="2">
        <v>41</v>
      </c>
    </row>
    <row r="3694" spans="1:5" x14ac:dyDescent="0.3">
      <c r="A3694" s="1">
        <v>42552</v>
      </c>
      <c r="B3694" s="4"/>
      <c r="C3694" s="4">
        <f>COUNTIF(E:E,ROW(B3693))</f>
        <v>0</v>
      </c>
      <c r="D3694" s="4"/>
      <c r="E3694" s="2">
        <v>42</v>
      </c>
    </row>
    <row r="3695" spans="1:5" x14ac:dyDescent="0.3">
      <c r="A3695" s="1">
        <v>42552</v>
      </c>
      <c r="B3695" s="4"/>
      <c r="C3695" s="4">
        <f>COUNTIF(E:E,ROW(B3694))</f>
        <v>0</v>
      </c>
      <c r="D3695" s="4"/>
      <c r="E3695" s="2">
        <v>45</v>
      </c>
    </row>
    <row r="3696" spans="1:5" x14ac:dyDescent="0.3">
      <c r="A3696" s="1">
        <v>42552</v>
      </c>
      <c r="B3696" s="4"/>
      <c r="C3696" s="4">
        <f>COUNTIF(E:E,ROW(B3695))</f>
        <v>0</v>
      </c>
      <c r="D3696" s="4"/>
      <c r="E3696" s="2">
        <v>49</v>
      </c>
    </row>
    <row r="3697" spans="1:5" x14ac:dyDescent="0.3">
      <c r="A3697" s="1">
        <v>42549</v>
      </c>
      <c r="B3697" s="4"/>
      <c r="C3697" s="4">
        <f>COUNTIF(E:E,ROW(B3696))</f>
        <v>0</v>
      </c>
      <c r="D3697" s="4"/>
      <c r="E3697" s="2">
        <v>15</v>
      </c>
    </row>
    <row r="3698" spans="1:5" x14ac:dyDescent="0.3">
      <c r="A3698" s="1">
        <v>42549</v>
      </c>
      <c r="B3698" s="4"/>
      <c r="C3698" s="4">
        <f>COUNTIF(E:E,ROW(B3697))</f>
        <v>0</v>
      </c>
      <c r="D3698" s="4"/>
      <c r="E3698" s="2">
        <v>17</v>
      </c>
    </row>
    <row r="3699" spans="1:5" x14ac:dyDescent="0.3">
      <c r="A3699" s="1">
        <v>42549</v>
      </c>
      <c r="B3699" s="4"/>
      <c r="C3699" s="4">
        <f>COUNTIF(E:E,ROW(B3698))</f>
        <v>0</v>
      </c>
      <c r="D3699" s="4"/>
      <c r="E3699" s="2">
        <v>20</v>
      </c>
    </row>
    <row r="3700" spans="1:5" x14ac:dyDescent="0.3">
      <c r="A3700" s="1">
        <v>42549</v>
      </c>
      <c r="B3700" s="4"/>
      <c r="C3700" s="4">
        <f>COUNTIF(E:E,ROW(B3699))</f>
        <v>0</v>
      </c>
      <c r="D3700" s="4"/>
      <c r="E3700" s="2">
        <v>35</v>
      </c>
    </row>
    <row r="3701" spans="1:5" x14ac:dyDescent="0.3">
      <c r="A3701" s="1">
        <v>42549</v>
      </c>
      <c r="B3701" s="4"/>
      <c r="C3701" s="4">
        <f>COUNTIF(E:E,ROW(B3700))</f>
        <v>0</v>
      </c>
      <c r="D3701" s="4"/>
      <c r="E3701" s="2">
        <v>55</v>
      </c>
    </row>
    <row r="3702" spans="1:5" x14ac:dyDescent="0.3">
      <c r="A3702" s="1">
        <v>42545</v>
      </c>
      <c r="B3702" s="4"/>
      <c r="C3702" s="4">
        <f>COUNTIF(E:E,ROW(B3701))</f>
        <v>0</v>
      </c>
      <c r="D3702" s="4"/>
      <c r="E3702" s="2">
        <v>11</v>
      </c>
    </row>
    <row r="3703" spans="1:5" x14ac:dyDescent="0.3">
      <c r="A3703" s="1">
        <v>42545</v>
      </c>
      <c r="B3703" s="4"/>
      <c r="C3703" s="4">
        <f>COUNTIF(E:E,ROW(B3702))</f>
        <v>0</v>
      </c>
      <c r="D3703" s="4"/>
      <c r="E3703" s="2">
        <v>14</v>
      </c>
    </row>
    <row r="3704" spans="1:5" x14ac:dyDescent="0.3">
      <c r="A3704" s="1">
        <v>42545</v>
      </c>
      <c r="B3704" s="4"/>
      <c r="C3704" s="4">
        <f>COUNTIF(E:E,ROW(B3703))</f>
        <v>0</v>
      </c>
      <c r="D3704" s="4"/>
      <c r="E3704" s="2">
        <v>54</v>
      </c>
    </row>
    <row r="3705" spans="1:5" x14ac:dyDescent="0.3">
      <c r="A3705" s="1">
        <v>42545</v>
      </c>
      <c r="B3705" s="4"/>
      <c r="C3705" s="4">
        <f>COUNTIF(E:E,ROW(B3704))</f>
        <v>0</v>
      </c>
      <c r="D3705" s="4"/>
      <c r="E3705" s="2">
        <v>57</v>
      </c>
    </row>
    <row r="3706" spans="1:5" x14ac:dyDescent="0.3">
      <c r="A3706" s="1">
        <v>42545</v>
      </c>
      <c r="B3706" s="4"/>
      <c r="C3706" s="4">
        <f>COUNTIF(E:E,ROW(B3705))</f>
        <v>0</v>
      </c>
      <c r="D3706" s="4"/>
      <c r="E3706" s="2">
        <v>63</v>
      </c>
    </row>
    <row r="3707" spans="1:5" x14ac:dyDescent="0.3">
      <c r="A3707" s="1">
        <v>42542</v>
      </c>
      <c r="B3707" s="4"/>
      <c r="C3707" s="4">
        <f>COUNTIF(E:E,ROW(B3706))</f>
        <v>0</v>
      </c>
      <c r="D3707" s="4"/>
      <c r="E3707" s="2">
        <v>6</v>
      </c>
    </row>
    <row r="3708" spans="1:5" x14ac:dyDescent="0.3">
      <c r="A3708" s="1">
        <v>42542</v>
      </c>
      <c r="B3708" s="4"/>
      <c r="C3708" s="4">
        <f>COUNTIF(E:E,ROW(B3707))</f>
        <v>0</v>
      </c>
      <c r="D3708" s="4"/>
      <c r="E3708" s="2">
        <v>13</v>
      </c>
    </row>
    <row r="3709" spans="1:5" x14ac:dyDescent="0.3">
      <c r="A3709" s="1">
        <v>42542</v>
      </c>
      <c r="B3709" s="4"/>
      <c r="C3709" s="4">
        <f>COUNTIF(E:E,ROW(B3708))</f>
        <v>0</v>
      </c>
      <c r="D3709" s="4"/>
      <c r="E3709" s="2">
        <v>21</v>
      </c>
    </row>
    <row r="3710" spans="1:5" x14ac:dyDescent="0.3">
      <c r="A3710" s="1">
        <v>42542</v>
      </c>
      <c r="B3710" s="4"/>
      <c r="C3710" s="4">
        <f>COUNTIF(E:E,ROW(B3709))</f>
        <v>0</v>
      </c>
      <c r="D3710" s="4"/>
      <c r="E3710" s="2">
        <v>49</v>
      </c>
    </row>
    <row r="3711" spans="1:5" x14ac:dyDescent="0.3">
      <c r="A3711" s="1">
        <v>42542</v>
      </c>
      <c r="B3711" s="4"/>
      <c r="C3711" s="4">
        <f>COUNTIF(E:E,ROW(B3710))</f>
        <v>0</v>
      </c>
      <c r="D3711" s="4"/>
      <c r="E3711" s="2">
        <v>50</v>
      </c>
    </row>
    <row r="3712" spans="1:5" x14ac:dyDescent="0.3">
      <c r="A3712" s="1">
        <v>42538</v>
      </c>
      <c r="B3712" s="4"/>
      <c r="C3712" s="4">
        <f>COUNTIF(E:E,ROW(B3711))</f>
        <v>0</v>
      </c>
      <c r="D3712" s="4"/>
      <c r="E3712" s="2">
        <v>20</v>
      </c>
    </row>
    <row r="3713" spans="1:5" x14ac:dyDescent="0.3">
      <c r="A3713" s="1">
        <v>42538</v>
      </c>
      <c r="B3713" s="4"/>
      <c r="C3713" s="4">
        <f>COUNTIF(E:E,ROW(B3712))</f>
        <v>0</v>
      </c>
      <c r="D3713" s="4"/>
      <c r="E3713" s="2">
        <v>23</v>
      </c>
    </row>
    <row r="3714" spans="1:5" x14ac:dyDescent="0.3">
      <c r="A3714" s="1">
        <v>42538</v>
      </c>
      <c r="B3714" s="4"/>
      <c r="C3714" s="4">
        <f>COUNTIF(E:E,ROW(B3713))</f>
        <v>0</v>
      </c>
      <c r="D3714" s="4"/>
      <c r="E3714" s="2">
        <v>30</v>
      </c>
    </row>
    <row r="3715" spans="1:5" x14ac:dyDescent="0.3">
      <c r="A3715" s="1">
        <v>42538</v>
      </c>
      <c r="B3715" s="4"/>
      <c r="C3715" s="4">
        <f>COUNTIF(E:E,ROW(B3714))</f>
        <v>0</v>
      </c>
      <c r="D3715" s="4"/>
      <c r="E3715" s="2">
        <v>44</v>
      </c>
    </row>
    <row r="3716" spans="1:5" x14ac:dyDescent="0.3">
      <c r="A3716" s="1">
        <v>42538</v>
      </c>
      <c r="B3716" s="4"/>
      <c r="C3716" s="4">
        <f>COUNTIF(E:E,ROW(B3715))</f>
        <v>0</v>
      </c>
      <c r="D3716" s="4"/>
      <c r="E3716" s="2">
        <v>59</v>
      </c>
    </row>
    <row r="3717" spans="1:5" x14ac:dyDescent="0.3">
      <c r="A3717" s="1">
        <v>42535</v>
      </c>
      <c r="B3717" s="4"/>
      <c r="C3717" s="4">
        <f>COUNTIF(E:E,ROW(B3716))</f>
        <v>0</v>
      </c>
      <c r="D3717" s="4"/>
      <c r="E3717" s="2">
        <v>36</v>
      </c>
    </row>
    <row r="3718" spans="1:5" x14ac:dyDescent="0.3">
      <c r="A3718" s="1">
        <v>42535</v>
      </c>
      <c r="B3718" s="4"/>
      <c r="C3718" s="4">
        <f>COUNTIF(E:E,ROW(B3717))</f>
        <v>0</v>
      </c>
      <c r="D3718" s="4"/>
      <c r="E3718" s="2">
        <v>37</v>
      </c>
    </row>
    <row r="3719" spans="1:5" x14ac:dyDescent="0.3">
      <c r="A3719" s="1">
        <v>42535</v>
      </c>
      <c r="B3719" s="4"/>
      <c r="C3719" s="4">
        <f>COUNTIF(E:E,ROW(B3718))</f>
        <v>0</v>
      </c>
      <c r="D3719" s="4"/>
      <c r="E3719" s="2">
        <v>38</v>
      </c>
    </row>
    <row r="3720" spans="1:5" x14ac:dyDescent="0.3">
      <c r="A3720" s="1">
        <v>42535</v>
      </c>
      <c r="B3720" s="4"/>
      <c r="C3720" s="4">
        <f>COUNTIF(E:E,ROW(B3719))</f>
        <v>0</v>
      </c>
      <c r="D3720" s="4"/>
      <c r="E3720" s="2">
        <v>52</v>
      </c>
    </row>
    <row r="3721" spans="1:5" x14ac:dyDescent="0.3">
      <c r="A3721" s="1">
        <v>42535</v>
      </c>
      <c r="B3721" s="4"/>
      <c r="C3721" s="4">
        <f>COUNTIF(E:E,ROW(B3720))</f>
        <v>0</v>
      </c>
      <c r="D3721" s="4"/>
      <c r="E3721" s="2">
        <v>62</v>
      </c>
    </row>
    <row r="3722" spans="1:5" x14ac:dyDescent="0.3">
      <c r="A3722" s="1">
        <v>42531</v>
      </c>
      <c r="B3722" s="4"/>
      <c r="C3722" s="4">
        <f>COUNTIF(E:E,ROW(B3721))</f>
        <v>0</v>
      </c>
      <c r="D3722" s="4"/>
      <c r="E3722" s="2">
        <v>34</v>
      </c>
    </row>
    <row r="3723" spans="1:5" x14ac:dyDescent="0.3">
      <c r="A3723" s="1">
        <v>42531</v>
      </c>
      <c r="B3723" s="4"/>
      <c r="C3723" s="4">
        <f>COUNTIF(E:E,ROW(B3722))</f>
        <v>0</v>
      </c>
      <c r="D3723" s="4"/>
      <c r="E3723" s="2">
        <v>61</v>
      </c>
    </row>
    <row r="3724" spans="1:5" x14ac:dyDescent="0.3">
      <c r="A3724" s="1">
        <v>42531</v>
      </c>
      <c r="B3724" s="4"/>
      <c r="C3724" s="4">
        <f>COUNTIF(E:E,ROW(B3723))</f>
        <v>0</v>
      </c>
      <c r="D3724" s="4"/>
      <c r="E3724" s="2">
        <v>66</v>
      </c>
    </row>
    <row r="3725" spans="1:5" x14ac:dyDescent="0.3">
      <c r="A3725" s="1">
        <v>42531</v>
      </c>
      <c r="B3725" s="4"/>
      <c r="C3725" s="4">
        <f>COUNTIF(E:E,ROW(B3724))</f>
        <v>0</v>
      </c>
      <c r="D3725" s="4"/>
      <c r="E3725" s="2">
        <v>67</v>
      </c>
    </row>
    <row r="3726" spans="1:5" x14ac:dyDescent="0.3">
      <c r="A3726" s="1">
        <v>42531</v>
      </c>
      <c r="B3726" s="4"/>
      <c r="C3726" s="4">
        <f>COUNTIF(E:E,ROW(B3725))</f>
        <v>0</v>
      </c>
      <c r="D3726" s="4"/>
      <c r="E3726" s="2">
        <v>68</v>
      </c>
    </row>
    <row r="3727" spans="1:5" x14ac:dyDescent="0.3">
      <c r="A3727" s="1">
        <v>42528</v>
      </c>
      <c r="B3727" s="4"/>
      <c r="C3727" s="4">
        <f>COUNTIF(E:E,ROW(B3726))</f>
        <v>0</v>
      </c>
      <c r="D3727" s="4"/>
      <c r="E3727" s="2">
        <v>25</v>
      </c>
    </row>
    <row r="3728" spans="1:5" x14ac:dyDescent="0.3">
      <c r="A3728" s="1">
        <v>42528</v>
      </c>
      <c r="B3728" s="4"/>
      <c r="C3728" s="4">
        <f>COUNTIF(E:E,ROW(B3727))</f>
        <v>0</v>
      </c>
      <c r="D3728" s="4"/>
      <c r="E3728" s="2">
        <v>48</v>
      </c>
    </row>
    <row r="3729" spans="1:5" x14ac:dyDescent="0.3">
      <c r="A3729" s="1">
        <v>42528</v>
      </c>
      <c r="B3729" s="4"/>
      <c r="C3729" s="4">
        <f>COUNTIF(E:E,ROW(B3728))</f>
        <v>0</v>
      </c>
      <c r="D3729" s="4"/>
      <c r="E3729" s="2">
        <v>51</v>
      </c>
    </row>
    <row r="3730" spans="1:5" x14ac:dyDescent="0.3">
      <c r="A3730" s="1">
        <v>42528</v>
      </c>
      <c r="B3730" s="4"/>
      <c r="C3730" s="4">
        <f>COUNTIF(E:E,ROW(B3729))</f>
        <v>0</v>
      </c>
      <c r="D3730" s="4"/>
      <c r="E3730" s="2">
        <v>65</v>
      </c>
    </row>
    <row r="3731" spans="1:5" x14ac:dyDescent="0.3">
      <c r="A3731" s="1">
        <v>42528</v>
      </c>
      <c r="B3731" s="4"/>
      <c r="C3731" s="4">
        <f>COUNTIF(E:E,ROW(B3730))</f>
        <v>0</v>
      </c>
      <c r="D3731" s="4"/>
      <c r="E3731" s="2">
        <v>72</v>
      </c>
    </row>
    <row r="3732" spans="1:5" x14ac:dyDescent="0.3">
      <c r="A3732" s="1">
        <v>42524</v>
      </c>
      <c r="B3732" s="4"/>
      <c r="C3732" s="4">
        <f>COUNTIF(E:E,ROW(B3731))</f>
        <v>0</v>
      </c>
      <c r="D3732" s="4"/>
      <c r="E3732" s="2">
        <v>32</v>
      </c>
    </row>
    <row r="3733" spans="1:5" x14ac:dyDescent="0.3">
      <c r="A3733" s="1">
        <v>42524</v>
      </c>
      <c r="B3733" s="4"/>
      <c r="C3733" s="4">
        <f>COUNTIF(E:E,ROW(B3732))</f>
        <v>0</v>
      </c>
      <c r="D3733" s="4"/>
      <c r="E3733" s="2">
        <v>54</v>
      </c>
    </row>
    <row r="3734" spans="1:5" x14ac:dyDescent="0.3">
      <c r="A3734" s="1">
        <v>42524</v>
      </c>
      <c r="B3734" s="4"/>
      <c r="C3734" s="4">
        <f>COUNTIF(E:E,ROW(B3733))</f>
        <v>0</v>
      </c>
      <c r="D3734" s="4"/>
      <c r="E3734" s="2">
        <v>65</v>
      </c>
    </row>
    <row r="3735" spans="1:5" x14ac:dyDescent="0.3">
      <c r="A3735" s="1">
        <v>42524</v>
      </c>
      <c r="B3735" s="4"/>
      <c r="C3735" s="4">
        <f>COUNTIF(E:E,ROW(B3734))</f>
        <v>0</v>
      </c>
      <c r="D3735" s="4"/>
      <c r="E3735" s="2">
        <v>66</v>
      </c>
    </row>
    <row r="3736" spans="1:5" x14ac:dyDescent="0.3">
      <c r="A3736" s="1">
        <v>42524</v>
      </c>
      <c r="B3736" s="4"/>
      <c r="C3736" s="4">
        <f>COUNTIF(E:E,ROW(B3735))</f>
        <v>0</v>
      </c>
      <c r="D3736" s="4"/>
      <c r="E3736" s="2">
        <v>71</v>
      </c>
    </row>
    <row r="3737" spans="1:5" x14ac:dyDescent="0.3">
      <c r="A3737" s="1">
        <v>42521</v>
      </c>
      <c r="B3737" s="4"/>
      <c r="C3737" s="4">
        <f>COUNTIF(E:E,ROW(B3736))</f>
        <v>0</v>
      </c>
      <c r="D3737" s="4"/>
      <c r="E3737" s="2">
        <v>9</v>
      </c>
    </row>
    <row r="3738" spans="1:5" x14ac:dyDescent="0.3">
      <c r="A3738" s="1">
        <v>42521</v>
      </c>
      <c r="B3738" s="4"/>
      <c r="C3738" s="4">
        <f>COUNTIF(E:E,ROW(B3737))</f>
        <v>0</v>
      </c>
      <c r="D3738" s="4"/>
      <c r="E3738" s="2">
        <v>31</v>
      </c>
    </row>
    <row r="3739" spans="1:5" x14ac:dyDescent="0.3">
      <c r="A3739" s="1">
        <v>42521</v>
      </c>
      <c r="B3739" s="4"/>
      <c r="C3739" s="4">
        <f>COUNTIF(E:E,ROW(B3738))</f>
        <v>0</v>
      </c>
      <c r="D3739" s="4"/>
      <c r="E3739" s="2">
        <v>34</v>
      </c>
    </row>
    <row r="3740" spans="1:5" x14ac:dyDescent="0.3">
      <c r="A3740" s="1">
        <v>42521</v>
      </c>
      <c r="B3740" s="4"/>
      <c r="C3740" s="4">
        <f>COUNTIF(E:E,ROW(B3739))</f>
        <v>0</v>
      </c>
      <c r="D3740" s="4"/>
      <c r="E3740" s="2">
        <v>41</v>
      </c>
    </row>
    <row r="3741" spans="1:5" x14ac:dyDescent="0.3">
      <c r="A3741" s="1">
        <v>42521</v>
      </c>
      <c r="B3741" s="4"/>
      <c r="C3741" s="4">
        <f>COUNTIF(E:E,ROW(B3740))</f>
        <v>0</v>
      </c>
      <c r="D3741" s="4"/>
      <c r="E3741" s="2">
        <v>49</v>
      </c>
    </row>
    <row r="3742" spans="1:5" x14ac:dyDescent="0.3">
      <c r="A3742" s="1">
        <v>42517</v>
      </c>
      <c r="B3742" s="4"/>
      <c r="C3742" s="4">
        <f>COUNTIF(E:E,ROW(B3741))</f>
        <v>0</v>
      </c>
      <c r="D3742" s="4"/>
      <c r="E3742" s="2">
        <v>18</v>
      </c>
    </row>
    <row r="3743" spans="1:5" x14ac:dyDescent="0.3">
      <c r="A3743" s="1">
        <v>42517</v>
      </c>
      <c r="B3743" s="4"/>
      <c r="C3743" s="4">
        <f>COUNTIF(E:E,ROW(B3742))</f>
        <v>0</v>
      </c>
      <c r="D3743" s="4"/>
      <c r="E3743" s="2">
        <v>41</v>
      </c>
    </row>
    <row r="3744" spans="1:5" x14ac:dyDescent="0.3">
      <c r="A3744" s="1">
        <v>42517</v>
      </c>
      <c r="B3744" s="4"/>
      <c r="C3744" s="4">
        <f>COUNTIF(E:E,ROW(B3743))</f>
        <v>0</v>
      </c>
      <c r="D3744" s="4"/>
      <c r="E3744" s="2">
        <v>50</v>
      </c>
    </row>
    <row r="3745" spans="1:5" x14ac:dyDescent="0.3">
      <c r="A3745" s="1">
        <v>42517</v>
      </c>
      <c r="B3745" s="4"/>
      <c r="C3745" s="4">
        <f>COUNTIF(E:E,ROW(B3744))</f>
        <v>0</v>
      </c>
      <c r="D3745" s="4"/>
      <c r="E3745" s="2">
        <v>68</v>
      </c>
    </row>
    <row r="3746" spans="1:5" x14ac:dyDescent="0.3">
      <c r="A3746" s="1">
        <v>42517</v>
      </c>
      <c r="B3746" s="4"/>
      <c r="C3746" s="4">
        <f>COUNTIF(E:E,ROW(B3745))</f>
        <v>0</v>
      </c>
      <c r="D3746" s="4"/>
      <c r="E3746" s="2">
        <v>70</v>
      </c>
    </row>
    <row r="3747" spans="1:5" x14ac:dyDescent="0.3">
      <c r="A3747" s="1">
        <v>42514</v>
      </c>
      <c r="B3747" s="4"/>
      <c r="C3747" s="4">
        <f>COUNTIF(E:E,ROW(B3746))</f>
        <v>0</v>
      </c>
      <c r="D3747" s="4"/>
      <c r="E3747" s="2">
        <v>11</v>
      </c>
    </row>
    <row r="3748" spans="1:5" x14ac:dyDescent="0.3">
      <c r="A3748" s="1">
        <v>42514</v>
      </c>
      <c r="B3748" s="4"/>
      <c r="C3748" s="4">
        <f>COUNTIF(E:E,ROW(B3747))</f>
        <v>0</v>
      </c>
      <c r="D3748" s="4"/>
      <c r="E3748" s="2">
        <v>50</v>
      </c>
    </row>
    <row r="3749" spans="1:5" x14ac:dyDescent="0.3">
      <c r="A3749" s="1">
        <v>42514</v>
      </c>
      <c r="B3749" s="4"/>
      <c r="C3749" s="4">
        <f>COUNTIF(E:E,ROW(B3748))</f>
        <v>0</v>
      </c>
      <c r="D3749" s="4"/>
      <c r="E3749" s="2">
        <v>51</v>
      </c>
    </row>
    <row r="3750" spans="1:5" x14ac:dyDescent="0.3">
      <c r="A3750" s="1">
        <v>42514</v>
      </c>
      <c r="B3750" s="4"/>
      <c r="C3750" s="4">
        <f>COUNTIF(E:E,ROW(B3749))</f>
        <v>0</v>
      </c>
      <c r="D3750" s="4"/>
      <c r="E3750" s="2">
        <v>70</v>
      </c>
    </row>
    <row r="3751" spans="1:5" x14ac:dyDescent="0.3">
      <c r="A3751" s="1">
        <v>42514</v>
      </c>
      <c r="B3751" s="4"/>
      <c r="C3751" s="4">
        <f>COUNTIF(E:E,ROW(B3750))</f>
        <v>0</v>
      </c>
      <c r="D3751" s="4"/>
      <c r="E3751" s="2">
        <v>75</v>
      </c>
    </row>
    <row r="3752" spans="1:5" x14ac:dyDescent="0.3">
      <c r="A3752" s="1">
        <v>42510</v>
      </c>
      <c r="B3752" s="4"/>
      <c r="C3752" s="4">
        <f>COUNTIF(E:E,ROW(B3751))</f>
        <v>0</v>
      </c>
      <c r="D3752" s="4"/>
      <c r="E3752" s="2">
        <v>19</v>
      </c>
    </row>
    <row r="3753" spans="1:5" x14ac:dyDescent="0.3">
      <c r="A3753" s="1">
        <v>42510</v>
      </c>
      <c r="B3753" s="4"/>
      <c r="C3753" s="4">
        <f>COUNTIF(E:E,ROW(B3752))</f>
        <v>0</v>
      </c>
      <c r="D3753" s="4"/>
      <c r="E3753" s="2">
        <v>24</v>
      </c>
    </row>
    <row r="3754" spans="1:5" x14ac:dyDescent="0.3">
      <c r="A3754" s="1">
        <v>42510</v>
      </c>
      <c r="B3754" s="4"/>
      <c r="C3754" s="4">
        <f>COUNTIF(E:E,ROW(B3753))</f>
        <v>0</v>
      </c>
      <c r="D3754" s="4"/>
      <c r="E3754" s="2">
        <v>26</v>
      </c>
    </row>
    <row r="3755" spans="1:5" x14ac:dyDescent="0.3">
      <c r="A3755" s="1">
        <v>42510</v>
      </c>
      <c r="B3755" s="4"/>
      <c r="C3755" s="4">
        <f>COUNTIF(E:E,ROW(B3754))</f>
        <v>0</v>
      </c>
      <c r="D3755" s="4"/>
      <c r="E3755" s="2">
        <v>40</v>
      </c>
    </row>
    <row r="3756" spans="1:5" x14ac:dyDescent="0.3">
      <c r="A3756" s="1">
        <v>42510</v>
      </c>
      <c r="B3756" s="4"/>
      <c r="C3756" s="4">
        <f>COUNTIF(E:E,ROW(B3755))</f>
        <v>0</v>
      </c>
      <c r="D3756" s="4"/>
      <c r="E3756" s="2">
        <v>68</v>
      </c>
    </row>
    <row r="3757" spans="1:5" x14ac:dyDescent="0.3">
      <c r="A3757" s="1">
        <v>42507</v>
      </c>
      <c r="B3757" s="4"/>
      <c r="C3757" s="4">
        <f>COUNTIF(E:E,ROW(B3756))</f>
        <v>0</v>
      </c>
      <c r="D3757" s="4"/>
      <c r="E3757" s="2">
        <v>17</v>
      </c>
    </row>
    <row r="3758" spans="1:5" x14ac:dyDescent="0.3">
      <c r="A3758" s="1">
        <v>42507</v>
      </c>
      <c r="B3758" s="4"/>
      <c r="C3758" s="4">
        <f>COUNTIF(E:E,ROW(B3757))</f>
        <v>0</v>
      </c>
      <c r="D3758" s="4"/>
      <c r="E3758" s="2">
        <v>24</v>
      </c>
    </row>
    <row r="3759" spans="1:5" x14ac:dyDescent="0.3">
      <c r="A3759" s="1">
        <v>42507</v>
      </c>
      <c r="B3759" s="4"/>
      <c r="C3759" s="4">
        <f>COUNTIF(E:E,ROW(B3758))</f>
        <v>0</v>
      </c>
      <c r="D3759" s="4"/>
      <c r="E3759" s="2">
        <v>27</v>
      </c>
    </row>
    <row r="3760" spans="1:5" x14ac:dyDescent="0.3">
      <c r="A3760" s="1">
        <v>42507</v>
      </c>
      <c r="B3760" s="4"/>
      <c r="C3760" s="4">
        <f>COUNTIF(E:E,ROW(B3759))</f>
        <v>0</v>
      </c>
      <c r="D3760" s="4"/>
      <c r="E3760" s="2">
        <v>48</v>
      </c>
    </row>
    <row r="3761" spans="1:5" x14ac:dyDescent="0.3">
      <c r="A3761" s="1">
        <v>42507</v>
      </c>
      <c r="B3761" s="4"/>
      <c r="C3761" s="4">
        <f>COUNTIF(E:E,ROW(B3760))</f>
        <v>0</v>
      </c>
      <c r="D3761" s="4"/>
      <c r="E3761" s="2">
        <v>75</v>
      </c>
    </row>
    <row r="3762" spans="1:5" x14ac:dyDescent="0.3">
      <c r="A3762" s="1">
        <v>42503</v>
      </c>
      <c r="B3762" s="4"/>
      <c r="C3762" s="4">
        <f>COUNTIF(E:E,ROW(B3761))</f>
        <v>0</v>
      </c>
      <c r="D3762" s="4"/>
      <c r="E3762" s="2">
        <v>20</v>
      </c>
    </row>
    <row r="3763" spans="1:5" x14ac:dyDescent="0.3">
      <c r="A3763" s="1">
        <v>42503</v>
      </c>
      <c r="B3763" s="4"/>
      <c r="C3763" s="4">
        <f>COUNTIF(E:E,ROW(B3762))</f>
        <v>0</v>
      </c>
      <c r="D3763" s="4"/>
      <c r="E3763" s="2">
        <v>21</v>
      </c>
    </row>
    <row r="3764" spans="1:5" x14ac:dyDescent="0.3">
      <c r="A3764" s="1">
        <v>42503</v>
      </c>
      <c r="B3764" s="4"/>
      <c r="C3764" s="4">
        <f>COUNTIF(E:E,ROW(B3763))</f>
        <v>0</v>
      </c>
      <c r="D3764" s="4"/>
      <c r="E3764" s="2">
        <v>38</v>
      </c>
    </row>
    <row r="3765" spans="1:5" x14ac:dyDescent="0.3">
      <c r="A3765" s="1">
        <v>42503</v>
      </c>
      <c r="B3765" s="4"/>
      <c r="C3765" s="4">
        <f>COUNTIF(E:E,ROW(B3764))</f>
        <v>0</v>
      </c>
      <c r="D3765" s="4"/>
      <c r="E3765" s="2">
        <v>54</v>
      </c>
    </row>
    <row r="3766" spans="1:5" x14ac:dyDescent="0.3">
      <c r="A3766" s="1">
        <v>42503</v>
      </c>
      <c r="B3766" s="4"/>
      <c r="C3766" s="4">
        <f>COUNTIF(E:E,ROW(B3765))</f>
        <v>0</v>
      </c>
      <c r="D3766" s="4"/>
      <c r="E3766" s="2">
        <v>66</v>
      </c>
    </row>
    <row r="3767" spans="1:5" x14ac:dyDescent="0.3">
      <c r="A3767" s="1">
        <v>42500</v>
      </c>
      <c r="B3767" s="4"/>
      <c r="C3767" s="4">
        <f>COUNTIF(E:E,ROW(B3766))</f>
        <v>0</v>
      </c>
      <c r="D3767" s="4"/>
      <c r="E3767" s="2">
        <v>12</v>
      </c>
    </row>
    <row r="3768" spans="1:5" x14ac:dyDescent="0.3">
      <c r="A3768" s="1">
        <v>42500</v>
      </c>
      <c r="B3768" s="4"/>
      <c r="C3768" s="4">
        <f>COUNTIF(E:E,ROW(B3767))</f>
        <v>0</v>
      </c>
      <c r="D3768" s="4"/>
      <c r="E3768" s="2">
        <v>22</v>
      </c>
    </row>
    <row r="3769" spans="1:5" x14ac:dyDescent="0.3">
      <c r="A3769" s="1">
        <v>42500</v>
      </c>
      <c r="B3769" s="4"/>
      <c r="C3769" s="4">
        <f>COUNTIF(E:E,ROW(B3768))</f>
        <v>0</v>
      </c>
      <c r="D3769" s="4"/>
      <c r="E3769" s="2">
        <v>46</v>
      </c>
    </row>
    <row r="3770" spans="1:5" x14ac:dyDescent="0.3">
      <c r="A3770" s="1">
        <v>42500</v>
      </c>
      <c r="B3770" s="4"/>
      <c r="C3770" s="4">
        <f>COUNTIF(E:E,ROW(B3769))</f>
        <v>0</v>
      </c>
      <c r="D3770" s="4"/>
      <c r="E3770" s="2">
        <v>56</v>
      </c>
    </row>
    <row r="3771" spans="1:5" x14ac:dyDescent="0.3">
      <c r="A3771" s="1">
        <v>42500</v>
      </c>
      <c r="B3771" s="4"/>
      <c r="C3771" s="4">
        <f>COUNTIF(E:E,ROW(B3770))</f>
        <v>0</v>
      </c>
      <c r="D3771" s="4"/>
      <c r="E3771" s="2">
        <v>74</v>
      </c>
    </row>
    <row r="3772" spans="1:5" x14ac:dyDescent="0.3">
      <c r="A3772" s="1">
        <v>42496</v>
      </c>
      <c r="B3772" s="4"/>
      <c r="C3772" s="4">
        <f>COUNTIF(E:E,ROW(B3771))</f>
        <v>0</v>
      </c>
      <c r="D3772" s="4"/>
      <c r="E3772" s="2">
        <v>14</v>
      </c>
    </row>
    <row r="3773" spans="1:5" x14ac:dyDescent="0.3">
      <c r="A3773" s="1">
        <v>42496</v>
      </c>
      <c r="B3773" s="4"/>
      <c r="C3773" s="4">
        <f>COUNTIF(E:E,ROW(B3772))</f>
        <v>0</v>
      </c>
      <c r="D3773" s="4"/>
      <c r="E3773" s="2">
        <v>26</v>
      </c>
    </row>
    <row r="3774" spans="1:5" x14ac:dyDescent="0.3">
      <c r="A3774" s="1">
        <v>42496</v>
      </c>
      <c r="B3774" s="4"/>
      <c r="C3774" s="4">
        <f>COUNTIF(E:E,ROW(B3773))</f>
        <v>0</v>
      </c>
      <c r="D3774" s="4"/>
      <c r="E3774" s="2">
        <v>27</v>
      </c>
    </row>
    <row r="3775" spans="1:5" x14ac:dyDescent="0.3">
      <c r="A3775" s="1">
        <v>42496</v>
      </c>
      <c r="B3775" s="4"/>
      <c r="C3775" s="4">
        <f>COUNTIF(E:E,ROW(B3774))</f>
        <v>0</v>
      </c>
      <c r="D3775" s="4"/>
      <c r="E3775" s="2">
        <v>32</v>
      </c>
    </row>
    <row r="3776" spans="1:5" x14ac:dyDescent="0.3">
      <c r="A3776" s="1">
        <v>42496</v>
      </c>
      <c r="B3776" s="4"/>
      <c r="C3776" s="4">
        <f>COUNTIF(E:E,ROW(B3775))</f>
        <v>0</v>
      </c>
      <c r="D3776" s="4"/>
      <c r="E3776" s="2">
        <v>36</v>
      </c>
    </row>
    <row r="3777" spans="1:5" x14ac:dyDescent="0.3">
      <c r="A3777" s="1">
        <v>42493</v>
      </c>
      <c r="B3777" s="4"/>
      <c r="C3777" s="4">
        <f>COUNTIF(E:E,ROW(B3776))</f>
        <v>0</v>
      </c>
      <c r="D3777" s="4"/>
      <c r="E3777" s="2">
        <v>28</v>
      </c>
    </row>
    <row r="3778" spans="1:5" x14ac:dyDescent="0.3">
      <c r="A3778" s="1">
        <v>42493</v>
      </c>
      <c r="B3778" s="4"/>
      <c r="C3778" s="4">
        <f>COUNTIF(E:E,ROW(B3777))</f>
        <v>0</v>
      </c>
      <c r="D3778" s="4"/>
      <c r="E3778" s="2">
        <v>29</v>
      </c>
    </row>
    <row r="3779" spans="1:5" x14ac:dyDescent="0.3">
      <c r="A3779" s="1">
        <v>42493</v>
      </c>
      <c r="B3779" s="4"/>
      <c r="C3779" s="4">
        <f>COUNTIF(E:E,ROW(B3778))</f>
        <v>0</v>
      </c>
      <c r="D3779" s="4"/>
      <c r="E3779" s="2">
        <v>33</v>
      </c>
    </row>
    <row r="3780" spans="1:5" x14ac:dyDescent="0.3">
      <c r="A3780" s="1">
        <v>42493</v>
      </c>
      <c r="B3780" s="4"/>
      <c r="C3780" s="4">
        <f>COUNTIF(E:E,ROW(B3779))</f>
        <v>0</v>
      </c>
      <c r="D3780" s="4"/>
      <c r="E3780" s="2">
        <v>36</v>
      </c>
    </row>
    <row r="3781" spans="1:5" x14ac:dyDescent="0.3">
      <c r="A3781" s="1">
        <v>42493</v>
      </c>
      <c r="B3781" s="4"/>
      <c r="C3781" s="4">
        <f>COUNTIF(E:E,ROW(B3780))</f>
        <v>0</v>
      </c>
      <c r="D3781" s="4"/>
      <c r="E3781" s="2">
        <v>45</v>
      </c>
    </row>
    <row r="3782" spans="1:5" x14ac:dyDescent="0.3">
      <c r="A3782" s="1">
        <v>42489</v>
      </c>
      <c r="B3782" s="4"/>
      <c r="C3782" s="4">
        <f>COUNTIF(E:E,ROW(B3781))</f>
        <v>0</v>
      </c>
      <c r="D3782" s="4"/>
      <c r="E3782" s="2">
        <v>5</v>
      </c>
    </row>
    <row r="3783" spans="1:5" x14ac:dyDescent="0.3">
      <c r="A3783" s="1">
        <v>42489</v>
      </c>
      <c r="B3783" s="4"/>
      <c r="C3783" s="4">
        <f>COUNTIF(E:E,ROW(B3782))</f>
        <v>0</v>
      </c>
      <c r="D3783" s="4"/>
      <c r="E3783" s="2">
        <v>6</v>
      </c>
    </row>
    <row r="3784" spans="1:5" x14ac:dyDescent="0.3">
      <c r="A3784" s="1">
        <v>42489</v>
      </c>
      <c r="B3784" s="4"/>
      <c r="C3784" s="4">
        <f>COUNTIF(E:E,ROW(B3783))</f>
        <v>0</v>
      </c>
      <c r="D3784" s="4"/>
      <c r="E3784" s="2">
        <v>37</v>
      </c>
    </row>
    <row r="3785" spans="1:5" x14ac:dyDescent="0.3">
      <c r="A3785" s="1">
        <v>42489</v>
      </c>
      <c r="B3785" s="4"/>
      <c r="C3785" s="4">
        <f>COUNTIF(E:E,ROW(B3784))</f>
        <v>0</v>
      </c>
      <c r="D3785" s="4"/>
      <c r="E3785" s="2">
        <v>55</v>
      </c>
    </row>
    <row r="3786" spans="1:5" x14ac:dyDescent="0.3">
      <c r="A3786" s="1">
        <v>42489</v>
      </c>
      <c r="B3786" s="4"/>
      <c r="C3786" s="4">
        <f>COUNTIF(E:E,ROW(B3785))</f>
        <v>0</v>
      </c>
      <c r="D3786" s="4"/>
      <c r="E3786" s="2">
        <v>74</v>
      </c>
    </row>
    <row r="3787" spans="1:5" x14ac:dyDescent="0.3">
      <c r="A3787" s="1">
        <v>42486</v>
      </c>
      <c r="B3787" s="4"/>
      <c r="C3787" s="4">
        <f>COUNTIF(E:E,ROW(B3786))</f>
        <v>0</v>
      </c>
      <c r="D3787" s="4"/>
      <c r="E3787" s="2">
        <v>14</v>
      </c>
    </row>
    <row r="3788" spans="1:5" x14ac:dyDescent="0.3">
      <c r="A3788" s="1">
        <v>42486</v>
      </c>
      <c r="B3788" s="4"/>
      <c r="C3788" s="4">
        <f>COUNTIF(E:E,ROW(B3787))</f>
        <v>0</v>
      </c>
      <c r="D3788" s="4"/>
      <c r="E3788" s="2">
        <v>16</v>
      </c>
    </row>
    <row r="3789" spans="1:5" x14ac:dyDescent="0.3">
      <c r="A3789" s="1">
        <v>42486</v>
      </c>
      <c r="B3789" s="4"/>
      <c r="C3789" s="4">
        <f>COUNTIF(E:E,ROW(B3788))</f>
        <v>0</v>
      </c>
      <c r="D3789" s="4"/>
      <c r="E3789" s="2">
        <v>17</v>
      </c>
    </row>
    <row r="3790" spans="1:5" x14ac:dyDescent="0.3">
      <c r="A3790" s="1">
        <v>42486</v>
      </c>
      <c r="B3790" s="4"/>
      <c r="C3790" s="4">
        <f>COUNTIF(E:E,ROW(B3789))</f>
        <v>0</v>
      </c>
      <c r="D3790" s="4"/>
      <c r="E3790" s="2">
        <v>28</v>
      </c>
    </row>
    <row r="3791" spans="1:5" x14ac:dyDescent="0.3">
      <c r="A3791" s="1">
        <v>42486</v>
      </c>
      <c r="B3791" s="4"/>
      <c r="C3791" s="4">
        <f>COUNTIF(E:E,ROW(B3790))</f>
        <v>0</v>
      </c>
      <c r="D3791" s="4"/>
      <c r="E3791" s="2">
        <v>48</v>
      </c>
    </row>
    <row r="3792" spans="1:5" x14ac:dyDescent="0.3">
      <c r="A3792" s="1">
        <v>42482</v>
      </c>
      <c r="B3792" s="4"/>
      <c r="C3792" s="4">
        <f>COUNTIF(E:E,ROW(B3791))</f>
        <v>0</v>
      </c>
      <c r="D3792" s="4"/>
      <c r="E3792" s="2">
        <v>2</v>
      </c>
    </row>
    <row r="3793" spans="1:5" x14ac:dyDescent="0.3">
      <c r="A3793" s="1">
        <v>42482</v>
      </c>
      <c r="B3793" s="4"/>
      <c r="C3793" s="4">
        <f>COUNTIF(E:E,ROW(B3792))</f>
        <v>0</v>
      </c>
      <c r="D3793" s="4"/>
      <c r="E3793" s="2">
        <v>19</v>
      </c>
    </row>
    <row r="3794" spans="1:5" x14ac:dyDescent="0.3">
      <c r="A3794" s="1">
        <v>42482</v>
      </c>
      <c r="B3794" s="4"/>
      <c r="C3794" s="4">
        <f>COUNTIF(E:E,ROW(B3793))</f>
        <v>0</v>
      </c>
      <c r="D3794" s="4"/>
      <c r="E3794" s="2">
        <v>21</v>
      </c>
    </row>
    <row r="3795" spans="1:5" x14ac:dyDescent="0.3">
      <c r="A3795" s="1">
        <v>42482</v>
      </c>
      <c r="B3795" s="4"/>
      <c r="C3795" s="4">
        <f>COUNTIF(E:E,ROW(B3794))</f>
        <v>0</v>
      </c>
      <c r="D3795" s="4"/>
      <c r="E3795" s="2">
        <v>42</v>
      </c>
    </row>
    <row r="3796" spans="1:5" x14ac:dyDescent="0.3">
      <c r="A3796" s="1">
        <v>42482</v>
      </c>
      <c r="B3796" s="4"/>
      <c r="C3796" s="4">
        <f>COUNTIF(E:E,ROW(B3795))</f>
        <v>0</v>
      </c>
      <c r="D3796" s="4"/>
      <c r="E3796" s="2">
        <v>60</v>
      </c>
    </row>
    <row r="3797" spans="1:5" x14ac:dyDescent="0.3">
      <c r="A3797" s="1">
        <v>42479</v>
      </c>
      <c r="B3797" s="4"/>
      <c r="C3797" s="4">
        <f>COUNTIF(E:E,ROW(B3796))</f>
        <v>0</v>
      </c>
      <c r="D3797" s="4"/>
      <c r="E3797" s="2">
        <v>9</v>
      </c>
    </row>
    <row r="3798" spans="1:5" x14ac:dyDescent="0.3">
      <c r="A3798" s="1">
        <v>42479</v>
      </c>
      <c r="B3798" s="4"/>
      <c r="C3798" s="4">
        <f>COUNTIF(E:E,ROW(B3797))</f>
        <v>0</v>
      </c>
      <c r="D3798" s="4"/>
      <c r="E3798" s="2">
        <v>28</v>
      </c>
    </row>
    <row r="3799" spans="1:5" x14ac:dyDescent="0.3">
      <c r="A3799" s="1">
        <v>42479</v>
      </c>
      <c r="B3799" s="4"/>
      <c r="C3799" s="4">
        <f>COUNTIF(E:E,ROW(B3798))</f>
        <v>0</v>
      </c>
      <c r="D3799" s="4"/>
      <c r="E3799" s="2">
        <v>40</v>
      </c>
    </row>
    <row r="3800" spans="1:5" x14ac:dyDescent="0.3">
      <c r="A3800" s="1">
        <v>42479</v>
      </c>
      <c r="B3800" s="4"/>
      <c r="C3800" s="4">
        <f>COUNTIF(E:E,ROW(B3799))</f>
        <v>0</v>
      </c>
      <c r="D3800" s="4"/>
      <c r="E3800" s="2">
        <v>57</v>
      </c>
    </row>
    <row r="3801" spans="1:5" x14ac:dyDescent="0.3">
      <c r="A3801" s="1">
        <v>42479</v>
      </c>
      <c r="B3801" s="4"/>
      <c r="C3801" s="4">
        <f>COUNTIF(E:E,ROW(B3800))</f>
        <v>0</v>
      </c>
      <c r="D3801" s="4"/>
      <c r="E3801" s="2">
        <v>65</v>
      </c>
    </row>
    <row r="3802" spans="1:5" x14ac:dyDescent="0.3">
      <c r="A3802" s="1">
        <v>42475</v>
      </c>
      <c r="B3802" s="4"/>
      <c r="C3802" s="4">
        <f>COUNTIF(E:E,ROW(B3801))</f>
        <v>0</v>
      </c>
      <c r="D3802" s="4"/>
      <c r="E3802" s="2">
        <v>9</v>
      </c>
    </row>
    <row r="3803" spans="1:5" x14ac:dyDescent="0.3">
      <c r="A3803" s="1">
        <v>42475</v>
      </c>
      <c r="B3803" s="4"/>
      <c r="C3803" s="4">
        <f>COUNTIF(E:E,ROW(B3802))</f>
        <v>0</v>
      </c>
      <c r="D3803" s="4"/>
      <c r="E3803" s="2">
        <v>10</v>
      </c>
    </row>
    <row r="3804" spans="1:5" x14ac:dyDescent="0.3">
      <c r="A3804" s="1">
        <v>42475</v>
      </c>
      <c r="B3804" s="4"/>
      <c r="C3804" s="4">
        <f>COUNTIF(E:E,ROW(B3803))</f>
        <v>0</v>
      </c>
      <c r="D3804" s="4"/>
      <c r="E3804" s="2">
        <v>34</v>
      </c>
    </row>
    <row r="3805" spans="1:5" x14ac:dyDescent="0.3">
      <c r="A3805" s="1">
        <v>42475</v>
      </c>
      <c r="B3805" s="4"/>
      <c r="C3805" s="4">
        <f>COUNTIF(E:E,ROW(B3804))</f>
        <v>0</v>
      </c>
      <c r="D3805" s="4"/>
      <c r="E3805" s="2">
        <v>37</v>
      </c>
    </row>
    <row r="3806" spans="1:5" x14ac:dyDescent="0.3">
      <c r="A3806" s="1">
        <v>42475</v>
      </c>
      <c r="B3806" s="4"/>
      <c r="C3806" s="4">
        <f>COUNTIF(E:E,ROW(B3805))</f>
        <v>0</v>
      </c>
      <c r="D3806" s="4"/>
      <c r="E3806" s="2">
        <v>73</v>
      </c>
    </row>
    <row r="3807" spans="1:5" x14ac:dyDescent="0.3">
      <c r="A3807" s="1">
        <v>42472</v>
      </c>
      <c r="B3807" s="4"/>
      <c r="C3807" s="4">
        <f>COUNTIF(E:E,ROW(B3806))</f>
        <v>0</v>
      </c>
      <c r="D3807" s="4"/>
      <c r="E3807" s="2">
        <v>7</v>
      </c>
    </row>
    <row r="3808" spans="1:5" x14ac:dyDescent="0.3">
      <c r="A3808" s="1">
        <v>42472</v>
      </c>
      <c r="B3808" s="4"/>
      <c r="C3808" s="4">
        <f>COUNTIF(E:E,ROW(B3807))</f>
        <v>0</v>
      </c>
      <c r="D3808" s="4"/>
      <c r="E3808" s="2">
        <v>11</v>
      </c>
    </row>
    <row r="3809" spans="1:5" x14ac:dyDescent="0.3">
      <c r="A3809" s="1">
        <v>42472</v>
      </c>
      <c r="B3809" s="4"/>
      <c r="C3809" s="4">
        <f>COUNTIF(E:E,ROW(B3808))</f>
        <v>0</v>
      </c>
      <c r="D3809" s="4"/>
      <c r="E3809" s="2">
        <v>59</v>
      </c>
    </row>
    <row r="3810" spans="1:5" x14ac:dyDescent="0.3">
      <c r="A3810" s="1">
        <v>42472</v>
      </c>
      <c r="B3810" s="4"/>
      <c r="C3810" s="4">
        <f>COUNTIF(E:E,ROW(B3809))</f>
        <v>0</v>
      </c>
      <c r="D3810" s="4"/>
      <c r="E3810" s="2">
        <v>62</v>
      </c>
    </row>
    <row r="3811" spans="1:5" x14ac:dyDescent="0.3">
      <c r="A3811" s="1">
        <v>42472</v>
      </c>
      <c r="B3811" s="4"/>
      <c r="C3811" s="4">
        <f>COUNTIF(E:E,ROW(B3810))</f>
        <v>0</v>
      </c>
      <c r="D3811" s="4"/>
      <c r="E3811" s="2">
        <v>63</v>
      </c>
    </row>
    <row r="3812" spans="1:5" x14ac:dyDescent="0.3">
      <c r="A3812" s="1">
        <v>42468</v>
      </c>
      <c r="B3812" s="4"/>
      <c r="C3812" s="4">
        <f>COUNTIF(E:E,ROW(B3811))</f>
        <v>0</v>
      </c>
      <c r="D3812" s="4"/>
      <c r="E3812" s="2">
        <v>31</v>
      </c>
    </row>
    <row r="3813" spans="1:5" x14ac:dyDescent="0.3">
      <c r="A3813" s="1">
        <v>42468</v>
      </c>
      <c r="B3813" s="4"/>
      <c r="C3813" s="4">
        <f>COUNTIF(E:E,ROW(B3812))</f>
        <v>0</v>
      </c>
      <c r="D3813" s="4"/>
      <c r="E3813" s="2">
        <v>38</v>
      </c>
    </row>
    <row r="3814" spans="1:5" x14ac:dyDescent="0.3">
      <c r="A3814" s="1">
        <v>42468</v>
      </c>
      <c r="B3814" s="4"/>
      <c r="C3814" s="4">
        <f>COUNTIF(E:E,ROW(B3813))</f>
        <v>0</v>
      </c>
      <c r="D3814" s="4"/>
      <c r="E3814" s="2">
        <v>52</v>
      </c>
    </row>
    <row r="3815" spans="1:5" x14ac:dyDescent="0.3">
      <c r="A3815" s="1">
        <v>42468</v>
      </c>
      <c r="B3815" s="4"/>
      <c r="C3815" s="4">
        <f>COUNTIF(E:E,ROW(B3814))</f>
        <v>0</v>
      </c>
      <c r="D3815" s="4"/>
      <c r="E3815" s="2">
        <v>65</v>
      </c>
    </row>
    <row r="3816" spans="1:5" x14ac:dyDescent="0.3">
      <c r="A3816" s="1">
        <v>42468</v>
      </c>
      <c r="B3816" s="4"/>
      <c r="C3816" s="4">
        <f>COUNTIF(E:E,ROW(B3815))</f>
        <v>0</v>
      </c>
      <c r="D3816" s="4"/>
      <c r="E3816" s="2">
        <v>71</v>
      </c>
    </row>
    <row r="3817" spans="1:5" x14ac:dyDescent="0.3">
      <c r="A3817" s="1">
        <v>42465</v>
      </c>
      <c r="B3817" s="4"/>
      <c r="C3817" s="4">
        <f>COUNTIF(E:E,ROW(B3816))</f>
        <v>0</v>
      </c>
      <c r="D3817" s="4"/>
      <c r="E3817" s="2">
        <v>13</v>
      </c>
    </row>
    <row r="3818" spans="1:5" x14ac:dyDescent="0.3">
      <c r="A3818" s="1">
        <v>42465</v>
      </c>
      <c r="B3818" s="4"/>
      <c r="C3818" s="4">
        <f>COUNTIF(E:E,ROW(B3817))</f>
        <v>0</v>
      </c>
      <c r="D3818" s="4"/>
      <c r="E3818" s="2">
        <v>45</v>
      </c>
    </row>
    <row r="3819" spans="1:5" x14ac:dyDescent="0.3">
      <c r="A3819" s="1">
        <v>42465</v>
      </c>
      <c r="B3819" s="4"/>
      <c r="C3819" s="4">
        <f>COUNTIF(E:E,ROW(B3818))</f>
        <v>0</v>
      </c>
      <c r="D3819" s="4"/>
      <c r="E3819" s="2">
        <v>52</v>
      </c>
    </row>
    <row r="3820" spans="1:5" x14ac:dyDescent="0.3">
      <c r="A3820" s="1">
        <v>42465</v>
      </c>
      <c r="B3820" s="4"/>
      <c r="C3820" s="4">
        <f>COUNTIF(E:E,ROW(B3819))</f>
        <v>0</v>
      </c>
      <c r="D3820" s="4"/>
      <c r="E3820" s="2">
        <v>53</v>
      </c>
    </row>
    <row r="3821" spans="1:5" x14ac:dyDescent="0.3">
      <c r="A3821" s="1">
        <v>42465</v>
      </c>
      <c r="B3821" s="4"/>
      <c r="C3821" s="4">
        <f>COUNTIF(E:E,ROW(B3820))</f>
        <v>0</v>
      </c>
      <c r="D3821" s="4"/>
      <c r="E3821" s="2">
        <v>57</v>
      </c>
    </row>
    <row r="3822" spans="1:5" x14ac:dyDescent="0.3">
      <c r="A3822" s="1">
        <v>42461</v>
      </c>
      <c r="B3822" s="4"/>
      <c r="C3822" s="4">
        <f>COUNTIF(E:E,ROW(B3821))</f>
        <v>0</v>
      </c>
      <c r="D3822" s="4"/>
      <c r="E3822" s="2">
        <v>25</v>
      </c>
    </row>
    <row r="3823" spans="1:5" x14ac:dyDescent="0.3">
      <c r="A3823" s="1">
        <v>42461</v>
      </c>
      <c r="B3823" s="4"/>
      <c r="C3823" s="4">
        <f>COUNTIF(E:E,ROW(B3822))</f>
        <v>0</v>
      </c>
      <c r="D3823" s="4"/>
      <c r="E3823" s="2">
        <v>28</v>
      </c>
    </row>
    <row r="3824" spans="1:5" x14ac:dyDescent="0.3">
      <c r="A3824" s="1">
        <v>42461</v>
      </c>
      <c r="B3824" s="4"/>
      <c r="C3824" s="4">
        <f>COUNTIF(E:E,ROW(B3823))</f>
        <v>0</v>
      </c>
      <c r="D3824" s="4"/>
      <c r="E3824" s="2">
        <v>33</v>
      </c>
    </row>
    <row r="3825" spans="1:5" x14ac:dyDescent="0.3">
      <c r="A3825" s="1">
        <v>42461</v>
      </c>
      <c r="B3825" s="4"/>
      <c r="C3825" s="4">
        <f>COUNTIF(E:E,ROW(B3824))</f>
        <v>0</v>
      </c>
      <c r="D3825" s="4"/>
      <c r="E3825" s="2">
        <v>41</v>
      </c>
    </row>
    <row r="3826" spans="1:5" x14ac:dyDescent="0.3">
      <c r="A3826" s="1">
        <v>42461</v>
      </c>
      <c r="B3826" s="4"/>
      <c r="C3826" s="4">
        <f>COUNTIF(E:E,ROW(B3825))</f>
        <v>0</v>
      </c>
      <c r="D3826" s="4"/>
      <c r="E3826" s="2">
        <v>69</v>
      </c>
    </row>
    <row r="3827" spans="1:5" x14ac:dyDescent="0.3">
      <c r="A3827" s="1">
        <v>42458</v>
      </c>
      <c r="B3827" s="4"/>
      <c r="C3827" s="4">
        <f>COUNTIF(E:E,ROW(B3826))</f>
        <v>0</v>
      </c>
      <c r="D3827" s="4"/>
      <c r="E3827" s="2">
        <v>33</v>
      </c>
    </row>
    <row r="3828" spans="1:5" x14ac:dyDescent="0.3">
      <c r="A3828" s="1">
        <v>42458</v>
      </c>
      <c r="B3828" s="4"/>
      <c r="C3828" s="4">
        <f>COUNTIF(E:E,ROW(B3827))</f>
        <v>0</v>
      </c>
      <c r="D3828" s="4"/>
      <c r="E3828" s="2">
        <v>38</v>
      </c>
    </row>
    <row r="3829" spans="1:5" x14ac:dyDescent="0.3">
      <c r="A3829" s="1">
        <v>42458</v>
      </c>
      <c r="B3829" s="4"/>
      <c r="C3829" s="4">
        <f>COUNTIF(E:E,ROW(B3828))</f>
        <v>0</v>
      </c>
      <c r="D3829" s="4"/>
      <c r="E3829" s="2">
        <v>40</v>
      </c>
    </row>
    <row r="3830" spans="1:5" x14ac:dyDescent="0.3">
      <c r="A3830" s="1">
        <v>42458</v>
      </c>
      <c r="B3830" s="4"/>
      <c r="C3830" s="4">
        <f>COUNTIF(E:E,ROW(B3829))</f>
        <v>0</v>
      </c>
      <c r="D3830" s="4"/>
      <c r="E3830" s="2">
        <v>46</v>
      </c>
    </row>
    <row r="3831" spans="1:5" x14ac:dyDescent="0.3">
      <c r="A3831" s="1">
        <v>42458</v>
      </c>
      <c r="B3831" s="4"/>
      <c r="C3831" s="4">
        <f>COUNTIF(E:E,ROW(B3830))</f>
        <v>0</v>
      </c>
      <c r="D3831" s="4"/>
      <c r="E3831" s="2">
        <v>49</v>
      </c>
    </row>
    <row r="3832" spans="1:5" x14ac:dyDescent="0.3">
      <c r="A3832" s="1">
        <v>42454</v>
      </c>
      <c r="B3832" s="4"/>
      <c r="C3832" s="4">
        <f>COUNTIF(E:E,ROW(B3831))</f>
        <v>0</v>
      </c>
      <c r="D3832" s="4"/>
      <c r="E3832" s="2">
        <v>4</v>
      </c>
    </row>
    <row r="3833" spans="1:5" x14ac:dyDescent="0.3">
      <c r="A3833" s="1">
        <v>42454</v>
      </c>
      <c r="B3833" s="4"/>
      <c r="C3833" s="4">
        <f>COUNTIF(E:E,ROW(B3832))</f>
        <v>0</v>
      </c>
      <c r="D3833" s="4"/>
      <c r="E3833" s="2">
        <v>11</v>
      </c>
    </row>
    <row r="3834" spans="1:5" x14ac:dyDescent="0.3">
      <c r="A3834" s="1">
        <v>42454</v>
      </c>
      <c r="B3834" s="4"/>
      <c r="C3834" s="4">
        <f>COUNTIF(E:E,ROW(B3833))</f>
        <v>0</v>
      </c>
      <c r="D3834" s="4"/>
      <c r="E3834" s="2">
        <v>12</v>
      </c>
    </row>
    <row r="3835" spans="1:5" x14ac:dyDescent="0.3">
      <c r="A3835" s="1">
        <v>42454</v>
      </c>
      <c r="B3835" s="4"/>
      <c r="C3835" s="4">
        <f>COUNTIF(E:E,ROW(B3834))</f>
        <v>0</v>
      </c>
      <c r="D3835" s="4"/>
      <c r="E3835" s="2">
        <v>35</v>
      </c>
    </row>
    <row r="3836" spans="1:5" x14ac:dyDescent="0.3">
      <c r="A3836" s="1">
        <v>42454</v>
      </c>
      <c r="B3836" s="4"/>
      <c r="C3836" s="4">
        <f>COUNTIF(E:E,ROW(B3835))</f>
        <v>0</v>
      </c>
      <c r="D3836" s="4"/>
      <c r="E3836" s="2">
        <v>46</v>
      </c>
    </row>
    <row r="3837" spans="1:5" x14ac:dyDescent="0.3">
      <c r="A3837" s="1">
        <v>42451</v>
      </c>
      <c r="B3837" s="4"/>
      <c r="C3837" s="4">
        <f>COUNTIF(E:E,ROW(B3836))</f>
        <v>0</v>
      </c>
      <c r="D3837" s="4"/>
      <c r="E3837" s="2">
        <v>6</v>
      </c>
    </row>
    <row r="3838" spans="1:5" x14ac:dyDescent="0.3">
      <c r="A3838" s="1">
        <v>42451</v>
      </c>
      <c r="B3838" s="4"/>
      <c r="C3838" s="4">
        <f>COUNTIF(E:E,ROW(B3837))</f>
        <v>0</v>
      </c>
      <c r="D3838" s="4"/>
      <c r="E3838" s="2">
        <v>19</v>
      </c>
    </row>
    <row r="3839" spans="1:5" x14ac:dyDescent="0.3">
      <c r="A3839" s="1">
        <v>42451</v>
      </c>
      <c r="B3839" s="4"/>
      <c r="C3839" s="4">
        <f>COUNTIF(E:E,ROW(B3838))</f>
        <v>0</v>
      </c>
      <c r="D3839" s="4"/>
      <c r="E3839" s="2">
        <v>34</v>
      </c>
    </row>
    <row r="3840" spans="1:5" x14ac:dyDescent="0.3">
      <c r="A3840" s="1">
        <v>42451</v>
      </c>
      <c r="B3840" s="4"/>
      <c r="C3840" s="4">
        <f>COUNTIF(E:E,ROW(B3839))</f>
        <v>0</v>
      </c>
      <c r="D3840" s="4"/>
      <c r="E3840" s="2">
        <v>38</v>
      </c>
    </row>
    <row r="3841" spans="1:5" x14ac:dyDescent="0.3">
      <c r="A3841" s="1">
        <v>42451</v>
      </c>
      <c r="B3841" s="4"/>
      <c r="C3841" s="4">
        <f>COUNTIF(E:E,ROW(B3840))</f>
        <v>0</v>
      </c>
      <c r="D3841" s="4"/>
      <c r="E3841" s="2">
        <v>70</v>
      </c>
    </row>
    <row r="3842" spans="1:5" x14ac:dyDescent="0.3">
      <c r="A3842" s="1">
        <v>42447</v>
      </c>
      <c r="B3842" s="4"/>
      <c r="C3842" s="4">
        <f>COUNTIF(E:E,ROW(B3841))</f>
        <v>0</v>
      </c>
      <c r="D3842" s="4"/>
      <c r="E3842" s="2">
        <v>5</v>
      </c>
    </row>
    <row r="3843" spans="1:5" x14ac:dyDescent="0.3">
      <c r="A3843" s="1">
        <v>42447</v>
      </c>
      <c r="B3843" s="4"/>
      <c r="C3843" s="4">
        <f>COUNTIF(E:E,ROW(B3842))</f>
        <v>0</v>
      </c>
      <c r="D3843" s="4"/>
      <c r="E3843" s="2">
        <v>8</v>
      </c>
    </row>
    <row r="3844" spans="1:5" x14ac:dyDescent="0.3">
      <c r="A3844" s="1">
        <v>42447</v>
      </c>
      <c r="B3844" s="4"/>
      <c r="C3844" s="4">
        <f>COUNTIF(E:E,ROW(B3843))</f>
        <v>0</v>
      </c>
      <c r="D3844" s="4"/>
      <c r="E3844" s="2">
        <v>57</v>
      </c>
    </row>
    <row r="3845" spans="1:5" x14ac:dyDescent="0.3">
      <c r="A3845" s="1">
        <v>42447</v>
      </c>
      <c r="B3845" s="4"/>
      <c r="C3845" s="4">
        <f>COUNTIF(E:E,ROW(B3844))</f>
        <v>0</v>
      </c>
      <c r="D3845" s="4"/>
      <c r="E3845" s="2">
        <v>59</v>
      </c>
    </row>
    <row r="3846" spans="1:5" x14ac:dyDescent="0.3">
      <c r="A3846" s="1">
        <v>42447</v>
      </c>
      <c r="B3846" s="4"/>
      <c r="C3846" s="4">
        <f>COUNTIF(E:E,ROW(B3845))</f>
        <v>0</v>
      </c>
      <c r="D3846" s="4"/>
      <c r="E3846" s="2">
        <v>73</v>
      </c>
    </row>
    <row r="3847" spans="1:5" x14ac:dyDescent="0.3">
      <c r="A3847" s="1">
        <v>42444</v>
      </c>
      <c r="B3847" s="4"/>
      <c r="C3847" s="4">
        <f>COUNTIF(E:E,ROW(B3846))</f>
        <v>0</v>
      </c>
      <c r="D3847" s="4"/>
      <c r="E3847" s="2">
        <v>18</v>
      </c>
    </row>
    <row r="3848" spans="1:5" x14ac:dyDescent="0.3">
      <c r="A3848" s="1">
        <v>42444</v>
      </c>
      <c r="B3848" s="4"/>
      <c r="C3848" s="4">
        <f>COUNTIF(E:E,ROW(B3847))</f>
        <v>0</v>
      </c>
      <c r="D3848" s="4"/>
      <c r="E3848" s="2">
        <v>26</v>
      </c>
    </row>
    <row r="3849" spans="1:5" x14ac:dyDescent="0.3">
      <c r="A3849" s="1">
        <v>42444</v>
      </c>
      <c r="B3849" s="4"/>
      <c r="C3849" s="4">
        <f>COUNTIF(E:E,ROW(B3848))</f>
        <v>0</v>
      </c>
      <c r="D3849" s="4"/>
      <c r="E3849" s="2">
        <v>30</v>
      </c>
    </row>
    <row r="3850" spans="1:5" x14ac:dyDescent="0.3">
      <c r="A3850" s="1">
        <v>42444</v>
      </c>
      <c r="B3850" s="4"/>
      <c r="C3850" s="4">
        <f>COUNTIF(E:E,ROW(B3849))</f>
        <v>0</v>
      </c>
      <c r="D3850" s="4"/>
      <c r="E3850" s="2">
        <v>44</v>
      </c>
    </row>
    <row r="3851" spans="1:5" x14ac:dyDescent="0.3">
      <c r="A3851" s="1">
        <v>42444</v>
      </c>
      <c r="B3851" s="4"/>
      <c r="C3851" s="4">
        <f>COUNTIF(E:E,ROW(B3850))</f>
        <v>0</v>
      </c>
      <c r="D3851" s="4"/>
      <c r="E3851" s="2">
        <v>68</v>
      </c>
    </row>
    <row r="3852" spans="1:5" x14ac:dyDescent="0.3">
      <c r="A3852" s="1">
        <v>42440</v>
      </c>
      <c r="B3852" s="4"/>
      <c r="C3852" s="4">
        <f>COUNTIF(E:E,ROW(B3851))</f>
        <v>0</v>
      </c>
      <c r="D3852" s="4"/>
      <c r="E3852" s="2">
        <v>14</v>
      </c>
    </row>
    <row r="3853" spans="1:5" x14ac:dyDescent="0.3">
      <c r="A3853" s="1">
        <v>42440</v>
      </c>
      <c r="B3853" s="4"/>
      <c r="C3853" s="4">
        <f>COUNTIF(E:E,ROW(B3852))</f>
        <v>0</v>
      </c>
      <c r="D3853" s="4"/>
      <c r="E3853" s="2">
        <v>18</v>
      </c>
    </row>
    <row r="3854" spans="1:5" x14ac:dyDescent="0.3">
      <c r="A3854" s="1">
        <v>42440</v>
      </c>
      <c r="B3854" s="4"/>
      <c r="C3854" s="4">
        <f>COUNTIF(E:E,ROW(B3853))</f>
        <v>0</v>
      </c>
      <c r="D3854" s="4"/>
      <c r="E3854" s="2">
        <v>48</v>
      </c>
    </row>
    <row r="3855" spans="1:5" x14ac:dyDescent="0.3">
      <c r="A3855" s="1">
        <v>42440</v>
      </c>
      <c r="B3855" s="4"/>
      <c r="C3855" s="4">
        <f>COUNTIF(E:E,ROW(B3854))</f>
        <v>0</v>
      </c>
      <c r="D3855" s="4"/>
      <c r="E3855" s="2">
        <v>54</v>
      </c>
    </row>
    <row r="3856" spans="1:5" x14ac:dyDescent="0.3">
      <c r="A3856" s="1">
        <v>42440</v>
      </c>
      <c r="B3856" s="4"/>
      <c r="C3856" s="4">
        <f>COUNTIF(E:E,ROW(B3855))</f>
        <v>0</v>
      </c>
      <c r="D3856" s="4"/>
      <c r="E3856" s="2">
        <v>71</v>
      </c>
    </row>
    <row r="3857" spans="1:5" x14ac:dyDescent="0.3">
      <c r="A3857" s="1">
        <v>42437</v>
      </c>
      <c r="B3857" s="4"/>
      <c r="C3857" s="4">
        <f>COUNTIF(E:E,ROW(B3856))</f>
        <v>0</v>
      </c>
      <c r="D3857" s="4"/>
      <c r="E3857" s="2">
        <v>27</v>
      </c>
    </row>
    <row r="3858" spans="1:5" x14ac:dyDescent="0.3">
      <c r="A3858" s="1">
        <v>42437</v>
      </c>
      <c r="B3858" s="4"/>
      <c r="C3858" s="4">
        <f>COUNTIF(E:E,ROW(B3857))</f>
        <v>0</v>
      </c>
      <c r="D3858" s="4"/>
      <c r="E3858" s="2">
        <v>37</v>
      </c>
    </row>
    <row r="3859" spans="1:5" x14ac:dyDescent="0.3">
      <c r="A3859" s="1">
        <v>42437</v>
      </c>
      <c r="B3859" s="4"/>
      <c r="C3859" s="4">
        <f>COUNTIF(E:E,ROW(B3858))</f>
        <v>0</v>
      </c>
      <c r="D3859" s="4"/>
      <c r="E3859" s="2">
        <v>54</v>
      </c>
    </row>
    <row r="3860" spans="1:5" x14ac:dyDescent="0.3">
      <c r="A3860" s="1">
        <v>42437</v>
      </c>
      <c r="B3860" s="4"/>
      <c r="C3860" s="4">
        <f>COUNTIF(E:E,ROW(B3859))</f>
        <v>0</v>
      </c>
      <c r="D3860" s="4"/>
      <c r="E3860" s="2">
        <v>66</v>
      </c>
    </row>
    <row r="3861" spans="1:5" x14ac:dyDescent="0.3">
      <c r="A3861" s="1">
        <v>42437</v>
      </c>
      <c r="B3861" s="4"/>
      <c r="C3861" s="4">
        <f>COUNTIF(E:E,ROW(B3860))</f>
        <v>0</v>
      </c>
      <c r="D3861" s="4"/>
      <c r="E3861" s="2">
        <v>69</v>
      </c>
    </row>
    <row r="3862" spans="1:5" x14ac:dyDescent="0.3">
      <c r="A3862" s="1">
        <v>42433</v>
      </c>
      <c r="B3862" s="4"/>
      <c r="C3862" s="4">
        <f>COUNTIF(E:E,ROW(B3861))</f>
        <v>0</v>
      </c>
      <c r="D3862" s="4"/>
      <c r="E3862" s="2">
        <v>21</v>
      </c>
    </row>
    <row r="3863" spans="1:5" x14ac:dyDescent="0.3">
      <c r="A3863" s="1">
        <v>42433</v>
      </c>
      <c r="B3863" s="4"/>
      <c r="C3863" s="4">
        <f>COUNTIF(E:E,ROW(B3862))</f>
        <v>0</v>
      </c>
      <c r="D3863" s="4"/>
      <c r="E3863" s="2">
        <v>26</v>
      </c>
    </row>
    <row r="3864" spans="1:5" x14ac:dyDescent="0.3">
      <c r="A3864" s="1">
        <v>42433</v>
      </c>
      <c r="B3864" s="4"/>
      <c r="C3864" s="4">
        <f>COUNTIF(E:E,ROW(B3863))</f>
        <v>0</v>
      </c>
      <c r="D3864" s="4"/>
      <c r="E3864" s="2">
        <v>33</v>
      </c>
    </row>
    <row r="3865" spans="1:5" x14ac:dyDescent="0.3">
      <c r="A3865" s="1">
        <v>42433</v>
      </c>
      <c r="B3865" s="4"/>
      <c r="C3865" s="4">
        <f>COUNTIF(E:E,ROW(B3864))</f>
        <v>0</v>
      </c>
      <c r="D3865" s="4"/>
      <c r="E3865" s="2">
        <v>48</v>
      </c>
    </row>
    <row r="3866" spans="1:5" x14ac:dyDescent="0.3">
      <c r="A3866" s="1">
        <v>42433</v>
      </c>
      <c r="B3866" s="4"/>
      <c r="C3866" s="4">
        <f>COUNTIF(E:E,ROW(B3865))</f>
        <v>0</v>
      </c>
      <c r="D3866" s="4"/>
      <c r="E3866" s="2">
        <v>73</v>
      </c>
    </row>
    <row r="3867" spans="1:5" x14ac:dyDescent="0.3">
      <c r="A3867" s="1">
        <v>42430</v>
      </c>
      <c r="B3867" s="4"/>
      <c r="C3867" s="4">
        <f>COUNTIF(E:E,ROW(B3866))</f>
        <v>0</v>
      </c>
      <c r="D3867" s="4"/>
      <c r="E3867" s="2">
        <v>1</v>
      </c>
    </row>
    <row r="3868" spans="1:5" x14ac:dyDescent="0.3">
      <c r="A3868" s="1">
        <v>42430</v>
      </c>
      <c r="B3868" s="4"/>
      <c r="C3868" s="4">
        <f>COUNTIF(E:E,ROW(B3867))</f>
        <v>0</v>
      </c>
      <c r="D3868" s="4"/>
      <c r="E3868" s="2">
        <v>29</v>
      </c>
    </row>
    <row r="3869" spans="1:5" x14ac:dyDescent="0.3">
      <c r="A3869" s="1">
        <v>42430</v>
      </c>
      <c r="B3869" s="4"/>
      <c r="C3869" s="4">
        <f>COUNTIF(E:E,ROW(B3868))</f>
        <v>0</v>
      </c>
      <c r="D3869" s="4"/>
      <c r="E3869" s="2">
        <v>33</v>
      </c>
    </row>
    <row r="3870" spans="1:5" x14ac:dyDescent="0.3">
      <c r="A3870" s="1">
        <v>42430</v>
      </c>
      <c r="B3870" s="4"/>
      <c r="C3870" s="4">
        <f>COUNTIF(E:E,ROW(B3869))</f>
        <v>0</v>
      </c>
      <c r="D3870" s="4"/>
      <c r="E3870" s="2">
        <v>34</v>
      </c>
    </row>
    <row r="3871" spans="1:5" x14ac:dyDescent="0.3">
      <c r="A3871" s="1">
        <v>42430</v>
      </c>
      <c r="B3871" s="4"/>
      <c r="C3871" s="4">
        <f>COUNTIF(E:E,ROW(B3870))</f>
        <v>0</v>
      </c>
      <c r="D3871" s="4"/>
      <c r="E3871" s="2">
        <v>55</v>
      </c>
    </row>
    <row r="3872" spans="1:5" x14ac:dyDescent="0.3">
      <c r="A3872" s="1">
        <v>42426</v>
      </c>
      <c r="B3872" s="4"/>
      <c r="C3872" s="4">
        <f>COUNTIF(E:E,ROW(B3871))</f>
        <v>0</v>
      </c>
      <c r="D3872" s="4"/>
      <c r="E3872" s="2">
        <v>3</v>
      </c>
    </row>
    <row r="3873" spans="1:5" x14ac:dyDescent="0.3">
      <c r="A3873" s="1">
        <v>42426</v>
      </c>
      <c r="B3873" s="4"/>
      <c r="C3873" s="4">
        <f>COUNTIF(E:E,ROW(B3872))</f>
        <v>0</v>
      </c>
      <c r="D3873" s="4"/>
      <c r="E3873" s="2">
        <v>15</v>
      </c>
    </row>
    <row r="3874" spans="1:5" x14ac:dyDescent="0.3">
      <c r="A3874" s="1">
        <v>42426</v>
      </c>
      <c r="B3874" s="4"/>
      <c r="C3874" s="4">
        <f>COUNTIF(E:E,ROW(B3873))</f>
        <v>0</v>
      </c>
      <c r="D3874" s="4"/>
      <c r="E3874" s="2">
        <v>19</v>
      </c>
    </row>
    <row r="3875" spans="1:5" x14ac:dyDescent="0.3">
      <c r="A3875" s="1">
        <v>42426</v>
      </c>
      <c r="B3875" s="4"/>
      <c r="C3875" s="4">
        <f>COUNTIF(E:E,ROW(B3874))</f>
        <v>0</v>
      </c>
      <c r="D3875" s="4"/>
      <c r="E3875" s="2">
        <v>62</v>
      </c>
    </row>
    <row r="3876" spans="1:5" x14ac:dyDescent="0.3">
      <c r="A3876" s="1">
        <v>42426</v>
      </c>
      <c r="B3876" s="4"/>
      <c r="C3876" s="4">
        <f>COUNTIF(E:E,ROW(B3875))</f>
        <v>0</v>
      </c>
      <c r="D3876" s="4"/>
      <c r="E3876" s="2">
        <v>74</v>
      </c>
    </row>
    <row r="3877" spans="1:5" x14ac:dyDescent="0.3">
      <c r="A3877" s="1">
        <v>42423</v>
      </c>
      <c r="B3877" s="4"/>
      <c r="C3877" s="4">
        <f>COUNTIF(E:E,ROW(B3876))</f>
        <v>0</v>
      </c>
      <c r="D3877" s="4"/>
      <c r="E3877" s="2">
        <v>16</v>
      </c>
    </row>
    <row r="3878" spans="1:5" x14ac:dyDescent="0.3">
      <c r="A3878" s="1">
        <v>42423</v>
      </c>
      <c r="B3878" s="4"/>
      <c r="C3878" s="4">
        <f>COUNTIF(E:E,ROW(B3877))</f>
        <v>0</v>
      </c>
      <c r="D3878" s="4"/>
      <c r="E3878" s="2">
        <v>32</v>
      </c>
    </row>
    <row r="3879" spans="1:5" x14ac:dyDescent="0.3">
      <c r="A3879" s="1">
        <v>42423</v>
      </c>
      <c r="B3879" s="4"/>
      <c r="C3879" s="4">
        <f>COUNTIF(E:E,ROW(B3878))</f>
        <v>0</v>
      </c>
      <c r="D3879" s="4"/>
      <c r="E3879" s="2">
        <v>39</v>
      </c>
    </row>
    <row r="3880" spans="1:5" x14ac:dyDescent="0.3">
      <c r="A3880" s="1">
        <v>42423</v>
      </c>
      <c r="B3880" s="4"/>
      <c r="C3880" s="4">
        <f>COUNTIF(E:E,ROW(B3879))</f>
        <v>0</v>
      </c>
      <c r="D3880" s="4"/>
      <c r="E3880" s="2">
        <v>53</v>
      </c>
    </row>
    <row r="3881" spans="1:5" x14ac:dyDescent="0.3">
      <c r="A3881" s="1">
        <v>42423</v>
      </c>
      <c r="B3881" s="4"/>
      <c r="C3881" s="4">
        <f>COUNTIF(E:E,ROW(B3880))</f>
        <v>0</v>
      </c>
      <c r="D3881" s="4"/>
      <c r="E3881" s="2">
        <v>57</v>
      </c>
    </row>
    <row r="3882" spans="1:5" x14ac:dyDescent="0.3">
      <c r="A3882" s="1">
        <v>42419</v>
      </c>
      <c r="B3882" s="4"/>
      <c r="C3882" s="4">
        <f>COUNTIF(E:E,ROW(B3881))</f>
        <v>0</v>
      </c>
      <c r="D3882" s="4"/>
      <c r="E3882" s="2">
        <v>2</v>
      </c>
    </row>
    <row r="3883" spans="1:5" x14ac:dyDescent="0.3">
      <c r="A3883" s="1">
        <v>42419</v>
      </c>
      <c r="B3883" s="4"/>
      <c r="C3883" s="4">
        <f>COUNTIF(E:E,ROW(B3882))</f>
        <v>0</v>
      </c>
      <c r="D3883" s="4"/>
      <c r="E3883" s="2">
        <v>27</v>
      </c>
    </row>
    <row r="3884" spans="1:5" x14ac:dyDescent="0.3">
      <c r="A3884" s="1">
        <v>42419</v>
      </c>
      <c r="B3884" s="4"/>
      <c r="C3884" s="4">
        <f>COUNTIF(E:E,ROW(B3883))</f>
        <v>0</v>
      </c>
      <c r="D3884" s="4"/>
      <c r="E3884" s="2">
        <v>41</v>
      </c>
    </row>
    <row r="3885" spans="1:5" x14ac:dyDescent="0.3">
      <c r="A3885" s="1">
        <v>42419</v>
      </c>
      <c r="B3885" s="4"/>
      <c r="C3885" s="4">
        <f>COUNTIF(E:E,ROW(B3884))</f>
        <v>0</v>
      </c>
      <c r="D3885" s="4"/>
      <c r="E3885" s="2">
        <v>50</v>
      </c>
    </row>
    <row r="3886" spans="1:5" x14ac:dyDescent="0.3">
      <c r="A3886" s="1">
        <v>42419</v>
      </c>
      <c r="B3886" s="4"/>
      <c r="C3886" s="4">
        <f>COUNTIF(E:E,ROW(B3885))</f>
        <v>0</v>
      </c>
      <c r="D3886" s="4"/>
      <c r="E3886" s="2">
        <v>75</v>
      </c>
    </row>
    <row r="3887" spans="1:5" x14ac:dyDescent="0.3">
      <c r="A3887" s="1">
        <v>42416</v>
      </c>
      <c r="B3887" s="4"/>
      <c r="C3887" s="4">
        <f>COUNTIF(E:E,ROW(B3886))</f>
        <v>0</v>
      </c>
      <c r="D3887" s="4"/>
      <c r="E3887" s="2">
        <v>9</v>
      </c>
    </row>
    <row r="3888" spans="1:5" x14ac:dyDescent="0.3">
      <c r="A3888" s="1">
        <v>42416</v>
      </c>
      <c r="B3888" s="4"/>
      <c r="C3888" s="4">
        <f>COUNTIF(E:E,ROW(B3887))</f>
        <v>0</v>
      </c>
      <c r="D3888" s="4"/>
      <c r="E3888" s="2">
        <v>31</v>
      </c>
    </row>
    <row r="3889" spans="1:5" x14ac:dyDescent="0.3">
      <c r="A3889" s="1">
        <v>42416</v>
      </c>
      <c r="B3889" s="4"/>
      <c r="C3889" s="4">
        <f>COUNTIF(E:E,ROW(B3888))</f>
        <v>0</v>
      </c>
      <c r="D3889" s="4"/>
      <c r="E3889" s="2">
        <v>33</v>
      </c>
    </row>
    <row r="3890" spans="1:5" x14ac:dyDescent="0.3">
      <c r="A3890" s="1">
        <v>42416</v>
      </c>
      <c r="B3890" s="4"/>
      <c r="C3890" s="4">
        <f>COUNTIF(E:E,ROW(B3889))</f>
        <v>0</v>
      </c>
      <c r="D3890" s="4"/>
      <c r="E3890" s="2">
        <v>46</v>
      </c>
    </row>
    <row r="3891" spans="1:5" x14ac:dyDescent="0.3">
      <c r="A3891" s="1">
        <v>42416</v>
      </c>
      <c r="B3891" s="4"/>
      <c r="C3891" s="4">
        <f>COUNTIF(E:E,ROW(B3890))</f>
        <v>0</v>
      </c>
      <c r="D3891" s="4"/>
      <c r="E3891" s="2">
        <v>64</v>
      </c>
    </row>
    <row r="3892" spans="1:5" x14ac:dyDescent="0.3">
      <c r="A3892" s="1">
        <v>42412</v>
      </c>
      <c r="B3892" s="4"/>
      <c r="C3892" s="4">
        <f>COUNTIF(E:E,ROW(B3891))</f>
        <v>0</v>
      </c>
      <c r="D3892" s="4"/>
      <c r="E3892" s="2">
        <v>1</v>
      </c>
    </row>
    <row r="3893" spans="1:5" x14ac:dyDescent="0.3">
      <c r="A3893" s="1">
        <v>42412</v>
      </c>
      <c r="B3893" s="4"/>
      <c r="C3893" s="4">
        <f>COUNTIF(E:E,ROW(B3892))</f>
        <v>0</v>
      </c>
      <c r="D3893" s="4"/>
      <c r="E3893" s="2">
        <v>7</v>
      </c>
    </row>
    <row r="3894" spans="1:5" x14ac:dyDescent="0.3">
      <c r="A3894" s="1">
        <v>42412</v>
      </c>
      <c r="B3894" s="4"/>
      <c r="C3894" s="4">
        <f>COUNTIF(E:E,ROW(B3893))</f>
        <v>0</v>
      </c>
      <c r="D3894" s="4"/>
      <c r="E3894" s="2">
        <v>44</v>
      </c>
    </row>
    <row r="3895" spans="1:5" x14ac:dyDescent="0.3">
      <c r="A3895" s="1">
        <v>42412</v>
      </c>
      <c r="B3895" s="4"/>
      <c r="C3895" s="4">
        <f>COUNTIF(E:E,ROW(B3894))</f>
        <v>0</v>
      </c>
      <c r="D3895" s="4"/>
      <c r="E3895" s="2">
        <v>68</v>
      </c>
    </row>
    <row r="3896" spans="1:5" x14ac:dyDescent="0.3">
      <c r="A3896" s="1">
        <v>42412</v>
      </c>
      <c r="B3896" s="4"/>
      <c r="C3896" s="4">
        <f>COUNTIF(E:E,ROW(B3895))</f>
        <v>0</v>
      </c>
      <c r="D3896" s="4"/>
      <c r="E3896" s="2">
        <v>73</v>
      </c>
    </row>
    <row r="3897" spans="1:5" x14ac:dyDescent="0.3">
      <c r="A3897" s="1">
        <v>42409</v>
      </c>
      <c r="B3897" s="4"/>
      <c r="C3897" s="4">
        <f>COUNTIF(E:E,ROW(B3896))</f>
        <v>0</v>
      </c>
      <c r="D3897" s="4"/>
      <c r="E3897" s="2">
        <v>3</v>
      </c>
    </row>
    <row r="3898" spans="1:5" x14ac:dyDescent="0.3">
      <c r="A3898" s="1">
        <v>42409</v>
      </c>
      <c r="B3898" s="4"/>
      <c r="C3898" s="4">
        <f>COUNTIF(E:E,ROW(B3897))</f>
        <v>0</v>
      </c>
      <c r="D3898" s="4"/>
      <c r="E3898" s="2">
        <v>42</v>
      </c>
    </row>
    <row r="3899" spans="1:5" x14ac:dyDescent="0.3">
      <c r="A3899" s="1">
        <v>42409</v>
      </c>
      <c r="B3899" s="4"/>
      <c r="C3899" s="4">
        <f>COUNTIF(E:E,ROW(B3898))</f>
        <v>0</v>
      </c>
      <c r="D3899" s="4"/>
      <c r="E3899" s="2">
        <v>46</v>
      </c>
    </row>
    <row r="3900" spans="1:5" x14ac:dyDescent="0.3">
      <c r="A3900" s="1">
        <v>42409</v>
      </c>
      <c r="B3900" s="4"/>
      <c r="C3900" s="4">
        <f>COUNTIF(E:E,ROW(B3899))</f>
        <v>0</v>
      </c>
      <c r="D3900" s="4"/>
      <c r="E3900" s="2">
        <v>56</v>
      </c>
    </row>
    <row r="3901" spans="1:5" x14ac:dyDescent="0.3">
      <c r="A3901" s="1">
        <v>42409</v>
      </c>
      <c r="B3901" s="4"/>
      <c r="C3901" s="4">
        <f>COUNTIF(E:E,ROW(B3900))</f>
        <v>0</v>
      </c>
      <c r="D3901" s="4"/>
      <c r="E3901" s="2">
        <v>71</v>
      </c>
    </row>
    <row r="3902" spans="1:5" x14ac:dyDescent="0.3">
      <c r="A3902" s="1">
        <v>42405</v>
      </c>
      <c r="B3902" s="4"/>
      <c r="C3902" s="4">
        <f>COUNTIF(E:E,ROW(B3901))</f>
        <v>0</v>
      </c>
      <c r="D3902" s="4"/>
      <c r="E3902" s="2">
        <v>4</v>
      </c>
    </row>
    <row r="3903" spans="1:5" x14ac:dyDescent="0.3">
      <c r="A3903" s="1">
        <v>42405</v>
      </c>
      <c r="B3903" s="4"/>
      <c r="C3903" s="4">
        <f>COUNTIF(E:E,ROW(B3902))</f>
        <v>0</v>
      </c>
      <c r="D3903" s="4"/>
      <c r="E3903" s="2">
        <v>6</v>
      </c>
    </row>
    <row r="3904" spans="1:5" x14ac:dyDescent="0.3">
      <c r="A3904" s="1">
        <v>42405</v>
      </c>
      <c r="B3904" s="4"/>
      <c r="C3904" s="4">
        <f>COUNTIF(E:E,ROW(B3903))</f>
        <v>0</v>
      </c>
      <c r="D3904" s="4"/>
      <c r="E3904" s="2">
        <v>23</v>
      </c>
    </row>
    <row r="3905" spans="1:5" x14ac:dyDescent="0.3">
      <c r="A3905" s="1">
        <v>42405</v>
      </c>
      <c r="B3905" s="4"/>
      <c r="C3905" s="4">
        <f>COUNTIF(E:E,ROW(B3904))</f>
        <v>0</v>
      </c>
      <c r="D3905" s="4"/>
      <c r="E3905" s="2">
        <v>55</v>
      </c>
    </row>
    <row r="3906" spans="1:5" x14ac:dyDescent="0.3">
      <c r="A3906" s="1">
        <v>42405</v>
      </c>
      <c r="B3906" s="4"/>
      <c r="C3906" s="4">
        <f>COUNTIF(E:E,ROW(B3905))</f>
        <v>0</v>
      </c>
      <c r="D3906" s="4"/>
      <c r="E3906" s="2">
        <v>75</v>
      </c>
    </row>
    <row r="3907" spans="1:5" x14ac:dyDescent="0.3">
      <c r="A3907" s="1">
        <v>42402</v>
      </c>
      <c r="B3907" s="4"/>
      <c r="C3907" s="4">
        <f>COUNTIF(E:E,ROW(B3906))</f>
        <v>0</v>
      </c>
      <c r="D3907" s="4"/>
      <c r="E3907" s="2">
        <v>7</v>
      </c>
    </row>
    <row r="3908" spans="1:5" x14ac:dyDescent="0.3">
      <c r="A3908" s="1">
        <v>42402</v>
      </c>
      <c r="B3908" s="4"/>
      <c r="C3908" s="4">
        <f>COUNTIF(E:E,ROW(B3907))</f>
        <v>0</v>
      </c>
      <c r="D3908" s="4"/>
      <c r="E3908" s="2">
        <v>13</v>
      </c>
    </row>
    <row r="3909" spans="1:5" x14ac:dyDescent="0.3">
      <c r="A3909" s="1">
        <v>42402</v>
      </c>
      <c r="B3909" s="4"/>
      <c r="C3909" s="4">
        <f>COUNTIF(E:E,ROW(B3908))</f>
        <v>0</v>
      </c>
      <c r="D3909" s="4"/>
      <c r="E3909" s="2">
        <v>25</v>
      </c>
    </row>
    <row r="3910" spans="1:5" x14ac:dyDescent="0.3">
      <c r="A3910" s="1">
        <v>42402</v>
      </c>
      <c r="B3910" s="4"/>
      <c r="C3910" s="4">
        <f>COUNTIF(E:E,ROW(B3909))</f>
        <v>0</v>
      </c>
      <c r="D3910" s="4"/>
      <c r="E3910" s="2">
        <v>51</v>
      </c>
    </row>
    <row r="3911" spans="1:5" x14ac:dyDescent="0.3">
      <c r="A3911" s="1">
        <v>42402</v>
      </c>
      <c r="B3911" s="4"/>
      <c r="C3911" s="4">
        <f>COUNTIF(E:E,ROW(B3910))</f>
        <v>0</v>
      </c>
      <c r="D3911" s="4"/>
      <c r="E3911" s="2">
        <v>70</v>
      </c>
    </row>
    <row r="3912" spans="1:5" x14ac:dyDescent="0.3">
      <c r="A3912" s="1">
        <v>42398</v>
      </c>
      <c r="B3912" s="4"/>
      <c r="C3912" s="4">
        <f>COUNTIF(E:E,ROW(B3911))</f>
        <v>0</v>
      </c>
      <c r="D3912" s="4"/>
      <c r="E3912" s="2">
        <v>20</v>
      </c>
    </row>
    <row r="3913" spans="1:5" x14ac:dyDescent="0.3">
      <c r="A3913" s="1">
        <v>42398</v>
      </c>
      <c r="B3913" s="4"/>
      <c r="C3913" s="4">
        <f>COUNTIF(E:E,ROW(B3912))</f>
        <v>0</v>
      </c>
      <c r="D3913" s="4"/>
      <c r="E3913" s="2">
        <v>28</v>
      </c>
    </row>
    <row r="3914" spans="1:5" x14ac:dyDescent="0.3">
      <c r="A3914" s="1">
        <v>42398</v>
      </c>
      <c r="B3914" s="4"/>
      <c r="C3914" s="4">
        <f>COUNTIF(E:E,ROW(B3913))</f>
        <v>0</v>
      </c>
      <c r="D3914" s="4"/>
      <c r="E3914" s="2">
        <v>49</v>
      </c>
    </row>
    <row r="3915" spans="1:5" x14ac:dyDescent="0.3">
      <c r="A3915" s="1">
        <v>42398</v>
      </c>
      <c r="B3915" s="4"/>
      <c r="C3915" s="4">
        <f>COUNTIF(E:E,ROW(B3914))</f>
        <v>0</v>
      </c>
      <c r="D3915" s="4"/>
      <c r="E3915" s="2">
        <v>51</v>
      </c>
    </row>
    <row r="3916" spans="1:5" x14ac:dyDescent="0.3">
      <c r="A3916" s="1">
        <v>42398</v>
      </c>
      <c r="B3916" s="4"/>
      <c r="C3916" s="4">
        <f>COUNTIF(E:E,ROW(B3915))</f>
        <v>0</v>
      </c>
      <c r="D3916" s="4"/>
      <c r="E3916" s="2">
        <v>52</v>
      </c>
    </row>
    <row r="3917" spans="1:5" x14ac:dyDescent="0.3">
      <c r="A3917" s="1">
        <v>42395</v>
      </c>
      <c r="B3917" s="4"/>
      <c r="C3917" s="4">
        <f>COUNTIF(E:E,ROW(B3916))</f>
        <v>0</v>
      </c>
      <c r="D3917" s="4"/>
      <c r="E3917" s="2">
        <v>14</v>
      </c>
    </row>
    <row r="3918" spans="1:5" x14ac:dyDescent="0.3">
      <c r="A3918" s="1">
        <v>42395</v>
      </c>
      <c r="B3918" s="4"/>
      <c r="C3918" s="4">
        <f>COUNTIF(E:E,ROW(B3917))</f>
        <v>0</v>
      </c>
      <c r="D3918" s="4"/>
      <c r="E3918" s="2">
        <v>27</v>
      </c>
    </row>
    <row r="3919" spans="1:5" x14ac:dyDescent="0.3">
      <c r="A3919" s="1">
        <v>42395</v>
      </c>
      <c r="B3919" s="4"/>
      <c r="C3919" s="4">
        <f>COUNTIF(E:E,ROW(B3918))</f>
        <v>0</v>
      </c>
      <c r="D3919" s="4"/>
      <c r="E3919" s="2">
        <v>39</v>
      </c>
    </row>
    <row r="3920" spans="1:5" x14ac:dyDescent="0.3">
      <c r="A3920" s="1">
        <v>42395</v>
      </c>
      <c r="B3920" s="4"/>
      <c r="C3920" s="4">
        <f>COUNTIF(E:E,ROW(B3919))</f>
        <v>0</v>
      </c>
      <c r="D3920" s="4"/>
      <c r="E3920" s="2">
        <v>50</v>
      </c>
    </row>
    <row r="3921" spans="1:5" x14ac:dyDescent="0.3">
      <c r="A3921" s="1">
        <v>42395</v>
      </c>
      <c r="B3921" s="4"/>
      <c r="C3921" s="4">
        <f>COUNTIF(E:E,ROW(B3920))</f>
        <v>0</v>
      </c>
      <c r="D3921" s="4"/>
      <c r="E3921" s="2">
        <v>69</v>
      </c>
    </row>
    <row r="3922" spans="1:5" x14ac:dyDescent="0.3">
      <c r="A3922" s="1">
        <v>42391</v>
      </c>
      <c r="B3922" s="4"/>
      <c r="C3922" s="4">
        <f>COUNTIF(E:E,ROW(B3921))</f>
        <v>0</v>
      </c>
      <c r="D3922" s="4"/>
      <c r="E3922" s="2">
        <v>21</v>
      </c>
    </row>
    <row r="3923" spans="1:5" x14ac:dyDescent="0.3">
      <c r="A3923" s="1">
        <v>42391</v>
      </c>
      <c r="B3923" s="4"/>
      <c r="C3923" s="4">
        <f>COUNTIF(E:E,ROW(B3922))</f>
        <v>0</v>
      </c>
      <c r="D3923" s="4"/>
      <c r="E3923" s="2">
        <v>25</v>
      </c>
    </row>
    <row r="3924" spans="1:5" x14ac:dyDescent="0.3">
      <c r="A3924" s="1">
        <v>42391</v>
      </c>
      <c r="B3924" s="4"/>
      <c r="C3924" s="4">
        <f>COUNTIF(E:E,ROW(B3923))</f>
        <v>0</v>
      </c>
      <c r="D3924" s="4"/>
      <c r="E3924" s="2">
        <v>40</v>
      </c>
    </row>
    <row r="3925" spans="1:5" x14ac:dyDescent="0.3">
      <c r="A3925" s="1">
        <v>42391</v>
      </c>
      <c r="B3925" s="4"/>
      <c r="C3925" s="4">
        <f>COUNTIF(E:E,ROW(B3924))</f>
        <v>0</v>
      </c>
      <c r="D3925" s="4"/>
      <c r="E3925" s="2">
        <v>46</v>
      </c>
    </row>
    <row r="3926" spans="1:5" x14ac:dyDescent="0.3">
      <c r="A3926" s="1">
        <v>42391</v>
      </c>
      <c r="B3926" s="4"/>
      <c r="C3926" s="4">
        <f>COUNTIF(E:E,ROW(B3925))</f>
        <v>0</v>
      </c>
      <c r="D3926" s="4"/>
      <c r="E3926" s="2">
        <v>56</v>
      </c>
    </row>
    <row r="3927" spans="1:5" x14ac:dyDescent="0.3">
      <c r="A3927" s="1">
        <v>42388</v>
      </c>
      <c r="B3927" s="4"/>
      <c r="C3927" s="4">
        <f>COUNTIF(E:E,ROW(B3926))</f>
        <v>0</v>
      </c>
      <c r="D3927" s="4"/>
      <c r="E3927" s="2">
        <v>2</v>
      </c>
    </row>
    <row r="3928" spans="1:5" x14ac:dyDescent="0.3">
      <c r="A3928" s="1">
        <v>42388</v>
      </c>
      <c r="B3928" s="4"/>
      <c r="C3928" s="4">
        <f>COUNTIF(E:E,ROW(B3927))</f>
        <v>0</v>
      </c>
      <c r="D3928" s="4"/>
      <c r="E3928" s="2">
        <v>17</v>
      </c>
    </row>
    <row r="3929" spans="1:5" x14ac:dyDescent="0.3">
      <c r="A3929" s="1">
        <v>42388</v>
      </c>
      <c r="B3929" s="4"/>
      <c r="C3929" s="4">
        <f>COUNTIF(E:E,ROW(B3928))</f>
        <v>0</v>
      </c>
      <c r="D3929" s="4"/>
      <c r="E3929" s="2">
        <v>31</v>
      </c>
    </row>
    <row r="3930" spans="1:5" x14ac:dyDescent="0.3">
      <c r="A3930" s="1">
        <v>42388</v>
      </c>
      <c r="B3930" s="4"/>
      <c r="C3930" s="4">
        <f>COUNTIF(E:E,ROW(B3929))</f>
        <v>0</v>
      </c>
      <c r="D3930" s="4"/>
      <c r="E3930" s="2">
        <v>39</v>
      </c>
    </row>
    <row r="3931" spans="1:5" x14ac:dyDescent="0.3">
      <c r="A3931" s="1">
        <v>42388</v>
      </c>
      <c r="B3931" s="4"/>
      <c r="C3931" s="4">
        <f>COUNTIF(E:E,ROW(B3930))</f>
        <v>0</v>
      </c>
      <c r="D3931" s="4"/>
      <c r="E3931" s="2">
        <v>47</v>
      </c>
    </row>
    <row r="3932" spans="1:5" x14ac:dyDescent="0.3">
      <c r="A3932" s="1">
        <v>42384</v>
      </c>
      <c r="B3932" s="4"/>
      <c r="C3932" s="4">
        <f>COUNTIF(E:E,ROW(B3931))</f>
        <v>0</v>
      </c>
      <c r="D3932" s="4"/>
      <c r="E3932" s="2">
        <v>29</v>
      </c>
    </row>
    <row r="3933" spans="1:5" x14ac:dyDescent="0.3">
      <c r="A3933" s="1">
        <v>42384</v>
      </c>
      <c r="B3933" s="4"/>
      <c r="C3933" s="4">
        <f>COUNTIF(E:E,ROW(B3932))</f>
        <v>0</v>
      </c>
      <c r="D3933" s="4"/>
      <c r="E3933" s="2">
        <v>41</v>
      </c>
    </row>
    <row r="3934" spans="1:5" x14ac:dyDescent="0.3">
      <c r="A3934" s="1">
        <v>42384</v>
      </c>
      <c r="B3934" s="4"/>
      <c r="C3934" s="4">
        <f>COUNTIF(E:E,ROW(B3933))</f>
        <v>0</v>
      </c>
      <c r="D3934" s="4"/>
      <c r="E3934" s="2">
        <v>53</v>
      </c>
    </row>
    <row r="3935" spans="1:5" x14ac:dyDescent="0.3">
      <c r="A3935" s="1">
        <v>42384</v>
      </c>
      <c r="B3935" s="4"/>
      <c r="C3935" s="4">
        <f>COUNTIF(E:E,ROW(B3934))</f>
        <v>0</v>
      </c>
      <c r="D3935" s="4"/>
      <c r="E3935" s="2">
        <v>54</v>
      </c>
    </row>
    <row r="3936" spans="1:5" x14ac:dyDescent="0.3">
      <c r="A3936" s="1">
        <v>42384</v>
      </c>
      <c r="B3936" s="4"/>
      <c r="C3936" s="4">
        <f>COUNTIF(E:E,ROW(B3935))</f>
        <v>0</v>
      </c>
      <c r="D3936" s="4"/>
      <c r="E3936" s="2">
        <v>70</v>
      </c>
    </row>
    <row r="3937" spans="1:5" x14ac:dyDescent="0.3">
      <c r="A3937" s="1">
        <v>42381</v>
      </c>
      <c r="B3937" s="4"/>
      <c r="C3937" s="4">
        <f>COUNTIF(E:E,ROW(B3936))</f>
        <v>0</v>
      </c>
      <c r="D3937" s="4"/>
      <c r="E3937" s="2">
        <v>15</v>
      </c>
    </row>
    <row r="3938" spans="1:5" x14ac:dyDescent="0.3">
      <c r="A3938" s="1">
        <v>42381</v>
      </c>
      <c r="B3938" s="4"/>
      <c r="C3938" s="4">
        <f>COUNTIF(E:E,ROW(B3937))</f>
        <v>0</v>
      </c>
      <c r="D3938" s="4"/>
      <c r="E3938" s="2">
        <v>27</v>
      </c>
    </row>
    <row r="3939" spans="1:5" x14ac:dyDescent="0.3">
      <c r="A3939" s="1">
        <v>42381</v>
      </c>
      <c r="B3939" s="4"/>
      <c r="C3939" s="4">
        <f>COUNTIF(E:E,ROW(B3938))</f>
        <v>0</v>
      </c>
      <c r="D3939" s="4"/>
      <c r="E3939" s="2">
        <v>29</v>
      </c>
    </row>
    <row r="3940" spans="1:5" x14ac:dyDescent="0.3">
      <c r="A3940" s="1">
        <v>42381</v>
      </c>
      <c r="B3940" s="4"/>
      <c r="C3940" s="4">
        <f>COUNTIF(E:E,ROW(B3939))</f>
        <v>0</v>
      </c>
      <c r="D3940" s="4"/>
      <c r="E3940" s="2">
        <v>31</v>
      </c>
    </row>
    <row r="3941" spans="1:5" x14ac:dyDescent="0.3">
      <c r="A3941" s="1">
        <v>42381</v>
      </c>
      <c r="B3941" s="4"/>
      <c r="C3941" s="4">
        <f>COUNTIF(E:E,ROW(B3940))</f>
        <v>0</v>
      </c>
      <c r="D3941" s="4"/>
      <c r="E3941" s="2">
        <v>48</v>
      </c>
    </row>
    <row r="3942" spans="1:5" x14ac:dyDescent="0.3">
      <c r="A3942" s="1">
        <v>42377</v>
      </c>
      <c r="B3942" s="4"/>
      <c r="C3942" s="4">
        <f>COUNTIF(E:E,ROW(B3941))</f>
        <v>0</v>
      </c>
      <c r="D3942" s="4"/>
      <c r="E3942" s="2">
        <v>11</v>
      </c>
    </row>
    <row r="3943" spans="1:5" x14ac:dyDescent="0.3">
      <c r="A3943" s="1">
        <v>42377</v>
      </c>
      <c r="B3943" s="4"/>
      <c r="C3943" s="4">
        <f>COUNTIF(E:E,ROW(B3942))</f>
        <v>0</v>
      </c>
      <c r="D3943" s="4"/>
      <c r="E3943" s="2">
        <v>39</v>
      </c>
    </row>
    <row r="3944" spans="1:5" x14ac:dyDescent="0.3">
      <c r="A3944" s="1">
        <v>42377</v>
      </c>
      <c r="B3944" s="4"/>
      <c r="C3944" s="4">
        <f>COUNTIF(E:E,ROW(B3943))</f>
        <v>0</v>
      </c>
      <c r="D3944" s="4"/>
      <c r="E3944" s="2">
        <v>51</v>
      </c>
    </row>
    <row r="3945" spans="1:5" x14ac:dyDescent="0.3">
      <c r="A3945" s="1">
        <v>42377</v>
      </c>
      <c r="B3945" s="4"/>
      <c r="C3945" s="4">
        <f>COUNTIF(E:E,ROW(B3944))</f>
        <v>0</v>
      </c>
      <c r="D3945" s="4"/>
      <c r="E3945" s="2">
        <v>57</v>
      </c>
    </row>
    <row r="3946" spans="1:5" x14ac:dyDescent="0.3">
      <c r="A3946" s="1">
        <v>42377</v>
      </c>
      <c r="B3946" s="4"/>
      <c r="C3946" s="4">
        <f>COUNTIF(E:E,ROW(B3945))</f>
        <v>0</v>
      </c>
      <c r="D3946" s="4"/>
      <c r="E3946" s="2">
        <v>75</v>
      </c>
    </row>
    <row r="3947" spans="1:5" x14ac:dyDescent="0.3">
      <c r="A3947" s="1">
        <v>42374</v>
      </c>
      <c r="B3947" s="4"/>
      <c r="C3947" s="4">
        <f>COUNTIF(E:E,ROW(B3946))</f>
        <v>0</v>
      </c>
      <c r="D3947" s="4"/>
      <c r="E3947" s="2">
        <v>1</v>
      </c>
    </row>
    <row r="3948" spans="1:5" x14ac:dyDescent="0.3">
      <c r="A3948" s="1">
        <v>42374</v>
      </c>
      <c r="B3948" s="4"/>
      <c r="C3948" s="4">
        <f>COUNTIF(E:E,ROW(B3947))</f>
        <v>0</v>
      </c>
      <c r="D3948" s="4"/>
      <c r="E3948" s="2">
        <v>4</v>
      </c>
    </row>
    <row r="3949" spans="1:5" x14ac:dyDescent="0.3">
      <c r="A3949" s="1">
        <v>42374</v>
      </c>
      <c r="B3949" s="4"/>
      <c r="C3949" s="4">
        <f>COUNTIF(E:E,ROW(B3948))</f>
        <v>0</v>
      </c>
      <c r="D3949" s="4"/>
      <c r="E3949" s="2">
        <v>36</v>
      </c>
    </row>
    <row r="3950" spans="1:5" x14ac:dyDescent="0.3">
      <c r="A3950" s="1">
        <v>42374</v>
      </c>
      <c r="B3950" s="4"/>
      <c r="C3950" s="4">
        <f>COUNTIF(E:E,ROW(B3949))</f>
        <v>0</v>
      </c>
      <c r="D3950" s="4"/>
      <c r="E3950" s="2">
        <v>48</v>
      </c>
    </row>
    <row r="3951" spans="1:5" x14ac:dyDescent="0.3">
      <c r="A3951" s="1">
        <v>42374</v>
      </c>
      <c r="B3951" s="4"/>
      <c r="C3951" s="4">
        <f>COUNTIF(E:E,ROW(B3950))</f>
        <v>0</v>
      </c>
      <c r="D3951" s="4"/>
      <c r="E3951" s="2">
        <v>57</v>
      </c>
    </row>
    <row r="3952" spans="1:5" x14ac:dyDescent="0.3">
      <c r="A3952" s="1">
        <v>42370</v>
      </c>
      <c r="B3952" s="4"/>
      <c r="C3952" s="4">
        <f>COUNTIF(E:E,ROW(B3951))</f>
        <v>0</v>
      </c>
      <c r="D3952" s="4"/>
      <c r="E3952" s="2">
        <v>7</v>
      </c>
    </row>
    <row r="3953" spans="1:5" x14ac:dyDescent="0.3">
      <c r="A3953" s="1">
        <v>42370</v>
      </c>
      <c r="B3953" s="4"/>
      <c r="C3953" s="4">
        <f>COUNTIF(E:E,ROW(B3952))</f>
        <v>0</v>
      </c>
      <c r="D3953" s="4"/>
      <c r="E3953" s="2">
        <v>18</v>
      </c>
    </row>
    <row r="3954" spans="1:5" x14ac:dyDescent="0.3">
      <c r="A3954" s="1">
        <v>42370</v>
      </c>
      <c r="B3954" s="4"/>
      <c r="C3954" s="4">
        <f>COUNTIF(E:E,ROW(B3953))</f>
        <v>0</v>
      </c>
      <c r="D3954" s="4"/>
      <c r="E3954" s="2">
        <v>37</v>
      </c>
    </row>
    <row r="3955" spans="1:5" x14ac:dyDescent="0.3">
      <c r="A3955" s="1">
        <v>42370</v>
      </c>
      <c r="B3955" s="4"/>
      <c r="C3955" s="4">
        <f>COUNTIF(E:E,ROW(B3954))</f>
        <v>0</v>
      </c>
      <c r="D3955" s="4"/>
      <c r="E3955" s="2">
        <v>38</v>
      </c>
    </row>
    <row r="3956" spans="1:5" x14ac:dyDescent="0.3">
      <c r="A3956" s="1">
        <v>42370</v>
      </c>
      <c r="B3956" s="4"/>
      <c r="C3956" s="4">
        <f>COUNTIF(E:E,ROW(B3955))</f>
        <v>0</v>
      </c>
      <c r="D3956" s="4"/>
      <c r="E3956" s="2">
        <v>39</v>
      </c>
    </row>
    <row r="3957" spans="1:5" x14ac:dyDescent="0.3">
      <c r="A3957" s="1">
        <v>42367</v>
      </c>
      <c r="B3957" s="4"/>
      <c r="C3957" s="4">
        <f>COUNTIF(E:E,ROW(B3956))</f>
        <v>0</v>
      </c>
      <c r="D3957" s="4"/>
      <c r="E3957" s="2">
        <v>20</v>
      </c>
    </row>
    <row r="3958" spans="1:5" x14ac:dyDescent="0.3">
      <c r="A3958" s="1">
        <v>42367</v>
      </c>
      <c r="B3958" s="4"/>
      <c r="C3958" s="4">
        <f>COUNTIF(E:E,ROW(B3957))</f>
        <v>0</v>
      </c>
      <c r="D3958" s="4"/>
      <c r="E3958" s="2">
        <v>25</v>
      </c>
    </row>
    <row r="3959" spans="1:5" x14ac:dyDescent="0.3">
      <c r="A3959" s="1">
        <v>42367</v>
      </c>
      <c r="B3959" s="4"/>
      <c r="C3959" s="4">
        <f>COUNTIF(E:E,ROW(B3958))</f>
        <v>0</v>
      </c>
      <c r="D3959" s="4"/>
      <c r="E3959" s="2">
        <v>55</v>
      </c>
    </row>
    <row r="3960" spans="1:5" x14ac:dyDescent="0.3">
      <c r="A3960" s="1">
        <v>42367</v>
      </c>
      <c r="B3960" s="4"/>
      <c r="C3960" s="4">
        <f>COUNTIF(E:E,ROW(B3959))</f>
        <v>0</v>
      </c>
      <c r="D3960" s="4"/>
      <c r="E3960" s="2">
        <v>62</v>
      </c>
    </row>
    <row r="3961" spans="1:5" x14ac:dyDescent="0.3">
      <c r="A3961" s="1">
        <v>42367</v>
      </c>
      <c r="B3961" s="4"/>
      <c r="C3961" s="4">
        <f>COUNTIF(E:E,ROW(B3960))</f>
        <v>0</v>
      </c>
      <c r="D3961" s="4"/>
      <c r="E3961" s="2">
        <v>74</v>
      </c>
    </row>
    <row r="3962" spans="1:5" x14ac:dyDescent="0.3">
      <c r="A3962" s="1">
        <v>42363</v>
      </c>
      <c r="B3962" s="4"/>
      <c r="C3962" s="4">
        <f>COUNTIF(E:E,ROW(B3961))</f>
        <v>0</v>
      </c>
      <c r="D3962" s="4"/>
      <c r="E3962" s="2">
        <v>15</v>
      </c>
    </row>
    <row r="3963" spans="1:5" x14ac:dyDescent="0.3">
      <c r="A3963" s="1">
        <v>42363</v>
      </c>
      <c r="B3963" s="4"/>
      <c r="C3963" s="4">
        <f>COUNTIF(E:E,ROW(B3962))</f>
        <v>0</v>
      </c>
      <c r="D3963" s="4"/>
      <c r="E3963" s="2">
        <v>25</v>
      </c>
    </row>
    <row r="3964" spans="1:5" x14ac:dyDescent="0.3">
      <c r="A3964" s="1">
        <v>42363</v>
      </c>
      <c r="B3964" s="4"/>
      <c r="C3964" s="4">
        <f>COUNTIF(E:E,ROW(B3963))</f>
        <v>0</v>
      </c>
      <c r="D3964" s="4"/>
      <c r="E3964" s="2">
        <v>29</v>
      </c>
    </row>
    <row r="3965" spans="1:5" x14ac:dyDescent="0.3">
      <c r="A3965" s="1">
        <v>42363</v>
      </c>
      <c r="B3965" s="4"/>
      <c r="C3965" s="4">
        <f>COUNTIF(E:E,ROW(B3964))</f>
        <v>0</v>
      </c>
      <c r="D3965" s="4"/>
      <c r="E3965" s="2">
        <v>44</v>
      </c>
    </row>
    <row r="3966" spans="1:5" x14ac:dyDescent="0.3">
      <c r="A3966" s="1">
        <v>42363</v>
      </c>
      <c r="B3966" s="4"/>
      <c r="C3966" s="4">
        <f>COUNTIF(E:E,ROW(B3965))</f>
        <v>0</v>
      </c>
      <c r="D3966" s="4"/>
      <c r="E3966" s="2">
        <v>51</v>
      </c>
    </row>
    <row r="3967" spans="1:5" x14ac:dyDescent="0.3">
      <c r="A3967" s="1">
        <v>42360</v>
      </c>
      <c r="B3967" s="4"/>
      <c r="C3967" s="4">
        <f>COUNTIF(E:E,ROW(B3966))</f>
        <v>0</v>
      </c>
      <c r="D3967" s="4"/>
      <c r="E3967" s="2">
        <v>11</v>
      </c>
    </row>
    <row r="3968" spans="1:5" x14ac:dyDescent="0.3">
      <c r="A3968" s="1">
        <v>42360</v>
      </c>
      <c r="B3968" s="4"/>
      <c r="C3968" s="4">
        <f>COUNTIF(E:E,ROW(B3967))</f>
        <v>0</v>
      </c>
      <c r="D3968" s="4"/>
      <c r="E3968" s="2">
        <v>21</v>
      </c>
    </row>
    <row r="3969" spans="1:5" x14ac:dyDescent="0.3">
      <c r="A3969" s="1">
        <v>42360</v>
      </c>
      <c r="B3969" s="4"/>
      <c r="C3969" s="4">
        <f>COUNTIF(E:E,ROW(B3968))</f>
        <v>0</v>
      </c>
      <c r="D3969" s="4"/>
      <c r="E3969" s="2">
        <v>40</v>
      </c>
    </row>
    <row r="3970" spans="1:5" x14ac:dyDescent="0.3">
      <c r="A3970" s="1">
        <v>42360</v>
      </c>
      <c r="B3970" s="4"/>
      <c r="C3970" s="4">
        <f>COUNTIF(E:E,ROW(B3969))</f>
        <v>0</v>
      </c>
      <c r="D3970" s="4"/>
      <c r="E3970" s="2">
        <v>50</v>
      </c>
    </row>
    <row r="3971" spans="1:5" x14ac:dyDescent="0.3">
      <c r="A3971" s="1">
        <v>42360</v>
      </c>
      <c r="B3971" s="4"/>
      <c r="C3971" s="4">
        <f>COUNTIF(E:E,ROW(B3970))</f>
        <v>0</v>
      </c>
      <c r="D3971" s="4"/>
      <c r="E3971" s="2">
        <v>70</v>
      </c>
    </row>
    <row r="3972" spans="1:5" x14ac:dyDescent="0.3">
      <c r="A3972" s="1">
        <v>42356</v>
      </c>
      <c r="B3972" s="4"/>
      <c r="C3972" s="4">
        <f>COUNTIF(E:E,ROW(B3971))</f>
        <v>0</v>
      </c>
      <c r="D3972" s="4"/>
      <c r="E3972" s="2">
        <v>6</v>
      </c>
    </row>
    <row r="3973" spans="1:5" x14ac:dyDescent="0.3">
      <c r="A3973" s="1">
        <v>42356</v>
      </c>
      <c r="B3973" s="4"/>
      <c r="C3973" s="4">
        <f>COUNTIF(E:E,ROW(B3972))</f>
        <v>0</v>
      </c>
      <c r="D3973" s="4"/>
      <c r="E3973" s="2">
        <v>23</v>
      </c>
    </row>
    <row r="3974" spans="1:5" x14ac:dyDescent="0.3">
      <c r="A3974" s="1">
        <v>42356</v>
      </c>
      <c r="B3974" s="4"/>
      <c r="C3974" s="4">
        <f>COUNTIF(E:E,ROW(B3973))</f>
        <v>0</v>
      </c>
      <c r="D3974" s="4"/>
      <c r="E3974" s="2">
        <v>24</v>
      </c>
    </row>
    <row r="3975" spans="1:5" x14ac:dyDescent="0.3">
      <c r="A3975" s="1">
        <v>42356</v>
      </c>
      <c r="B3975" s="4"/>
      <c r="C3975" s="4">
        <f>COUNTIF(E:E,ROW(B3974))</f>
        <v>0</v>
      </c>
      <c r="D3975" s="4"/>
      <c r="E3975" s="2">
        <v>28</v>
      </c>
    </row>
    <row r="3976" spans="1:5" x14ac:dyDescent="0.3">
      <c r="A3976" s="1">
        <v>42356</v>
      </c>
      <c r="B3976" s="4"/>
      <c r="C3976" s="4">
        <f>COUNTIF(E:E,ROW(B3975))</f>
        <v>0</v>
      </c>
      <c r="D3976" s="4"/>
      <c r="E3976" s="2">
        <v>62</v>
      </c>
    </row>
    <row r="3977" spans="1:5" x14ac:dyDescent="0.3">
      <c r="A3977" s="1">
        <v>42353</v>
      </c>
      <c r="B3977" s="4"/>
      <c r="C3977" s="4">
        <f>COUNTIF(E:E,ROW(B3976))</f>
        <v>0</v>
      </c>
      <c r="D3977" s="4"/>
      <c r="E3977" s="2">
        <v>18</v>
      </c>
    </row>
    <row r="3978" spans="1:5" x14ac:dyDescent="0.3">
      <c r="A3978" s="1">
        <v>42353</v>
      </c>
      <c r="B3978" s="4"/>
      <c r="C3978" s="4">
        <f>COUNTIF(E:E,ROW(B3977))</f>
        <v>0</v>
      </c>
      <c r="D3978" s="4"/>
      <c r="E3978" s="2">
        <v>25</v>
      </c>
    </row>
    <row r="3979" spans="1:5" x14ac:dyDescent="0.3">
      <c r="A3979" s="1">
        <v>42353</v>
      </c>
      <c r="B3979" s="4"/>
      <c r="C3979" s="4">
        <f>COUNTIF(E:E,ROW(B3978))</f>
        <v>0</v>
      </c>
      <c r="D3979" s="4"/>
      <c r="E3979" s="2">
        <v>47</v>
      </c>
    </row>
    <row r="3980" spans="1:5" x14ac:dyDescent="0.3">
      <c r="A3980" s="1">
        <v>42353</v>
      </c>
      <c r="B3980" s="4"/>
      <c r="C3980" s="4">
        <f>COUNTIF(E:E,ROW(B3979))</f>
        <v>0</v>
      </c>
      <c r="D3980" s="4"/>
      <c r="E3980" s="2">
        <v>51</v>
      </c>
    </row>
    <row r="3981" spans="1:5" x14ac:dyDescent="0.3">
      <c r="A3981" s="1">
        <v>42353</v>
      </c>
      <c r="B3981" s="4"/>
      <c r="C3981" s="4">
        <f>COUNTIF(E:E,ROW(B3980))</f>
        <v>0</v>
      </c>
      <c r="D3981" s="4"/>
      <c r="E3981" s="2">
        <v>61</v>
      </c>
    </row>
    <row r="3982" spans="1:5" x14ac:dyDescent="0.3">
      <c r="A3982" s="1">
        <v>42349</v>
      </c>
      <c r="B3982" s="4"/>
      <c r="C3982" s="4">
        <f>COUNTIF(E:E,ROW(B3981))</f>
        <v>0</v>
      </c>
      <c r="D3982" s="4"/>
      <c r="E3982" s="2">
        <v>14</v>
      </c>
    </row>
    <row r="3983" spans="1:5" x14ac:dyDescent="0.3">
      <c r="A3983" s="1">
        <v>42349</v>
      </c>
      <c r="B3983" s="4"/>
      <c r="C3983" s="4">
        <f>COUNTIF(E:E,ROW(B3982))</f>
        <v>0</v>
      </c>
      <c r="D3983" s="4"/>
      <c r="E3983" s="2">
        <v>20</v>
      </c>
    </row>
    <row r="3984" spans="1:5" x14ac:dyDescent="0.3">
      <c r="A3984" s="1">
        <v>42349</v>
      </c>
      <c r="B3984" s="4"/>
      <c r="C3984" s="4">
        <f>COUNTIF(E:E,ROW(B3983))</f>
        <v>0</v>
      </c>
      <c r="D3984" s="4"/>
      <c r="E3984" s="2">
        <v>43</v>
      </c>
    </row>
    <row r="3985" spans="1:5" x14ac:dyDescent="0.3">
      <c r="A3985" s="1">
        <v>42349</v>
      </c>
      <c r="B3985" s="4"/>
      <c r="C3985" s="4">
        <f>COUNTIF(E:E,ROW(B3984))</f>
        <v>0</v>
      </c>
      <c r="D3985" s="4"/>
      <c r="E3985" s="2">
        <v>54</v>
      </c>
    </row>
    <row r="3986" spans="1:5" x14ac:dyDescent="0.3">
      <c r="A3986" s="1">
        <v>42349</v>
      </c>
      <c r="B3986" s="4"/>
      <c r="C3986" s="4">
        <f>COUNTIF(E:E,ROW(B3985))</f>
        <v>0</v>
      </c>
      <c r="D3986" s="4"/>
      <c r="E3986" s="2">
        <v>69</v>
      </c>
    </row>
    <row r="3987" spans="1:5" x14ac:dyDescent="0.3">
      <c r="A3987" s="1">
        <v>42346</v>
      </c>
      <c r="B3987" s="4"/>
      <c r="C3987" s="4">
        <f>COUNTIF(E:E,ROW(B3986))</f>
        <v>0</v>
      </c>
      <c r="D3987" s="4"/>
      <c r="E3987" s="2">
        <v>7</v>
      </c>
    </row>
    <row r="3988" spans="1:5" x14ac:dyDescent="0.3">
      <c r="A3988" s="1">
        <v>42346</v>
      </c>
      <c r="B3988" s="4"/>
      <c r="C3988" s="4">
        <f>COUNTIF(E:E,ROW(B3987))</f>
        <v>0</v>
      </c>
      <c r="D3988" s="4"/>
      <c r="E3988" s="2">
        <v>17</v>
      </c>
    </row>
    <row r="3989" spans="1:5" x14ac:dyDescent="0.3">
      <c r="A3989" s="1">
        <v>42346</v>
      </c>
      <c r="B3989" s="4"/>
      <c r="C3989" s="4">
        <f>COUNTIF(E:E,ROW(B3988))</f>
        <v>0</v>
      </c>
      <c r="D3989" s="4"/>
      <c r="E3989" s="2">
        <v>37</v>
      </c>
    </row>
    <row r="3990" spans="1:5" x14ac:dyDescent="0.3">
      <c r="A3990" s="1">
        <v>42346</v>
      </c>
      <c r="B3990" s="4"/>
      <c r="C3990" s="4">
        <f>COUNTIF(E:E,ROW(B3989))</f>
        <v>0</v>
      </c>
      <c r="D3990" s="4"/>
      <c r="E3990" s="2">
        <v>49</v>
      </c>
    </row>
    <row r="3991" spans="1:5" x14ac:dyDescent="0.3">
      <c r="A3991" s="1">
        <v>42346</v>
      </c>
      <c r="B3991" s="4"/>
      <c r="C3991" s="4">
        <f>COUNTIF(E:E,ROW(B3990))</f>
        <v>0</v>
      </c>
      <c r="D3991" s="4"/>
      <c r="E3991" s="2">
        <v>73</v>
      </c>
    </row>
    <row r="3992" spans="1:5" x14ac:dyDescent="0.3">
      <c r="A3992" s="1">
        <v>42342</v>
      </c>
      <c r="B3992" s="4"/>
      <c r="C3992" s="4">
        <f>COUNTIF(E:E,ROW(B3991))</f>
        <v>0</v>
      </c>
      <c r="D3992" s="4"/>
      <c r="E3992" s="2">
        <v>26</v>
      </c>
    </row>
    <row r="3993" spans="1:5" x14ac:dyDescent="0.3">
      <c r="A3993" s="1">
        <v>42342</v>
      </c>
      <c r="B3993" s="4"/>
      <c r="C3993" s="4">
        <f>COUNTIF(E:E,ROW(B3992))</f>
        <v>0</v>
      </c>
      <c r="D3993" s="4"/>
      <c r="E3993" s="2">
        <v>42</v>
      </c>
    </row>
    <row r="3994" spans="1:5" x14ac:dyDescent="0.3">
      <c r="A3994" s="1">
        <v>42342</v>
      </c>
      <c r="B3994" s="4"/>
      <c r="C3994" s="4">
        <f>COUNTIF(E:E,ROW(B3993))</f>
        <v>0</v>
      </c>
      <c r="D3994" s="4"/>
      <c r="E3994" s="2">
        <v>47</v>
      </c>
    </row>
    <row r="3995" spans="1:5" x14ac:dyDescent="0.3">
      <c r="A3995" s="1">
        <v>42342</v>
      </c>
      <c r="B3995" s="4"/>
      <c r="C3995" s="4">
        <f>COUNTIF(E:E,ROW(B3994))</f>
        <v>0</v>
      </c>
      <c r="D3995" s="4"/>
      <c r="E3995" s="2">
        <v>61</v>
      </c>
    </row>
    <row r="3996" spans="1:5" x14ac:dyDescent="0.3">
      <c r="A3996" s="1">
        <v>42342</v>
      </c>
      <c r="B3996" s="4"/>
      <c r="C3996" s="4">
        <f>COUNTIF(E:E,ROW(B3995))</f>
        <v>0</v>
      </c>
      <c r="D3996" s="4"/>
      <c r="E3996" s="2">
        <v>73</v>
      </c>
    </row>
    <row r="3997" spans="1:5" x14ac:dyDescent="0.3">
      <c r="A3997" s="1">
        <v>42339</v>
      </c>
      <c r="B3997" s="4"/>
      <c r="C3997" s="4">
        <f>COUNTIF(E:E,ROW(B3996))</f>
        <v>0</v>
      </c>
      <c r="D3997" s="4"/>
      <c r="E3997" s="2">
        <v>5</v>
      </c>
    </row>
    <row r="3998" spans="1:5" x14ac:dyDescent="0.3">
      <c r="A3998" s="1">
        <v>42339</v>
      </c>
      <c r="B3998" s="4"/>
      <c r="C3998" s="4">
        <f>COUNTIF(E:E,ROW(B3997))</f>
        <v>0</v>
      </c>
      <c r="D3998" s="4"/>
      <c r="E3998" s="2">
        <v>7</v>
      </c>
    </row>
    <row r="3999" spans="1:5" x14ac:dyDescent="0.3">
      <c r="A3999" s="1">
        <v>42339</v>
      </c>
      <c r="B3999" s="4"/>
      <c r="C3999" s="4">
        <f>COUNTIF(E:E,ROW(B3998))</f>
        <v>0</v>
      </c>
      <c r="D3999" s="4"/>
      <c r="E3999" s="2">
        <v>25</v>
      </c>
    </row>
    <row r="4000" spans="1:5" x14ac:dyDescent="0.3">
      <c r="A4000" s="1">
        <v>42339</v>
      </c>
      <c r="B4000" s="4"/>
      <c r="C4000" s="4">
        <f>COUNTIF(E:E,ROW(B3999))</f>
        <v>0</v>
      </c>
      <c r="D4000" s="4"/>
      <c r="E4000" s="2">
        <v>50</v>
      </c>
    </row>
    <row r="4001" spans="1:5" x14ac:dyDescent="0.3">
      <c r="A4001" s="1">
        <v>42339</v>
      </c>
      <c r="B4001" s="4"/>
      <c r="C4001" s="4">
        <f>COUNTIF(E:E,ROW(B4000))</f>
        <v>0</v>
      </c>
      <c r="D4001" s="4"/>
      <c r="E4001" s="2">
        <v>59</v>
      </c>
    </row>
    <row r="4002" spans="1:5" x14ac:dyDescent="0.3">
      <c r="A4002" s="1">
        <v>42335</v>
      </c>
      <c r="B4002" s="4"/>
      <c r="C4002" s="4">
        <f>COUNTIF(E:E,ROW(B4001))</f>
        <v>0</v>
      </c>
      <c r="D4002" s="4"/>
      <c r="E4002" s="2">
        <v>16</v>
      </c>
    </row>
    <row r="4003" spans="1:5" x14ac:dyDescent="0.3">
      <c r="A4003" s="1">
        <v>42335</v>
      </c>
      <c r="B4003" s="4"/>
      <c r="C4003" s="4">
        <f>COUNTIF(E:E,ROW(B4002))</f>
        <v>0</v>
      </c>
      <c r="D4003" s="4"/>
      <c r="E4003" s="2">
        <v>20</v>
      </c>
    </row>
    <row r="4004" spans="1:5" x14ac:dyDescent="0.3">
      <c r="A4004" s="1">
        <v>42335</v>
      </c>
      <c r="B4004" s="4"/>
      <c r="C4004" s="4">
        <f>COUNTIF(E:E,ROW(B4003))</f>
        <v>0</v>
      </c>
      <c r="D4004" s="4"/>
      <c r="E4004" s="2">
        <v>39</v>
      </c>
    </row>
    <row r="4005" spans="1:5" x14ac:dyDescent="0.3">
      <c r="A4005" s="1">
        <v>42335</v>
      </c>
      <c r="B4005" s="4"/>
      <c r="C4005" s="4">
        <f>COUNTIF(E:E,ROW(B4004))</f>
        <v>0</v>
      </c>
      <c r="D4005" s="4"/>
      <c r="E4005" s="2">
        <v>56</v>
      </c>
    </row>
    <row r="4006" spans="1:5" x14ac:dyDescent="0.3">
      <c r="A4006" s="1">
        <v>42335</v>
      </c>
      <c r="B4006" s="4"/>
      <c r="C4006" s="4">
        <f>COUNTIF(E:E,ROW(B4005))</f>
        <v>0</v>
      </c>
      <c r="D4006" s="4"/>
      <c r="E4006" s="2">
        <v>59</v>
      </c>
    </row>
    <row r="4007" spans="1:5" x14ac:dyDescent="0.3">
      <c r="A4007" s="1">
        <v>42332</v>
      </c>
      <c r="B4007" s="4"/>
      <c r="C4007" s="4">
        <f>COUNTIF(E:E,ROW(B4006))</f>
        <v>0</v>
      </c>
      <c r="D4007" s="4"/>
      <c r="E4007" s="2">
        <v>2</v>
      </c>
    </row>
    <row r="4008" spans="1:5" x14ac:dyDescent="0.3">
      <c r="A4008" s="1">
        <v>42332</v>
      </c>
      <c r="B4008" s="4"/>
      <c r="C4008" s="4">
        <f>COUNTIF(E:E,ROW(B4007))</f>
        <v>0</v>
      </c>
      <c r="D4008" s="4"/>
      <c r="E4008" s="2">
        <v>19</v>
      </c>
    </row>
    <row r="4009" spans="1:5" x14ac:dyDescent="0.3">
      <c r="A4009" s="1">
        <v>42332</v>
      </c>
      <c r="B4009" s="4"/>
      <c r="C4009" s="4">
        <f>COUNTIF(E:E,ROW(B4008))</f>
        <v>0</v>
      </c>
      <c r="D4009" s="4"/>
      <c r="E4009" s="2">
        <v>30</v>
      </c>
    </row>
    <row r="4010" spans="1:5" x14ac:dyDescent="0.3">
      <c r="A4010" s="1">
        <v>42332</v>
      </c>
      <c r="B4010" s="4"/>
      <c r="C4010" s="4">
        <f>COUNTIF(E:E,ROW(B4009))</f>
        <v>0</v>
      </c>
      <c r="D4010" s="4"/>
      <c r="E4010" s="2">
        <v>38</v>
      </c>
    </row>
    <row r="4011" spans="1:5" x14ac:dyDescent="0.3">
      <c r="A4011" s="1">
        <v>42332</v>
      </c>
      <c r="B4011" s="4"/>
      <c r="C4011" s="4">
        <f>COUNTIF(E:E,ROW(B4010))</f>
        <v>0</v>
      </c>
      <c r="D4011" s="4"/>
      <c r="E4011" s="2">
        <v>70</v>
      </c>
    </row>
    <row r="4012" spans="1:5" x14ac:dyDescent="0.3">
      <c r="A4012" s="1">
        <v>42328</v>
      </c>
      <c r="B4012" s="4"/>
      <c r="C4012" s="4">
        <f>COUNTIF(E:E,ROW(B4011))</f>
        <v>0</v>
      </c>
      <c r="D4012" s="4"/>
      <c r="E4012" s="2">
        <v>9</v>
      </c>
    </row>
    <row r="4013" spans="1:5" x14ac:dyDescent="0.3">
      <c r="A4013" s="1">
        <v>42328</v>
      </c>
      <c r="B4013" s="4"/>
      <c r="C4013" s="4">
        <f>COUNTIF(E:E,ROW(B4012))</f>
        <v>0</v>
      </c>
      <c r="D4013" s="4"/>
      <c r="E4013" s="2">
        <v>12</v>
      </c>
    </row>
    <row r="4014" spans="1:5" x14ac:dyDescent="0.3">
      <c r="A4014" s="1">
        <v>42328</v>
      </c>
      <c r="B4014" s="4"/>
      <c r="C4014" s="4">
        <f>COUNTIF(E:E,ROW(B4013))</f>
        <v>0</v>
      </c>
      <c r="D4014" s="4"/>
      <c r="E4014" s="2">
        <v>29</v>
      </c>
    </row>
    <row r="4015" spans="1:5" x14ac:dyDescent="0.3">
      <c r="A4015" s="1">
        <v>42328</v>
      </c>
      <c r="B4015" s="4"/>
      <c r="C4015" s="4">
        <f>COUNTIF(E:E,ROW(B4014))</f>
        <v>0</v>
      </c>
      <c r="D4015" s="4"/>
      <c r="E4015" s="2">
        <v>37</v>
      </c>
    </row>
    <row r="4016" spans="1:5" x14ac:dyDescent="0.3">
      <c r="A4016" s="1">
        <v>42328</v>
      </c>
      <c r="B4016" s="4"/>
      <c r="C4016" s="4">
        <f>COUNTIF(E:E,ROW(B4015))</f>
        <v>0</v>
      </c>
      <c r="D4016" s="4"/>
      <c r="E4016" s="2">
        <v>67</v>
      </c>
    </row>
    <row r="4017" spans="1:5" x14ac:dyDescent="0.3">
      <c r="A4017" s="1">
        <v>42325</v>
      </c>
      <c r="B4017" s="4"/>
      <c r="C4017" s="4">
        <f>COUNTIF(E:E,ROW(B4016))</f>
        <v>0</v>
      </c>
      <c r="D4017" s="4"/>
      <c r="E4017" s="2">
        <v>12</v>
      </c>
    </row>
    <row r="4018" spans="1:5" x14ac:dyDescent="0.3">
      <c r="A4018" s="1">
        <v>42325</v>
      </c>
      <c r="B4018" s="4"/>
      <c r="C4018" s="4">
        <f>COUNTIF(E:E,ROW(B4017))</f>
        <v>0</v>
      </c>
      <c r="D4018" s="4"/>
      <c r="E4018" s="2">
        <v>14</v>
      </c>
    </row>
    <row r="4019" spans="1:5" x14ac:dyDescent="0.3">
      <c r="A4019" s="1">
        <v>42325</v>
      </c>
      <c r="B4019" s="4"/>
      <c r="C4019" s="4">
        <f>COUNTIF(E:E,ROW(B4018))</f>
        <v>0</v>
      </c>
      <c r="D4019" s="4"/>
      <c r="E4019" s="2">
        <v>18</v>
      </c>
    </row>
    <row r="4020" spans="1:5" x14ac:dyDescent="0.3">
      <c r="A4020" s="1">
        <v>42325</v>
      </c>
      <c r="B4020" s="4"/>
      <c r="C4020" s="4">
        <f>COUNTIF(E:E,ROW(B4019))</f>
        <v>0</v>
      </c>
      <c r="D4020" s="4"/>
      <c r="E4020" s="2">
        <v>24</v>
      </c>
    </row>
    <row r="4021" spans="1:5" x14ac:dyDescent="0.3">
      <c r="A4021" s="1">
        <v>42325</v>
      </c>
      <c r="B4021" s="4"/>
      <c r="C4021" s="4">
        <f>COUNTIF(E:E,ROW(B4020))</f>
        <v>0</v>
      </c>
      <c r="D4021" s="4"/>
      <c r="E4021" s="2">
        <v>61</v>
      </c>
    </row>
    <row r="4022" spans="1:5" x14ac:dyDescent="0.3">
      <c r="A4022" s="1">
        <v>42321</v>
      </c>
      <c r="B4022" s="4"/>
      <c r="C4022" s="4">
        <f>COUNTIF(E:E,ROW(B4021))</f>
        <v>0</v>
      </c>
      <c r="D4022" s="4"/>
      <c r="E4022" s="2">
        <v>17</v>
      </c>
    </row>
    <row r="4023" spans="1:5" x14ac:dyDescent="0.3">
      <c r="A4023" s="1">
        <v>42321</v>
      </c>
      <c r="B4023" s="4"/>
      <c r="C4023" s="4">
        <f>COUNTIF(E:E,ROW(B4022))</f>
        <v>0</v>
      </c>
      <c r="D4023" s="4"/>
      <c r="E4023" s="2">
        <v>18</v>
      </c>
    </row>
    <row r="4024" spans="1:5" x14ac:dyDescent="0.3">
      <c r="A4024" s="1">
        <v>42321</v>
      </c>
      <c r="B4024" s="4"/>
      <c r="C4024" s="4">
        <f>COUNTIF(E:E,ROW(B4023))</f>
        <v>0</v>
      </c>
      <c r="D4024" s="4"/>
      <c r="E4024" s="2">
        <v>31</v>
      </c>
    </row>
    <row r="4025" spans="1:5" x14ac:dyDescent="0.3">
      <c r="A4025" s="1">
        <v>42321</v>
      </c>
      <c r="B4025" s="4"/>
      <c r="C4025" s="4">
        <f>COUNTIF(E:E,ROW(B4024))</f>
        <v>0</v>
      </c>
      <c r="D4025" s="4"/>
      <c r="E4025" s="2">
        <v>35</v>
      </c>
    </row>
    <row r="4026" spans="1:5" x14ac:dyDescent="0.3">
      <c r="A4026" s="1">
        <v>42321</v>
      </c>
      <c r="B4026" s="4"/>
      <c r="C4026" s="4">
        <f>COUNTIF(E:E,ROW(B4025))</f>
        <v>0</v>
      </c>
      <c r="D4026" s="4"/>
      <c r="E4026" s="2">
        <v>59</v>
      </c>
    </row>
    <row r="4027" spans="1:5" x14ac:dyDescent="0.3">
      <c r="A4027" s="1">
        <v>42318</v>
      </c>
      <c r="B4027" s="4"/>
      <c r="C4027" s="4">
        <f>COUNTIF(E:E,ROW(B4026))</f>
        <v>0</v>
      </c>
      <c r="D4027" s="4"/>
      <c r="E4027" s="2">
        <v>8</v>
      </c>
    </row>
    <row r="4028" spans="1:5" x14ac:dyDescent="0.3">
      <c r="A4028" s="1">
        <v>42318</v>
      </c>
      <c r="B4028" s="4"/>
      <c r="C4028" s="4">
        <f>COUNTIF(E:E,ROW(B4027))</f>
        <v>0</v>
      </c>
      <c r="D4028" s="4"/>
      <c r="E4028" s="2">
        <v>17</v>
      </c>
    </row>
    <row r="4029" spans="1:5" x14ac:dyDescent="0.3">
      <c r="A4029" s="1">
        <v>42318</v>
      </c>
      <c r="B4029" s="4"/>
      <c r="C4029" s="4">
        <f>COUNTIF(E:E,ROW(B4028))</f>
        <v>0</v>
      </c>
      <c r="D4029" s="4"/>
      <c r="E4029" s="2">
        <v>20</v>
      </c>
    </row>
    <row r="4030" spans="1:5" x14ac:dyDescent="0.3">
      <c r="A4030" s="1">
        <v>42318</v>
      </c>
      <c r="B4030" s="4"/>
      <c r="C4030" s="4">
        <f>COUNTIF(E:E,ROW(B4029))</f>
        <v>0</v>
      </c>
      <c r="D4030" s="4"/>
      <c r="E4030" s="2">
        <v>45</v>
      </c>
    </row>
    <row r="4031" spans="1:5" x14ac:dyDescent="0.3">
      <c r="A4031" s="1">
        <v>42318</v>
      </c>
      <c r="B4031" s="4"/>
      <c r="C4031" s="4">
        <f>COUNTIF(E:E,ROW(B4030))</f>
        <v>0</v>
      </c>
      <c r="D4031" s="4"/>
      <c r="E4031" s="2">
        <v>71</v>
      </c>
    </row>
    <row r="4032" spans="1:5" x14ac:dyDescent="0.3">
      <c r="A4032" s="1">
        <v>42314</v>
      </c>
      <c r="B4032" s="4"/>
      <c r="C4032" s="4">
        <f>COUNTIF(E:E,ROW(B4031))</f>
        <v>0</v>
      </c>
      <c r="D4032" s="4"/>
      <c r="E4032" s="2">
        <v>10</v>
      </c>
    </row>
    <row r="4033" spans="1:5" x14ac:dyDescent="0.3">
      <c r="A4033" s="1">
        <v>42314</v>
      </c>
      <c r="B4033" s="4"/>
      <c r="C4033" s="4">
        <f>COUNTIF(E:E,ROW(B4032))</f>
        <v>0</v>
      </c>
      <c r="D4033" s="4"/>
      <c r="E4033" s="2">
        <v>31</v>
      </c>
    </row>
    <row r="4034" spans="1:5" x14ac:dyDescent="0.3">
      <c r="A4034" s="1">
        <v>42314</v>
      </c>
      <c r="B4034" s="4"/>
      <c r="C4034" s="4">
        <f>COUNTIF(E:E,ROW(B4033))</f>
        <v>0</v>
      </c>
      <c r="D4034" s="4"/>
      <c r="E4034" s="2">
        <v>35</v>
      </c>
    </row>
    <row r="4035" spans="1:5" x14ac:dyDescent="0.3">
      <c r="A4035" s="1">
        <v>42314</v>
      </c>
      <c r="B4035" s="4"/>
      <c r="C4035" s="4">
        <f>COUNTIF(E:E,ROW(B4034))</f>
        <v>0</v>
      </c>
      <c r="D4035" s="4"/>
      <c r="E4035" s="2">
        <v>50</v>
      </c>
    </row>
    <row r="4036" spans="1:5" x14ac:dyDescent="0.3">
      <c r="A4036" s="1">
        <v>42314</v>
      </c>
      <c r="B4036" s="4"/>
      <c r="C4036" s="4">
        <f>COUNTIF(E:E,ROW(B4035))</f>
        <v>0</v>
      </c>
      <c r="D4036" s="4"/>
      <c r="E4036" s="2">
        <v>72</v>
      </c>
    </row>
    <row r="4037" spans="1:5" x14ac:dyDescent="0.3">
      <c r="A4037" s="1">
        <v>42311</v>
      </c>
      <c r="B4037" s="4"/>
      <c r="C4037" s="4">
        <f>COUNTIF(E:E,ROW(B4036))</f>
        <v>0</v>
      </c>
      <c r="D4037" s="4"/>
      <c r="E4037" s="2">
        <v>16</v>
      </c>
    </row>
    <row r="4038" spans="1:5" x14ac:dyDescent="0.3">
      <c r="A4038" s="1">
        <v>42311</v>
      </c>
      <c r="B4038" s="4"/>
      <c r="C4038" s="4">
        <f>COUNTIF(E:E,ROW(B4037))</f>
        <v>0</v>
      </c>
      <c r="D4038" s="4"/>
      <c r="E4038" s="2">
        <v>29</v>
      </c>
    </row>
    <row r="4039" spans="1:5" x14ac:dyDescent="0.3">
      <c r="A4039" s="1">
        <v>42311</v>
      </c>
      <c r="B4039" s="4"/>
      <c r="C4039" s="4">
        <f>COUNTIF(E:E,ROW(B4038))</f>
        <v>0</v>
      </c>
      <c r="D4039" s="4"/>
      <c r="E4039" s="2">
        <v>44</v>
      </c>
    </row>
    <row r="4040" spans="1:5" x14ac:dyDescent="0.3">
      <c r="A4040" s="1">
        <v>42311</v>
      </c>
      <c r="B4040" s="4"/>
      <c r="C4040" s="4">
        <f>COUNTIF(E:E,ROW(B4039))</f>
        <v>0</v>
      </c>
      <c r="D4040" s="4"/>
      <c r="E4040" s="2">
        <v>69</v>
      </c>
    </row>
    <row r="4041" spans="1:5" x14ac:dyDescent="0.3">
      <c r="A4041" s="1">
        <v>42311</v>
      </c>
      <c r="B4041" s="4"/>
      <c r="C4041" s="4">
        <f>COUNTIF(E:E,ROW(B4040))</f>
        <v>0</v>
      </c>
      <c r="D4041" s="4"/>
      <c r="E4041" s="2">
        <v>74</v>
      </c>
    </row>
    <row r="4042" spans="1:5" x14ac:dyDescent="0.3">
      <c r="A4042" s="1">
        <v>42307</v>
      </c>
      <c r="B4042" s="4"/>
      <c r="C4042" s="4">
        <f>COUNTIF(E:E,ROW(B4041))</f>
        <v>0</v>
      </c>
      <c r="D4042" s="4"/>
      <c r="E4042" s="2">
        <v>17</v>
      </c>
    </row>
    <row r="4043" spans="1:5" x14ac:dyDescent="0.3">
      <c r="A4043" s="1">
        <v>42307</v>
      </c>
      <c r="B4043" s="4"/>
      <c r="C4043" s="4">
        <f>COUNTIF(E:E,ROW(B4042))</f>
        <v>0</v>
      </c>
      <c r="D4043" s="4"/>
      <c r="E4043" s="2">
        <v>41</v>
      </c>
    </row>
    <row r="4044" spans="1:5" x14ac:dyDescent="0.3">
      <c r="A4044" s="1">
        <v>42307</v>
      </c>
      <c r="B4044" s="4"/>
      <c r="C4044" s="4">
        <f>COUNTIF(E:E,ROW(B4043))</f>
        <v>0</v>
      </c>
      <c r="D4044" s="4"/>
      <c r="E4044" s="2">
        <v>51</v>
      </c>
    </row>
    <row r="4045" spans="1:5" x14ac:dyDescent="0.3">
      <c r="A4045" s="1">
        <v>42307</v>
      </c>
      <c r="B4045" s="4"/>
      <c r="C4045" s="4">
        <f>COUNTIF(E:E,ROW(B4044))</f>
        <v>0</v>
      </c>
      <c r="D4045" s="4"/>
      <c r="E4045" s="2">
        <v>53</v>
      </c>
    </row>
    <row r="4046" spans="1:5" x14ac:dyDescent="0.3">
      <c r="A4046" s="1">
        <v>42307</v>
      </c>
      <c r="B4046" s="4"/>
      <c r="C4046" s="4">
        <f>COUNTIF(E:E,ROW(B4045))</f>
        <v>0</v>
      </c>
      <c r="D4046" s="4"/>
      <c r="E4046" s="2">
        <v>56</v>
      </c>
    </row>
    <row r="4047" spans="1:5" x14ac:dyDescent="0.3">
      <c r="A4047" s="1">
        <v>42304</v>
      </c>
      <c r="B4047" s="4"/>
      <c r="C4047" s="4">
        <f>COUNTIF(E:E,ROW(B4046))</f>
        <v>0</v>
      </c>
      <c r="D4047" s="4"/>
      <c r="E4047" s="2">
        <v>9</v>
      </c>
    </row>
    <row r="4048" spans="1:5" x14ac:dyDescent="0.3">
      <c r="A4048" s="1">
        <v>42304</v>
      </c>
      <c r="B4048" s="4"/>
      <c r="C4048" s="4">
        <f>COUNTIF(E:E,ROW(B4047))</f>
        <v>0</v>
      </c>
      <c r="D4048" s="4"/>
      <c r="E4048" s="2">
        <v>26</v>
      </c>
    </row>
    <row r="4049" spans="1:5" x14ac:dyDescent="0.3">
      <c r="A4049" s="1">
        <v>42304</v>
      </c>
      <c r="B4049" s="4"/>
      <c r="C4049" s="4">
        <f>COUNTIF(E:E,ROW(B4048))</f>
        <v>0</v>
      </c>
      <c r="D4049" s="4"/>
      <c r="E4049" s="2">
        <v>27</v>
      </c>
    </row>
    <row r="4050" spans="1:5" x14ac:dyDescent="0.3">
      <c r="A4050" s="1">
        <v>42304</v>
      </c>
      <c r="B4050" s="4"/>
      <c r="C4050" s="4">
        <f>COUNTIF(E:E,ROW(B4049))</f>
        <v>0</v>
      </c>
      <c r="D4050" s="4"/>
      <c r="E4050" s="2">
        <v>29</v>
      </c>
    </row>
    <row r="4051" spans="1:5" x14ac:dyDescent="0.3">
      <c r="A4051" s="1">
        <v>42304</v>
      </c>
      <c r="B4051" s="4"/>
      <c r="C4051" s="4">
        <f>COUNTIF(E:E,ROW(B4050))</f>
        <v>0</v>
      </c>
      <c r="D4051" s="4"/>
      <c r="E4051" s="2">
        <v>74</v>
      </c>
    </row>
    <row r="4052" spans="1:5" x14ac:dyDescent="0.3">
      <c r="A4052" s="1">
        <v>42300</v>
      </c>
      <c r="B4052" s="4"/>
      <c r="C4052" s="4">
        <f>COUNTIF(E:E,ROW(B4051))</f>
        <v>0</v>
      </c>
      <c r="D4052" s="4"/>
      <c r="E4052" s="2">
        <v>25</v>
      </c>
    </row>
    <row r="4053" spans="1:5" x14ac:dyDescent="0.3">
      <c r="A4053" s="1">
        <v>42300</v>
      </c>
      <c r="B4053" s="4"/>
      <c r="C4053" s="4">
        <f>COUNTIF(E:E,ROW(B4052))</f>
        <v>0</v>
      </c>
      <c r="D4053" s="4"/>
      <c r="E4053" s="2">
        <v>32</v>
      </c>
    </row>
    <row r="4054" spans="1:5" x14ac:dyDescent="0.3">
      <c r="A4054" s="1">
        <v>42300</v>
      </c>
      <c r="B4054" s="4"/>
      <c r="C4054" s="4">
        <f>COUNTIF(E:E,ROW(B4053))</f>
        <v>0</v>
      </c>
      <c r="D4054" s="4"/>
      <c r="E4054" s="2">
        <v>37</v>
      </c>
    </row>
    <row r="4055" spans="1:5" x14ac:dyDescent="0.3">
      <c r="A4055" s="1">
        <v>42300</v>
      </c>
      <c r="B4055" s="4"/>
      <c r="C4055" s="4">
        <f>COUNTIF(E:E,ROW(B4054))</f>
        <v>0</v>
      </c>
      <c r="D4055" s="4"/>
      <c r="E4055" s="2">
        <v>45</v>
      </c>
    </row>
    <row r="4056" spans="1:5" x14ac:dyDescent="0.3">
      <c r="A4056" s="1">
        <v>42300</v>
      </c>
      <c r="B4056" s="4"/>
      <c r="C4056" s="4">
        <f>COUNTIF(E:E,ROW(B4055))</f>
        <v>0</v>
      </c>
      <c r="D4056" s="4"/>
      <c r="E4056" s="2">
        <v>70</v>
      </c>
    </row>
    <row r="4057" spans="1:5" x14ac:dyDescent="0.3">
      <c r="A4057" s="1">
        <v>42297</v>
      </c>
      <c r="B4057" s="4"/>
      <c r="C4057" s="4">
        <f>COUNTIF(E:E,ROW(B4056))</f>
        <v>0</v>
      </c>
      <c r="D4057" s="4"/>
      <c r="E4057" s="2">
        <v>6</v>
      </c>
    </row>
    <row r="4058" spans="1:5" x14ac:dyDescent="0.3">
      <c r="A4058" s="1">
        <v>42297</v>
      </c>
      <c r="B4058" s="4"/>
      <c r="C4058" s="4">
        <f>COUNTIF(E:E,ROW(B4057))</f>
        <v>0</v>
      </c>
      <c r="D4058" s="4"/>
      <c r="E4058" s="2">
        <v>25</v>
      </c>
    </row>
    <row r="4059" spans="1:5" x14ac:dyDescent="0.3">
      <c r="A4059" s="1">
        <v>42297</v>
      </c>
      <c r="B4059" s="4"/>
      <c r="C4059" s="4">
        <f>COUNTIF(E:E,ROW(B4058))</f>
        <v>0</v>
      </c>
      <c r="D4059" s="4"/>
      <c r="E4059" s="2">
        <v>35</v>
      </c>
    </row>
    <row r="4060" spans="1:5" x14ac:dyDescent="0.3">
      <c r="A4060" s="1">
        <v>42297</v>
      </c>
      <c r="B4060" s="4"/>
      <c r="C4060" s="4">
        <f>COUNTIF(E:E,ROW(B4059))</f>
        <v>0</v>
      </c>
      <c r="D4060" s="4"/>
      <c r="E4060" s="2">
        <v>38</v>
      </c>
    </row>
    <row r="4061" spans="1:5" x14ac:dyDescent="0.3">
      <c r="A4061" s="1">
        <v>42297</v>
      </c>
      <c r="B4061" s="4"/>
      <c r="C4061" s="4">
        <f>COUNTIF(E:E,ROW(B4060))</f>
        <v>0</v>
      </c>
      <c r="D4061" s="4"/>
      <c r="E4061" s="2">
        <v>52</v>
      </c>
    </row>
    <row r="4062" spans="1:5" x14ac:dyDescent="0.3">
      <c r="A4062" s="1">
        <v>42293</v>
      </c>
      <c r="B4062" s="4"/>
      <c r="C4062" s="4">
        <f>COUNTIF(E:E,ROW(B4061))</f>
        <v>0</v>
      </c>
      <c r="D4062" s="4"/>
      <c r="E4062" s="2">
        <v>2</v>
      </c>
    </row>
    <row r="4063" spans="1:5" x14ac:dyDescent="0.3">
      <c r="A4063" s="1">
        <v>42293</v>
      </c>
      <c r="B4063" s="4"/>
      <c r="C4063" s="4">
        <f>COUNTIF(E:E,ROW(B4062))</f>
        <v>0</v>
      </c>
      <c r="D4063" s="4"/>
      <c r="E4063" s="2">
        <v>38</v>
      </c>
    </row>
    <row r="4064" spans="1:5" x14ac:dyDescent="0.3">
      <c r="A4064" s="1">
        <v>42293</v>
      </c>
      <c r="B4064" s="4"/>
      <c r="C4064" s="4">
        <f>COUNTIF(E:E,ROW(B4063))</f>
        <v>0</v>
      </c>
      <c r="D4064" s="4"/>
      <c r="E4064" s="2">
        <v>48</v>
      </c>
    </row>
    <row r="4065" spans="1:5" x14ac:dyDescent="0.3">
      <c r="A4065" s="1">
        <v>42293</v>
      </c>
      <c r="B4065" s="4"/>
      <c r="C4065" s="4">
        <f>COUNTIF(E:E,ROW(B4064))</f>
        <v>0</v>
      </c>
      <c r="D4065" s="4"/>
      <c r="E4065" s="2">
        <v>61</v>
      </c>
    </row>
    <row r="4066" spans="1:5" x14ac:dyDescent="0.3">
      <c r="A4066" s="1">
        <v>42293</v>
      </c>
      <c r="B4066" s="4"/>
      <c r="C4066" s="4">
        <f>COUNTIF(E:E,ROW(B4065))</f>
        <v>0</v>
      </c>
      <c r="D4066" s="4"/>
      <c r="E4066" s="2">
        <v>68</v>
      </c>
    </row>
    <row r="4067" spans="1:5" x14ac:dyDescent="0.3">
      <c r="A4067" s="1">
        <v>42290</v>
      </c>
      <c r="B4067" s="4"/>
      <c r="C4067" s="4">
        <f>COUNTIF(E:E,ROW(B4066))</f>
        <v>0</v>
      </c>
      <c r="D4067" s="4"/>
      <c r="E4067" s="2">
        <v>7</v>
      </c>
    </row>
    <row r="4068" spans="1:5" x14ac:dyDescent="0.3">
      <c r="A4068" s="1">
        <v>42290</v>
      </c>
      <c r="B4068" s="4"/>
      <c r="C4068" s="4">
        <f>COUNTIF(E:E,ROW(B4067))</f>
        <v>0</v>
      </c>
      <c r="D4068" s="4"/>
      <c r="E4068" s="2">
        <v>9</v>
      </c>
    </row>
    <row r="4069" spans="1:5" x14ac:dyDescent="0.3">
      <c r="A4069" s="1">
        <v>42290</v>
      </c>
      <c r="B4069" s="4"/>
      <c r="C4069" s="4">
        <f>COUNTIF(E:E,ROW(B4068))</f>
        <v>0</v>
      </c>
      <c r="D4069" s="4"/>
      <c r="E4069" s="2">
        <v>24</v>
      </c>
    </row>
    <row r="4070" spans="1:5" x14ac:dyDescent="0.3">
      <c r="A4070" s="1">
        <v>42290</v>
      </c>
      <c r="B4070" s="4"/>
      <c r="C4070" s="4">
        <f>COUNTIF(E:E,ROW(B4069))</f>
        <v>0</v>
      </c>
      <c r="D4070" s="4"/>
      <c r="E4070" s="2">
        <v>38</v>
      </c>
    </row>
    <row r="4071" spans="1:5" x14ac:dyDescent="0.3">
      <c r="A4071" s="1">
        <v>42290</v>
      </c>
      <c r="B4071" s="4"/>
      <c r="C4071" s="4">
        <f>COUNTIF(E:E,ROW(B4070))</f>
        <v>0</v>
      </c>
      <c r="D4071" s="4"/>
      <c r="E4071" s="2">
        <v>52</v>
      </c>
    </row>
    <row r="4072" spans="1:5" x14ac:dyDescent="0.3">
      <c r="A4072" s="1">
        <v>42286</v>
      </c>
      <c r="B4072" s="4"/>
      <c r="C4072" s="4">
        <f>COUNTIF(E:E,ROW(B4071))</f>
        <v>0</v>
      </c>
      <c r="D4072" s="4"/>
      <c r="E4072" s="2">
        <v>8</v>
      </c>
    </row>
    <row r="4073" spans="1:5" x14ac:dyDescent="0.3">
      <c r="A4073" s="1">
        <v>42286</v>
      </c>
      <c r="B4073" s="4"/>
      <c r="C4073" s="4">
        <f>COUNTIF(E:E,ROW(B4072))</f>
        <v>0</v>
      </c>
      <c r="D4073" s="4"/>
      <c r="E4073" s="2">
        <v>9</v>
      </c>
    </row>
    <row r="4074" spans="1:5" x14ac:dyDescent="0.3">
      <c r="A4074" s="1">
        <v>42286</v>
      </c>
      <c r="B4074" s="4"/>
      <c r="C4074" s="4">
        <f>COUNTIF(E:E,ROW(B4073))</f>
        <v>0</v>
      </c>
      <c r="D4074" s="4"/>
      <c r="E4074" s="2">
        <v>21</v>
      </c>
    </row>
    <row r="4075" spans="1:5" x14ac:dyDescent="0.3">
      <c r="A4075" s="1">
        <v>42286</v>
      </c>
      <c r="B4075" s="4"/>
      <c r="C4075" s="4">
        <f>COUNTIF(E:E,ROW(B4074))</f>
        <v>0</v>
      </c>
      <c r="D4075" s="4"/>
      <c r="E4075" s="2">
        <v>63</v>
      </c>
    </row>
    <row r="4076" spans="1:5" x14ac:dyDescent="0.3">
      <c r="A4076" s="1">
        <v>42286</v>
      </c>
      <c r="B4076" s="4"/>
      <c r="C4076" s="4">
        <f>COUNTIF(E:E,ROW(B4075))</f>
        <v>0</v>
      </c>
      <c r="D4076" s="4"/>
      <c r="E4076" s="2">
        <v>75</v>
      </c>
    </row>
    <row r="4077" spans="1:5" x14ac:dyDescent="0.3">
      <c r="A4077" s="1">
        <v>42283</v>
      </c>
      <c r="B4077" s="4"/>
      <c r="C4077" s="4">
        <f>COUNTIF(E:E,ROW(B4076))</f>
        <v>0</v>
      </c>
      <c r="D4077" s="4"/>
      <c r="E4077" s="2">
        <v>17</v>
      </c>
    </row>
    <row r="4078" spans="1:5" x14ac:dyDescent="0.3">
      <c r="A4078" s="1">
        <v>42283</v>
      </c>
      <c r="B4078" s="4"/>
      <c r="C4078" s="4">
        <f>COUNTIF(E:E,ROW(B4077))</f>
        <v>0</v>
      </c>
      <c r="D4078" s="4"/>
      <c r="E4078" s="2">
        <v>58</v>
      </c>
    </row>
    <row r="4079" spans="1:5" x14ac:dyDescent="0.3">
      <c r="A4079" s="1">
        <v>42283</v>
      </c>
      <c r="B4079" s="4"/>
      <c r="C4079" s="4">
        <f>COUNTIF(E:E,ROW(B4078))</f>
        <v>0</v>
      </c>
      <c r="D4079" s="4"/>
      <c r="E4079" s="2">
        <v>63</v>
      </c>
    </row>
    <row r="4080" spans="1:5" x14ac:dyDescent="0.3">
      <c r="A4080" s="1">
        <v>42283</v>
      </c>
      <c r="B4080" s="4"/>
      <c r="C4080" s="4">
        <f>COUNTIF(E:E,ROW(B4079))</f>
        <v>0</v>
      </c>
      <c r="D4080" s="4"/>
      <c r="E4080" s="2">
        <v>64</v>
      </c>
    </row>
    <row r="4081" spans="1:5" x14ac:dyDescent="0.3">
      <c r="A4081" s="1">
        <v>42283</v>
      </c>
      <c r="B4081" s="4"/>
      <c r="C4081" s="4">
        <f>COUNTIF(E:E,ROW(B4080))</f>
        <v>0</v>
      </c>
      <c r="D4081" s="4"/>
      <c r="E4081" s="2">
        <v>66</v>
      </c>
    </row>
    <row r="4082" spans="1:5" x14ac:dyDescent="0.3">
      <c r="A4082" s="1">
        <v>42279</v>
      </c>
      <c r="B4082" s="4"/>
      <c r="C4082" s="4">
        <f>COUNTIF(E:E,ROW(B4081))</f>
        <v>0</v>
      </c>
      <c r="D4082" s="4"/>
      <c r="E4082" s="2">
        <v>4</v>
      </c>
    </row>
    <row r="4083" spans="1:5" x14ac:dyDescent="0.3">
      <c r="A4083" s="1">
        <v>42279</v>
      </c>
      <c r="B4083" s="4"/>
      <c r="C4083" s="4">
        <f>COUNTIF(E:E,ROW(B4082))</f>
        <v>0</v>
      </c>
      <c r="D4083" s="4"/>
      <c r="E4083" s="2">
        <v>14</v>
      </c>
    </row>
    <row r="4084" spans="1:5" x14ac:dyDescent="0.3">
      <c r="A4084" s="1">
        <v>42279</v>
      </c>
      <c r="B4084" s="4"/>
      <c r="C4084" s="4">
        <f>COUNTIF(E:E,ROW(B4083))</f>
        <v>0</v>
      </c>
      <c r="D4084" s="4"/>
      <c r="E4084" s="2">
        <v>29</v>
      </c>
    </row>
    <row r="4085" spans="1:5" x14ac:dyDescent="0.3">
      <c r="A4085" s="1">
        <v>42279</v>
      </c>
      <c r="B4085" s="4"/>
      <c r="C4085" s="4">
        <f>COUNTIF(E:E,ROW(B4084))</f>
        <v>0</v>
      </c>
      <c r="D4085" s="4"/>
      <c r="E4085" s="2">
        <v>31</v>
      </c>
    </row>
    <row r="4086" spans="1:5" x14ac:dyDescent="0.3">
      <c r="A4086" s="1">
        <v>42279</v>
      </c>
      <c r="B4086" s="4"/>
      <c r="C4086" s="4">
        <f>COUNTIF(E:E,ROW(B4085))</f>
        <v>0</v>
      </c>
      <c r="D4086" s="4"/>
      <c r="E4086" s="2">
        <v>47</v>
      </c>
    </row>
    <row r="4087" spans="1:5" x14ac:dyDescent="0.3">
      <c r="A4087" s="1">
        <v>42276</v>
      </c>
      <c r="B4087" s="4"/>
      <c r="C4087" s="4">
        <f>COUNTIF(E:E,ROW(B4086))</f>
        <v>0</v>
      </c>
      <c r="D4087" s="4"/>
      <c r="E4087" s="2">
        <v>8</v>
      </c>
    </row>
    <row r="4088" spans="1:5" x14ac:dyDescent="0.3">
      <c r="A4088" s="1">
        <v>42276</v>
      </c>
      <c r="B4088" s="4"/>
      <c r="C4088" s="4">
        <f>COUNTIF(E:E,ROW(B4087))</f>
        <v>0</v>
      </c>
      <c r="D4088" s="4"/>
      <c r="E4088" s="2">
        <v>21</v>
      </c>
    </row>
    <row r="4089" spans="1:5" x14ac:dyDescent="0.3">
      <c r="A4089" s="1">
        <v>42276</v>
      </c>
      <c r="B4089" s="4"/>
      <c r="C4089" s="4">
        <f>COUNTIF(E:E,ROW(B4088))</f>
        <v>0</v>
      </c>
      <c r="D4089" s="4"/>
      <c r="E4089" s="2">
        <v>30</v>
      </c>
    </row>
    <row r="4090" spans="1:5" x14ac:dyDescent="0.3">
      <c r="A4090" s="1">
        <v>42276</v>
      </c>
      <c r="B4090" s="4"/>
      <c r="C4090" s="4">
        <f>COUNTIF(E:E,ROW(B4089))</f>
        <v>0</v>
      </c>
      <c r="D4090" s="4"/>
      <c r="E4090" s="2">
        <v>61</v>
      </c>
    </row>
    <row r="4091" spans="1:5" x14ac:dyDescent="0.3">
      <c r="A4091" s="1">
        <v>42276</v>
      </c>
      <c r="B4091" s="4"/>
      <c r="C4091" s="4">
        <f>COUNTIF(E:E,ROW(B4090))</f>
        <v>0</v>
      </c>
      <c r="D4091" s="4"/>
      <c r="E4091" s="2">
        <v>62</v>
      </c>
    </row>
    <row r="4092" spans="1:5" x14ac:dyDescent="0.3">
      <c r="A4092" s="1">
        <v>42272</v>
      </c>
      <c r="B4092" s="4"/>
      <c r="C4092" s="4">
        <f>COUNTIF(E:E,ROW(B4091))</f>
        <v>0</v>
      </c>
      <c r="D4092" s="4"/>
      <c r="E4092" s="2">
        <v>3</v>
      </c>
    </row>
    <row r="4093" spans="1:5" x14ac:dyDescent="0.3">
      <c r="A4093" s="1">
        <v>42272</v>
      </c>
      <c r="B4093" s="4"/>
      <c r="C4093" s="4">
        <f>COUNTIF(E:E,ROW(B4092))</f>
        <v>0</v>
      </c>
      <c r="D4093" s="4"/>
      <c r="E4093" s="2">
        <v>8</v>
      </c>
    </row>
    <row r="4094" spans="1:5" x14ac:dyDescent="0.3">
      <c r="A4094" s="1">
        <v>42272</v>
      </c>
      <c r="B4094" s="4"/>
      <c r="C4094" s="4">
        <f>COUNTIF(E:E,ROW(B4093))</f>
        <v>0</v>
      </c>
      <c r="D4094" s="4"/>
      <c r="E4094" s="2">
        <v>38</v>
      </c>
    </row>
    <row r="4095" spans="1:5" x14ac:dyDescent="0.3">
      <c r="A4095" s="1">
        <v>42272</v>
      </c>
      <c r="B4095" s="4"/>
      <c r="C4095" s="4">
        <f>COUNTIF(E:E,ROW(B4094))</f>
        <v>0</v>
      </c>
      <c r="D4095" s="4"/>
      <c r="E4095" s="2">
        <v>51</v>
      </c>
    </row>
    <row r="4096" spans="1:5" x14ac:dyDescent="0.3">
      <c r="A4096" s="1">
        <v>42272</v>
      </c>
      <c r="B4096" s="4"/>
      <c r="C4096" s="4">
        <f>COUNTIF(E:E,ROW(B4095))</f>
        <v>0</v>
      </c>
      <c r="D4096" s="4"/>
      <c r="E4096" s="2">
        <v>64</v>
      </c>
    </row>
    <row r="4097" spans="1:5" x14ac:dyDescent="0.3">
      <c r="A4097" s="1">
        <v>42269</v>
      </c>
      <c r="B4097" s="4"/>
      <c r="C4097" s="4">
        <f>COUNTIF(E:E,ROW(B4096))</f>
        <v>0</v>
      </c>
      <c r="D4097" s="4"/>
      <c r="E4097" s="2">
        <v>28</v>
      </c>
    </row>
    <row r="4098" spans="1:5" x14ac:dyDescent="0.3">
      <c r="A4098" s="1">
        <v>42269</v>
      </c>
      <c r="B4098" s="4"/>
      <c r="C4098" s="4">
        <f>COUNTIF(E:E,ROW(B4097))</f>
        <v>0</v>
      </c>
      <c r="D4098" s="4"/>
      <c r="E4098" s="2">
        <v>30</v>
      </c>
    </row>
    <row r="4099" spans="1:5" x14ac:dyDescent="0.3">
      <c r="A4099" s="1">
        <v>42269</v>
      </c>
      <c r="B4099" s="4"/>
      <c r="C4099" s="4">
        <f>COUNTIF(E:E,ROW(B4098))</f>
        <v>0</v>
      </c>
      <c r="D4099" s="4"/>
      <c r="E4099" s="2">
        <v>38</v>
      </c>
    </row>
    <row r="4100" spans="1:5" x14ac:dyDescent="0.3">
      <c r="A4100" s="1">
        <v>42269</v>
      </c>
      <c r="B4100" s="4"/>
      <c r="C4100" s="4">
        <f>COUNTIF(E:E,ROW(B4099))</f>
        <v>0</v>
      </c>
      <c r="D4100" s="4"/>
      <c r="E4100" s="2">
        <v>45</v>
      </c>
    </row>
    <row r="4101" spans="1:5" x14ac:dyDescent="0.3">
      <c r="A4101" s="1">
        <v>42269</v>
      </c>
      <c r="B4101" s="4"/>
      <c r="C4101" s="4">
        <f>COUNTIF(E:E,ROW(B4100))</f>
        <v>0</v>
      </c>
      <c r="D4101" s="4"/>
      <c r="E4101" s="2">
        <v>51</v>
      </c>
    </row>
    <row r="4102" spans="1:5" x14ac:dyDescent="0.3">
      <c r="A4102" s="1">
        <v>42265</v>
      </c>
      <c r="B4102" s="4"/>
      <c r="C4102" s="4">
        <f>COUNTIF(E:E,ROW(B4101))</f>
        <v>0</v>
      </c>
      <c r="D4102" s="4"/>
      <c r="E4102" s="2">
        <v>17</v>
      </c>
    </row>
    <row r="4103" spans="1:5" x14ac:dyDescent="0.3">
      <c r="A4103" s="1">
        <v>42265</v>
      </c>
      <c r="B4103" s="4"/>
      <c r="C4103" s="4">
        <f>COUNTIF(E:E,ROW(B4102))</f>
        <v>0</v>
      </c>
      <c r="D4103" s="4"/>
      <c r="E4103" s="2">
        <v>34</v>
      </c>
    </row>
    <row r="4104" spans="1:5" x14ac:dyDescent="0.3">
      <c r="A4104" s="1">
        <v>42265</v>
      </c>
      <c r="B4104" s="4"/>
      <c r="C4104" s="4">
        <f>COUNTIF(E:E,ROW(B4103))</f>
        <v>0</v>
      </c>
      <c r="D4104" s="4"/>
      <c r="E4104" s="2">
        <v>35</v>
      </c>
    </row>
    <row r="4105" spans="1:5" x14ac:dyDescent="0.3">
      <c r="A4105" s="1">
        <v>42265</v>
      </c>
      <c r="B4105" s="4"/>
      <c r="C4105" s="4">
        <f>COUNTIF(E:E,ROW(B4104))</f>
        <v>0</v>
      </c>
      <c r="D4105" s="4"/>
      <c r="E4105" s="2">
        <v>51</v>
      </c>
    </row>
    <row r="4106" spans="1:5" x14ac:dyDescent="0.3">
      <c r="A4106" s="1">
        <v>42265</v>
      </c>
      <c r="B4106" s="4"/>
      <c r="C4106" s="4">
        <f>COUNTIF(E:E,ROW(B4105))</f>
        <v>0</v>
      </c>
      <c r="D4106" s="4"/>
      <c r="E4106" s="2">
        <v>65</v>
      </c>
    </row>
    <row r="4107" spans="1:5" x14ac:dyDescent="0.3">
      <c r="A4107" s="1">
        <v>42262</v>
      </c>
      <c r="B4107" s="4"/>
      <c r="C4107" s="4">
        <f>COUNTIF(E:E,ROW(B4106))</f>
        <v>0</v>
      </c>
      <c r="D4107" s="4"/>
      <c r="E4107" s="2">
        <v>7</v>
      </c>
    </row>
    <row r="4108" spans="1:5" x14ac:dyDescent="0.3">
      <c r="A4108" s="1">
        <v>42262</v>
      </c>
      <c r="B4108" s="4"/>
      <c r="C4108" s="4">
        <f>COUNTIF(E:E,ROW(B4107))</f>
        <v>0</v>
      </c>
      <c r="D4108" s="4"/>
      <c r="E4108" s="2">
        <v>20</v>
      </c>
    </row>
    <row r="4109" spans="1:5" x14ac:dyDescent="0.3">
      <c r="A4109" s="1">
        <v>42262</v>
      </c>
      <c r="B4109" s="4"/>
      <c r="C4109" s="4">
        <f>COUNTIF(E:E,ROW(B4108))</f>
        <v>0</v>
      </c>
      <c r="D4109" s="4"/>
      <c r="E4109" s="2">
        <v>35</v>
      </c>
    </row>
    <row r="4110" spans="1:5" x14ac:dyDescent="0.3">
      <c r="A4110" s="1">
        <v>42262</v>
      </c>
      <c r="B4110" s="4"/>
      <c r="C4110" s="4">
        <f>COUNTIF(E:E,ROW(B4109))</f>
        <v>0</v>
      </c>
      <c r="D4110" s="4"/>
      <c r="E4110" s="2">
        <v>49</v>
      </c>
    </row>
    <row r="4111" spans="1:5" x14ac:dyDescent="0.3">
      <c r="A4111" s="1">
        <v>42262</v>
      </c>
      <c r="B4111" s="4"/>
      <c r="C4111" s="4">
        <f>COUNTIF(E:E,ROW(B4110))</f>
        <v>0</v>
      </c>
      <c r="D4111" s="4"/>
      <c r="E4111" s="2">
        <v>56</v>
      </c>
    </row>
    <row r="4112" spans="1:5" x14ac:dyDescent="0.3">
      <c r="A4112" s="1">
        <v>42258</v>
      </c>
      <c r="B4112" s="4"/>
      <c r="C4112" s="4">
        <f>COUNTIF(E:E,ROW(B4111))</f>
        <v>0</v>
      </c>
      <c r="D4112" s="4"/>
      <c r="E4112" s="2">
        <v>5</v>
      </c>
    </row>
    <row r="4113" spans="1:5" x14ac:dyDescent="0.3">
      <c r="A4113" s="1">
        <v>42258</v>
      </c>
      <c r="B4113" s="4"/>
      <c r="C4113" s="4">
        <f>COUNTIF(E:E,ROW(B4112))</f>
        <v>0</v>
      </c>
      <c r="D4113" s="4"/>
      <c r="E4113" s="2">
        <v>11</v>
      </c>
    </row>
    <row r="4114" spans="1:5" x14ac:dyDescent="0.3">
      <c r="A4114" s="1">
        <v>42258</v>
      </c>
      <c r="B4114" s="4"/>
      <c r="C4114" s="4">
        <f>COUNTIF(E:E,ROW(B4113))</f>
        <v>0</v>
      </c>
      <c r="D4114" s="4"/>
      <c r="E4114" s="2">
        <v>31</v>
      </c>
    </row>
    <row r="4115" spans="1:5" x14ac:dyDescent="0.3">
      <c r="A4115" s="1">
        <v>42258</v>
      </c>
      <c r="B4115" s="4"/>
      <c r="C4115" s="4">
        <f>COUNTIF(E:E,ROW(B4114))</f>
        <v>0</v>
      </c>
      <c r="D4115" s="4"/>
      <c r="E4115" s="2">
        <v>50</v>
      </c>
    </row>
    <row r="4116" spans="1:5" x14ac:dyDescent="0.3">
      <c r="A4116" s="1">
        <v>42258</v>
      </c>
      <c r="B4116" s="4"/>
      <c r="C4116" s="4">
        <f>COUNTIF(E:E,ROW(B4115))</f>
        <v>0</v>
      </c>
      <c r="D4116" s="4"/>
      <c r="E4116" s="2">
        <v>67</v>
      </c>
    </row>
    <row r="4117" spans="1:5" x14ac:dyDescent="0.3">
      <c r="A4117" s="1">
        <v>42255</v>
      </c>
      <c r="B4117" s="4"/>
      <c r="C4117" s="4">
        <f>COUNTIF(E:E,ROW(B4116))</f>
        <v>0</v>
      </c>
      <c r="D4117" s="4"/>
      <c r="E4117" s="2">
        <v>19</v>
      </c>
    </row>
    <row r="4118" spans="1:5" x14ac:dyDescent="0.3">
      <c r="A4118" s="1">
        <v>42255</v>
      </c>
      <c r="B4118" s="4"/>
      <c r="C4118" s="4">
        <f>COUNTIF(E:E,ROW(B4117))</f>
        <v>0</v>
      </c>
      <c r="D4118" s="4"/>
      <c r="E4118" s="2">
        <v>20</v>
      </c>
    </row>
    <row r="4119" spans="1:5" x14ac:dyDescent="0.3">
      <c r="A4119" s="1">
        <v>42255</v>
      </c>
      <c r="B4119" s="4"/>
      <c r="C4119" s="4">
        <f>COUNTIF(E:E,ROW(B4118))</f>
        <v>0</v>
      </c>
      <c r="D4119" s="4"/>
      <c r="E4119" s="2">
        <v>36</v>
      </c>
    </row>
    <row r="4120" spans="1:5" x14ac:dyDescent="0.3">
      <c r="A4120" s="1">
        <v>42255</v>
      </c>
      <c r="B4120" s="4"/>
      <c r="C4120" s="4">
        <f>COUNTIF(E:E,ROW(B4119))</f>
        <v>0</v>
      </c>
      <c r="D4120" s="4"/>
      <c r="E4120" s="2">
        <v>41</v>
      </c>
    </row>
    <row r="4121" spans="1:5" x14ac:dyDescent="0.3">
      <c r="A4121" s="1">
        <v>42255</v>
      </c>
      <c r="B4121" s="4"/>
      <c r="C4121" s="4">
        <f>COUNTIF(E:E,ROW(B4120))</f>
        <v>0</v>
      </c>
      <c r="D4121" s="4"/>
      <c r="E4121" s="2">
        <v>46</v>
      </c>
    </row>
    <row r="4122" spans="1:5" x14ac:dyDescent="0.3">
      <c r="A4122" s="1">
        <v>42251</v>
      </c>
      <c r="B4122" s="4"/>
      <c r="C4122" s="4">
        <f>COUNTIF(E:E,ROW(B4121))</f>
        <v>0</v>
      </c>
      <c r="D4122" s="4"/>
      <c r="E4122" s="2">
        <v>17</v>
      </c>
    </row>
    <row r="4123" spans="1:5" x14ac:dyDescent="0.3">
      <c r="A4123" s="1">
        <v>42251</v>
      </c>
      <c r="B4123" s="4"/>
      <c r="C4123" s="4">
        <f>COUNTIF(E:E,ROW(B4122))</f>
        <v>0</v>
      </c>
      <c r="D4123" s="4"/>
      <c r="E4123" s="2">
        <v>21</v>
      </c>
    </row>
    <row r="4124" spans="1:5" x14ac:dyDescent="0.3">
      <c r="A4124" s="1">
        <v>42251</v>
      </c>
      <c r="B4124" s="4"/>
      <c r="C4124" s="4">
        <f>COUNTIF(E:E,ROW(B4123))</f>
        <v>0</v>
      </c>
      <c r="D4124" s="4"/>
      <c r="E4124" s="2">
        <v>39</v>
      </c>
    </row>
    <row r="4125" spans="1:5" x14ac:dyDescent="0.3">
      <c r="A4125" s="1">
        <v>42251</v>
      </c>
      <c r="B4125" s="4"/>
      <c r="C4125" s="4">
        <f>COUNTIF(E:E,ROW(B4124))</f>
        <v>0</v>
      </c>
      <c r="D4125" s="4"/>
      <c r="E4125" s="2">
        <v>52</v>
      </c>
    </row>
    <row r="4126" spans="1:5" x14ac:dyDescent="0.3">
      <c r="A4126" s="1">
        <v>42251</v>
      </c>
      <c r="B4126" s="4"/>
      <c r="C4126" s="4">
        <f>COUNTIF(E:E,ROW(B4125))</f>
        <v>0</v>
      </c>
      <c r="D4126" s="4"/>
      <c r="E4126" s="2">
        <v>57</v>
      </c>
    </row>
    <row r="4127" spans="1:5" x14ac:dyDescent="0.3">
      <c r="A4127" s="1">
        <v>42248</v>
      </c>
      <c r="B4127" s="4"/>
      <c r="C4127" s="4">
        <f>COUNTIF(E:E,ROW(B4126))</f>
        <v>0</v>
      </c>
      <c r="D4127" s="4"/>
      <c r="E4127" s="2">
        <v>2</v>
      </c>
    </row>
    <row r="4128" spans="1:5" x14ac:dyDescent="0.3">
      <c r="A4128" s="1">
        <v>42248</v>
      </c>
      <c r="B4128" s="4"/>
      <c r="C4128" s="4">
        <f>COUNTIF(E:E,ROW(B4127))</f>
        <v>0</v>
      </c>
      <c r="D4128" s="4"/>
      <c r="E4128" s="2">
        <v>5</v>
      </c>
    </row>
    <row r="4129" spans="1:5" x14ac:dyDescent="0.3">
      <c r="A4129" s="1">
        <v>42248</v>
      </c>
      <c r="B4129" s="4"/>
      <c r="C4129" s="4">
        <f>COUNTIF(E:E,ROW(B4128))</f>
        <v>0</v>
      </c>
      <c r="D4129" s="4"/>
      <c r="E4129" s="2">
        <v>35</v>
      </c>
    </row>
    <row r="4130" spans="1:5" x14ac:dyDescent="0.3">
      <c r="A4130" s="1">
        <v>42248</v>
      </c>
      <c r="B4130" s="4"/>
      <c r="C4130" s="4">
        <f>COUNTIF(E:E,ROW(B4129))</f>
        <v>0</v>
      </c>
      <c r="D4130" s="4"/>
      <c r="E4130" s="2">
        <v>40</v>
      </c>
    </row>
    <row r="4131" spans="1:5" x14ac:dyDescent="0.3">
      <c r="A4131" s="1">
        <v>42248</v>
      </c>
      <c r="B4131" s="4"/>
      <c r="C4131" s="4">
        <f>COUNTIF(E:E,ROW(B4130))</f>
        <v>0</v>
      </c>
      <c r="D4131" s="4"/>
      <c r="E4131" s="2">
        <v>54</v>
      </c>
    </row>
    <row r="4132" spans="1:5" x14ac:dyDescent="0.3">
      <c r="A4132" s="1">
        <v>42244</v>
      </c>
      <c r="B4132" s="4"/>
      <c r="C4132" s="4">
        <f>COUNTIF(E:E,ROW(B4131))</f>
        <v>0</v>
      </c>
      <c r="D4132" s="4"/>
      <c r="E4132" s="2">
        <v>13</v>
      </c>
    </row>
    <row r="4133" spans="1:5" x14ac:dyDescent="0.3">
      <c r="A4133" s="1">
        <v>42244</v>
      </c>
      <c r="B4133" s="4"/>
      <c r="C4133" s="4">
        <f>COUNTIF(E:E,ROW(B4132))</f>
        <v>0</v>
      </c>
      <c r="D4133" s="4"/>
      <c r="E4133" s="2">
        <v>35</v>
      </c>
    </row>
    <row r="4134" spans="1:5" x14ac:dyDescent="0.3">
      <c r="A4134" s="1">
        <v>42244</v>
      </c>
      <c r="B4134" s="4"/>
      <c r="C4134" s="4">
        <f>COUNTIF(E:E,ROW(B4133))</f>
        <v>0</v>
      </c>
      <c r="D4134" s="4"/>
      <c r="E4134" s="2">
        <v>40</v>
      </c>
    </row>
    <row r="4135" spans="1:5" x14ac:dyDescent="0.3">
      <c r="A4135" s="1">
        <v>42244</v>
      </c>
      <c r="B4135" s="4"/>
      <c r="C4135" s="4">
        <f>COUNTIF(E:E,ROW(B4134))</f>
        <v>0</v>
      </c>
      <c r="D4135" s="4"/>
      <c r="E4135" s="2">
        <v>60</v>
      </c>
    </row>
    <row r="4136" spans="1:5" x14ac:dyDescent="0.3">
      <c r="A4136" s="1">
        <v>42244</v>
      </c>
      <c r="B4136" s="4"/>
      <c r="C4136" s="4">
        <f>COUNTIF(E:E,ROW(B4135))</f>
        <v>0</v>
      </c>
      <c r="D4136" s="4"/>
      <c r="E4136" s="2">
        <v>68</v>
      </c>
    </row>
    <row r="4137" spans="1:5" x14ac:dyDescent="0.3">
      <c r="A4137" s="1">
        <v>42241</v>
      </c>
      <c r="B4137" s="4"/>
      <c r="C4137" s="4">
        <f>COUNTIF(E:E,ROW(B4136))</f>
        <v>0</v>
      </c>
      <c r="D4137" s="4"/>
      <c r="E4137" s="2">
        <v>5</v>
      </c>
    </row>
    <row r="4138" spans="1:5" x14ac:dyDescent="0.3">
      <c r="A4138" s="1">
        <v>42241</v>
      </c>
      <c r="B4138" s="4"/>
      <c r="C4138" s="4">
        <f>COUNTIF(E:E,ROW(B4137))</f>
        <v>0</v>
      </c>
      <c r="D4138" s="4"/>
      <c r="E4138" s="2">
        <v>44</v>
      </c>
    </row>
    <row r="4139" spans="1:5" x14ac:dyDescent="0.3">
      <c r="A4139" s="1">
        <v>42241</v>
      </c>
      <c r="B4139" s="4"/>
      <c r="C4139" s="4">
        <f>COUNTIF(E:E,ROW(B4138))</f>
        <v>0</v>
      </c>
      <c r="D4139" s="4"/>
      <c r="E4139" s="2">
        <v>54</v>
      </c>
    </row>
    <row r="4140" spans="1:5" x14ac:dyDescent="0.3">
      <c r="A4140" s="1">
        <v>42241</v>
      </c>
      <c r="B4140" s="4"/>
      <c r="C4140" s="4">
        <f>COUNTIF(E:E,ROW(B4139))</f>
        <v>0</v>
      </c>
      <c r="D4140" s="4"/>
      <c r="E4140" s="2">
        <v>59</v>
      </c>
    </row>
    <row r="4141" spans="1:5" x14ac:dyDescent="0.3">
      <c r="A4141" s="1">
        <v>42241</v>
      </c>
      <c r="B4141" s="4"/>
      <c r="C4141" s="4">
        <f>COUNTIF(E:E,ROW(B4140))</f>
        <v>0</v>
      </c>
      <c r="D4141" s="4"/>
      <c r="E4141" s="2">
        <v>63</v>
      </c>
    </row>
    <row r="4142" spans="1:5" x14ac:dyDescent="0.3">
      <c r="A4142" s="1">
        <v>42237</v>
      </c>
      <c r="B4142" s="4"/>
      <c r="C4142" s="4">
        <f>COUNTIF(E:E,ROW(B4141))</f>
        <v>0</v>
      </c>
      <c r="D4142" s="4"/>
      <c r="E4142" s="2">
        <v>13</v>
      </c>
    </row>
    <row r="4143" spans="1:5" x14ac:dyDescent="0.3">
      <c r="A4143" s="1">
        <v>42237</v>
      </c>
      <c r="B4143" s="4"/>
      <c r="C4143" s="4">
        <f>COUNTIF(E:E,ROW(B4142))</f>
        <v>0</v>
      </c>
      <c r="D4143" s="4"/>
      <c r="E4143" s="2">
        <v>15</v>
      </c>
    </row>
    <row r="4144" spans="1:5" x14ac:dyDescent="0.3">
      <c r="A4144" s="1">
        <v>42237</v>
      </c>
      <c r="B4144" s="4"/>
      <c r="C4144" s="4">
        <f>COUNTIF(E:E,ROW(B4143))</f>
        <v>0</v>
      </c>
      <c r="D4144" s="4"/>
      <c r="E4144" s="2">
        <v>21</v>
      </c>
    </row>
    <row r="4145" spans="1:5" x14ac:dyDescent="0.3">
      <c r="A4145" s="1">
        <v>42237</v>
      </c>
      <c r="B4145" s="4"/>
      <c r="C4145" s="4">
        <f>COUNTIF(E:E,ROW(B4144))</f>
        <v>0</v>
      </c>
      <c r="D4145" s="4"/>
      <c r="E4145" s="2">
        <v>41</v>
      </c>
    </row>
    <row r="4146" spans="1:5" x14ac:dyDescent="0.3">
      <c r="A4146" s="1">
        <v>42237</v>
      </c>
      <c r="B4146" s="4"/>
      <c r="C4146" s="4">
        <f>COUNTIF(E:E,ROW(B4145))</f>
        <v>0</v>
      </c>
      <c r="D4146" s="4"/>
      <c r="E4146" s="2">
        <v>72</v>
      </c>
    </row>
    <row r="4147" spans="1:5" x14ac:dyDescent="0.3">
      <c r="A4147" s="1">
        <v>42234</v>
      </c>
      <c r="B4147" s="4"/>
      <c r="C4147" s="4">
        <f>COUNTIF(E:E,ROW(B4146))</f>
        <v>0</v>
      </c>
      <c r="D4147" s="4"/>
      <c r="E4147" s="2">
        <v>2</v>
      </c>
    </row>
    <row r="4148" spans="1:5" x14ac:dyDescent="0.3">
      <c r="A4148" s="1">
        <v>42234</v>
      </c>
      <c r="B4148" s="4"/>
      <c r="C4148" s="4">
        <f>COUNTIF(E:E,ROW(B4147))</f>
        <v>0</v>
      </c>
      <c r="D4148" s="4"/>
      <c r="E4148" s="2">
        <v>7</v>
      </c>
    </row>
    <row r="4149" spans="1:5" x14ac:dyDescent="0.3">
      <c r="A4149" s="1">
        <v>42234</v>
      </c>
      <c r="B4149" s="4"/>
      <c r="C4149" s="4">
        <f>COUNTIF(E:E,ROW(B4148))</f>
        <v>0</v>
      </c>
      <c r="D4149" s="4"/>
      <c r="E4149" s="2">
        <v>33</v>
      </c>
    </row>
    <row r="4150" spans="1:5" x14ac:dyDescent="0.3">
      <c r="A4150" s="1">
        <v>42234</v>
      </c>
      <c r="B4150" s="4"/>
      <c r="C4150" s="4">
        <f>COUNTIF(E:E,ROW(B4149))</f>
        <v>0</v>
      </c>
      <c r="D4150" s="4"/>
      <c r="E4150" s="2">
        <v>39</v>
      </c>
    </row>
    <row r="4151" spans="1:5" x14ac:dyDescent="0.3">
      <c r="A4151" s="1">
        <v>42234</v>
      </c>
      <c r="B4151" s="4"/>
      <c r="C4151" s="4">
        <f>COUNTIF(E:E,ROW(B4150))</f>
        <v>0</v>
      </c>
      <c r="D4151" s="4"/>
      <c r="E4151" s="2">
        <v>53</v>
      </c>
    </row>
    <row r="4152" spans="1:5" x14ac:dyDescent="0.3">
      <c r="A4152" s="1">
        <v>42230</v>
      </c>
      <c r="B4152" s="4"/>
      <c r="C4152" s="4">
        <f>COUNTIF(E:E,ROW(B4151))</f>
        <v>0</v>
      </c>
      <c r="D4152" s="4"/>
      <c r="E4152" s="2">
        <v>12</v>
      </c>
    </row>
    <row r="4153" spans="1:5" x14ac:dyDescent="0.3">
      <c r="A4153" s="1">
        <v>42230</v>
      </c>
      <c r="B4153" s="4"/>
      <c r="C4153" s="4">
        <f>COUNTIF(E:E,ROW(B4152))</f>
        <v>0</v>
      </c>
      <c r="D4153" s="4"/>
      <c r="E4153" s="2">
        <v>15</v>
      </c>
    </row>
    <row r="4154" spans="1:5" x14ac:dyDescent="0.3">
      <c r="A4154" s="1">
        <v>42230</v>
      </c>
      <c r="B4154" s="4"/>
      <c r="C4154" s="4">
        <f>COUNTIF(E:E,ROW(B4153))</f>
        <v>0</v>
      </c>
      <c r="D4154" s="4"/>
      <c r="E4154" s="2">
        <v>20</v>
      </c>
    </row>
    <row r="4155" spans="1:5" x14ac:dyDescent="0.3">
      <c r="A4155" s="1">
        <v>42230</v>
      </c>
      <c r="B4155" s="4"/>
      <c r="C4155" s="4">
        <f>COUNTIF(E:E,ROW(B4154))</f>
        <v>0</v>
      </c>
      <c r="D4155" s="4"/>
      <c r="E4155" s="2">
        <v>52</v>
      </c>
    </row>
    <row r="4156" spans="1:5" x14ac:dyDescent="0.3">
      <c r="A4156" s="1">
        <v>42230</v>
      </c>
      <c r="B4156" s="4"/>
      <c r="C4156" s="4">
        <f>COUNTIF(E:E,ROW(B4155))</f>
        <v>0</v>
      </c>
      <c r="D4156" s="4"/>
      <c r="E4156" s="2">
        <v>71</v>
      </c>
    </row>
    <row r="4157" spans="1:5" x14ac:dyDescent="0.3">
      <c r="A4157" s="1">
        <v>42227</v>
      </c>
      <c r="B4157" s="4"/>
      <c r="C4157" s="4">
        <f>COUNTIF(E:E,ROW(B4156))</f>
        <v>0</v>
      </c>
      <c r="D4157" s="4"/>
      <c r="E4157" s="2">
        <v>3</v>
      </c>
    </row>
    <row r="4158" spans="1:5" x14ac:dyDescent="0.3">
      <c r="A4158" s="1">
        <v>42227</v>
      </c>
      <c r="B4158" s="4"/>
      <c r="C4158" s="4">
        <f>COUNTIF(E:E,ROW(B4157))</f>
        <v>0</v>
      </c>
      <c r="D4158" s="4"/>
      <c r="E4158" s="2">
        <v>8</v>
      </c>
    </row>
    <row r="4159" spans="1:5" x14ac:dyDescent="0.3">
      <c r="A4159" s="1">
        <v>42227</v>
      </c>
      <c r="B4159" s="4"/>
      <c r="C4159" s="4">
        <f>COUNTIF(E:E,ROW(B4158))</f>
        <v>0</v>
      </c>
      <c r="D4159" s="4"/>
      <c r="E4159" s="2">
        <v>29</v>
      </c>
    </row>
    <row r="4160" spans="1:5" x14ac:dyDescent="0.3">
      <c r="A4160" s="1">
        <v>42227</v>
      </c>
      <c r="B4160" s="4"/>
      <c r="C4160" s="4">
        <f>COUNTIF(E:E,ROW(B4159))</f>
        <v>0</v>
      </c>
      <c r="D4160" s="4"/>
      <c r="E4160" s="2">
        <v>57</v>
      </c>
    </row>
    <row r="4161" spans="1:5" x14ac:dyDescent="0.3">
      <c r="A4161" s="1">
        <v>42227</v>
      </c>
      <c r="B4161" s="4"/>
      <c r="C4161" s="4">
        <f>COUNTIF(E:E,ROW(B4160))</f>
        <v>0</v>
      </c>
      <c r="D4161" s="4"/>
      <c r="E4161" s="2">
        <v>68</v>
      </c>
    </row>
    <row r="4162" spans="1:5" x14ac:dyDescent="0.3">
      <c r="A4162" s="1">
        <v>42223</v>
      </c>
      <c r="B4162" s="4"/>
      <c r="C4162" s="4">
        <f>COUNTIF(E:E,ROW(B4161))</f>
        <v>0</v>
      </c>
      <c r="D4162" s="4"/>
      <c r="E4162" s="2">
        <v>1</v>
      </c>
    </row>
    <row r="4163" spans="1:5" x14ac:dyDescent="0.3">
      <c r="A4163" s="1">
        <v>42223</v>
      </c>
      <c r="B4163" s="4"/>
      <c r="C4163" s="4">
        <f>COUNTIF(E:E,ROW(B4162))</f>
        <v>0</v>
      </c>
      <c r="D4163" s="4"/>
      <c r="E4163" s="2">
        <v>38</v>
      </c>
    </row>
    <row r="4164" spans="1:5" x14ac:dyDescent="0.3">
      <c r="A4164" s="1">
        <v>42223</v>
      </c>
      <c r="B4164" s="4"/>
      <c r="C4164" s="4">
        <f>COUNTIF(E:E,ROW(B4163))</f>
        <v>0</v>
      </c>
      <c r="D4164" s="4"/>
      <c r="E4164" s="2">
        <v>53</v>
      </c>
    </row>
    <row r="4165" spans="1:5" x14ac:dyDescent="0.3">
      <c r="A4165" s="1">
        <v>42223</v>
      </c>
      <c r="B4165" s="4"/>
      <c r="C4165" s="4">
        <f>COUNTIF(E:E,ROW(B4164))</f>
        <v>0</v>
      </c>
      <c r="D4165" s="4"/>
      <c r="E4165" s="2">
        <v>63</v>
      </c>
    </row>
    <row r="4166" spans="1:5" x14ac:dyDescent="0.3">
      <c r="A4166" s="1">
        <v>42223</v>
      </c>
      <c r="B4166" s="4"/>
      <c r="C4166" s="4">
        <f>COUNTIF(E:E,ROW(B4165))</f>
        <v>0</v>
      </c>
      <c r="D4166" s="4"/>
      <c r="E4166" s="2">
        <v>66</v>
      </c>
    </row>
    <row r="4167" spans="1:5" x14ac:dyDescent="0.3">
      <c r="A4167" s="1">
        <v>42220</v>
      </c>
      <c r="B4167" s="4"/>
      <c r="C4167" s="4">
        <f>COUNTIF(E:E,ROW(B4166))</f>
        <v>0</v>
      </c>
      <c r="D4167" s="4"/>
      <c r="E4167" s="2">
        <v>2</v>
      </c>
    </row>
    <row r="4168" spans="1:5" x14ac:dyDescent="0.3">
      <c r="A4168" s="1">
        <v>42220</v>
      </c>
      <c r="B4168" s="4"/>
      <c r="C4168" s="4">
        <f>COUNTIF(E:E,ROW(B4167))</f>
        <v>0</v>
      </c>
      <c r="D4168" s="4"/>
      <c r="E4168" s="2">
        <v>19</v>
      </c>
    </row>
    <row r="4169" spans="1:5" x14ac:dyDescent="0.3">
      <c r="A4169" s="1">
        <v>42220</v>
      </c>
      <c r="B4169" s="4"/>
      <c r="C4169" s="4">
        <f>COUNTIF(E:E,ROW(B4168))</f>
        <v>0</v>
      </c>
      <c r="D4169" s="4"/>
      <c r="E4169" s="2">
        <v>44</v>
      </c>
    </row>
    <row r="4170" spans="1:5" x14ac:dyDescent="0.3">
      <c r="A4170" s="1">
        <v>42220</v>
      </c>
      <c r="B4170" s="4"/>
      <c r="C4170" s="4">
        <f>COUNTIF(E:E,ROW(B4169))</f>
        <v>0</v>
      </c>
      <c r="D4170" s="4"/>
      <c r="E4170" s="2">
        <v>51</v>
      </c>
    </row>
    <row r="4171" spans="1:5" x14ac:dyDescent="0.3">
      <c r="A4171" s="1">
        <v>42220</v>
      </c>
      <c r="B4171" s="4"/>
      <c r="C4171" s="4">
        <f>COUNTIF(E:E,ROW(B4170))</f>
        <v>0</v>
      </c>
      <c r="D4171" s="4"/>
      <c r="E4171" s="2">
        <v>57</v>
      </c>
    </row>
    <row r="4172" spans="1:5" x14ac:dyDescent="0.3">
      <c r="A4172" s="1">
        <v>42216</v>
      </c>
      <c r="B4172" s="4"/>
      <c r="C4172" s="4">
        <f>COUNTIF(E:E,ROW(B4171))</f>
        <v>0</v>
      </c>
      <c r="D4172" s="4"/>
      <c r="E4172" s="2">
        <v>28</v>
      </c>
    </row>
    <row r="4173" spans="1:5" x14ac:dyDescent="0.3">
      <c r="A4173" s="1">
        <v>42216</v>
      </c>
      <c r="B4173" s="4"/>
      <c r="C4173" s="4">
        <f>COUNTIF(E:E,ROW(B4172))</f>
        <v>0</v>
      </c>
      <c r="D4173" s="4"/>
      <c r="E4173" s="2">
        <v>32</v>
      </c>
    </row>
    <row r="4174" spans="1:5" x14ac:dyDescent="0.3">
      <c r="A4174" s="1">
        <v>42216</v>
      </c>
      <c r="B4174" s="4"/>
      <c r="C4174" s="4">
        <f>COUNTIF(E:E,ROW(B4173))</f>
        <v>0</v>
      </c>
      <c r="D4174" s="4"/>
      <c r="E4174" s="2">
        <v>33</v>
      </c>
    </row>
    <row r="4175" spans="1:5" x14ac:dyDescent="0.3">
      <c r="A4175" s="1">
        <v>42216</v>
      </c>
      <c r="B4175" s="4"/>
      <c r="C4175" s="4">
        <f>COUNTIF(E:E,ROW(B4174))</f>
        <v>0</v>
      </c>
      <c r="D4175" s="4"/>
      <c r="E4175" s="2">
        <v>40</v>
      </c>
    </row>
    <row r="4176" spans="1:5" x14ac:dyDescent="0.3">
      <c r="A4176" s="1">
        <v>42216</v>
      </c>
      <c r="B4176" s="4"/>
      <c r="C4176" s="4">
        <f>COUNTIF(E:E,ROW(B4175))</f>
        <v>0</v>
      </c>
      <c r="D4176" s="4"/>
      <c r="E4176" s="2">
        <v>46</v>
      </c>
    </row>
    <row r="4177" spans="1:5" x14ac:dyDescent="0.3">
      <c r="A4177" s="1">
        <v>42213</v>
      </c>
      <c r="B4177" s="4"/>
      <c r="C4177" s="4">
        <f>COUNTIF(E:E,ROW(B4176))</f>
        <v>0</v>
      </c>
      <c r="D4177" s="4"/>
      <c r="E4177" s="2">
        <v>8</v>
      </c>
    </row>
    <row r="4178" spans="1:5" x14ac:dyDescent="0.3">
      <c r="A4178" s="1">
        <v>42213</v>
      </c>
      <c r="B4178" s="4"/>
      <c r="C4178" s="4">
        <f>COUNTIF(E:E,ROW(B4177))</f>
        <v>0</v>
      </c>
      <c r="D4178" s="4"/>
      <c r="E4178" s="2">
        <v>35</v>
      </c>
    </row>
    <row r="4179" spans="1:5" x14ac:dyDescent="0.3">
      <c r="A4179" s="1">
        <v>42213</v>
      </c>
      <c r="B4179" s="4"/>
      <c r="C4179" s="4">
        <f>COUNTIF(E:E,ROW(B4178))</f>
        <v>0</v>
      </c>
      <c r="D4179" s="4"/>
      <c r="E4179" s="2">
        <v>61</v>
      </c>
    </row>
    <row r="4180" spans="1:5" x14ac:dyDescent="0.3">
      <c r="A4180" s="1">
        <v>42213</v>
      </c>
      <c r="B4180" s="4"/>
      <c r="C4180" s="4">
        <f>COUNTIF(E:E,ROW(B4179))</f>
        <v>0</v>
      </c>
      <c r="D4180" s="4"/>
      <c r="E4180" s="2">
        <v>68</v>
      </c>
    </row>
    <row r="4181" spans="1:5" x14ac:dyDescent="0.3">
      <c r="A4181" s="1">
        <v>42213</v>
      </c>
      <c r="B4181" s="4"/>
      <c r="C4181" s="4">
        <f>COUNTIF(E:E,ROW(B4180))</f>
        <v>0</v>
      </c>
      <c r="D4181" s="4"/>
      <c r="E4181" s="2">
        <v>75</v>
      </c>
    </row>
    <row r="4182" spans="1:5" x14ac:dyDescent="0.3">
      <c r="A4182" s="1">
        <v>42209</v>
      </c>
      <c r="B4182" s="4"/>
      <c r="C4182" s="4">
        <f>COUNTIF(E:E,ROW(B4181))</f>
        <v>0</v>
      </c>
      <c r="D4182" s="4"/>
      <c r="E4182" s="2">
        <v>10</v>
      </c>
    </row>
    <row r="4183" spans="1:5" x14ac:dyDescent="0.3">
      <c r="A4183" s="1">
        <v>42209</v>
      </c>
      <c r="B4183" s="4"/>
      <c r="C4183" s="4">
        <f>COUNTIF(E:E,ROW(B4182))</f>
        <v>0</v>
      </c>
      <c r="D4183" s="4"/>
      <c r="E4183" s="2">
        <v>12</v>
      </c>
    </row>
    <row r="4184" spans="1:5" x14ac:dyDescent="0.3">
      <c r="A4184" s="1">
        <v>42209</v>
      </c>
      <c r="B4184" s="4"/>
      <c r="C4184" s="4">
        <f>COUNTIF(E:E,ROW(B4183))</f>
        <v>0</v>
      </c>
      <c r="D4184" s="4"/>
      <c r="E4184" s="2">
        <v>26</v>
      </c>
    </row>
    <row r="4185" spans="1:5" x14ac:dyDescent="0.3">
      <c r="A4185" s="1">
        <v>42209</v>
      </c>
      <c r="B4185" s="4"/>
      <c r="C4185" s="4">
        <f>COUNTIF(E:E,ROW(B4184))</f>
        <v>0</v>
      </c>
      <c r="D4185" s="4"/>
      <c r="E4185" s="2">
        <v>60</v>
      </c>
    </row>
    <row r="4186" spans="1:5" x14ac:dyDescent="0.3">
      <c r="A4186" s="1">
        <v>42209</v>
      </c>
      <c r="B4186" s="4"/>
      <c r="C4186" s="4">
        <f>COUNTIF(E:E,ROW(B4185))</f>
        <v>0</v>
      </c>
      <c r="D4186" s="4"/>
      <c r="E4186" s="2">
        <v>62</v>
      </c>
    </row>
    <row r="4187" spans="1:5" x14ac:dyDescent="0.3">
      <c r="A4187" s="1">
        <v>42206</v>
      </c>
      <c r="B4187" s="4"/>
      <c r="C4187" s="4">
        <f>COUNTIF(E:E,ROW(B4186))</f>
        <v>0</v>
      </c>
      <c r="D4187" s="4"/>
      <c r="E4187" s="2">
        <v>20</v>
      </c>
    </row>
    <row r="4188" spans="1:5" x14ac:dyDescent="0.3">
      <c r="A4188" s="1">
        <v>42206</v>
      </c>
      <c r="B4188" s="4"/>
      <c r="C4188" s="4">
        <f>COUNTIF(E:E,ROW(B4187))</f>
        <v>0</v>
      </c>
      <c r="D4188" s="4"/>
      <c r="E4188" s="2">
        <v>30</v>
      </c>
    </row>
    <row r="4189" spans="1:5" x14ac:dyDescent="0.3">
      <c r="A4189" s="1">
        <v>42206</v>
      </c>
      <c r="B4189" s="4"/>
      <c r="C4189" s="4">
        <f>COUNTIF(E:E,ROW(B4188))</f>
        <v>0</v>
      </c>
      <c r="D4189" s="4"/>
      <c r="E4189" s="2">
        <v>62</v>
      </c>
    </row>
    <row r="4190" spans="1:5" x14ac:dyDescent="0.3">
      <c r="A4190" s="1">
        <v>42206</v>
      </c>
      <c r="B4190" s="4"/>
      <c r="C4190" s="4">
        <f>COUNTIF(E:E,ROW(B4189))</f>
        <v>0</v>
      </c>
      <c r="D4190" s="4"/>
      <c r="E4190" s="2">
        <v>65</v>
      </c>
    </row>
    <row r="4191" spans="1:5" x14ac:dyDescent="0.3">
      <c r="A4191" s="1">
        <v>42206</v>
      </c>
      <c r="B4191" s="4"/>
      <c r="C4191" s="4">
        <f>COUNTIF(E:E,ROW(B4190))</f>
        <v>0</v>
      </c>
      <c r="D4191" s="4"/>
      <c r="E4191" s="2">
        <v>74</v>
      </c>
    </row>
    <row r="4192" spans="1:5" x14ac:dyDescent="0.3">
      <c r="A4192" s="1">
        <v>42202</v>
      </c>
      <c r="B4192" s="4"/>
      <c r="C4192" s="4">
        <f>COUNTIF(E:E,ROW(B4191))</f>
        <v>0</v>
      </c>
      <c r="D4192" s="4"/>
      <c r="E4192" s="2">
        <v>6</v>
      </c>
    </row>
    <row r="4193" spans="1:5" x14ac:dyDescent="0.3">
      <c r="A4193" s="1">
        <v>42202</v>
      </c>
      <c r="B4193" s="4"/>
      <c r="C4193" s="4">
        <f>COUNTIF(E:E,ROW(B4192))</f>
        <v>0</v>
      </c>
      <c r="D4193" s="4"/>
      <c r="E4193" s="2">
        <v>17</v>
      </c>
    </row>
    <row r="4194" spans="1:5" x14ac:dyDescent="0.3">
      <c r="A4194" s="1">
        <v>42202</v>
      </c>
      <c r="B4194" s="4"/>
      <c r="C4194" s="4">
        <f>COUNTIF(E:E,ROW(B4193))</f>
        <v>0</v>
      </c>
      <c r="D4194" s="4"/>
      <c r="E4194" s="2">
        <v>30</v>
      </c>
    </row>
    <row r="4195" spans="1:5" x14ac:dyDescent="0.3">
      <c r="A4195" s="1">
        <v>42202</v>
      </c>
      <c r="B4195" s="4"/>
      <c r="C4195" s="4">
        <f>COUNTIF(E:E,ROW(B4194))</f>
        <v>0</v>
      </c>
      <c r="D4195" s="4"/>
      <c r="E4195" s="2">
        <v>31</v>
      </c>
    </row>
    <row r="4196" spans="1:5" x14ac:dyDescent="0.3">
      <c r="A4196" s="1">
        <v>42202</v>
      </c>
      <c r="B4196" s="4"/>
      <c r="C4196" s="4">
        <f>COUNTIF(E:E,ROW(B4195))</f>
        <v>0</v>
      </c>
      <c r="D4196" s="4"/>
      <c r="E4196" s="2">
        <v>41</v>
      </c>
    </row>
    <row r="4197" spans="1:5" x14ac:dyDescent="0.3">
      <c r="A4197" s="1">
        <v>42199</v>
      </c>
      <c r="B4197" s="4"/>
      <c r="C4197" s="4">
        <f>COUNTIF(E:E,ROW(B4196))</f>
        <v>0</v>
      </c>
      <c r="D4197" s="4"/>
      <c r="E4197" s="2">
        <v>19</v>
      </c>
    </row>
    <row r="4198" spans="1:5" x14ac:dyDescent="0.3">
      <c r="A4198" s="1">
        <v>42199</v>
      </c>
      <c r="B4198" s="4"/>
      <c r="C4198" s="4">
        <f>COUNTIF(E:E,ROW(B4197))</f>
        <v>0</v>
      </c>
      <c r="D4198" s="4"/>
      <c r="E4198" s="2">
        <v>24</v>
      </c>
    </row>
    <row r="4199" spans="1:5" x14ac:dyDescent="0.3">
      <c r="A4199" s="1">
        <v>42199</v>
      </c>
      <c r="B4199" s="4"/>
      <c r="C4199" s="4">
        <f>COUNTIF(E:E,ROW(B4198))</f>
        <v>0</v>
      </c>
      <c r="D4199" s="4"/>
      <c r="E4199" s="2">
        <v>30</v>
      </c>
    </row>
    <row r="4200" spans="1:5" x14ac:dyDescent="0.3">
      <c r="A4200" s="1">
        <v>42199</v>
      </c>
      <c r="B4200" s="4"/>
      <c r="C4200" s="4">
        <f>COUNTIF(E:E,ROW(B4199))</f>
        <v>0</v>
      </c>
      <c r="D4200" s="4"/>
      <c r="E4200" s="2">
        <v>35</v>
      </c>
    </row>
    <row r="4201" spans="1:5" x14ac:dyDescent="0.3">
      <c r="A4201" s="1">
        <v>42199</v>
      </c>
      <c r="B4201" s="4"/>
      <c r="C4201" s="4">
        <f>COUNTIF(E:E,ROW(B4200))</f>
        <v>0</v>
      </c>
      <c r="D4201" s="4"/>
      <c r="E4201" s="2">
        <v>72</v>
      </c>
    </row>
    <row r="4202" spans="1:5" x14ac:dyDescent="0.3">
      <c r="A4202" s="1">
        <v>42195</v>
      </c>
      <c r="B4202" s="4"/>
      <c r="C4202" s="4">
        <f>COUNTIF(E:E,ROW(B4201))</f>
        <v>0</v>
      </c>
      <c r="D4202" s="4"/>
      <c r="E4202" s="2">
        <v>24</v>
      </c>
    </row>
    <row r="4203" spans="1:5" x14ac:dyDescent="0.3">
      <c r="A4203" s="1">
        <v>42195</v>
      </c>
      <c r="B4203" s="4"/>
      <c r="C4203" s="4">
        <f>COUNTIF(E:E,ROW(B4202))</f>
        <v>0</v>
      </c>
      <c r="D4203" s="4"/>
      <c r="E4203" s="2">
        <v>27</v>
      </c>
    </row>
    <row r="4204" spans="1:5" x14ac:dyDescent="0.3">
      <c r="A4204" s="1">
        <v>42195</v>
      </c>
      <c r="B4204" s="4"/>
      <c r="C4204" s="4">
        <f>COUNTIF(E:E,ROW(B4203))</f>
        <v>0</v>
      </c>
      <c r="D4204" s="4"/>
      <c r="E4204" s="2">
        <v>45</v>
      </c>
    </row>
    <row r="4205" spans="1:5" x14ac:dyDescent="0.3">
      <c r="A4205" s="1">
        <v>42195</v>
      </c>
      <c r="B4205" s="4"/>
      <c r="C4205" s="4">
        <f>COUNTIF(E:E,ROW(B4204))</f>
        <v>0</v>
      </c>
      <c r="D4205" s="4"/>
      <c r="E4205" s="2">
        <v>51</v>
      </c>
    </row>
    <row r="4206" spans="1:5" x14ac:dyDescent="0.3">
      <c r="A4206" s="1">
        <v>42195</v>
      </c>
      <c r="B4206" s="4"/>
      <c r="C4206" s="4">
        <f>COUNTIF(E:E,ROW(B4205))</f>
        <v>0</v>
      </c>
      <c r="D4206" s="4"/>
      <c r="E4206" s="2">
        <v>54</v>
      </c>
    </row>
    <row r="4207" spans="1:5" x14ac:dyDescent="0.3">
      <c r="A4207" s="1">
        <v>42192</v>
      </c>
      <c r="B4207" s="4"/>
      <c r="C4207" s="4">
        <f>COUNTIF(E:E,ROW(B4206))</f>
        <v>0</v>
      </c>
      <c r="D4207" s="4"/>
      <c r="E4207" s="2">
        <v>6</v>
      </c>
    </row>
    <row r="4208" spans="1:5" x14ac:dyDescent="0.3">
      <c r="A4208" s="1">
        <v>42192</v>
      </c>
      <c r="B4208" s="4"/>
      <c r="C4208" s="4">
        <f>COUNTIF(E:E,ROW(B4207))</f>
        <v>0</v>
      </c>
      <c r="D4208" s="4"/>
      <c r="E4208" s="2">
        <v>15</v>
      </c>
    </row>
    <row r="4209" spans="1:5" x14ac:dyDescent="0.3">
      <c r="A4209" s="1">
        <v>42192</v>
      </c>
      <c r="B4209" s="4"/>
      <c r="C4209" s="4">
        <f>COUNTIF(E:E,ROW(B4208))</f>
        <v>0</v>
      </c>
      <c r="D4209" s="4"/>
      <c r="E4209" s="2">
        <v>16</v>
      </c>
    </row>
    <row r="4210" spans="1:5" x14ac:dyDescent="0.3">
      <c r="A4210" s="1">
        <v>42192</v>
      </c>
      <c r="B4210" s="4"/>
      <c r="C4210" s="4">
        <f>COUNTIF(E:E,ROW(B4209))</f>
        <v>0</v>
      </c>
      <c r="D4210" s="4"/>
      <c r="E4210" s="2">
        <v>28</v>
      </c>
    </row>
    <row r="4211" spans="1:5" x14ac:dyDescent="0.3">
      <c r="A4211" s="1">
        <v>42192</v>
      </c>
      <c r="B4211" s="4"/>
      <c r="C4211" s="4">
        <f>COUNTIF(E:E,ROW(B4210))</f>
        <v>0</v>
      </c>
      <c r="D4211" s="4"/>
      <c r="E4211" s="2">
        <v>49</v>
      </c>
    </row>
    <row r="4212" spans="1:5" x14ac:dyDescent="0.3">
      <c r="A4212" s="1">
        <v>42188</v>
      </c>
      <c r="B4212" s="4"/>
      <c r="C4212" s="4">
        <f>COUNTIF(E:E,ROW(B4211))</f>
        <v>0</v>
      </c>
      <c r="D4212" s="4"/>
      <c r="E4212" s="2">
        <v>33</v>
      </c>
    </row>
    <row r="4213" spans="1:5" x14ac:dyDescent="0.3">
      <c r="A4213" s="1">
        <v>42188</v>
      </c>
      <c r="B4213" s="4"/>
      <c r="C4213" s="4">
        <f>COUNTIF(E:E,ROW(B4212))</f>
        <v>0</v>
      </c>
      <c r="D4213" s="4"/>
      <c r="E4213" s="2">
        <v>50</v>
      </c>
    </row>
    <row r="4214" spans="1:5" x14ac:dyDescent="0.3">
      <c r="A4214" s="1">
        <v>42188</v>
      </c>
      <c r="B4214" s="4"/>
      <c r="C4214" s="4">
        <f>COUNTIF(E:E,ROW(B4213))</f>
        <v>0</v>
      </c>
      <c r="D4214" s="4"/>
      <c r="E4214" s="2">
        <v>64</v>
      </c>
    </row>
    <row r="4215" spans="1:5" x14ac:dyDescent="0.3">
      <c r="A4215" s="1">
        <v>42188</v>
      </c>
      <c r="B4215" s="4"/>
      <c r="C4215" s="4">
        <f>COUNTIF(E:E,ROW(B4214))</f>
        <v>0</v>
      </c>
      <c r="D4215" s="4"/>
      <c r="E4215" s="2">
        <v>71</v>
      </c>
    </row>
    <row r="4216" spans="1:5" x14ac:dyDescent="0.3">
      <c r="A4216" s="1">
        <v>42188</v>
      </c>
      <c r="B4216" s="4"/>
      <c r="C4216" s="4">
        <f>COUNTIF(E:E,ROW(B4215))</f>
        <v>0</v>
      </c>
      <c r="D4216" s="4"/>
      <c r="E4216" s="2">
        <v>72</v>
      </c>
    </row>
    <row r="4217" spans="1:5" x14ac:dyDescent="0.3">
      <c r="A4217" s="1">
        <v>42185</v>
      </c>
      <c r="B4217" s="4"/>
      <c r="C4217" s="4">
        <f>COUNTIF(E:E,ROW(B4216))</f>
        <v>0</v>
      </c>
      <c r="D4217" s="4"/>
      <c r="E4217" s="2">
        <v>11</v>
      </c>
    </row>
    <row r="4218" spans="1:5" x14ac:dyDescent="0.3">
      <c r="A4218" s="1">
        <v>42185</v>
      </c>
      <c r="B4218" s="4"/>
      <c r="C4218" s="4">
        <f>COUNTIF(E:E,ROW(B4217))</f>
        <v>0</v>
      </c>
      <c r="D4218" s="4"/>
      <c r="E4218" s="2">
        <v>17</v>
      </c>
    </row>
    <row r="4219" spans="1:5" x14ac:dyDescent="0.3">
      <c r="A4219" s="1">
        <v>42185</v>
      </c>
      <c r="B4219" s="4"/>
      <c r="C4219" s="4">
        <f>COUNTIF(E:E,ROW(B4218))</f>
        <v>0</v>
      </c>
      <c r="D4219" s="4"/>
      <c r="E4219" s="2">
        <v>34</v>
      </c>
    </row>
    <row r="4220" spans="1:5" x14ac:dyDescent="0.3">
      <c r="A4220" s="1">
        <v>42185</v>
      </c>
      <c r="B4220" s="4"/>
      <c r="C4220" s="4">
        <f>COUNTIF(E:E,ROW(B4219))</f>
        <v>0</v>
      </c>
      <c r="D4220" s="4"/>
      <c r="E4220" s="2">
        <v>43</v>
      </c>
    </row>
    <row r="4221" spans="1:5" x14ac:dyDescent="0.3">
      <c r="A4221" s="1">
        <v>42185</v>
      </c>
      <c r="B4221" s="4"/>
      <c r="C4221" s="4">
        <f>COUNTIF(E:E,ROW(B4220))</f>
        <v>0</v>
      </c>
      <c r="D4221" s="4"/>
      <c r="E4221" s="2">
        <v>50</v>
      </c>
    </row>
    <row r="4222" spans="1:5" x14ac:dyDescent="0.3">
      <c r="A4222" s="1">
        <v>42181</v>
      </c>
      <c r="B4222" s="4"/>
      <c r="C4222" s="4">
        <f>COUNTIF(E:E,ROW(B4221))</f>
        <v>0</v>
      </c>
      <c r="D4222" s="4"/>
      <c r="E4222" s="2">
        <v>12</v>
      </c>
    </row>
    <row r="4223" spans="1:5" x14ac:dyDescent="0.3">
      <c r="A4223" s="1">
        <v>42181</v>
      </c>
      <c r="B4223" s="4"/>
      <c r="C4223" s="4">
        <f>COUNTIF(E:E,ROW(B4222))</f>
        <v>0</v>
      </c>
      <c r="D4223" s="4"/>
      <c r="E4223" s="2">
        <v>23</v>
      </c>
    </row>
    <row r="4224" spans="1:5" x14ac:dyDescent="0.3">
      <c r="A4224" s="1">
        <v>42181</v>
      </c>
      <c r="B4224" s="4"/>
      <c r="C4224" s="4">
        <f>COUNTIF(E:E,ROW(B4223))</f>
        <v>0</v>
      </c>
      <c r="D4224" s="4"/>
      <c r="E4224" s="2">
        <v>33</v>
      </c>
    </row>
    <row r="4225" spans="1:5" x14ac:dyDescent="0.3">
      <c r="A4225" s="1">
        <v>42181</v>
      </c>
      <c r="B4225" s="4"/>
      <c r="C4225" s="4">
        <f>COUNTIF(E:E,ROW(B4224))</f>
        <v>0</v>
      </c>
      <c r="D4225" s="4"/>
      <c r="E4225" s="2">
        <v>47</v>
      </c>
    </row>
    <row r="4226" spans="1:5" x14ac:dyDescent="0.3">
      <c r="A4226" s="1">
        <v>42181</v>
      </c>
      <c r="B4226" s="4"/>
      <c r="C4226" s="4">
        <f>COUNTIF(E:E,ROW(B4225))</f>
        <v>0</v>
      </c>
      <c r="D4226" s="4"/>
      <c r="E4226" s="2">
        <v>50</v>
      </c>
    </row>
    <row r="4227" spans="1:5" x14ac:dyDescent="0.3">
      <c r="A4227" s="1">
        <v>42178</v>
      </c>
      <c r="B4227" s="4"/>
      <c r="C4227" s="4">
        <f>COUNTIF(E:E,ROW(B4226))</f>
        <v>0</v>
      </c>
      <c r="D4227" s="4"/>
      <c r="E4227" s="2">
        <v>6</v>
      </c>
    </row>
    <row r="4228" spans="1:5" x14ac:dyDescent="0.3">
      <c r="A4228" s="1">
        <v>42178</v>
      </c>
      <c r="B4228" s="4"/>
      <c r="C4228" s="4">
        <f>COUNTIF(E:E,ROW(B4227))</f>
        <v>0</v>
      </c>
      <c r="D4228" s="4"/>
      <c r="E4228" s="2">
        <v>13</v>
      </c>
    </row>
    <row r="4229" spans="1:5" x14ac:dyDescent="0.3">
      <c r="A4229" s="1">
        <v>42178</v>
      </c>
      <c r="B4229" s="4"/>
      <c r="C4229" s="4">
        <f>COUNTIF(E:E,ROW(B4228))</f>
        <v>0</v>
      </c>
      <c r="D4229" s="4"/>
      <c r="E4229" s="2">
        <v>38</v>
      </c>
    </row>
    <row r="4230" spans="1:5" x14ac:dyDescent="0.3">
      <c r="A4230" s="1">
        <v>42178</v>
      </c>
      <c r="B4230" s="4"/>
      <c r="C4230" s="4">
        <f>COUNTIF(E:E,ROW(B4229))</f>
        <v>0</v>
      </c>
      <c r="D4230" s="4"/>
      <c r="E4230" s="2">
        <v>56</v>
      </c>
    </row>
    <row r="4231" spans="1:5" x14ac:dyDescent="0.3">
      <c r="A4231" s="1">
        <v>42178</v>
      </c>
      <c r="B4231" s="4"/>
      <c r="C4231" s="4">
        <f>COUNTIF(E:E,ROW(B4230))</f>
        <v>0</v>
      </c>
      <c r="D4231" s="4"/>
      <c r="E4231" s="2">
        <v>70</v>
      </c>
    </row>
    <row r="4232" spans="1:5" x14ac:dyDescent="0.3">
      <c r="A4232" s="1">
        <v>42174</v>
      </c>
      <c r="B4232" s="4"/>
      <c r="C4232" s="4">
        <f>COUNTIF(E:E,ROW(B4231))</f>
        <v>0</v>
      </c>
      <c r="D4232" s="4"/>
      <c r="E4232" s="2">
        <v>4</v>
      </c>
    </row>
    <row r="4233" spans="1:5" x14ac:dyDescent="0.3">
      <c r="A4233" s="1">
        <v>42174</v>
      </c>
      <c r="B4233" s="4"/>
      <c r="C4233" s="4">
        <f>COUNTIF(E:E,ROW(B4232))</f>
        <v>0</v>
      </c>
      <c r="D4233" s="4"/>
      <c r="E4233" s="2">
        <v>35</v>
      </c>
    </row>
    <row r="4234" spans="1:5" x14ac:dyDescent="0.3">
      <c r="A4234" s="1">
        <v>42174</v>
      </c>
      <c r="B4234" s="4"/>
      <c r="C4234" s="4">
        <f>COUNTIF(E:E,ROW(B4233))</f>
        <v>0</v>
      </c>
      <c r="D4234" s="4"/>
      <c r="E4234" s="2">
        <v>36</v>
      </c>
    </row>
    <row r="4235" spans="1:5" x14ac:dyDescent="0.3">
      <c r="A4235" s="1">
        <v>42174</v>
      </c>
      <c r="B4235" s="4"/>
      <c r="C4235" s="4">
        <f>COUNTIF(E:E,ROW(B4234))</f>
        <v>0</v>
      </c>
      <c r="D4235" s="4"/>
      <c r="E4235" s="2">
        <v>52</v>
      </c>
    </row>
    <row r="4236" spans="1:5" x14ac:dyDescent="0.3">
      <c r="A4236" s="1">
        <v>42174</v>
      </c>
      <c r="B4236" s="4"/>
      <c r="C4236" s="4">
        <f>COUNTIF(E:E,ROW(B4235))</f>
        <v>0</v>
      </c>
      <c r="D4236" s="4"/>
      <c r="E4236" s="2">
        <v>68</v>
      </c>
    </row>
    <row r="4237" spans="1:5" x14ac:dyDescent="0.3">
      <c r="A4237" s="1">
        <v>42171</v>
      </c>
      <c r="B4237" s="4"/>
      <c r="C4237" s="4">
        <f>COUNTIF(E:E,ROW(B4236))</f>
        <v>0</v>
      </c>
      <c r="D4237" s="4"/>
      <c r="E4237" s="2">
        <v>8</v>
      </c>
    </row>
    <row r="4238" spans="1:5" x14ac:dyDescent="0.3">
      <c r="A4238" s="1">
        <v>42171</v>
      </c>
      <c r="B4238" s="4"/>
      <c r="C4238" s="4">
        <f>COUNTIF(E:E,ROW(B4237))</f>
        <v>0</v>
      </c>
      <c r="D4238" s="4"/>
      <c r="E4238" s="2">
        <v>19</v>
      </c>
    </row>
    <row r="4239" spans="1:5" x14ac:dyDescent="0.3">
      <c r="A4239" s="1">
        <v>42171</v>
      </c>
      <c r="B4239" s="4"/>
      <c r="C4239" s="4">
        <f>COUNTIF(E:E,ROW(B4238))</f>
        <v>0</v>
      </c>
      <c r="D4239" s="4"/>
      <c r="E4239" s="2">
        <v>26</v>
      </c>
    </row>
    <row r="4240" spans="1:5" x14ac:dyDescent="0.3">
      <c r="A4240" s="1">
        <v>42171</v>
      </c>
      <c r="B4240" s="4"/>
      <c r="C4240" s="4">
        <f>COUNTIF(E:E,ROW(B4239))</f>
        <v>0</v>
      </c>
      <c r="D4240" s="4"/>
      <c r="E4240" s="2">
        <v>56</v>
      </c>
    </row>
    <row r="4241" spans="1:5" x14ac:dyDescent="0.3">
      <c r="A4241" s="1">
        <v>42171</v>
      </c>
      <c r="B4241" s="4"/>
      <c r="C4241" s="4">
        <f>COUNTIF(E:E,ROW(B4240))</f>
        <v>0</v>
      </c>
      <c r="D4241" s="4"/>
      <c r="E4241" s="2">
        <v>67</v>
      </c>
    </row>
    <row r="4242" spans="1:5" x14ac:dyDescent="0.3">
      <c r="A4242" s="1">
        <v>42167</v>
      </c>
      <c r="B4242" s="4"/>
      <c r="C4242" s="4">
        <f>COUNTIF(E:E,ROW(B4241))</f>
        <v>0</v>
      </c>
      <c r="D4242" s="4"/>
      <c r="E4242" s="2">
        <v>1</v>
      </c>
    </row>
    <row r="4243" spans="1:5" x14ac:dyDescent="0.3">
      <c r="A4243" s="1">
        <v>42167</v>
      </c>
      <c r="B4243" s="4"/>
      <c r="C4243" s="4">
        <f>COUNTIF(E:E,ROW(B4242))</f>
        <v>0</v>
      </c>
      <c r="D4243" s="4"/>
      <c r="E4243" s="2">
        <v>40</v>
      </c>
    </row>
    <row r="4244" spans="1:5" x14ac:dyDescent="0.3">
      <c r="A4244" s="1">
        <v>42167</v>
      </c>
      <c r="B4244" s="4"/>
      <c r="C4244" s="4">
        <f>COUNTIF(E:E,ROW(B4243))</f>
        <v>0</v>
      </c>
      <c r="D4244" s="4"/>
      <c r="E4244" s="2">
        <v>42</v>
      </c>
    </row>
    <row r="4245" spans="1:5" x14ac:dyDescent="0.3">
      <c r="A4245" s="1">
        <v>42167</v>
      </c>
      <c r="B4245" s="4"/>
      <c r="C4245" s="4">
        <f>COUNTIF(E:E,ROW(B4244))</f>
        <v>0</v>
      </c>
      <c r="D4245" s="4"/>
      <c r="E4245" s="2">
        <v>56</v>
      </c>
    </row>
    <row r="4246" spans="1:5" x14ac:dyDescent="0.3">
      <c r="A4246" s="1">
        <v>42167</v>
      </c>
      <c r="B4246" s="4"/>
      <c r="C4246" s="4">
        <f>COUNTIF(E:E,ROW(B4245))</f>
        <v>0</v>
      </c>
      <c r="D4246" s="4"/>
      <c r="E4246" s="2">
        <v>62</v>
      </c>
    </row>
    <row r="4247" spans="1:5" x14ac:dyDescent="0.3">
      <c r="A4247" s="1">
        <v>42164</v>
      </c>
      <c r="B4247" s="4"/>
      <c r="C4247" s="4">
        <f>COUNTIF(E:E,ROW(B4246))</f>
        <v>0</v>
      </c>
      <c r="D4247" s="4"/>
      <c r="E4247" s="2">
        <v>6</v>
      </c>
    </row>
    <row r="4248" spans="1:5" x14ac:dyDescent="0.3">
      <c r="A4248" s="1">
        <v>42164</v>
      </c>
      <c r="B4248" s="4"/>
      <c r="C4248" s="4">
        <f>COUNTIF(E:E,ROW(B4247))</f>
        <v>0</v>
      </c>
      <c r="D4248" s="4"/>
      <c r="E4248" s="2">
        <v>16</v>
      </c>
    </row>
    <row r="4249" spans="1:5" x14ac:dyDescent="0.3">
      <c r="A4249" s="1">
        <v>42164</v>
      </c>
      <c r="B4249" s="4"/>
      <c r="C4249" s="4">
        <f>COUNTIF(E:E,ROW(B4248))</f>
        <v>0</v>
      </c>
      <c r="D4249" s="4"/>
      <c r="E4249" s="2">
        <v>17</v>
      </c>
    </row>
    <row r="4250" spans="1:5" x14ac:dyDescent="0.3">
      <c r="A4250" s="1">
        <v>42164</v>
      </c>
      <c r="B4250" s="4"/>
      <c r="C4250" s="4">
        <f>COUNTIF(E:E,ROW(B4249))</f>
        <v>0</v>
      </c>
      <c r="D4250" s="4"/>
      <c r="E4250" s="2">
        <v>25</v>
      </c>
    </row>
    <row r="4251" spans="1:5" x14ac:dyDescent="0.3">
      <c r="A4251" s="1">
        <v>42164</v>
      </c>
      <c r="B4251" s="4"/>
      <c r="C4251" s="4">
        <f>COUNTIF(E:E,ROW(B4250))</f>
        <v>0</v>
      </c>
      <c r="D4251" s="4"/>
      <c r="E4251" s="2">
        <v>36</v>
      </c>
    </row>
    <row r="4252" spans="1:5" x14ac:dyDescent="0.3">
      <c r="A4252" s="1">
        <v>42160</v>
      </c>
      <c r="B4252" s="4"/>
      <c r="C4252" s="4">
        <f>COUNTIF(E:E,ROW(B4251))</f>
        <v>0</v>
      </c>
      <c r="D4252" s="4"/>
      <c r="E4252" s="2">
        <v>7</v>
      </c>
    </row>
    <row r="4253" spans="1:5" x14ac:dyDescent="0.3">
      <c r="A4253" s="1">
        <v>42160</v>
      </c>
      <c r="B4253" s="4"/>
      <c r="C4253" s="4">
        <f>COUNTIF(E:E,ROW(B4252))</f>
        <v>0</v>
      </c>
      <c r="D4253" s="4"/>
      <c r="E4253" s="2">
        <v>22</v>
      </c>
    </row>
    <row r="4254" spans="1:5" x14ac:dyDescent="0.3">
      <c r="A4254" s="1">
        <v>42160</v>
      </c>
      <c r="B4254" s="4"/>
      <c r="C4254" s="4">
        <f>COUNTIF(E:E,ROW(B4253))</f>
        <v>0</v>
      </c>
      <c r="D4254" s="4"/>
      <c r="E4254" s="2">
        <v>27</v>
      </c>
    </row>
    <row r="4255" spans="1:5" x14ac:dyDescent="0.3">
      <c r="A4255" s="1">
        <v>42160</v>
      </c>
      <c r="B4255" s="4"/>
      <c r="C4255" s="4">
        <f>COUNTIF(E:E,ROW(B4254))</f>
        <v>0</v>
      </c>
      <c r="D4255" s="4"/>
      <c r="E4255" s="2">
        <v>41</v>
      </c>
    </row>
    <row r="4256" spans="1:5" x14ac:dyDescent="0.3">
      <c r="A4256" s="1">
        <v>42160</v>
      </c>
      <c r="B4256" s="4"/>
      <c r="C4256" s="4">
        <f>COUNTIF(E:E,ROW(B4255))</f>
        <v>0</v>
      </c>
      <c r="D4256" s="4"/>
      <c r="E4256" s="2">
        <v>49</v>
      </c>
    </row>
    <row r="4257" spans="1:5" x14ac:dyDescent="0.3">
      <c r="A4257" s="1">
        <v>42157</v>
      </c>
      <c r="B4257" s="4"/>
      <c r="C4257" s="4">
        <f>COUNTIF(E:E,ROW(B4256))</f>
        <v>0</v>
      </c>
      <c r="D4257" s="4"/>
      <c r="E4257" s="2">
        <v>2</v>
      </c>
    </row>
    <row r="4258" spans="1:5" x14ac:dyDescent="0.3">
      <c r="A4258" s="1">
        <v>42157</v>
      </c>
      <c r="B4258" s="4"/>
      <c r="C4258" s="4">
        <f>COUNTIF(E:E,ROW(B4257))</f>
        <v>0</v>
      </c>
      <c r="D4258" s="4"/>
      <c r="E4258" s="2">
        <v>9</v>
      </c>
    </row>
    <row r="4259" spans="1:5" x14ac:dyDescent="0.3">
      <c r="A4259" s="1">
        <v>42157</v>
      </c>
      <c r="B4259" s="4"/>
      <c r="C4259" s="4">
        <f>COUNTIF(E:E,ROW(B4258))</f>
        <v>0</v>
      </c>
      <c r="D4259" s="4"/>
      <c r="E4259" s="2">
        <v>11</v>
      </c>
    </row>
    <row r="4260" spans="1:5" x14ac:dyDescent="0.3">
      <c r="A4260" s="1">
        <v>42157</v>
      </c>
      <c r="B4260" s="4"/>
      <c r="C4260" s="4">
        <f>COUNTIF(E:E,ROW(B4259))</f>
        <v>0</v>
      </c>
      <c r="D4260" s="4"/>
      <c r="E4260" s="2">
        <v>22</v>
      </c>
    </row>
    <row r="4261" spans="1:5" x14ac:dyDescent="0.3">
      <c r="A4261" s="1">
        <v>42157</v>
      </c>
      <c r="B4261" s="4"/>
      <c r="C4261" s="4">
        <f>COUNTIF(E:E,ROW(B4260))</f>
        <v>0</v>
      </c>
      <c r="D4261" s="4"/>
      <c r="E4261" s="2">
        <v>23</v>
      </c>
    </row>
    <row r="4262" spans="1:5" x14ac:dyDescent="0.3">
      <c r="A4262" s="1">
        <v>42153</v>
      </c>
      <c r="B4262" s="4"/>
      <c r="C4262" s="4">
        <f>COUNTIF(E:E,ROW(B4261))</f>
        <v>0</v>
      </c>
      <c r="D4262" s="4"/>
      <c r="E4262" s="2">
        <v>20</v>
      </c>
    </row>
    <row r="4263" spans="1:5" x14ac:dyDescent="0.3">
      <c r="A4263" s="1">
        <v>42153</v>
      </c>
      <c r="B4263" s="4"/>
      <c r="C4263" s="4">
        <f>COUNTIF(E:E,ROW(B4262))</f>
        <v>0</v>
      </c>
      <c r="D4263" s="4"/>
      <c r="E4263" s="2">
        <v>27</v>
      </c>
    </row>
    <row r="4264" spans="1:5" x14ac:dyDescent="0.3">
      <c r="A4264" s="1">
        <v>42153</v>
      </c>
      <c r="B4264" s="4"/>
      <c r="C4264" s="4">
        <f>COUNTIF(E:E,ROW(B4263))</f>
        <v>0</v>
      </c>
      <c r="D4264" s="4"/>
      <c r="E4264" s="2">
        <v>38</v>
      </c>
    </row>
    <row r="4265" spans="1:5" x14ac:dyDescent="0.3">
      <c r="A4265" s="1">
        <v>42153</v>
      </c>
      <c r="B4265" s="4"/>
      <c r="C4265" s="4">
        <f>COUNTIF(E:E,ROW(B4264))</f>
        <v>0</v>
      </c>
      <c r="D4265" s="4"/>
      <c r="E4265" s="2">
        <v>49</v>
      </c>
    </row>
    <row r="4266" spans="1:5" x14ac:dyDescent="0.3">
      <c r="A4266" s="1">
        <v>42153</v>
      </c>
      <c r="B4266" s="4"/>
      <c r="C4266" s="4">
        <f>COUNTIF(E:E,ROW(B4265))</f>
        <v>0</v>
      </c>
      <c r="D4266" s="4"/>
      <c r="E4266" s="2">
        <v>66</v>
      </c>
    </row>
    <row r="4267" spans="1:5" x14ac:dyDescent="0.3">
      <c r="A4267" s="1">
        <v>42150</v>
      </c>
      <c r="B4267" s="4"/>
      <c r="C4267" s="4">
        <f>COUNTIF(E:E,ROW(B4266))</f>
        <v>0</v>
      </c>
      <c r="D4267" s="4"/>
      <c r="E4267" s="2">
        <v>1</v>
      </c>
    </row>
    <row r="4268" spans="1:5" x14ac:dyDescent="0.3">
      <c r="A4268" s="1">
        <v>42150</v>
      </c>
      <c r="B4268" s="4"/>
      <c r="C4268" s="4">
        <f>COUNTIF(E:E,ROW(B4267))</f>
        <v>0</v>
      </c>
      <c r="D4268" s="4"/>
      <c r="E4268" s="2">
        <v>39</v>
      </c>
    </row>
    <row r="4269" spans="1:5" x14ac:dyDescent="0.3">
      <c r="A4269" s="1">
        <v>42150</v>
      </c>
      <c r="B4269" s="4"/>
      <c r="C4269" s="4">
        <f>COUNTIF(E:E,ROW(B4268))</f>
        <v>0</v>
      </c>
      <c r="D4269" s="4"/>
      <c r="E4269" s="2">
        <v>52</v>
      </c>
    </row>
    <row r="4270" spans="1:5" x14ac:dyDescent="0.3">
      <c r="A4270" s="1">
        <v>42150</v>
      </c>
      <c r="B4270" s="4"/>
      <c r="C4270" s="4">
        <f>COUNTIF(E:E,ROW(B4269))</f>
        <v>0</v>
      </c>
      <c r="D4270" s="4"/>
      <c r="E4270" s="2">
        <v>69</v>
      </c>
    </row>
    <row r="4271" spans="1:5" x14ac:dyDescent="0.3">
      <c r="A4271" s="1">
        <v>42150</v>
      </c>
      <c r="B4271" s="4"/>
      <c r="C4271" s="4">
        <f>COUNTIF(E:E,ROW(B4270))</f>
        <v>0</v>
      </c>
      <c r="D4271" s="4"/>
      <c r="E4271" s="2">
        <v>72</v>
      </c>
    </row>
    <row r="4272" spans="1:5" x14ac:dyDescent="0.3">
      <c r="A4272" s="1">
        <v>42146</v>
      </c>
      <c r="B4272" s="4"/>
      <c r="C4272" s="4">
        <f>COUNTIF(E:E,ROW(B4271))</f>
        <v>0</v>
      </c>
      <c r="D4272" s="4"/>
      <c r="E4272" s="2">
        <v>3</v>
      </c>
    </row>
    <row r="4273" spans="1:5" x14ac:dyDescent="0.3">
      <c r="A4273" s="1">
        <v>42146</v>
      </c>
      <c r="B4273" s="4"/>
      <c r="C4273" s="4">
        <f>COUNTIF(E:E,ROW(B4272))</f>
        <v>0</v>
      </c>
      <c r="D4273" s="4"/>
      <c r="E4273" s="2">
        <v>14</v>
      </c>
    </row>
    <row r="4274" spans="1:5" x14ac:dyDescent="0.3">
      <c r="A4274" s="1">
        <v>42146</v>
      </c>
      <c r="B4274" s="4"/>
      <c r="C4274" s="4">
        <f>COUNTIF(E:E,ROW(B4273))</f>
        <v>0</v>
      </c>
      <c r="D4274" s="4"/>
      <c r="E4274" s="2">
        <v>15</v>
      </c>
    </row>
    <row r="4275" spans="1:5" x14ac:dyDescent="0.3">
      <c r="A4275" s="1">
        <v>42146</v>
      </c>
      <c r="B4275" s="4"/>
      <c r="C4275" s="4">
        <f>COUNTIF(E:E,ROW(B4274))</f>
        <v>0</v>
      </c>
      <c r="D4275" s="4"/>
      <c r="E4275" s="2">
        <v>25</v>
      </c>
    </row>
    <row r="4276" spans="1:5" x14ac:dyDescent="0.3">
      <c r="A4276" s="1">
        <v>42146</v>
      </c>
      <c r="B4276" s="4"/>
      <c r="C4276" s="4">
        <f>COUNTIF(E:E,ROW(B4275))</f>
        <v>0</v>
      </c>
      <c r="D4276" s="4"/>
      <c r="E4276" s="2">
        <v>48</v>
      </c>
    </row>
    <row r="4277" spans="1:5" x14ac:dyDescent="0.3">
      <c r="A4277" s="1">
        <v>42143</v>
      </c>
      <c r="B4277" s="4"/>
      <c r="C4277" s="4">
        <f>COUNTIF(E:E,ROW(B4276))</f>
        <v>0</v>
      </c>
      <c r="D4277" s="4"/>
      <c r="E4277" s="2">
        <v>10</v>
      </c>
    </row>
    <row r="4278" spans="1:5" x14ac:dyDescent="0.3">
      <c r="A4278" s="1">
        <v>42143</v>
      </c>
      <c r="B4278" s="4"/>
      <c r="C4278" s="4">
        <f>COUNTIF(E:E,ROW(B4277))</f>
        <v>0</v>
      </c>
      <c r="D4278" s="4"/>
      <c r="E4278" s="2">
        <v>12</v>
      </c>
    </row>
    <row r="4279" spans="1:5" x14ac:dyDescent="0.3">
      <c r="A4279" s="1">
        <v>42143</v>
      </c>
      <c r="B4279" s="4"/>
      <c r="C4279" s="4">
        <f>COUNTIF(E:E,ROW(B4278))</f>
        <v>0</v>
      </c>
      <c r="D4279" s="4"/>
      <c r="E4279" s="2">
        <v>21</v>
      </c>
    </row>
    <row r="4280" spans="1:5" x14ac:dyDescent="0.3">
      <c r="A4280" s="1">
        <v>42143</v>
      </c>
      <c r="B4280" s="4"/>
      <c r="C4280" s="4">
        <f>COUNTIF(E:E,ROW(B4279))</f>
        <v>0</v>
      </c>
      <c r="D4280" s="4"/>
      <c r="E4280" s="2">
        <v>29</v>
      </c>
    </row>
    <row r="4281" spans="1:5" x14ac:dyDescent="0.3">
      <c r="A4281" s="1">
        <v>42143</v>
      </c>
      <c r="B4281" s="4"/>
      <c r="C4281" s="4">
        <f>COUNTIF(E:E,ROW(B4280))</f>
        <v>0</v>
      </c>
      <c r="D4281" s="4"/>
      <c r="E4281" s="2">
        <v>65</v>
      </c>
    </row>
    <row r="4282" spans="1:5" x14ac:dyDescent="0.3">
      <c r="A4282" s="1">
        <v>42139</v>
      </c>
      <c r="B4282" s="4"/>
      <c r="C4282" s="4">
        <f>COUNTIF(E:E,ROW(B4281))</f>
        <v>0</v>
      </c>
      <c r="D4282" s="4"/>
      <c r="E4282" s="2">
        <v>11</v>
      </c>
    </row>
    <row r="4283" spans="1:5" x14ac:dyDescent="0.3">
      <c r="A4283" s="1">
        <v>42139</v>
      </c>
      <c r="B4283" s="4"/>
      <c r="C4283" s="4">
        <f>COUNTIF(E:E,ROW(B4282))</f>
        <v>0</v>
      </c>
      <c r="D4283" s="4"/>
      <c r="E4283" s="2">
        <v>17</v>
      </c>
    </row>
    <row r="4284" spans="1:5" x14ac:dyDescent="0.3">
      <c r="A4284" s="1">
        <v>42139</v>
      </c>
      <c r="B4284" s="4"/>
      <c r="C4284" s="4">
        <f>COUNTIF(E:E,ROW(B4283))</f>
        <v>0</v>
      </c>
      <c r="D4284" s="4"/>
      <c r="E4284" s="2">
        <v>21</v>
      </c>
    </row>
    <row r="4285" spans="1:5" x14ac:dyDescent="0.3">
      <c r="A4285" s="1">
        <v>42139</v>
      </c>
      <c r="B4285" s="4"/>
      <c r="C4285" s="4">
        <f>COUNTIF(E:E,ROW(B4284))</f>
        <v>0</v>
      </c>
      <c r="D4285" s="4"/>
      <c r="E4285" s="2">
        <v>36</v>
      </c>
    </row>
    <row r="4286" spans="1:5" x14ac:dyDescent="0.3">
      <c r="A4286" s="1">
        <v>42139</v>
      </c>
      <c r="B4286" s="4"/>
      <c r="C4286" s="4">
        <f>COUNTIF(E:E,ROW(B4285))</f>
        <v>0</v>
      </c>
      <c r="D4286" s="4"/>
      <c r="E4286" s="2">
        <v>74</v>
      </c>
    </row>
    <row r="4287" spans="1:5" x14ac:dyDescent="0.3">
      <c r="A4287" s="1">
        <v>42136</v>
      </c>
      <c r="B4287" s="4"/>
      <c r="C4287" s="4">
        <f>COUNTIF(E:E,ROW(B4286))</f>
        <v>0</v>
      </c>
      <c r="D4287" s="4"/>
      <c r="E4287" s="2">
        <v>14</v>
      </c>
    </row>
    <row r="4288" spans="1:5" x14ac:dyDescent="0.3">
      <c r="A4288" s="1">
        <v>42136</v>
      </c>
      <c r="B4288" s="4"/>
      <c r="C4288" s="4">
        <f>COUNTIF(E:E,ROW(B4287))</f>
        <v>0</v>
      </c>
      <c r="D4288" s="4"/>
      <c r="E4288" s="2">
        <v>30</v>
      </c>
    </row>
    <row r="4289" spans="1:5" x14ac:dyDescent="0.3">
      <c r="A4289" s="1">
        <v>42136</v>
      </c>
      <c r="B4289" s="4"/>
      <c r="C4289" s="4">
        <f>COUNTIF(E:E,ROW(B4288))</f>
        <v>0</v>
      </c>
      <c r="D4289" s="4"/>
      <c r="E4289" s="2">
        <v>33</v>
      </c>
    </row>
    <row r="4290" spans="1:5" x14ac:dyDescent="0.3">
      <c r="A4290" s="1">
        <v>42136</v>
      </c>
      <c r="B4290" s="4"/>
      <c r="C4290" s="4">
        <f>COUNTIF(E:E,ROW(B4289))</f>
        <v>0</v>
      </c>
      <c r="D4290" s="4"/>
      <c r="E4290" s="2">
        <v>36</v>
      </c>
    </row>
    <row r="4291" spans="1:5" x14ac:dyDescent="0.3">
      <c r="A4291" s="1">
        <v>42136</v>
      </c>
      <c r="B4291" s="4"/>
      <c r="C4291" s="4">
        <f>COUNTIF(E:E,ROW(B4290))</f>
        <v>0</v>
      </c>
      <c r="D4291" s="4"/>
      <c r="E4291" s="2">
        <v>44</v>
      </c>
    </row>
    <row r="4292" spans="1:5" x14ac:dyDescent="0.3">
      <c r="A4292" s="1">
        <v>42132</v>
      </c>
      <c r="B4292" s="4"/>
      <c r="C4292" s="4">
        <f>COUNTIF(E:E,ROW(B4291))</f>
        <v>0</v>
      </c>
      <c r="D4292" s="4"/>
      <c r="E4292" s="2">
        <v>9</v>
      </c>
    </row>
    <row r="4293" spans="1:5" x14ac:dyDescent="0.3">
      <c r="A4293" s="1">
        <v>42132</v>
      </c>
      <c r="B4293" s="4"/>
      <c r="C4293" s="4">
        <f>COUNTIF(E:E,ROW(B4292))</f>
        <v>0</v>
      </c>
      <c r="D4293" s="4"/>
      <c r="E4293" s="2">
        <v>21</v>
      </c>
    </row>
    <row r="4294" spans="1:5" x14ac:dyDescent="0.3">
      <c r="A4294" s="1">
        <v>42132</v>
      </c>
      <c r="B4294" s="4"/>
      <c r="C4294" s="4">
        <f>COUNTIF(E:E,ROW(B4293))</f>
        <v>0</v>
      </c>
      <c r="D4294" s="4"/>
      <c r="E4294" s="2">
        <v>25</v>
      </c>
    </row>
    <row r="4295" spans="1:5" x14ac:dyDescent="0.3">
      <c r="A4295" s="1">
        <v>42132</v>
      </c>
      <c r="B4295" s="4"/>
      <c r="C4295" s="4">
        <f>COUNTIF(E:E,ROW(B4294))</f>
        <v>0</v>
      </c>
      <c r="D4295" s="4"/>
      <c r="E4295" s="2">
        <v>66</v>
      </c>
    </row>
    <row r="4296" spans="1:5" x14ac:dyDescent="0.3">
      <c r="A4296" s="1">
        <v>42132</v>
      </c>
      <c r="B4296" s="4"/>
      <c r="C4296" s="4">
        <f>COUNTIF(E:E,ROW(B4295))</f>
        <v>0</v>
      </c>
      <c r="D4296" s="4"/>
      <c r="E4296" s="2">
        <v>72</v>
      </c>
    </row>
    <row r="4297" spans="1:5" x14ac:dyDescent="0.3">
      <c r="A4297" s="1">
        <v>42129</v>
      </c>
      <c r="B4297" s="4"/>
      <c r="C4297" s="4">
        <f>COUNTIF(E:E,ROW(B4296))</f>
        <v>0</v>
      </c>
      <c r="D4297" s="4"/>
      <c r="E4297" s="2">
        <v>11</v>
      </c>
    </row>
    <row r="4298" spans="1:5" x14ac:dyDescent="0.3">
      <c r="A4298" s="1">
        <v>42129</v>
      </c>
      <c r="B4298" s="4"/>
      <c r="C4298" s="4">
        <f>COUNTIF(E:E,ROW(B4297))</f>
        <v>0</v>
      </c>
      <c r="D4298" s="4"/>
      <c r="E4298" s="2">
        <v>21</v>
      </c>
    </row>
    <row r="4299" spans="1:5" x14ac:dyDescent="0.3">
      <c r="A4299" s="1">
        <v>42129</v>
      </c>
      <c r="B4299" s="4"/>
      <c r="C4299" s="4">
        <f>COUNTIF(E:E,ROW(B4298))</f>
        <v>0</v>
      </c>
      <c r="D4299" s="4"/>
      <c r="E4299" s="2">
        <v>42</v>
      </c>
    </row>
    <row r="4300" spans="1:5" x14ac:dyDescent="0.3">
      <c r="A4300" s="1">
        <v>42129</v>
      </c>
      <c r="B4300" s="4"/>
      <c r="C4300" s="4">
        <f>COUNTIF(E:E,ROW(B4299))</f>
        <v>0</v>
      </c>
      <c r="D4300" s="4"/>
      <c r="E4300" s="2">
        <v>62</v>
      </c>
    </row>
    <row r="4301" spans="1:5" x14ac:dyDescent="0.3">
      <c r="A4301" s="1">
        <v>42129</v>
      </c>
      <c r="B4301" s="4"/>
      <c r="C4301" s="4">
        <f>COUNTIF(E:E,ROW(B4300))</f>
        <v>0</v>
      </c>
      <c r="D4301" s="4"/>
      <c r="E4301" s="2">
        <v>71</v>
      </c>
    </row>
    <row r="4302" spans="1:5" x14ac:dyDescent="0.3">
      <c r="A4302" s="1">
        <v>42125</v>
      </c>
      <c r="B4302" s="4"/>
      <c r="C4302" s="4">
        <f>COUNTIF(E:E,ROW(B4301))</f>
        <v>0</v>
      </c>
      <c r="D4302" s="4"/>
      <c r="E4302" s="2">
        <v>17</v>
      </c>
    </row>
    <row r="4303" spans="1:5" x14ac:dyDescent="0.3">
      <c r="A4303" s="1">
        <v>42125</v>
      </c>
      <c r="B4303" s="4"/>
      <c r="C4303" s="4">
        <f>COUNTIF(E:E,ROW(B4302))</f>
        <v>0</v>
      </c>
      <c r="D4303" s="4"/>
      <c r="E4303" s="2">
        <v>18</v>
      </c>
    </row>
    <row r="4304" spans="1:5" x14ac:dyDescent="0.3">
      <c r="A4304" s="1">
        <v>42125</v>
      </c>
      <c r="B4304" s="4"/>
      <c r="C4304" s="4">
        <f>COUNTIF(E:E,ROW(B4303))</f>
        <v>0</v>
      </c>
      <c r="D4304" s="4"/>
      <c r="E4304" s="2">
        <v>61</v>
      </c>
    </row>
    <row r="4305" spans="1:5" x14ac:dyDescent="0.3">
      <c r="A4305" s="1">
        <v>42125</v>
      </c>
      <c r="B4305" s="4"/>
      <c r="C4305" s="4">
        <f>COUNTIF(E:E,ROW(B4304))</f>
        <v>0</v>
      </c>
      <c r="D4305" s="4"/>
      <c r="E4305" s="2">
        <v>66</v>
      </c>
    </row>
    <row r="4306" spans="1:5" x14ac:dyDescent="0.3">
      <c r="A4306" s="1">
        <v>42125</v>
      </c>
      <c r="B4306" s="4"/>
      <c r="C4306" s="4">
        <f>COUNTIF(E:E,ROW(B4305))</f>
        <v>0</v>
      </c>
      <c r="D4306" s="4"/>
      <c r="E4306" s="2">
        <v>74</v>
      </c>
    </row>
    <row r="4307" spans="1:5" x14ac:dyDescent="0.3">
      <c r="A4307" s="1">
        <v>42122</v>
      </c>
      <c r="B4307" s="4"/>
      <c r="C4307" s="4">
        <f>COUNTIF(E:E,ROW(B4306))</f>
        <v>0</v>
      </c>
      <c r="D4307" s="4"/>
      <c r="E4307" s="2">
        <v>22</v>
      </c>
    </row>
    <row r="4308" spans="1:5" x14ac:dyDescent="0.3">
      <c r="A4308" s="1">
        <v>42122</v>
      </c>
      <c r="B4308" s="4"/>
      <c r="C4308" s="4">
        <f>COUNTIF(E:E,ROW(B4307))</f>
        <v>0</v>
      </c>
      <c r="D4308" s="4"/>
      <c r="E4308" s="2">
        <v>27</v>
      </c>
    </row>
    <row r="4309" spans="1:5" x14ac:dyDescent="0.3">
      <c r="A4309" s="1">
        <v>42122</v>
      </c>
      <c r="B4309" s="4"/>
      <c r="C4309" s="4">
        <f>COUNTIF(E:E,ROW(B4308))</f>
        <v>0</v>
      </c>
      <c r="D4309" s="4"/>
      <c r="E4309" s="2">
        <v>55</v>
      </c>
    </row>
    <row r="4310" spans="1:5" x14ac:dyDescent="0.3">
      <c r="A4310" s="1">
        <v>42122</v>
      </c>
      <c r="B4310" s="4"/>
      <c r="C4310" s="4">
        <f>COUNTIF(E:E,ROW(B4309))</f>
        <v>0</v>
      </c>
      <c r="D4310" s="4"/>
      <c r="E4310" s="2">
        <v>58</v>
      </c>
    </row>
    <row r="4311" spans="1:5" x14ac:dyDescent="0.3">
      <c r="A4311" s="1">
        <v>42122</v>
      </c>
      <c r="B4311" s="4"/>
      <c r="C4311" s="4">
        <f>COUNTIF(E:E,ROW(B4310))</f>
        <v>0</v>
      </c>
      <c r="D4311" s="4"/>
      <c r="E4311" s="2">
        <v>63</v>
      </c>
    </row>
    <row r="4312" spans="1:5" x14ac:dyDescent="0.3">
      <c r="A4312" s="1">
        <v>42118</v>
      </c>
      <c r="B4312" s="4"/>
      <c r="C4312" s="4">
        <f>COUNTIF(E:E,ROW(B4311))</f>
        <v>0</v>
      </c>
      <c r="D4312" s="4"/>
      <c r="E4312" s="2">
        <v>24</v>
      </c>
    </row>
    <row r="4313" spans="1:5" x14ac:dyDescent="0.3">
      <c r="A4313" s="1">
        <v>42118</v>
      </c>
      <c r="B4313" s="4"/>
      <c r="C4313" s="4">
        <f>COUNTIF(E:E,ROW(B4312))</f>
        <v>0</v>
      </c>
      <c r="D4313" s="4"/>
      <c r="E4313" s="2">
        <v>25</v>
      </c>
    </row>
    <row r="4314" spans="1:5" x14ac:dyDescent="0.3">
      <c r="A4314" s="1">
        <v>42118</v>
      </c>
      <c r="B4314" s="4"/>
      <c r="C4314" s="4">
        <f>COUNTIF(E:E,ROW(B4313))</f>
        <v>0</v>
      </c>
      <c r="D4314" s="4"/>
      <c r="E4314" s="2">
        <v>29</v>
      </c>
    </row>
    <row r="4315" spans="1:5" x14ac:dyDescent="0.3">
      <c r="A4315" s="1">
        <v>42118</v>
      </c>
      <c r="B4315" s="4"/>
      <c r="C4315" s="4">
        <f>COUNTIF(E:E,ROW(B4314))</f>
        <v>0</v>
      </c>
      <c r="D4315" s="4"/>
      <c r="E4315" s="2">
        <v>47</v>
      </c>
    </row>
    <row r="4316" spans="1:5" x14ac:dyDescent="0.3">
      <c r="A4316" s="1">
        <v>42118</v>
      </c>
      <c r="B4316" s="4"/>
      <c r="C4316" s="4">
        <f>COUNTIF(E:E,ROW(B4315))</f>
        <v>0</v>
      </c>
      <c r="D4316" s="4"/>
      <c r="E4316" s="2">
        <v>67</v>
      </c>
    </row>
    <row r="4317" spans="1:5" x14ac:dyDescent="0.3">
      <c r="A4317" s="1">
        <v>42115</v>
      </c>
      <c r="B4317" s="4"/>
      <c r="C4317" s="4">
        <f>COUNTIF(E:E,ROW(B4316))</f>
        <v>0</v>
      </c>
      <c r="D4317" s="4"/>
      <c r="E4317" s="2">
        <v>31</v>
      </c>
    </row>
    <row r="4318" spans="1:5" x14ac:dyDescent="0.3">
      <c r="A4318" s="1">
        <v>42115</v>
      </c>
      <c r="B4318" s="4"/>
      <c r="C4318" s="4">
        <f>COUNTIF(E:E,ROW(B4317))</f>
        <v>0</v>
      </c>
      <c r="D4318" s="4"/>
      <c r="E4318" s="2">
        <v>33</v>
      </c>
    </row>
    <row r="4319" spans="1:5" x14ac:dyDescent="0.3">
      <c r="A4319" s="1">
        <v>42115</v>
      </c>
      <c r="B4319" s="4"/>
      <c r="C4319" s="4">
        <f>COUNTIF(E:E,ROW(B4318))</f>
        <v>0</v>
      </c>
      <c r="D4319" s="4"/>
      <c r="E4319" s="2">
        <v>35</v>
      </c>
    </row>
    <row r="4320" spans="1:5" x14ac:dyDescent="0.3">
      <c r="A4320" s="1">
        <v>42115</v>
      </c>
      <c r="B4320" s="4"/>
      <c r="C4320" s="4">
        <f>COUNTIF(E:E,ROW(B4319))</f>
        <v>0</v>
      </c>
      <c r="D4320" s="4"/>
      <c r="E4320" s="2">
        <v>41</v>
      </c>
    </row>
    <row r="4321" spans="1:5" x14ac:dyDescent="0.3">
      <c r="A4321" s="1">
        <v>42115</v>
      </c>
      <c r="B4321" s="4"/>
      <c r="C4321" s="4">
        <f>COUNTIF(E:E,ROW(B4320))</f>
        <v>0</v>
      </c>
      <c r="D4321" s="4"/>
      <c r="E4321" s="2">
        <v>69</v>
      </c>
    </row>
    <row r="4322" spans="1:5" x14ac:dyDescent="0.3">
      <c r="A4322" s="1">
        <v>42111</v>
      </c>
      <c r="B4322" s="4"/>
      <c r="C4322" s="4">
        <f>COUNTIF(E:E,ROW(B4321))</f>
        <v>0</v>
      </c>
      <c r="D4322" s="4"/>
      <c r="E4322" s="2">
        <v>15</v>
      </c>
    </row>
    <row r="4323" spans="1:5" x14ac:dyDescent="0.3">
      <c r="A4323" s="1">
        <v>42111</v>
      </c>
      <c r="B4323" s="4"/>
      <c r="C4323" s="4">
        <f>COUNTIF(E:E,ROW(B4322))</f>
        <v>0</v>
      </c>
      <c r="D4323" s="4"/>
      <c r="E4323" s="2">
        <v>18</v>
      </c>
    </row>
    <row r="4324" spans="1:5" x14ac:dyDescent="0.3">
      <c r="A4324" s="1">
        <v>42111</v>
      </c>
      <c r="B4324" s="4"/>
      <c r="C4324" s="4">
        <f>COUNTIF(E:E,ROW(B4323))</f>
        <v>0</v>
      </c>
      <c r="D4324" s="4"/>
      <c r="E4324" s="2">
        <v>29</v>
      </c>
    </row>
    <row r="4325" spans="1:5" x14ac:dyDescent="0.3">
      <c r="A4325" s="1">
        <v>42111</v>
      </c>
      <c r="B4325" s="4"/>
      <c r="C4325" s="4">
        <f>COUNTIF(E:E,ROW(B4324))</f>
        <v>0</v>
      </c>
      <c r="D4325" s="4"/>
      <c r="E4325" s="2">
        <v>41</v>
      </c>
    </row>
    <row r="4326" spans="1:5" x14ac:dyDescent="0.3">
      <c r="A4326" s="1">
        <v>42111</v>
      </c>
      <c r="B4326" s="4"/>
      <c r="C4326" s="4">
        <f>COUNTIF(E:E,ROW(B4325))</f>
        <v>0</v>
      </c>
      <c r="D4326" s="4"/>
      <c r="E4326" s="2">
        <v>50</v>
      </c>
    </row>
    <row r="4327" spans="1:5" x14ac:dyDescent="0.3">
      <c r="A4327" s="1">
        <v>42108</v>
      </c>
      <c r="B4327" s="4"/>
      <c r="C4327" s="4">
        <f>COUNTIF(E:E,ROW(B4326))</f>
        <v>0</v>
      </c>
      <c r="D4327" s="4"/>
      <c r="E4327" s="2">
        <v>3</v>
      </c>
    </row>
    <row r="4328" spans="1:5" x14ac:dyDescent="0.3">
      <c r="A4328" s="1">
        <v>42108</v>
      </c>
      <c r="B4328" s="4"/>
      <c r="C4328" s="4">
        <f>COUNTIF(E:E,ROW(B4327))</f>
        <v>0</v>
      </c>
      <c r="D4328" s="4"/>
      <c r="E4328" s="2">
        <v>7</v>
      </c>
    </row>
    <row r="4329" spans="1:5" x14ac:dyDescent="0.3">
      <c r="A4329" s="1">
        <v>42108</v>
      </c>
      <c r="B4329" s="4"/>
      <c r="C4329" s="4">
        <f>COUNTIF(E:E,ROW(B4328))</f>
        <v>0</v>
      </c>
      <c r="D4329" s="4"/>
      <c r="E4329" s="2">
        <v>25</v>
      </c>
    </row>
    <row r="4330" spans="1:5" x14ac:dyDescent="0.3">
      <c r="A4330" s="1">
        <v>42108</v>
      </c>
      <c r="B4330" s="4"/>
      <c r="C4330" s="4">
        <f>COUNTIF(E:E,ROW(B4329))</f>
        <v>0</v>
      </c>
      <c r="D4330" s="4"/>
      <c r="E4330" s="2">
        <v>68</v>
      </c>
    </row>
    <row r="4331" spans="1:5" x14ac:dyDescent="0.3">
      <c r="A4331" s="1">
        <v>42108</v>
      </c>
      <c r="B4331" s="4"/>
      <c r="C4331" s="4">
        <f>COUNTIF(E:E,ROW(B4330))</f>
        <v>0</v>
      </c>
      <c r="D4331" s="4"/>
      <c r="E4331" s="2">
        <v>71</v>
      </c>
    </row>
    <row r="4332" spans="1:5" x14ac:dyDescent="0.3">
      <c r="A4332" s="1">
        <v>42104</v>
      </c>
      <c r="B4332" s="4"/>
      <c r="C4332" s="4">
        <f>COUNTIF(E:E,ROW(B4331))</f>
        <v>0</v>
      </c>
      <c r="D4332" s="4"/>
      <c r="E4332" s="2">
        <v>6</v>
      </c>
    </row>
    <row r="4333" spans="1:5" x14ac:dyDescent="0.3">
      <c r="A4333" s="1">
        <v>42104</v>
      </c>
      <c r="B4333" s="4"/>
      <c r="C4333" s="4">
        <f>COUNTIF(E:E,ROW(B4332))</f>
        <v>0</v>
      </c>
      <c r="D4333" s="4"/>
      <c r="E4333" s="2">
        <v>11</v>
      </c>
    </row>
    <row r="4334" spans="1:5" x14ac:dyDescent="0.3">
      <c r="A4334" s="1">
        <v>42104</v>
      </c>
      <c r="B4334" s="4"/>
      <c r="C4334" s="4">
        <f>COUNTIF(E:E,ROW(B4333))</f>
        <v>0</v>
      </c>
      <c r="D4334" s="4"/>
      <c r="E4334" s="2">
        <v>32</v>
      </c>
    </row>
    <row r="4335" spans="1:5" x14ac:dyDescent="0.3">
      <c r="A4335" s="1">
        <v>42104</v>
      </c>
      <c r="B4335" s="4"/>
      <c r="C4335" s="4">
        <f>COUNTIF(E:E,ROW(B4334))</f>
        <v>0</v>
      </c>
      <c r="D4335" s="4"/>
      <c r="E4335" s="2">
        <v>46</v>
      </c>
    </row>
    <row r="4336" spans="1:5" x14ac:dyDescent="0.3">
      <c r="A4336" s="1">
        <v>42104</v>
      </c>
      <c r="B4336" s="4"/>
      <c r="C4336" s="4">
        <f>COUNTIF(E:E,ROW(B4335))</f>
        <v>0</v>
      </c>
      <c r="D4336" s="4"/>
      <c r="E4336" s="2">
        <v>68</v>
      </c>
    </row>
    <row r="4337" spans="1:5" x14ac:dyDescent="0.3">
      <c r="A4337" s="1">
        <v>42101</v>
      </c>
      <c r="B4337" s="4"/>
      <c r="C4337" s="4">
        <f>COUNTIF(E:E,ROW(B4336))</f>
        <v>0</v>
      </c>
      <c r="D4337" s="4"/>
      <c r="E4337" s="2">
        <v>5</v>
      </c>
    </row>
    <row r="4338" spans="1:5" x14ac:dyDescent="0.3">
      <c r="A4338" s="1">
        <v>42101</v>
      </c>
      <c r="B4338" s="4"/>
      <c r="C4338" s="4">
        <f>COUNTIF(E:E,ROW(B4337))</f>
        <v>0</v>
      </c>
      <c r="D4338" s="4"/>
      <c r="E4338" s="2">
        <v>15</v>
      </c>
    </row>
    <row r="4339" spans="1:5" x14ac:dyDescent="0.3">
      <c r="A4339" s="1">
        <v>42101</v>
      </c>
      <c r="B4339" s="4"/>
      <c r="C4339" s="4">
        <f>COUNTIF(E:E,ROW(B4338))</f>
        <v>0</v>
      </c>
      <c r="D4339" s="4"/>
      <c r="E4339" s="2">
        <v>22</v>
      </c>
    </row>
    <row r="4340" spans="1:5" x14ac:dyDescent="0.3">
      <c r="A4340" s="1">
        <v>42101</v>
      </c>
      <c r="B4340" s="4"/>
      <c r="C4340" s="4">
        <f>COUNTIF(E:E,ROW(B4339))</f>
        <v>0</v>
      </c>
      <c r="D4340" s="4"/>
      <c r="E4340" s="2">
        <v>26</v>
      </c>
    </row>
    <row r="4341" spans="1:5" x14ac:dyDescent="0.3">
      <c r="A4341" s="1">
        <v>42101</v>
      </c>
      <c r="B4341" s="4"/>
      <c r="C4341" s="4">
        <f>COUNTIF(E:E,ROW(B4340))</f>
        <v>0</v>
      </c>
      <c r="D4341" s="4"/>
      <c r="E4341" s="2">
        <v>64</v>
      </c>
    </row>
    <row r="4342" spans="1:5" x14ac:dyDescent="0.3">
      <c r="A4342" s="1">
        <v>42097</v>
      </c>
      <c r="B4342" s="4"/>
      <c r="C4342" s="4">
        <f>COUNTIF(E:E,ROW(B4341))</f>
        <v>0</v>
      </c>
      <c r="D4342" s="4"/>
      <c r="E4342" s="2">
        <v>10</v>
      </c>
    </row>
    <row r="4343" spans="1:5" x14ac:dyDescent="0.3">
      <c r="A4343" s="1">
        <v>42097</v>
      </c>
      <c r="B4343" s="4"/>
      <c r="C4343" s="4">
        <f>COUNTIF(E:E,ROW(B4342))</f>
        <v>0</v>
      </c>
      <c r="D4343" s="4"/>
      <c r="E4343" s="2">
        <v>36</v>
      </c>
    </row>
    <row r="4344" spans="1:5" x14ac:dyDescent="0.3">
      <c r="A4344" s="1">
        <v>42097</v>
      </c>
      <c r="B4344" s="4"/>
      <c r="C4344" s="4">
        <f>COUNTIF(E:E,ROW(B4343))</f>
        <v>0</v>
      </c>
      <c r="D4344" s="4"/>
      <c r="E4344" s="2">
        <v>47</v>
      </c>
    </row>
    <row r="4345" spans="1:5" x14ac:dyDescent="0.3">
      <c r="A4345" s="1">
        <v>42097</v>
      </c>
      <c r="B4345" s="4"/>
      <c r="C4345" s="4">
        <f>COUNTIF(E:E,ROW(B4344))</f>
        <v>0</v>
      </c>
      <c r="D4345" s="4"/>
      <c r="E4345" s="2">
        <v>63</v>
      </c>
    </row>
    <row r="4346" spans="1:5" x14ac:dyDescent="0.3">
      <c r="A4346" s="1">
        <v>42097</v>
      </c>
      <c r="B4346" s="4"/>
      <c r="C4346" s="4">
        <f>COUNTIF(E:E,ROW(B4345))</f>
        <v>0</v>
      </c>
      <c r="D4346" s="4"/>
      <c r="E4346" s="2">
        <v>74</v>
      </c>
    </row>
    <row r="4347" spans="1:5" x14ac:dyDescent="0.3">
      <c r="A4347" s="1">
        <v>42094</v>
      </c>
      <c r="B4347" s="4"/>
      <c r="C4347" s="4">
        <f>COUNTIF(E:E,ROW(B4346))</f>
        <v>0</v>
      </c>
      <c r="D4347" s="4"/>
      <c r="E4347" s="2">
        <v>8</v>
      </c>
    </row>
    <row r="4348" spans="1:5" x14ac:dyDescent="0.3">
      <c r="A4348" s="1">
        <v>42094</v>
      </c>
      <c r="B4348" s="4"/>
      <c r="C4348" s="4">
        <f>COUNTIF(E:E,ROW(B4347))</f>
        <v>0</v>
      </c>
      <c r="D4348" s="4"/>
      <c r="E4348" s="2">
        <v>26</v>
      </c>
    </row>
    <row r="4349" spans="1:5" x14ac:dyDescent="0.3">
      <c r="A4349" s="1">
        <v>42094</v>
      </c>
      <c r="B4349" s="4"/>
      <c r="C4349" s="4">
        <f>COUNTIF(E:E,ROW(B4348))</f>
        <v>0</v>
      </c>
      <c r="D4349" s="4"/>
      <c r="E4349" s="2">
        <v>41</v>
      </c>
    </row>
    <row r="4350" spans="1:5" x14ac:dyDescent="0.3">
      <c r="A4350" s="1">
        <v>42094</v>
      </c>
      <c r="B4350" s="4"/>
      <c r="C4350" s="4">
        <f>COUNTIF(E:E,ROW(B4349))</f>
        <v>0</v>
      </c>
      <c r="D4350" s="4"/>
      <c r="E4350" s="2">
        <v>61</v>
      </c>
    </row>
    <row r="4351" spans="1:5" x14ac:dyDescent="0.3">
      <c r="A4351" s="1">
        <v>42094</v>
      </c>
      <c r="B4351" s="4"/>
      <c r="C4351" s="4">
        <f>COUNTIF(E:E,ROW(B4350))</f>
        <v>0</v>
      </c>
      <c r="D4351" s="4"/>
      <c r="E4351" s="2">
        <v>73</v>
      </c>
    </row>
    <row r="4352" spans="1:5" x14ac:dyDescent="0.3">
      <c r="A4352" s="1">
        <v>42090</v>
      </c>
      <c r="B4352" s="4"/>
      <c r="C4352" s="4">
        <f>COUNTIF(E:E,ROW(B4351))</f>
        <v>0</v>
      </c>
      <c r="D4352" s="4"/>
      <c r="E4352" s="2">
        <v>17</v>
      </c>
    </row>
    <row r="4353" spans="1:5" x14ac:dyDescent="0.3">
      <c r="A4353" s="1">
        <v>42090</v>
      </c>
      <c r="B4353" s="4"/>
      <c r="C4353" s="4">
        <f>COUNTIF(E:E,ROW(B4352))</f>
        <v>0</v>
      </c>
      <c r="D4353" s="4"/>
      <c r="E4353" s="2">
        <v>21</v>
      </c>
    </row>
    <row r="4354" spans="1:5" x14ac:dyDescent="0.3">
      <c r="A4354" s="1">
        <v>42090</v>
      </c>
      <c r="B4354" s="4"/>
      <c r="C4354" s="4">
        <f>COUNTIF(E:E,ROW(B4353))</f>
        <v>0</v>
      </c>
      <c r="D4354" s="4"/>
      <c r="E4354" s="2">
        <v>36</v>
      </c>
    </row>
    <row r="4355" spans="1:5" x14ac:dyDescent="0.3">
      <c r="A4355" s="1">
        <v>42090</v>
      </c>
      <c r="B4355" s="4"/>
      <c r="C4355" s="4">
        <f>COUNTIF(E:E,ROW(B4354))</f>
        <v>0</v>
      </c>
      <c r="D4355" s="4"/>
      <c r="E4355" s="2">
        <v>58</v>
      </c>
    </row>
    <row r="4356" spans="1:5" x14ac:dyDescent="0.3">
      <c r="A4356" s="1">
        <v>42090</v>
      </c>
      <c r="B4356" s="4"/>
      <c r="C4356" s="4">
        <f>COUNTIF(E:E,ROW(B4355))</f>
        <v>0</v>
      </c>
      <c r="D4356" s="4"/>
      <c r="E4356" s="2">
        <v>70</v>
      </c>
    </row>
    <row r="4357" spans="1:5" x14ac:dyDescent="0.3">
      <c r="A4357" s="1">
        <v>42087</v>
      </c>
      <c r="B4357" s="4"/>
      <c r="C4357" s="4">
        <f>COUNTIF(E:E,ROW(B4356))</f>
        <v>0</v>
      </c>
      <c r="D4357" s="4"/>
      <c r="E4357" s="2">
        <v>2</v>
      </c>
    </row>
    <row r="4358" spans="1:5" x14ac:dyDescent="0.3">
      <c r="A4358" s="1">
        <v>42087</v>
      </c>
      <c r="B4358" s="4"/>
      <c r="C4358" s="4">
        <f>COUNTIF(E:E,ROW(B4357))</f>
        <v>0</v>
      </c>
      <c r="D4358" s="4"/>
      <c r="E4358" s="2">
        <v>23</v>
      </c>
    </row>
    <row r="4359" spans="1:5" x14ac:dyDescent="0.3">
      <c r="A4359" s="1">
        <v>42087</v>
      </c>
      <c r="B4359" s="4"/>
      <c r="C4359" s="4">
        <f>COUNTIF(E:E,ROW(B4358))</f>
        <v>0</v>
      </c>
      <c r="D4359" s="4"/>
      <c r="E4359" s="2">
        <v>32</v>
      </c>
    </row>
    <row r="4360" spans="1:5" x14ac:dyDescent="0.3">
      <c r="A4360" s="1">
        <v>42087</v>
      </c>
      <c r="B4360" s="4"/>
      <c r="C4360" s="4">
        <f>COUNTIF(E:E,ROW(B4359))</f>
        <v>0</v>
      </c>
      <c r="D4360" s="4"/>
      <c r="E4360" s="2">
        <v>45</v>
      </c>
    </row>
    <row r="4361" spans="1:5" x14ac:dyDescent="0.3">
      <c r="A4361" s="1">
        <v>42087</v>
      </c>
      <c r="B4361" s="4"/>
      <c r="C4361" s="4">
        <f>COUNTIF(E:E,ROW(B4360))</f>
        <v>0</v>
      </c>
      <c r="D4361" s="4"/>
      <c r="E4361" s="2">
        <v>55</v>
      </c>
    </row>
    <row r="4362" spans="1:5" x14ac:dyDescent="0.3">
      <c r="A4362" s="1">
        <v>42083</v>
      </c>
      <c r="B4362" s="4"/>
      <c r="C4362" s="4">
        <f>COUNTIF(E:E,ROW(B4361))</f>
        <v>0</v>
      </c>
      <c r="D4362" s="4"/>
      <c r="E4362" s="2">
        <v>7</v>
      </c>
    </row>
    <row r="4363" spans="1:5" x14ac:dyDescent="0.3">
      <c r="A4363" s="1">
        <v>42083</v>
      </c>
      <c r="B4363" s="4"/>
      <c r="C4363" s="4">
        <f>COUNTIF(E:E,ROW(B4362))</f>
        <v>0</v>
      </c>
      <c r="D4363" s="4"/>
      <c r="E4363" s="2">
        <v>50</v>
      </c>
    </row>
    <row r="4364" spans="1:5" x14ac:dyDescent="0.3">
      <c r="A4364" s="1">
        <v>42083</v>
      </c>
      <c r="B4364" s="4"/>
      <c r="C4364" s="4">
        <f>COUNTIF(E:E,ROW(B4363))</f>
        <v>0</v>
      </c>
      <c r="D4364" s="4"/>
      <c r="E4364" s="2">
        <v>54</v>
      </c>
    </row>
    <row r="4365" spans="1:5" x14ac:dyDescent="0.3">
      <c r="A4365" s="1">
        <v>42083</v>
      </c>
      <c r="B4365" s="4"/>
      <c r="C4365" s="4">
        <f>COUNTIF(E:E,ROW(B4364))</f>
        <v>0</v>
      </c>
      <c r="D4365" s="4"/>
      <c r="E4365" s="2">
        <v>61</v>
      </c>
    </row>
    <row r="4366" spans="1:5" x14ac:dyDescent="0.3">
      <c r="A4366" s="1">
        <v>42083</v>
      </c>
      <c r="B4366" s="4"/>
      <c r="C4366" s="4">
        <f>COUNTIF(E:E,ROW(B4365))</f>
        <v>0</v>
      </c>
      <c r="D4366" s="4"/>
      <c r="E4366" s="2">
        <v>75</v>
      </c>
    </row>
    <row r="4367" spans="1:5" x14ac:dyDescent="0.3">
      <c r="A4367" s="1">
        <v>42080</v>
      </c>
      <c r="B4367" s="4"/>
      <c r="C4367" s="4">
        <f>COUNTIF(E:E,ROW(B4366))</f>
        <v>0</v>
      </c>
      <c r="D4367" s="4"/>
      <c r="E4367" s="2">
        <v>11</v>
      </c>
    </row>
    <row r="4368" spans="1:5" x14ac:dyDescent="0.3">
      <c r="A4368" s="1">
        <v>42080</v>
      </c>
      <c r="B4368" s="4"/>
      <c r="C4368" s="4">
        <f>COUNTIF(E:E,ROW(B4367))</f>
        <v>0</v>
      </c>
      <c r="D4368" s="4"/>
      <c r="E4368" s="2">
        <v>27</v>
      </c>
    </row>
    <row r="4369" spans="1:5" x14ac:dyDescent="0.3">
      <c r="A4369" s="1">
        <v>42080</v>
      </c>
      <c r="B4369" s="4"/>
      <c r="C4369" s="4">
        <f>COUNTIF(E:E,ROW(B4368))</f>
        <v>0</v>
      </c>
      <c r="D4369" s="4"/>
      <c r="E4369" s="2">
        <v>44</v>
      </c>
    </row>
    <row r="4370" spans="1:5" x14ac:dyDescent="0.3">
      <c r="A4370" s="1">
        <v>42080</v>
      </c>
      <c r="B4370" s="4"/>
      <c r="C4370" s="4">
        <f>COUNTIF(E:E,ROW(B4369))</f>
        <v>0</v>
      </c>
      <c r="D4370" s="4"/>
      <c r="E4370" s="2">
        <v>45</v>
      </c>
    </row>
    <row r="4371" spans="1:5" x14ac:dyDescent="0.3">
      <c r="A4371" s="1">
        <v>42080</v>
      </c>
      <c r="B4371" s="4"/>
      <c r="C4371" s="4">
        <f>COUNTIF(E:E,ROW(B4370))</f>
        <v>0</v>
      </c>
      <c r="D4371" s="4"/>
      <c r="E4371" s="2">
        <v>58</v>
      </c>
    </row>
    <row r="4372" spans="1:5" x14ac:dyDescent="0.3">
      <c r="A4372" s="1">
        <v>42076</v>
      </c>
      <c r="B4372" s="4"/>
      <c r="C4372" s="4">
        <f>COUNTIF(E:E,ROW(B4371))</f>
        <v>0</v>
      </c>
      <c r="D4372" s="4"/>
      <c r="E4372" s="2">
        <v>8</v>
      </c>
    </row>
    <row r="4373" spans="1:5" x14ac:dyDescent="0.3">
      <c r="A4373" s="1">
        <v>42076</v>
      </c>
      <c r="B4373" s="4"/>
      <c r="C4373" s="4">
        <f>COUNTIF(E:E,ROW(B4372))</f>
        <v>0</v>
      </c>
      <c r="D4373" s="4"/>
      <c r="E4373" s="2">
        <v>22</v>
      </c>
    </row>
    <row r="4374" spans="1:5" x14ac:dyDescent="0.3">
      <c r="A4374" s="1">
        <v>42076</v>
      </c>
      <c r="B4374" s="4"/>
      <c r="C4374" s="4">
        <f>COUNTIF(E:E,ROW(B4373))</f>
        <v>0</v>
      </c>
      <c r="D4374" s="4"/>
      <c r="E4374" s="2">
        <v>30</v>
      </c>
    </row>
    <row r="4375" spans="1:5" x14ac:dyDescent="0.3">
      <c r="A4375" s="1">
        <v>42076</v>
      </c>
      <c r="B4375" s="4"/>
      <c r="C4375" s="4">
        <f>COUNTIF(E:E,ROW(B4374))</f>
        <v>0</v>
      </c>
      <c r="D4375" s="4"/>
      <c r="E4375" s="2">
        <v>42</v>
      </c>
    </row>
    <row r="4376" spans="1:5" x14ac:dyDescent="0.3">
      <c r="A4376" s="1">
        <v>42076</v>
      </c>
      <c r="B4376" s="4"/>
      <c r="C4376" s="4">
        <f>COUNTIF(E:E,ROW(B4375))</f>
        <v>0</v>
      </c>
      <c r="D4376" s="4"/>
      <c r="E4376" s="2">
        <v>45</v>
      </c>
    </row>
    <row r="4377" spans="1:5" x14ac:dyDescent="0.3">
      <c r="A4377" s="1">
        <v>42073</v>
      </c>
      <c r="B4377" s="4"/>
      <c r="C4377" s="4">
        <f>COUNTIF(E:E,ROW(B4376))</f>
        <v>0</v>
      </c>
      <c r="D4377" s="4"/>
      <c r="E4377" s="2">
        <v>10</v>
      </c>
    </row>
    <row r="4378" spans="1:5" x14ac:dyDescent="0.3">
      <c r="A4378" s="1">
        <v>42073</v>
      </c>
      <c r="B4378" s="4"/>
      <c r="C4378" s="4">
        <f>COUNTIF(E:E,ROW(B4377))</f>
        <v>0</v>
      </c>
      <c r="D4378" s="4"/>
      <c r="E4378" s="2">
        <v>14</v>
      </c>
    </row>
    <row r="4379" spans="1:5" x14ac:dyDescent="0.3">
      <c r="A4379" s="1">
        <v>42073</v>
      </c>
      <c r="B4379" s="4"/>
      <c r="C4379" s="4">
        <f>COUNTIF(E:E,ROW(B4378))</f>
        <v>0</v>
      </c>
      <c r="D4379" s="4"/>
      <c r="E4379" s="2">
        <v>19</v>
      </c>
    </row>
    <row r="4380" spans="1:5" x14ac:dyDescent="0.3">
      <c r="A4380" s="1">
        <v>42073</v>
      </c>
      <c r="B4380" s="4"/>
      <c r="C4380" s="4">
        <f>COUNTIF(E:E,ROW(B4379))</f>
        <v>0</v>
      </c>
      <c r="D4380" s="4"/>
      <c r="E4380" s="2">
        <v>30</v>
      </c>
    </row>
    <row r="4381" spans="1:5" x14ac:dyDescent="0.3">
      <c r="A4381" s="1">
        <v>42073</v>
      </c>
      <c r="B4381" s="4"/>
      <c r="C4381" s="4">
        <f>COUNTIF(E:E,ROW(B4380))</f>
        <v>0</v>
      </c>
      <c r="D4381" s="4"/>
      <c r="E4381" s="2">
        <v>73</v>
      </c>
    </row>
    <row r="4382" spans="1:5" x14ac:dyDescent="0.3">
      <c r="A4382" s="1">
        <v>42069</v>
      </c>
      <c r="B4382" s="4"/>
      <c r="C4382" s="4">
        <f>COUNTIF(E:E,ROW(B4381))</f>
        <v>0</v>
      </c>
      <c r="D4382" s="4"/>
      <c r="E4382" s="2">
        <v>30</v>
      </c>
    </row>
    <row r="4383" spans="1:5" x14ac:dyDescent="0.3">
      <c r="A4383" s="1">
        <v>42069</v>
      </c>
      <c r="B4383" s="4"/>
      <c r="C4383" s="4">
        <f>COUNTIF(E:E,ROW(B4382))</f>
        <v>0</v>
      </c>
      <c r="D4383" s="4"/>
      <c r="E4383" s="2">
        <v>48</v>
      </c>
    </row>
    <row r="4384" spans="1:5" x14ac:dyDescent="0.3">
      <c r="A4384" s="1">
        <v>42069</v>
      </c>
      <c r="B4384" s="4"/>
      <c r="C4384" s="4">
        <f>COUNTIF(E:E,ROW(B4383))</f>
        <v>0</v>
      </c>
      <c r="D4384" s="4"/>
      <c r="E4384" s="2">
        <v>55</v>
      </c>
    </row>
    <row r="4385" spans="1:5" x14ac:dyDescent="0.3">
      <c r="A4385" s="1">
        <v>42069</v>
      </c>
      <c r="B4385" s="4"/>
      <c r="C4385" s="4">
        <f>COUNTIF(E:E,ROW(B4384))</f>
        <v>0</v>
      </c>
      <c r="D4385" s="4"/>
      <c r="E4385" s="2">
        <v>68</v>
      </c>
    </row>
    <row r="4386" spans="1:5" x14ac:dyDescent="0.3">
      <c r="A4386" s="1">
        <v>42069</v>
      </c>
      <c r="B4386" s="4"/>
      <c r="C4386" s="4">
        <f>COUNTIF(E:E,ROW(B4385))</f>
        <v>0</v>
      </c>
      <c r="D4386" s="4"/>
      <c r="E4386" s="2">
        <v>73</v>
      </c>
    </row>
    <row r="4387" spans="1:5" x14ac:dyDescent="0.3">
      <c r="A4387" s="1">
        <v>42066</v>
      </c>
      <c r="B4387" s="4"/>
      <c r="C4387" s="4">
        <f>COUNTIF(E:E,ROW(B4386))</f>
        <v>0</v>
      </c>
      <c r="D4387" s="4"/>
      <c r="E4387" s="2">
        <v>9</v>
      </c>
    </row>
    <row r="4388" spans="1:5" x14ac:dyDescent="0.3">
      <c r="A4388" s="1">
        <v>42066</v>
      </c>
      <c r="B4388" s="4"/>
      <c r="C4388" s="4">
        <f>COUNTIF(E:E,ROW(B4387))</f>
        <v>0</v>
      </c>
      <c r="D4388" s="4"/>
      <c r="E4388" s="2">
        <v>11</v>
      </c>
    </row>
    <row r="4389" spans="1:5" x14ac:dyDescent="0.3">
      <c r="A4389" s="1">
        <v>42066</v>
      </c>
      <c r="B4389" s="4"/>
      <c r="C4389" s="4">
        <f>COUNTIF(E:E,ROW(B4388))</f>
        <v>0</v>
      </c>
      <c r="D4389" s="4"/>
      <c r="E4389" s="2">
        <v>42</v>
      </c>
    </row>
    <row r="4390" spans="1:5" x14ac:dyDescent="0.3">
      <c r="A4390" s="1">
        <v>42066</v>
      </c>
      <c r="B4390" s="4"/>
      <c r="C4390" s="4">
        <f>COUNTIF(E:E,ROW(B4389))</f>
        <v>0</v>
      </c>
      <c r="D4390" s="4"/>
      <c r="E4390" s="2">
        <v>44</v>
      </c>
    </row>
    <row r="4391" spans="1:5" x14ac:dyDescent="0.3">
      <c r="A4391" s="1">
        <v>42066</v>
      </c>
      <c r="B4391" s="4"/>
      <c r="C4391" s="4">
        <f>COUNTIF(E:E,ROW(B4390))</f>
        <v>0</v>
      </c>
      <c r="D4391" s="4"/>
      <c r="E4391" s="2">
        <v>50</v>
      </c>
    </row>
    <row r="4392" spans="1:5" x14ac:dyDescent="0.3">
      <c r="A4392" s="1">
        <v>42062</v>
      </c>
      <c r="B4392" s="4"/>
      <c r="C4392" s="4">
        <f>COUNTIF(E:E,ROW(B4391))</f>
        <v>0</v>
      </c>
      <c r="D4392" s="4"/>
      <c r="E4392" s="2">
        <v>7</v>
      </c>
    </row>
    <row r="4393" spans="1:5" x14ac:dyDescent="0.3">
      <c r="A4393" s="1">
        <v>42062</v>
      </c>
      <c r="B4393" s="4"/>
      <c r="C4393" s="4">
        <f>COUNTIF(E:E,ROW(B4392))</f>
        <v>0</v>
      </c>
      <c r="D4393" s="4"/>
      <c r="E4393" s="2">
        <v>49</v>
      </c>
    </row>
    <row r="4394" spans="1:5" x14ac:dyDescent="0.3">
      <c r="A4394" s="1">
        <v>42062</v>
      </c>
      <c r="B4394" s="4"/>
      <c r="C4394" s="4">
        <f>COUNTIF(E:E,ROW(B4393))</f>
        <v>0</v>
      </c>
      <c r="D4394" s="4"/>
      <c r="E4394" s="2">
        <v>53</v>
      </c>
    </row>
    <row r="4395" spans="1:5" x14ac:dyDescent="0.3">
      <c r="A4395" s="1">
        <v>42062</v>
      </c>
      <c r="B4395" s="4"/>
      <c r="C4395" s="4">
        <f>COUNTIF(E:E,ROW(B4394))</f>
        <v>0</v>
      </c>
      <c r="D4395" s="4"/>
      <c r="E4395" s="2">
        <v>60</v>
      </c>
    </row>
    <row r="4396" spans="1:5" x14ac:dyDescent="0.3">
      <c r="A4396" s="1">
        <v>42062</v>
      </c>
      <c r="B4396" s="4"/>
      <c r="C4396" s="4">
        <f>COUNTIF(E:E,ROW(B4395))</f>
        <v>0</v>
      </c>
      <c r="D4396" s="4"/>
      <c r="E4396" s="2">
        <v>64</v>
      </c>
    </row>
    <row r="4397" spans="1:5" x14ac:dyDescent="0.3">
      <c r="A4397" s="1">
        <v>42059</v>
      </c>
      <c r="B4397" s="4"/>
      <c r="C4397" s="4">
        <f>COUNTIF(E:E,ROW(B4396))</f>
        <v>0</v>
      </c>
      <c r="D4397" s="4"/>
      <c r="E4397" s="2">
        <v>15</v>
      </c>
    </row>
    <row r="4398" spans="1:5" x14ac:dyDescent="0.3">
      <c r="A4398" s="1">
        <v>42059</v>
      </c>
      <c r="B4398" s="4"/>
      <c r="C4398" s="4">
        <f>COUNTIF(E:E,ROW(B4397))</f>
        <v>0</v>
      </c>
      <c r="D4398" s="4"/>
      <c r="E4398" s="2">
        <v>23</v>
      </c>
    </row>
    <row r="4399" spans="1:5" x14ac:dyDescent="0.3">
      <c r="A4399" s="1">
        <v>42059</v>
      </c>
      <c r="B4399" s="4"/>
      <c r="C4399" s="4">
        <f>COUNTIF(E:E,ROW(B4398))</f>
        <v>0</v>
      </c>
      <c r="D4399" s="4"/>
      <c r="E4399" s="2">
        <v>26</v>
      </c>
    </row>
    <row r="4400" spans="1:5" x14ac:dyDescent="0.3">
      <c r="A4400" s="1">
        <v>42059</v>
      </c>
      <c r="B4400" s="4"/>
      <c r="C4400" s="4">
        <f>COUNTIF(E:E,ROW(B4399))</f>
        <v>0</v>
      </c>
      <c r="D4400" s="4"/>
      <c r="E4400" s="2">
        <v>45</v>
      </c>
    </row>
    <row r="4401" spans="1:5" x14ac:dyDescent="0.3">
      <c r="A4401" s="1">
        <v>42059</v>
      </c>
      <c r="B4401" s="4"/>
      <c r="C4401" s="4">
        <f>COUNTIF(E:E,ROW(B4400))</f>
        <v>0</v>
      </c>
      <c r="D4401" s="4"/>
      <c r="E4401" s="2">
        <v>66</v>
      </c>
    </row>
    <row r="4402" spans="1:5" x14ac:dyDescent="0.3">
      <c r="A4402" s="1">
        <v>42055</v>
      </c>
      <c r="B4402" s="4"/>
      <c r="C4402" s="4">
        <f>COUNTIF(E:E,ROW(B4401))</f>
        <v>0</v>
      </c>
      <c r="D4402" s="4"/>
      <c r="E4402" s="2">
        <v>2</v>
      </c>
    </row>
    <row r="4403" spans="1:5" x14ac:dyDescent="0.3">
      <c r="A4403" s="1">
        <v>42055</v>
      </c>
      <c r="B4403" s="4"/>
      <c r="C4403" s="4">
        <f>COUNTIF(E:E,ROW(B4402))</f>
        <v>0</v>
      </c>
      <c r="D4403" s="4"/>
      <c r="E4403" s="2">
        <v>6</v>
      </c>
    </row>
    <row r="4404" spans="1:5" x14ac:dyDescent="0.3">
      <c r="A4404" s="1">
        <v>42055</v>
      </c>
      <c r="B4404" s="4"/>
      <c r="C4404" s="4">
        <f>COUNTIF(E:E,ROW(B4403))</f>
        <v>0</v>
      </c>
      <c r="D4404" s="4"/>
      <c r="E4404" s="2">
        <v>8</v>
      </c>
    </row>
    <row r="4405" spans="1:5" x14ac:dyDescent="0.3">
      <c r="A4405" s="1">
        <v>42055</v>
      </c>
      <c r="B4405" s="4"/>
      <c r="C4405" s="4">
        <f>COUNTIF(E:E,ROW(B4404))</f>
        <v>0</v>
      </c>
      <c r="D4405" s="4"/>
      <c r="E4405" s="2">
        <v>52</v>
      </c>
    </row>
    <row r="4406" spans="1:5" x14ac:dyDescent="0.3">
      <c r="A4406" s="1">
        <v>42055</v>
      </c>
      <c r="B4406" s="4"/>
      <c r="C4406" s="4">
        <f>COUNTIF(E:E,ROW(B4405))</f>
        <v>0</v>
      </c>
      <c r="D4406" s="4"/>
      <c r="E4406" s="2">
        <v>66</v>
      </c>
    </row>
    <row r="4407" spans="1:5" x14ac:dyDescent="0.3">
      <c r="A4407" s="1">
        <v>42052</v>
      </c>
      <c r="B4407" s="4"/>
      <c r="C4407" s="4">
        <f>COUNTIF(E:E,ROW(B4406))</f>
        <v>0</v>
      </c>
      <c r="D4407" s="4"/>
      <c r="E4407" s="2">
        <v>6</v>
      </c>
    </row>
    <row r="4408" spans="1:5" x14ac:dyDescent="0.3">
      <c r="A4408" s="1">
        <v>42052</v>
      </c>
      <c r="B4408" s="4"/>
      <c r="C4408" s="4">
        <f>COUNTIF(E:E,ROW(B4407))</f>
        <v>0</v>
      </c>
      <c r="D4408" s="4"/>
      <c r="E4408" s="2">
        <v>45</v>
      </c>
    </row>
    <row r="4409" spans="1:5" x14ac:dyDescent="0.3">
      <c r="A4409" s="1">
        <v>42052</v>
      </c>
      <c r="B4409" s="4"/>
      <c r="C4409" s="4">
        <f>COUNTIF(E:E,ROW(B4408))</f>
        <v>0</v>
      </c>
      <c r="D4409" s="4"/>
      <c r="E4409" s="2">
        <v>50</v>
      </c>
    </row>
    <row r="4410" spans="1:5" x14ac:dyDescent="0.3">
      <c r="A4410" s="1">
        <v>42052</v>
      </c>
      <c r="B4410" s="4"/>
      <c r="C4410" s="4">
        <f>COUNTIF(E:E,ROW(B4409))</f>
        <v>0</v>
      </c>
      <c r="D4410" s="4"/>
      <c r="E4410" s="2">
        <v>65</v>
      </c>
    </row>
    <row r="4411" spans="1:5" x14ac:dyDescent="0.3">
      <c r="A4411" s="1">
        <v>42052</v>
      </c>
      <c r="B4411" s="4"/>
      <c r="C4411" s="4">
        <f>COUNTIF(E:E,ROW(B4410))</f>
        <v>0</v>
      </c>
      <c r="D4411" s="4"/>
      <c r="E4411" s="2">
        <v>66</v>
      </c>
    </row>
    <row r="4412" spans="1:5" x14ac:dyDescent="0.3">
      <c r="A4412" s="1">
        <v>42048</v>
      </c>
      <c r="B4412" s="4"/>
      <c r="C4412" s="4">
        <f>COUNTIF(E:E,ROW(B4411))</f>
        <v>0</v>
      </c>
      <c r="D4412" s="4"/>
      <c r="E4412" s="2">
        <v>4</v>
      </c>
    </row>
    <row r="4413" spans="1:5" x14ac:dyDescent="0.3">
      <c r="A4413" s="1">
        <v>42048</v>
      </c>
      <c r="B4413" s="4"/>
      <c r="C4413" s="4">
        <f>COUNTIF(E:E,ROW(B4412))</f>
        <v>0</v>
      </c>
      <c r="D4413" s="4"/>
      <c r="E4413" s="2">
        <v>20</v>
      </c>
    </row>
    <row r="4414" spans="1:5" x14ac:dyDescent="0.3">
      <c r="A4414" s="1">
        <v>42048</v>
      </c>
      <c r="B4414" s="4"/>
      <c r="C4414" s="4">
        <f>COUNTIF(E:E,ROW(B4413))</f>
        <v>0</v>
      </c>
      <c r="D4414" s="4"/>
      <c r="E4414" s="2">
        <v>44</v>
      </c>
    </row>
    <row r="4415" spans="1:5" x14ac:dyDescent="0.3">
      <c r="A4415" s="1">
        <v>42048</v>
      </c>
      <c r="B4415" s="4"/>
      <c r="C4415" s="4">
        <f>COUNTIF(E:E,ROW(B4414))</f>
        <v>0</v>
      </c>
      <c r="D4415" s="4"/>
      <c r="E4415" s="2">
        <v>65</v>
      </c>
    </row>
    <row r="4416" spans="1:5" x14ac:dyDescent="0.3">
      <c r="A4416" s="1">
        <v>42048</v>
      </c>
      <c r="B4416" s="4"/>
      <c r="C4416" s="4">
        <f>COUNTIF(E:E,ROW(B4415))</f>
        <v>0</v>
      </c>
      <c r="D4416" s="4"/>
      <c r="E4416" s="2">
        <v>74</v>
      </c>
    </row>
    <row r="4417" spans="1:5" x14ac:dyDescent="0.3">
      <c r="A4417" s="1">
        <v>42045</v>
      </c>
      <c r="B4417" s="4"/>
      <c r="C4417" s="4">
        <f>COUNTIF(E:E,ROW(B4416))</f>
        <v>0</v>
      </c>
      <c r="D4417" s="4"/>
      <c r="E4417" s="2">
        <v>7</v>
      </c>
    </row>
    <row r="4418" spans="1:5" x14ac:dyDescent="0.3">
      <c r="A4418" s="1">
        <v>42045</v>
      </c>
      <c r="B4418" s="4"/>
      <c r="C4418" s="4">
        <f>COUNTIF(E:E,ROW(B4417))</f>
        <v>0</v>
      </c>
      <c r="D4418" s="4"/>
      <c r="E4418" s="2">
        <v>42</v>
      </c>
    </row>
    <row r="4419" spans="1:5" x14ac:dyDescent="0.3">
      <c r="A4419" s="1">
        <v>42045</v>
      </c>
      <c r="B4419" s="4"/>
      <c r="C4419" s="4">
        <f>COUNTIF(E:E,ROW(B4418))</f>
        <v>0</v>
      </c>
      <c r="D4419" s="4"/>
      <c r="E4419" s="2">
        <v>53</v>
      </c>
    </row>
    <row r="4420" spans="1:5" x14ac:dyDescent="0.3">
      <c r="A4420" s="1">
        <v>42045</v>
      </c>
      <c r="B4420" s="4"/>
      <c r="C4420" s="4">
        <f>COUNTIF(E:E,ROW(B4419))</f>
        <v>0</v>
      </c>
      <c r="D4420" s="4"/>
      <c r="E4420" s="2">
        <v>58</v>
      </c>
    </row>
    <row r="4421" spans="1:5" x14ac:dyDescent="0.3">
      <c r="A4421" s="1">
        <v>42045</v>
      </c>
      <c r="B4421" s="4"/>
      <c r="C4421" s="4">
        <f>COUNTIF(E:E,ROW(B4420))</f>
        <v>0</v>
      </c>
      <c r="D4421" s="4"/>
      <c r="E4421" s="2">
        <v>71</v>
      </c>
    </row>
    <row r="4422" spans="1:5" x14ac:dyDescent="0.3">
      <c r="A4422" s="1">
        <v>42041</v>
      </c>
      <c r="B4422" s="4"/>
      <c r="C4422" s="4">
        <f>COUNTIF(E:E,ROW(B4421))</f>
        <v>0</v>
      </c>
      <c r="D4422" s="4"/>
      <c r="E4422" s="2">
        <v>5</v>
      </c>
    </row>
    <row r="4423" spans="1:5" x14ac:dyDescent="0.3">
      <c r="A4423" s="1">
        <v>42041</v>
      </c>
      <c r="B4423" s="4"/>
      <c r="C4423" s="4">
        <f>COUNTIF(E:E,ROW(B4422))</f>
        <v>0</v>
      </c>
      <c r="D4423" s="4"/>
      <c r="E4423" s="2">
        <v>6</v>
      </c>
    </row>
    <row r="4424" spans="1:5" x14ac:dyDescent="0.3">
      <c r="A4424" s="1">
        <v>42041</v>
      </c>
      <c r="B4424" s="4"/>
      <c r="C4424" s="4">
        <f>COUNTIF(E:E,ROW(B4423))</f>
        <v>0</v>
      </c>
      <c r="D4424" s="4"/>
      <c r="E4424" s="2">
        <v>17</v>
      </c>
    </row>
    <row r="4425" spans="1:5" x14ac:dyDescent="0.3">
      <c r="A4425" s="1">
        <v>42041</v>
      </c>
      <c r="B4425" s="4"/>
      <c r="C4425" s="4">
        <f>COUNTIF(E:E,ROW(B4424))</f>
        <v>0</v>
      </c>
      <c r="D4425" s="4"/>
      <c r="E4425" s="2">
        <v>33</v>
      </c>
    </row>
    <row r="4426" spans="1:5" x14ac:dyDescent="0.3">
      <c r="A4426" s="1">
        <v>42041</v>
      </c>
      <c r="B4426" s="4"/>
      <c r="C4426" s="4">
        <f>COUNTIF(E:E,ROW(B4425))</f>
        <v>0</v>
      </c>
      <c r="D4426" s="4"/>
      <c r="E4426" s="2">
        <v>68</v>
      </c>
    </row>
    <row r="4427" spans="1:5" x14ac:dyDescent="0.3">
      <c r="A4427" s="1">
        <v>42038</v>
      </c>
      <c r="B4427" s="4"/>
      <c r="C4427" s="4">
        <f>COUNTIF(E:E,ROW(B4426))</f>
        <v>0</v>
      </c>
      <c r="D4427" s="4"/>
      <c r="E4427" s="2">
        <v>11</v>
      </c>
    </row>
    <row r="4428" spans="1:5" x14ac:dyDescent="0.3">
      <c r="A4428" s="1">
        <v>42038</v>
      </c>
      <c r="B4428" s="4"/>
      <c r="C4428" s="4">
        <f>COUNTIF(E:E,ROW(B4427))</f>
        <v>0</v>
      </c>
      <c r="D4428" s="4"/>
      <c r="E4428" s="2">
        <v>22</v>
      </c>
    </row>
    <row r="4429" spans="1:5" x14ac:dyDescent="0.3">
      <c r="A4429" s="1">
        <v>42038</v>
      </c>
      <c r="B4429" s="4"/>
      <c r="C4429" s="4">
        <f>COUNTIF(E:E,ROW(B4428))</f>
        <v>0</v>
      </c>
      <c r="D4429" s="4"/>
      <c r="E4429" s="2">
        <v>25</v>
      </c>
    </row>
    <row r="4430" spans="1:5" x14ac:dyDescent="0.3">
      <c r="A4430" s="1">
        <v>42038</v>
      </c>
      <c r="B4430" s="4"/>
      <c r="C4430" s="4">
        <f>COUNTIF(E:E,ROW(B4429))</f>
        <v>0</v>
      </c>
      <c r="D4430" s="4"/>
      <c r="E4430" s="2">
        <v>58</v>
      </c>
    </row>
    <row r="4431" spans="1:5" x14ac:dyDescent="0.3">
      <c r="A4431" s="1">
        <v>42038</v>
      </c>
      <c r="B4431" s="4"/>
      <c r="C4431" s="4">
        <f>COUNTIF(E:E,ROW(B4430))</f>
        <v>0</v>
      </c>
      <c r="D4431" s="4"/>
      <c r="E4431" s="2">
        <v>69</v>
      </c>
    </row>
    <row r="4432" spans="1:5" x14ac:dyDescent="0.3">
      <c r="A4432" s="1">
        <v>42034</v>
      </c>
      <c r="B4432" s="4"/>
      <c r="C4432" s="4">
        <f>COUNTIF(E:E,ROW(B4431))</f>
        <v>0</v>
      </c>
      <c r="D4432" s="4"/>
      <c r="E4432" s="2">
        <v>18</v>
      </c>
    </row>
    <row r="4433" spans="1:5" x14ac:dyDescent="0.3">
      <c r="A4433" s="1">
        <v>42034</v>
      </c>
      <c r="B4433" s="4"/>
      <c r="C4433" s="4">
        <f>COUNTIF(E:E,ROW(B4432))</f>
        <v>0</v>
      </c>
      <c r="D4433" s="4"/>
      <c r="E4433" s="2">
        <v>31</v>
      </c>
    </row>
    <row r="4434" spans="1:5" x14ac:dyDescent="0.3">
      <c r="A4434" s="1">
        <v>42034</v>
      </c>
      <c r="B4434" s="4"/>
      <c r="C4434" s="4">
        <f>COUNTIF(E:E,ROW(B4433))</f>
        <v>0</v>
      </c>
      <c r="D4434" s="4"/>
      <c r="E4434" s="2">
        <v>39</v>
      </c>
    </row>
    <row r="4435" spans="1:5" x14ac:dyDescent="0.3">
      <c r="A4435" s="1">
        <v>42034</v>
      </c>
      <c r="B4435" s="4"/>
      <c r="C4435" s="4">
        <f>COUNTIF(E:E,ROW(B4434))</f>
        <v>0</v>
      </c>
      <c r="D4435" s="4"/>
      <c r="E4435" s="2">
        <v>45</v>
      </c>
    </row>
    <row r="4436" spans="1:5" x14ac:dyDescent="0.3">
      <c r="A4436" s="1">
        <v>42034</v>
      </c>
      <c r="B4436" s="4"/>
      <c r="C4436" s="4">
        <f>COUNTIF(E:E,ROW(B4435))</f>
        <v>0</v>
      </c>
      <c r="D4436" s="4"/>
      <c r="E4436" s="2">
        <v>55</v>
      </c>
    </row>
    <row r="4437" spans="1:5" x14ac:dyDescent="0.3">
      <c r="A4437" s="1">
        <v>42031</v>
      </c>
      <c r="B4437" s="4"/>
      <c r="C4437" s="4">
        <f>COUNTIF(E:E,ROW(B4436))</f>
        <v>0</v>
      </c>
      <c r="D4437" s="4"/>
      <c r="E4437" s="2">
        <v>5</v>
      </c>
    </row>
    <row r="4438" spans="1:5" x14ac:dyDescent="0.3">
      <c r="A4438" s="1">
        <v>42031</v>
      </c>
      <c r="B4438" s="4"/>
      <c r="C4438" s="4">
        <f>COUNTIF(E:E,ROW(B4437))</f>
        <v>0</v>
      </c>
      <c r="D4438" s="4"/>
      <c r="E4438" s="2">
        <v>26</v>
      </c>
    </row>
    <row r="4439" spans="1:5" x14ac:dyDescent="0.3">
      <c r="A4439" s="1">
        <v>42031</v>
      </c>
      <c r="B4439" s="4"/>
      <c r="C4439" s="4">
        <f>COUNTIF(E:E,ROW(B4438))</f>
        <v>0</v>
      </c>
      <c r="D4439" s="4"/>
      <c r="E4439" s="2">
        <v>27</v>
      </c>
    </row>
    <row r="4440" spans="1:5" x14ac:dyDescent="0.3">
      <c r="A4440" s="1">
        <v>42031</v>
      </c>
      <c r="B4440" s="4"/>
      <c r="C4440" s="4">
        <f>COUNTIF(E:E,ROW(B4439))</f>
        <v>0</v>
      </c>
      <c r="D4440" s="4"/>
      <c r="E4440" s="2">
        <v>44</v>
      </c>
    </row>
    <row r="4441" spans="1:5" x14ac:dyDescent="0.3">
      <c r="A4441" s="1">
        <v>42031</v>
      </c>
      <c r="B4441" s="4"/>
      <c r="C4441" s="4">
        <f>COUNTIF(E:E,ROW(B4440))</f>
        <v>0</v>
      </c>
      <c r="D4441" s="4"/>
      <c r="E4441" s="2">
        <v>57</v>
      </c>
    </row>
    <row r="4442" spans="1:5" x14ac:dyDescent="0.3">
      <c r="A4442" s="1">
        <v>42027</v>
      </c>
      <c r="B4442" s="4"/>
      <c r="C4442" s="4">
        <f>COUNTIF(E:E,ROW(B4441))</f>
        <v>0</v>
      </c>
      <c r="D4442" s="4"/>
      <c r="E4442" s="2">
        <v>14</v>
      </c>
    </row>
    <row r="4443" spans="1:5" x14ac:dyDescent="0.3">
      <c r="A4443" s="1">
        <v>42027</v>
      </c>
      <c r="B4443" s="4"/>
      <c r="C4443" s="4">
        <f>COUNTIF(E:E,ROW(B4442))</f>
        <v>0</v>
      </c>
      <c r="D4443" s="4"/>
      <c r="E4443" s="2">
        <v>15</v>
      </c>
    </row>
    <row r="4444" spans="1:5" x14ac:dyDescent="0.3">
      <c r="A4444" s="1">
        <v>42027</v>
      </c>
      <c r="B4444" s="4"/>
      <c r="C4444" s="4">
        <f>COUNTIF(E:E,ROW(B4443))</f>
        <v>0</v>
      </c>
      <c r="D4444" s="4"/>
      <c r="E4444" s="2">
        <v>32</v>
      </c>
    </row>
    <row r="4445" spans="1:5" x14ac:dyDescent="0.3">
      <c r="A4445" s="1">
        <v>42027</v>
      </c>
      <c r="B4445" s="4"/>
      <c r="C4445" s="4">
        <f>COUNTIF(E:E,ROW(B4444))</f>
        <v>0</v>
      </c>
      <c r="D4445" s="4"/>
      <c r="E4445" s="2">
        <v>68</v>
      </c>
    </row>
    <row r="4446" spans="1:5" x14ac:dyDescent="0.3">
      <c r="A4446" s="1">
        <v>42027</v>
      </c>
      <c r="B4446" s="4"/>
      <c r="C4446" s="4">
        <f>COUNTIF(E:E,ROW(B4445))</f>
        <v>0</v>
      </c>
      <c r="D4446" s="4"/>
      <c r="E4446" s="2">
        <v>72</v>
      </c>
    </row>
    <row r="4447" spans="1:5" x14ac:dyDescent="0.3">
      <c r="A4447" s="1">
        <v>42024</v>
      </c>
      <c r="B4447" s="4"/>
      <c r="C4447" s="4">
        <f>COUNTIF(E:E,ROW(B4446))</f>
        <v>0</v>
      </c>
      <c r="D4447" s="4"/>
      <c r="E4447" s="2">
        <v>31</v>
      </c>
    </row>
    <row r="4448" spans="1:5" x14ac:dyDescent="0.3">
      <c r="A4448" s="1">
        <v>42024</v>
      </c>
      <c r="B4448" s="4"/>
      <c r="C4448" s="4">
        <f>COUNTIF(E:E,ROW(B4447))</f>
        <v>0</v>
      </c>
      <c r="D4448" s="4"/>
      <c r="E4448" s="2">
        <v>35</v>
      </c>
    </row>
    <row r="4449" spans="1:5" x14ac:dyDescent="0.3">
      <c r="A4449" s="1">
        <v>42024</v>
      </c>
      <c r="B4449" s="4"/>
      <c r="C4449" s="4">
        <f>COUNTIF(E:E,ROW(B4448))</f>
        <v>0</v>
      </c>
      <c r="D4449" s="4"/>
      <c r="E4449" s="2">
        <v>56</v>
      </c>
    </row>
    <row r="4450" spans="1:5" x14ac:dyDescent="0.3">
      <c r="A4450" s="1">
        <v>42024</v>
      </c>
      <c r="B4450" s="4"/>
      <c r="C4450" s="4">
        <f>COUNTIF(E:E,ROW(B4449))</f>
        <v>0</v>
      </c>
      <c r="D4450" s="4"/>
      <c r="E4450" s="2">
        <v>59</v>
      </c>
    </row>
    <row r="4451" spans="1:5" x14ac:dyDescent="0.3">
      <c r="A4451" s="1">
        <v>42024</v>
      </c>
      <c r="B4451" s="4"/>
      <c r="C4451" s="4">
        <f>COUNTIF(E:E,ROW(B4450))</f>
        <v>0</v>
      </c>
      <c r="D4451" s="4"/>
      <c r="E4451" s="2">
        <v>63</v>
      </c>
    </row>
    <row r="4452" spans="1:5" x14ac:dyDescent="0.3">
      <c r="A4452" s="1">
        <v>42020</v>
      </c>
      <c r="B4452" s="4"/>
      <c r="C4452" s="4">
        <f>COUNTIF(E:E,ROW(B4451))</f>
        <v>0</v>
      </c>
      <c r="D4452" s="4"/>
      <c r="E4452" s="2">
        <v>26</v>
      </c>
    </row>
    <row r="4453" spans="1:5" x14ac:dyDescent="0.3">
      <c r="A4453" s="1">
        <v>42020</v>
      </c>
      <c r="B4453" s="4"/>
      <c r="C4453" s="4">
        <f>COUNTIF(E:E,ROW(B4452))</f>
        <v>0</v>
      </c>
      <c r="D4453" s="4"/>
      <c r="E4453" s="2">
        <v>32</v>
      </c>
    </row>
    <row r="4454" spans="1:5" x14ac:dyDescent="0.3">
      <c r="A4454" s="1">
        <v>42020</v>
      </c>
      <c r="B4454" s="4"/>
      <c r="C4454" s="4">
        <f>COUNTIF(E:E,ROW(B4453))</f>
        <v>0</v>
      </c>
      <c r="D4454" s="4"/>
      <c r="E4454" s="2">
        <v>44</v>
      </c>
    </row>
    <row r="4455" spans="1:5" x14ac:dyDescent="0.3">
      <c r="A4455" s="1">
        <v>42020</v>
      </c>
      <c r="B4455" s="4"/>
      <c r="C4455" s="4">
        <f>COUNTIF(E:E,ROW(B4454))</f>
        <v>0</v>
      </c>
      <c r="D4455" s="4"/>
      <c r="E4455" s="2">
        <v>45</v>
      </c>
    </row>
    <row r="4456" spans="1:5" x14ac:dyDescent="0.3">
      <c r="A4456" s="1">
        <v>42020</v>
      </c>
      <c r="B4456" s="4"/>
      <c r="C4456" s="4">
        <f>COUNTIF(E:E,ROW(B4455))</f>
        <v>0</v>
      </c>
      <c r="D4456" s="4"/>
      <c r="E4456" s="2">
        <v>58</v>
      </c>
    </row>
    <row r="4457" spans="1:5" x14ac:dyDescent="0.3">
      <c r="A4457" s="1">
        <v>42017</v>
      </c>
      <c r="B4457" s="4"/>
      <c r="C4457" s="4">
        <f>COUNTIF(E:E,ROW(B4456))</f>
        <v>0</v>
      </c>
      <c r="D4457" s="4"/>
      <c r="E4457" s="2">
        <v>12</v>
      </c>
    </row>
    <row r="4458" spans="1:5" x14ac:dyDescent="0.3">
      <c r="A4458" s="1">
        <v>42017</v>
      </c>
      <c r="B4458" s="4"/>
      <c r="C4458" s="4">
        <f>COUNTIF(E:E,ROW(B4457))</f>
        <v>0</v>
      </c>
      <c r="D4458" s="4"/>
      <c r="E4458" s="2">
        <v>20</v>
      </c>
    </row>
    <row r="4459" spans="1:5" x14ac:dyDescent="0.3">
      <c r="A4459" s="1">
        <v>42017</v>
      </c>
      <c r="B4459" s="4"/>
      <c r="C4459" s="4">
        <f>COUNTIF(E:E,ROW(B4458))</f>
        <v>0</v>
      </c>
      <c r="D4459" s="4"/>
      <c r="E4459" s="2">
        <v>25</v>
      </c>
    </row>
    <row r="4460" spans="1:5" x14ac:dyDescent="0.3">
      <c r="A4460" s="1">
        <v>42017</v>
      </c>
      <c r="B4460" s="4"/>
      <c r="C4460" s="4">
        <f>COUNTIF(E:E,ROW(B4459))</f>
        <v>0</v>
      </c>
      <c r="D4460" s="4"/>
      <c r="E4460" s="2">
        <v>50</v>
      </c>
    </row>
    <row r="4461" spans="1:5" x14ac:dyDescent="0.3">
      <c r="A4461" s="1">
        <v>42017</v>
      </c>
      <c r="B4461" s="4"/>
      <c r="C4461" s="4">
        <f>COUNTIF(E:E,ROW(B4460))</f>
        <v>0</v>
      </c>
      <c r="D4461" s="4"/>
      <c r="E4461" s="2">
        <v>51</v>
      </c>
    </row>
    <row r="4462" spans="1:5" x14ac:dyDescent="0.3">
      <c r="A4462" s="1">
        <v>42013</v>
      </c>
      <c r="B4462" s="4"/>
      <c r="C4462" s="4">
        <f>COUNTIF(E:E,ROW(B4461))</f>
        <v>0</v>
      </c>
      <c r="D4462" s="4"/>
      <c r="E4462" s="2">
        <v>37</v>
      </c>
    </row>
    <row r="4463" spans="1:5" x14ac:dyDescent="0.3">
      <c r="A4463" s="1">
        <v>42013</v>
      </c>
      <c r="B4463" s="4"/>
      <c r="C4463" s="4">
        <f>COUNTIF(E:E,ROW(B4462))</f>
        <v>0</v>
      </c>
      <c r="D4463" s="4"/>
      <c r="E4463" s="2">
        <v>49</v>
      </c>
    </row>
    <row r="4464" spans="1:5" x14ac:dyDescent="0.3">
      <c r="A4464" s="1">
        <v>42013</v>
      </c>
      <c r="B4464" s="4"/>
      <c r="C4464" s="4">
        <f>COUNTIF(E:E,ROW(B4463))</f>
        <v>0</v>
      </c>
      <c r="D4464" s="4"/>
      <c r="E4464" s="2">
        <v>50</v>
      </c>
    </row>
    <row r="4465" spans="1:5" x14ac:dyDescent="0.3">
      <c r="A4465" s="1">
        <v>42013</v>
      </c>
      <c r="B4465" s="4"/>
      <c r="C4465" s="4">
        <f>COUNTIF(E:E,ROW(B4464))</f>
        <v>0</v>
      </c>
      <c r="D4465" s="4"/>
      <c r="E4465" s="2">
        <v>56</v>
      </c>
    </row>
    <row r="4466" spans="1:5" x14ac:dyDescent="0.3">
      <c r="A4466" s="1">
        <v>42013</v>
      </c>
      <c r="B4466" s="4"/>
      <c r="C4466" s="4">
        <f>COUNTIF(E:E,ROW(B4465))</f>
        <v>0</v>
      </c>
      <c r="D4466" s="4"/>
      <c r="E4466" s="2">
        <v>57</v>
      </c>
    </row>
    <row r="4467" spans="1:5" x14ac:dyDescent="0.3">
      <c r="A4467" s="1">
        <v>42010</v>
      </c>
      <c r="B4467" s="4"/>
      <c r="C4467" s="4">
        <f>COUNTIF(E:E,ROW(B4466))</f>
        <v>0</v>
      </c>
      <c r="D4467" s="4"/>
      <c r="E4467" s="2">
        <v>12</v>
      </c>
    </row>
    <row r="4468" spans="1:5" x14ac:dyDescent="0.3">
      <c r="A4468" s="1">
        <v>42010</v>
      </c>
      <c r="B4468" s="4"/>
      <c r="C4468" s="4">
        <f>COUNTIF(E:E,ROW(B4467))</f>
        <v>0</v>
      </c>
      <c r="D4468" s="4"/>
      <c r="E4468" s="2">
        <v>20</v>
      </c>
    </row>
    <row r="4469" spans="1:5" x14ac:dyDescent="0.3">
      <c r="A4469" s="1">
        <v>42010</v>
      </c>
      <c r="B4469" s="4"/>
      <c r="C4469" s="4">
        <f>COUNTIF(E:E,ROW(B4468))</f>
        <v>0</v>
      </c>
      <c r="D4469" s="4"/>
      <c r="E4469" s="2">
        <v>27</v>
      </c>
    </row>
    <row r="4470" spans="1:5" x14ac:dyDescent="0.3">
      <c r="A4470" s="1">
        <v>42010</v>
      </c>
      <c r="B4470" s="4"/>
      <c r="C4470" s="4">
        <f>COUNTIF(E:E,ROW(B4469))</f>
        <v>0</v>
      </c>
      <c r="D4470" s="4"/>
      <c r="E4470" s="2">
        <v>38</v>
      </c>
    </row>
    <row r="4471" spans="1:5" x14ac:dyDescent="0.3">
      <c r="A4471" s="1">
        <v>42010</v>
      </c>
      <c r="B4471" s="4"/>
      <c r="C4471" s="4">
        <f>COUNTIF(E:E,ROW(B4470))</f>
        <v>0</v>
      </c>
      <c r="D4471" s="4"/>
      <c r="E4471" s="2">
        <v>75</v>
      </c>
    </row>
    <row r="4472" spans="1:5" x14ac:dyDescent="0.3">
      <c r="A4472" s="1">
        <v>42006</v>
      </c>
      <c r="B4472" s="4"/>
      <c r="C4472" s="4">
        <f>COUNTIF(E:E,ROW(B4471))</f>
        <v>0</v>
      </c>
      <c r="D4472" s="4"/>
      <c r="E4472" s="2">
        <v>13</v>
      </c>
    </row>
    <row r="4473" spans="1:5" x14ac:dyDescent="0.3">
      <c r="A4473" s="1">
        <v>42006</v>
      </c>
      <c r="B4473" s="4"/>
      <c r="C4473" s="4">
        <f>COUNTIF(E:E,ROW(B4472))</f>
        <v>0</v>
      </c>
      <c r="D4473" s="4"/>
      <c r="E4473" s="2">
        <v>15</v>
      </c>
    </row>
    <row r="4474" spans="1:5" x14ac:dyDescent="0.3">
      <c r="A4474" s="1">
        <v>42006</v>
      </c>
      <c r="B4474" s="4"/>
      <c r="C4474" s="4">
        <f>COUNTIF(E:E,ROW(B4473))</f>
        <v>0</v>
      </c>
      <c r="D4474" s="4"/>
      <c r="E4474" s="2">
        <v>35</v>
      </c>
    </row>
    <row r="4475" spans="1:5" x14ac:dyDescent="0.3">
      <c r="A4475" s="1">
        <v>42006</v>
      </c>
      <c r="B4475" s="4"/>
      <c r="C4475" s="4">
        <f>COUNTIF(E:E,ROW(B4474))</f>
        <v>0</v>
      </c>
      <c r="D4475" s="4"/>
      <c r="E4475" s="2">
        <v>62</v>
      </c>
    </row>
    <row r="4476" spans="1:5" x14ac:dyDescent="0.3">
      <c r="A4476" s="1">
        <v>42006</v>
      </c>
      <c r="B4476" s="4"/>
      <c r="C4476" s="4">
        <f>COUNTIF(E:E,ROW(B4475))</f>
        <v>0</v>
      </c>
      <c r="D4476" s="4"/>
      <c r="E4476" s="2">
        <v>74</v>
      </c>
    </row>
    <row r="4477" spans="1:5" x14ac:dyDescent="0.3">
      <c r="A4477" s="1">
        <v>42003</v>
      </c>
      <c r="B4477" s="4"/>
      <c r="C4477" s="4">
        <f>COUNTIF(E:E,ROW(B4476))</f>
        <v>0</v>
      </c>
      <c r="D4477" s="4"/>
      <c r="E4477" s="2">
        <v>3</v>
      </c>
    </row>
    <row r="4478" spans="1:5" x14ac:dyDescent="0.3">
      <c r="A4478" s="1">
        <v>42003</v>
      </c>
      <c r="B4478" s="4"/>
      <c r="C4478" s="4">
        <f>COUNTIF(E:E,ROW(B4477))</f>
        <v>0</v>
      </c>
      <c r="D4478" s="4"/>
      <c r="E4478" s="2">
        <v>7</v>
      </c>
    </row>
    <row r="4479" spans="1:5" x14ac:dyDescent="0.3">
      <c r="A4479" s="1">
        <v>42003</v>
      </c>
      <c r="B4479" s="4"/>
      <c r="C4479" s="4">
        <f>COUNTIF(E:E,ROW(B4478))</f>
        <v>0</v>
      </c>
      <c r="D4479" s="4"/>
      <c r="E4479" s="2">
        <v>44</v>
      </c>
    </row>
    <row r="4480" spans="1:5" x14ac:dyDescent="0.3">
      <c r="A4480" s="1">
        <v>42003</v>
      </c>
      <c r="B4480" s="4"/>
      <c r="C4480" s="4">
        <f>COUNTIF(E:E,ROW(B4479))</f>
        <v>0</v>
      </c>
      <c r="D4480" s="4"/>
      <c r="E4480" s="2">
        <v>63</v>
      </c>
    </row>
    <row r="4481" spans="1:5" x14ac:dyDescent="0.3">
      <c r="A4481" s="1">
        <v>42003</v>
      </c>
      <c r="B4481" s="4"/>
      <c r="C4481" s="4">
        <f>COUNTIF(E:E,ROW(B4480))</f>
        <v>0</v>
      </c>
      <c r="D4481" s="4"/>
      <c r="E4481" s="2">
        <v>67</v>
      </c>
    </row>
    <row r="4482" spans="1:5" x14ac:dyDescent="0.3">
      <c r="A4482" s="1">
        <v>41999</v>
      </c>
      <c r="B4482" s="4"/>
      <c r="C4482" s="4">
        <f>COUNTIF(E:E,ROW(B4481))</f>
        <v>0</v>
      </c>
      <c r="D4482" s="4"/>
      <c r="E4482" s="2">
        <v>2</v>
      </c>
    </row>
    <row r="4483" spans="1:5" x14ac:dyDescent="0.3">
      <c r="A4483" s="1">
        <v>41999</v>
      </c>
      <c r="B4483" s="4"/>
      <c r="C4483" s="4">
        <f>COUNTIF(E:E,ROW(B4482))</f>
        <v>0</v>
      </c>
      <c r="D4483" s="4"/>
      <c r="E4483" s="2">
        <v>5</v>
      </c>
    </row>
    <row r="4484" spans="1:5" x14ac:dyDescent="0.3">
      <c r="A4484" s="1">
        <v>41999</v>
      </c>
      <c r="B4484" s="4"/>
      <c r="C4484" s="4">
        <f>COUNTIF(E:E,ROW(B4483))</f>
        <v>0</v>
      </c>
      <c r="D4484" s="4"/>
      <c r="E4484" s="2">
        <v>10</v>
      </c>
    </row>
    <row r="4485" spans="1:5" x14ac:dyDescent="0.3">
      <c r="A4485" s="1">
        <v>41999</v>
      </c>
      <c r="B4485" s="4"/>
      <c r="C4485" s="4">
        <f>COUNTIF(E:E,ROW(B4484))</f>
        <v>0</v>
      </c>
      <c r="D4485" s="4"/>
      <c r="E4485" s="2">
        <v>20</v>
      </c>
    </row>
    <row r="4486" spans="1:5" x14ac:dyDescent="0.3">
      <c r="A4486" s="1">
        <v>41999</v>
      </c>
      <c r="B4486" s="4"/>
      <c r="C4486" s="4">
        <f>COUNTIF(E:E,ROW(B4485))</f>
        <v>0</v>
      </c>
      <c r="D4486" s="4"/>
      <c r="E4486" s="2">
        <v>38</v>
      </c>
    </row>
    <row r="4487" spans="1:5" x14ac:dyDescent="0.3">
      <c r="A4487" s="1">
        <v>41996</v>
      </c>
      <c r="B4487" s="4"/>
      <c r="C4487" s="4">
        <f>COUNTIF(E:E,ROW(B4486))</f>
        <v>0</v>
      </c>
      <c r="D4487" s="4"/>
      <c r="E4487" s="2">
        <v>4</v>
      </c>
    </row>
    <row r="4488" spans="1:5" x14ac:dyDescent="0.3">
      <c r="A4488" s="1">
        <v>41996</v>
      </c>
      <c r="B4488" s="4"/>
      <c r="C4488" s="4">
        <f>COUNTIF(E:E,ROW(B4487))</f>
        <v>0</v>
      </c>
      <c r="D4488" s="4"/>
      <c r="E4488" s="2">
        <v>10</v>
      </c>
    </row>
    <row r="4489" spans="1:5" x14ac:dyDescent="0.3">
      <c r="A4489" s="1">
        <v>41996</v>
      </c>
      <c r="B4489" s="4"/>
      <c r="C4489" s="4">
        <f>COUNTIF(E:E,ROW(B4488))</f>
        <v>0</v>
      </c>
      <c r="D4489" s="4"/>
      <c r="E4489" s="2">
        <v>31</v>
      </c>
    </row>
    <row r="4490" spans="1:5" x14ac:dyDescent="0.3">
      <c r="A4490" s="1">
        <v>41996</v>
      </c>
      <c r="B4490" s="4"/>
      <c r="C4490" s="4">
        <f>COUNTIF(E:E,ROW(B4489))</f>
        <v>0</v>
      </c>
      <c r="D4490" s="4"/>
      <c r="E4490" s="2">
        <v>56</v>
      </c>
    </row>
    <row r="4491" spans="1:5" x14ac:dyDescent="0.3">
      <c r="A4491" s="1">
        <v>41996</v>
      </c>
      <c r="B4491" s="4"/>
      <c r="C4491" s="4">
        <f>COUNTIF(E:E,ROW(B4490))</f>
        <v>0</v>
      </c>
      <c r="D4491" s="4"/>
      <c r="E4491" s="2">
        <v>66</v>
      </c>
    </row>
    <row r="4492" spans="1:5" x14ac:dyDescent="0.3">
      <c r="A4492" s="1">
        <v>41992</v>
      </c>
      <c r="B4492" s="4"/>
      <c r="C4492" s="4">
        <f>COUNTIF(E:E,ROW(B4491))</f>
        <v>0</v>
      </c>
      <c r="D4492" s="4"/>
      <c r="E4492" s="2">
        <v>14</v>
      </c>
    </row>
    <row r="4493" spans="1:5" x14ac:dyDescent="0.3">
      <c r="A4493" s="1">
        <v>41992</v>
      </c>
      <c r="B4493" s="4"/>
      <c r="C4493" s="4">
        <f>COUNTIF(E:E,ROW(B4492))</f>
        <v>0</v>
      </c>
      <c r="D4493" s="4"/>
      <c r="E4493" s="2">
        <v>18</v>
      </c>
    </row>
    <row r="4494" spans="1:5" x14ac:dyDescent="0.3">
      <c r="A4494" s="1">
        <v>41992</v>
      </c>
      <c r="B4494" s="4"/>
      <c r="C4494" s="4">
        <f>COUNTIF(E:E,ROW(B4493))</f>
        <v>0</v>
      </c>
      <c r="D4494" s="4"/>
      <c r="E4494" s="2">
        <v>58</v>
      </c>
    </row>
    <row r="4495" spans="1:5" x14ac:dyDescent="0.3">
      <c r="A4495" s="1">
        <v>41992</v>
      </c>
      <c r="B4495" s="4"/>
      <c r="C4495" s="4">
        <f>COUNTIF(E:E,ROW(B4494))</f>
        <v>0</v>
      </c>
      <c r="D4495" s="4"/>
      <c r="E4495" s="2">
        <v>59</v>
      </c>
    </row>
    <row r="4496" spans="1:5" x14ac:dyDescent="0.3">
      <c r="A4496" s="1">
        <v>41992</v>
      </c>
      <c r="B4496" s="4"/>
      <c r="C4496" s="4">
        <f>COUNTIF(E:E,ROW(B4495))</f>
        <v>0</v>
      </c>
      <c r="D4496" s="4"/>
      <c r="E4496" s="2">
        <v>68</v>
      </c>
    </row>
    <row r="4497" spans="1:5" x14ac:dyDescent="0.3">
      <c r="A4497" s="1">
        <v>41989</v>
      </c>
      <c r="B4497" s="4"/>
      <c r="C4497" s="4">
        <f>COUNTIF(E:E,ROW(B4496))</f>
        <v>0</v>
      </c>
      <c r="D4497" s="4"/>
      <c r="E4497" s="2">
        <v>41</v>
      </c>
    </row>
    <row r="4498" spans="1:5" x14ac:dyDescent="0.3">
      <c r="A4498" s="1">
        <v>41989</v>
      </c>
      <c r="B4498" s="4"/>
      <c r="C4498" s="4">
        <f>COUNTIF(E:E,ROW(B4497))</f>
        <v>0</v>
      </c>
      <c r="D4498" s="4"/>
      <c r="E4498" s="2">
        <v>58</v>
      </c>
    </row>
    <row r="4499" spans="1:5" x14ac:dyDescent="0.3">
      <c r="A4499" s="1">
        <v>41989</v>
      </c>
      <c r="B4499" s="4"/>
      <c r="C4499" s="4">
        <f>COUNTIF(E:E,ROW(B4498))</f>
        <v>0</v>
      </c>
      <c r="D4499" s="4"/>
      <c r="E4499" s="2">
        <v>68</v>
      </c>
    </row>
    <row r="4500" spans="1:5" x14ac:dyDescent="0.3">
      <c r="A4500" s="1">
        <v>41989</v>
      </c>
      <c r="B4500" s="4"/>
      <c r="C4500" s="4">
        <f>COUNTIF(E:E,ROW(B4499))</f>
        <v>0</v>
      </c>
      <c r="D4500" s="4"/>
      <c r="E4500" s="2">
        <v>72</v>
      </c>
    </row>
    <row r="4501" spans="1:5" x14ac:dyDescent="0.3">
      <c r="A4501" s="1">
        <v>41989</v>
      </c>
      <c r="B4501" s="4"/>
      <c r="C4501" s="4">
        <f>COUNTIF(E:E,ROW(B4500))</f>
        <v>0</v>
      </c>
      <c r="D4501" s="4"/>
      <c r="E4501" s="2">
        <v>73</v>
      </c>
    </row>
    <row r="4502" spans="1:5" x14ac:dyDescent="0.3">
      <c r="A4502" s="1">
        <v>41985</v>
      </c>
      <c r="B4502" s="4"/>
      <c r="C4502" s="4">
        <f>COUNTIF(E:E,ROW(B4501))</f>
        <v>0</v>
      </c>
      <c r="D4502" s="4"/>
      <c r="E4502" s="2">
        <v>2</v>
      </c>
    </row>
    <row r="4503" spans="1:5" x14ac:dyDescent="0.3">
      <c r="A4503" s="1">
        <v>41985</v>
      </c>
      <c r="B4503" s="4"/>
      <c r="C4503" s="4">
        <f>COUNTIF(E:E,ROW(B4502))</f>
        <v>0</v>
      </c>
      <c r="D4503" s="4"/>
      <c r="E4503" s="2">
        <v>31</v>
      </c>
    </row>
    <row r="4504" spans="1:5" x14ac:dyDescent="0.3">
      <c r="A4504" s="1">
        <v>41985</v>
      </c>
      <c r="B4504" s="4"/>
      <c r="C4504" s="4">
        <f>COUNTIF(E:E,ROW(B4503))</f>
        <v>0</v>
      </c>
      <c r="D4504" s="4"/>
      <c r="E4504" s="2">
        <v>46</v>
      </c>
    </row>
    <row r="4505" spans="1:5" x14ac:dyDescent="0.3">
      <c r="A4505" s="1">
        <v>41985</v>
      </c>
      <c r="B4505" s="4"/>
      <c r="C4505" s="4">
        <f>COUNTIF(E:E,ROW(B4504))</f>
        <v>0</v>
      </c>
      <c r="D4505" s="4"/>
      <c r="E4505" s="2">
        <v>58</v>
      </c>
    </row>
    <row r="4506" spans="1:5" x14ac:dyDescent="0.3">
      <c r="A4506" s="1">
        <v>41985</v>
      </c>
      <c r="B4506" s="4"/>
      <c r="C4506" s="4">
        <f>COUNTIF(E:E,ROW(B4505))</f>
        <v>0</v>
      </c>
      <c r="D4506" s="4"/>
      <c r="E4506" s="2">
        <v>65</v>
      </c>
    </row>
    <row r="4507" spans="1:5" x14ac:dyDescent="0.3">
      <c r="A4507" s="1">
        <v>41982</v>
      </c>
      <c r="B4507" s="4"/>
      <c r="C4507" s="4">
        <f>COUNTIF(E:E,ROW(B4506))</f>
        <v>0</v>
      </c>
      <c r="D4507" s="4"/>
      <c r="E4507" s="2">
        <v>27</v>
      </c>
    </row>
    <row r="4508" spans="1:5" x14ac:dyDescent="0.3">
      <c r="A4508" s="1">
        <v>41982</v>
      </c>
      <c r="B4508" s="4"/>
      <c r="C4508" s="4">
        <f>COUNTIF(E:E,ROW(B4507))</f>
        <v>0</v>
      </c>
      <c r="D4508" s="4"/>
      <c r="E4508" s="2">
        <v>45</v>
      </c>
    </row>
    <row r="4509" spans="1:5" x14ac:dyDescent="0.3">
      <c r="A4509" s="1">
        <v>41982</v>
      </c>
      <c r="B4509" s="4"/>
      <c r="C4509" s="4">
        <f>COUNTIF(E:E,ROW(B4508))</f>
        <v>0</v>
      </c>
      <c r="D4509" s="4"/>
      <c r="E4509" s="2">
        <v>49</v>
      </c>
    </row>
    <row r="4510" spans="1:5" x14ac:dyDescent="0.3">
      <c r="A4510" s="1">
        <v>41982</v>
      </c>
      <c r="B4510" s="4"/>
      <c r="C4510" s="4">
        <f>COUNTIF(E:E,ROW(B4509))</f>
        <v>0</v>
      </c>
      <c r="D4510" s="4"/>
      <c r="E4510" s="2">
        <v>51</v>
      </c>
    </row>
    <row r="4511" spans="1:5" x14ac:dyDescent="0.3">
      <c r="A4511" s="1">
        <v>41982</v>
      </c>
      <c r="B4511" s="4"/>
      <c r="C4511" s="4">
        <f>COUNTIF(E:E,ROW(B4510))</f>
        <v>0</v>
      </c>
      <c r="D4511" s="4"/>
      <c r="E4511" s="2">
        <v>52</v>
      </c>
    </row>
    <row r="4512" spans="1:5" x14ac:dyDescent="0.3">
      <c r="A4512" s="1">
        <v>41978</v>
      </c>
      <c r="B4512" s="4"/>
      <c r="C4512" s="4">
        <f>COUNTIF(E:E,ROW(B4511))</f>
        <v>0</v>
      </c>
      <c r="D4512" s="4"/>
      <c r="E4512" s="2">
        <v>4</v>
      </c>
    </row>
    <row r="4513" spans="1:5" x14ac:dyDescent="0.3">
      <c r="A4513" s="1">
        <v>41978</v>
      </c>
      <c r="B4513" s="4"/>
      <c r="C4513" s="4">
        <f>COUNTIF(E:E,ROW(B4512))</f>
        <v>0</v>
      </c>
      <c r="D4513" s="4"/>
      <c r="E4513" s="2">
        <v>5</v>
      </c>
    </row>
    <row r="4514" spans="1:5" x14ac:dyDescent="0.3">
      <c r="A4514" s="1">
        <v>41978</v>
      </c>
      <c r="B4514" s="4"/>
      <c r="C4514" s="4">
        <f>COUNTIF(E:E,ROW(B4513))</f>
        <v>0</v>
      </c>
      <c r="D4514" s="4"/>
      <c r="E4514" s="2">
        <v>11</v>
      </c>
    </row>
    <row r="4515" spans="1:5" x14ac:dyDescent="0.3">
      <c r="A4515" s="1">
        <v>41978</v>
      </c>
      <c r="B4515" s="4"/>
      <c r="C4515" s="4">
        <f>COUNTIF(E:E,ROW(B4514))</f>
        <v>0</v>
      </c>
      <c r="D4515" s="4"/>
      <c r="E4515" s="2">
        <v>51</v>
      </c>
    </row>
    <row r="4516" spans="1:5" x14ac:dyDescent="0.3">
      <c r="A4516" s="1">
        <v>41978</v>
      </c>
      <c r="B4516" s="4"/>
      <c r="C4516" s="4">
        <f>COUNTIF(E:E,ROW(B4515))</f>
        <v>0</v>
      </c>
      <c r="D4516" s="4"/>
      <c r="E4516" s="2">
        <v>59</v>
      </c>
    </row>
    <row r="4517" spans="1:5" x14ac:dyDescent="0.3">
      <c r="A4517" s="1">
        <v>41975</v>
      </c>
      <c r="B4517" s="4"/>
      <c r="C4517" s="4">
        <f>COUNTIF(E:E,ROW(B4516))</f>
        <v>0</v>
      </c>
      <c r="D4517" s="4"/>
      <c r="E4517" s="2">
        <v>13</v>
      </c>
    </row>
    <row r="4518" spans="1:5" x14ac:dyDescent="0.3">
      <c r="A4518" s="1">
        <v>41975</v>
      </c>
      <c r="B4518" s="4"/>
      <c r="C4518" s="4">
        <f>COUNTIF(E:E,ROW(B4517))</f>
        <v>0</v>
      </c>
      <c r="D4518" s="4"/>
      <c r="E4518" s="2">
        <v>18</v>
      </c>
    </row>
    <row r="4519" spans="1:5" x14ac:dyDescent="0.3">
      <c r="A4519" s="1">
        <v>41975</v>
      </c>
      <c r="B4519" s="4"/>
      <c r="C4519" s="4">
        <f>COUNTIF(E:E,ROW(B4518))</f>
        <v>0</v>
      </c>
      <c r="D4519" s="4"/>
      <c r="E4519" s="2">
        <v>22</v>
      </c>
    </row>
    <row r="4520" spans="1:5" x14ac:dyDescent="0.3">
      <c r="A4520" s="1">
        <v>41975</v>
      </c>
      <c r="B4520" s="4"/>
      <c r="C4520" s="4">
        <f>COUNTIF(E:E,ROW(B4519))</f>
        <v>0</v>
      </c>
      <c r="D4520" s="4"/>
      <c r="E4520" s="2">
        <v>49</v>
      </c>
    </row>
    <row r="4521" spans="1:5" x14ac:dyDescent="0.3">
      <c r="A4521" s="1">
        <v>41975</v>
      </c>
      <c r="B4521" s="4"/>
      <c r="C4521" s="4">
        <f>COUNTIF(E:E,ROW(B4520))</f>
        <v>0</v>
      </c>
      <c r="D4521" s="4"/>
      <c r="E4521" s="2">
        <v>62</v>
      </c>
    </row>
    <row r="4522" spans="1:5" x14ac:dyDescent="0.3">
      <c r="A4522" s="1">
        <v>41971</v>
      </c>
      <c r="B4522" s="4"/>
      <c r="C4522" s="4">
        <f>COUNTIF(E:E,ROW(B4521))</f>
        <v>0</v>
      </c>
      <c r="D4522" s="4"/>
      <c r="E4522" s="2">
        <v>8</v>
      </c>
    </row>
    <row r="4523" spans="1:5" x14ac:dyDescent="0.3">
      <c r="A4523" s="1">
        <v>41971</v>
      </c>
      <c r="B4523" s="4"/>
      <c r="C4523" s="4">
        <f>COUNTIF(E:E,ROW(B4522))</f>
        <v>0</v>
      </c>
      <c r="D4523" s="4"/>
      <c r="E4523" s="2">
        <v>26</v>
      </c>
    </row>
    <row r="4524" spans="1:5" x14ac:dyDescent="0.3">
      <c r="A4524" s="1">
        <v>41971</v>
      </c>
      <c r="B4524" s="4"/>
      <c r="C4524" s="4">
        <f>COUNTIF(E:E,ROW(B4523))</f>
        <v>0</v>
      </c>
      <c r="D4524" s="4"/>
      <c r="E4524" s="2">
        <v>29</v>
      </c>
    </row>
    <row r="4525" spans="1:5" x14ac:dyDescent="0.3">
      <c r="A4525" s="1">
        <v>41971</v>
      </c>
      <c r="B4525" s="4"/>
      <c r="C4525" s="4">
        <f>COUNTIF(E:E,ROW(B4524))</f>
        <v>0</v>
      </c>
      <c r="D4525" s="4"/>
      <c r="E4525" s="2">
        <v>36</v>
      </c>
    </row>
    <row r="4526" spans="1:5" x14ac:dyDescent="0.3">
      <c r="A4526" s="1">
        <v>41971</v>
      </c>
      <c r="B4526" s="4"/>
      <c r="C4526" s="4">
        <f>COUNTIF(E:E,ROW(B4525))</f>
        <v>0</v>
      </c>
      <c r="D4526" s="4"/>
      <c r="E4526" s="2">
        <v>47</v>
      </c>
    </row>
    <row r="4527" spans="1:5" x14ac:dyDescent="0.3">
      <c r="A4527" s="1">
        <v>41968</v>
      </c>
      <c r="B4527" s="4"/>
      <c r="C4527" s="4">
        <f>COUNTIF(E:E,ROW(B4526))</f>
        <v>0</v>
      </c>
      <c r="D4527" s="4"/>
      <c r="E4527" s="2">
        <v>10</v>
      </c>
    </row>
    <row r="4528" spans="1:5" x14ac:dyDescent="0.3">
      <c r="A4528" s="1">
        <v>41968</v>
      </c>
      <c r="B4528" s="4"/>
      <c r="C4528" s="4">
        <f>COUNTIF(E:E,ROW(B4527))</f>
        <v>0</v>
      </c>
      <c r="D4528" s="4"/>
      <c r="E4528" s="2">
        <v>11</v>
      </c>
    </row>
    <row r="4529" spans="1:5" x14ac:dyDescent="0.3">
      <c r="A4529" s="1">
        <v>41968</v>
      </c>
      <c r="B4529" s="4"/>
      <c r="C4529" s="4">
        <f>COUNTIF(E:E,ROW(B4528))</f>
        <v>0</v>
      </c>
      <c r="D4529" s="4"/>
      <c r="E4529" s="2">
        <v>29</v>
      </c>
    </row>
    <row r="4530" spans="1:5" x14ac:dyDescent="0.3">
      <c r="A4530" s="1">
        <v>41968</v>
      </c>
      <c r="B4530" s="4"/>
      <c r="C4530" s="4">
        <f>COUNTIF(E:E,ROW(B4529))</f>
        <v>0</v>
      </c>
      <c r="D4530" s="4"/>
      <c r="E4530" s="2">
        <v>47</v>
      </c>
    </row>
    <row r="4531" spans="1:5" x14ac:dyDescent="0.3">
      <c r="A4531" s="1">
        <v>41968</v>
      </c>
      <c r="B4531" s="4"/>
      <c r="C4531" s="4">
        <f>COUNTIF(E:E,ROW(B4530))</f>
        <v>0</v>
      </c>
      <c r="D4531" s="4"/>
      <c r="E4531" s="2">
        <v>56</v>
      </c>
    </row>
    <row r="4532" spans="1:5" x14ac:dyDescent="0.3">
      <c r="A4532" s="1">
        <v>41964</v>
      </c>
      <c r="B4532" s="4"/>
      <c r="C4532" s="4">
        <f>COUNTIF(E:E,ROW(B4531))</f>
        <v>0</v>
      </c>
      <c r="D4532" s="4"/>
      <c r="E4532" s="2">
        <v>3</v>
      </c>
    </row>
    <row r="4533" spans="1:5" x14ac:dyDescent="0.3">
      <c r="A4533" s="1">
        <v>41964</v>
      </c>
      <c r="B4533" s="4"/>
      <c r="C4533" s="4">
        <f>COUNTIF(E:E,ROW(B4532))</f>
        <v>0</v>
      </c>
      <c r="D4533" s="4"/>
      <c r="E4533" s="2">
        <v>12</v>
      </c>
    </row>
    <row r="4534" spans="1:5" x14ac:dyDescent="0.3">
      <c r="A4534" s="1">
        <v>41964</v>
      </c>
      <c r="B4534" s="4"/>
      <c r="C4534" s="4">
        <f>COUNTIF(E:E,ROW(B4533))</f>
        <v>0</v>
      </c>
      <c r="D4534" s="4"/>
      <c r="E4534" s="2">
        <v>35</v>
      </c>
    </row>
    <row r="4535" spans="1:5" x14ac:dyDescent="0.3">
      <c r="A4535" s="1">
        <v>41964</v>
      </c>
      <c r="B4535" s="4"/>
      <c r="C4535" s="4">
        <f>COUNTIF(E:E,ROW(B4534))</f>
        <v>0</v>
      </c>
      <c r="D4535" s="4"/>
      <c r="E4535" s="2">
        <v>37</v>
      </c>
    </row>
    <row r="4536" spans="1:5" x14ac:dyDescent="0.3">
      <c r="A4536" s="1">
        <v>41964</v>
      </c>
      <c r="B4536" s="4"/>
      <c r="C4536" s="4">
        <f>COUNTIF(E:E,ROW(B4535))</f>
        <v>0</v>
      </c>
      <c r="D4536" s="4"/>
      <c r="E4536" s="2">
        <v>63</v>
      </c>
    </row>
    <row r="4537" spans="1:5" x14ac:dyDescent="0.3">
      <c r="A4537" s="1">
        <v>41961</v>
      </c>
      <c r="B4537" s="4"/>
      <c r="C4537" s="4">
        <f>COUNTIF(E:E,ROW(B4536))</f>
        <v>0</v>
      </c>
      <c r="D4537" s="4"/>
      <c r="E4537" s="2">
        <v>37</v>
      </c>
    </row>
    <row r="4538" spans="1:5" x14ac:dyDescent="0.3">
      <c r="A4538" s="1">
        <v>41961</v>
      </c>
      <c r="B4538" s="4"/>
      <c r="C4538" s="4">
        <f>COUNTIF(E:E,ROW(B4537))</f>
        <v>0</v>
      </c>
      <c r="D4538" s="4"/>
      <c r="E4538" s="2">
        <v>39</v>
      </c>
    </row>
    <row r="4539" spans="1:5" x14ac:dyDescent="0.3">
      <c r="A4539" s="1">
        <v>41961</v>
      </c>
      <c r="B4539" s="4"/>
      <c r="C4539" s="4">
        <f>COUNTIF(E:E,ROW(B4538))</f>
        <v>0</v>
      </c>
      <c r="D4539" s="4"/>
      <c r="E4539" s="2">
        <v>53</v>
      </c>
    </row>
    <row r="4540" spans="1:5" x14ac:dyDescent="0.3">
      <c r="A4540" s="1">
        <v>41961</v>
      </c>
      <c r="B4540" s="4"/>
      <c r="C4540" s="4">
        <f>COUNTIF(E:E,ROW(B4539))</f>
        <v>0</v>
      </c>
      <c r="D4540" s="4"/>
      <c r="E4540" s="2">
        <v>68</v>
      </c>
    </row>
    <row r="4541" spans="1:5" x14ac:dyDescent="0.3">
      <c r="A4541" s="1">
        <v>41961</v>
      </c>
      <c r="B4541" s="4"/>
      <c r="C4541" s="4">
        <f>COUNTIF(E:E,ROW(B4540))</f>
        <v>0</v>
      </c>
      <c r="D4541" s="4"/>
      <c r="E4541" s="2">
        <v>75</v>
      </c>
    </row>
    <row r="4542" spans="1:5" x14ac:dyDescent="0.3">
      <c r="A4542" s="1">
        <v>41957</v>
      </c>
      <c r="B4542" s="4"/>
      <c r="C4542" s="4">
        <f>COUNTIF(E:E,ROW(B4541))</f>
        <v>0</v>
      </c>
      <c r="D4542" s="4"/>
      <c r="E4542" s="2">
        <v>3</v>
      </c>
    </row>
    <row r="4543" spans="1:5" x14ac:dyDescent="0.3">
      <c r="A4543" s="1">
        <v>41957</v>
      </c>
      <c r="B4543" s="4"/>
      <c r="C4543" s="4">
        <f>COUNTIF(E:E,ROW(B4542))</f>
        <v>0</v>
      </c>
      <c r="D4543" s="4"/>
      <c r="E4543" s="2">
        <v>49</v>
      </c>
    </row>
    <row r="4544" spans="1:5" x14ac:dyDescent="0.3">
      <c r="A4544" s="1">
        <v>41957</v>
      </c>
      <c r="B4544" s="4"/>
      <c r="C4544" s="4">
        <f>COUNTIF(E:E,ROW(B4543))</f>
        <v>0</v>
      </c>
      <c r="D4544" s="4"/>
      <c r="E4544" s="2">
        <v>61</v>
      </c>
    </row>
    <row r="4545" spans="1:5" x14ac:dyDescent="0.3">
      <c r="A4545" s="1">
        <v>41957</v>
      </c>
      <c r="B4545" s="4"/>
      <c r="C4545" s="4">
        <f>COUNTIF(E:E,ROW(B4544))</f>
        <v>0</v>
      </c>
      <c r="D4545" s="4"/>
      <c r="E4545" s="2">
        <v>62</v>
      </c>
    </row>
    <row r="4546" spans="1:5" x14ac:dyDescent="0.3">
      <c r="A4546" s="1">
        <v>41957</v>
      </c>
      <c r="B4546" s="4"/>
      <c r="C4546" s="4">
        <f>COUNTIF(E:E,ROW(B4545))</f>
        <v>0</v>
      </c>
      <c r="D4546" s="4"/>
      <c r="E4546" s="2">
        <v>68</v>
      </c>
    </row>
    <row r="4547" spans="1:5" x14ac:dyDescent="0.3">
      <c r="A4547" s="1">
        <v>41954</v>
      </c>
      <c r="B4547" s="4"/>
      <c r="C4547" s="4">
        <f>COUNTIF(E:E,ROW(B4546))</f>
        <v>0</v>
      </c>
      <c r="D4547" s="4"/>
      <c r="E4547" s="2">
        <v>23</v>
      </c>
    </row>
    <row r="4548" spans="1:5" x14ac:dyDescent="0.3">
      <c r="A4548" s="1">
        <v>41954</v>
      </c>
      <c r="B4548" s="4"/>
      <c r="C4548" s="4">
        <f>COUNTIF(E:E,ROW(B4547))</f>
        <v>0</v>
      </c>
      <c r="D4548" s="4"/>
      <c r="E4548" s="2">
        <v>25</v>
      </c>
    </row>
    <row r="4549" spans="1:5" x14ac:dyDescent="0.3">
      <c r="A4549" s="1">
        <v>41954</v>
      </c>
      <c r="B4549" s="4"/>
      <c r="C4549" s="4">
        <f>COUNTIF(E:E,ROW(B4548))</f>
        <v>0</v>
      </c>
      <c r="D4549" s="4"/>
      <c r="E4549" s="2">
        <v>28</v>
      </c>
    </row>
    <row r="4550" spans="1:5" x14ac:dyDescent="0.3">
      <c r="A4550" s="1">
        <v>41954</v>
      </c>
      <c r="B4550" s="4"/>
      <c r="C4550" s="4">
        <f>COUNTIF(E:E,ROW(B4549))</f>
        <v>0</v>
      </c>
      <c r="D4550" s="4"/>
      <c r="E4550" s="2">
        <v>30</v>
      </c>
    </row>
    <row r="4551" spans="1:5" x14ac:dyDescent="0.3">
      <c r="A4551" s="1">
        <v>41954</v>
      </c>
      <c r="B4551" s="4"/>
      <c r="C4551" s="4">
        <f>COUNTIF(E:E,ROW(B4550))</f>
        <v>0</v>
      </c>
      <c r="D4551" s="4"/>
      <c r="E4551" s="2">
        <v>75</v>
      </c>
    </row>
    <row r="4552" spans="1:5" x14ac:dyDescent="0.3">
      <c r="A4552" s="1">
        <v>41950</v>
      </c>
      <c r="B4552" s="4"/>
      <c r="C4552" s="4">
        <f>COUNTIF(E:E,ROW(B4551))</f>
        <v>0</v>
      </c>
      <c r="D4552" s="4"/>
      <c r="E4552" s="2">
        <v>31</v>
      </c>
    </row>
    <row r="4553" spans="1:5" x14ac:dyDescent="0.3">
      <c r="A4553" s="1">
        <v>41950</v>
      </c>
      <c r="B4553" s="4"/>
      <c r="C4553" s="4">
        <f>COUNTIF(E:E,ROW(B4552))</f>
        <v>0</v>
      </c>
      <c r="D4553" s="4"/>
      <c r="E4553" s="2">
        <v>35</v>
      </c>
    </row>
    <row r="4554" spans="1:5" x14ac:dyDescent="0.3">
      <c r="A4554" s="1">
        <v>41950</v>
      </c>
      <c r="B4554" s="4"/>
      <c r="C4554" s="4">
        <f>COUNTIF(E:E,ROW(B4553))</f>
        <v>0</v>
      </c>
      <c r="D4554" s="4"/>
      <c r="E4554" s="2">
        <v>41</v>
      </c>
    </row>
    <row r="4555" spans="1:5" x14ac:dyDescent="0.3">
      <c r="A4555" s="1">
        <v>41950</v>
      </c>
      <c r="B4555" s="4"/>
      <c r="C4555" s="4">
        <f>COUNTIF(E:E,ROW(B4554))</f>
        <v>0</v>
      </c>
      <c r="D4555" s="4"/>
      <c r="E4555" s="2">
        <v>65</v>
      </c>
    </row>
    <row r="4556" spans="1:5" x14ac:dyDescent="0.3">
      <c r="A4556" s="1">
        <v>41950</v>
      </c>
      <c r="B4556" s="4"/>
      <c r="C4556" s="4">
        <f>COUNTIF(E:E,ROW(B4555))</f>
        <v>0</v>
      </c>
      <c r="D4556" s="4"/>
      <c r="E4556" s="2">
        <v>66</v>
      </c>
    </row>
    <row r="4557" spans="1:5" x14ac:dyDescent="0.3">
      <c r="A4557" s="1">
        <v>41947</v>
      </c>
      <c r="B4557" s="4"/>
      <c r="C4557" s="4">
        <f>COUNTIF(E:E,ROW(B4556))</f>
        <v>0</v>
      </c>
      <c r="D4557" s="4"/>
      <c r="E4557" s="2">
        <v>9</v>
      </c>
    </row>
    <row r="4558" spans="1:5" x14ac:dyDescent="0.3">
      <c r="A4558" s="1">
        <v>41947</v>
      </c>
      <c r="B4558" s="4"/>
      <c r="C4558" s="4">
        <f>COUNTIF(E:E,ROW(B4557))</f>
        <v>0</v>
      </c>
      <c r="D4558" s="4"/>
      <c r="E4558" s="2">
        <v>15</v>
      </c>
    </row>
    <row r="4559" spans="1:5" x14ac:dyDescent="0.3">
      <c r="A4559" s="1">
        <v>41947</v>
      </c>
      <c r="B4559" s="4"/>
      <c r="C4559" s="4">
        <f>COUNTIF(E:E,ROW(B4558))</f>
        <v>0</v>
      </c>
      <c r="D4559" s="4"/>
      <c r="E4559" s="2">
        <v>24</v>
      </c>
    </row>
    <row r="4560" spans="1:5" x14ac:dyDescent="0.3">
      <c r="A4560" s="1">
        <v>41947</v>
      </c>
      <c r="B4560" s="4"/>
      <c r="C4560" s="4">
        <f>COUNTIF(E:E,ROW(B4559))</f>
        <v>0</v>
      </c>
      <c r="D4560" s="4"/>
      <c r="E4560" s="2">
        <v>39</v>
      </c>
    </row>
    <row r="4561" spans="1:5" x14ac:dyDescent="0.3">
      <c r="A4561" s="1">
        <v>41947</v>
      </c>
      <c r="B4561" s="4"/>
      <c r="C4561" s="4">
        <f>COUNTIF(E:E,ROW(B4560))</f>
        <v>0</v>
      </c>
      <c r="D4561" s="4"/>
      <c r="E4561" s="2">
        <v>41</v>
      </c>
    </row>
    <row r="4562" spans="1:5" x14ac:dyDescent="0.3">
      <c r="A4562" s="1">
        <v>41943</v>
      </c>
      <c r="B4562" s="4"/>
      <c r="C4562" s="4">
        <f>COUNTIF(E:E,ROW(B4561))</f>
        <v>0</v>
      </c>
      <c r="D4562" s="4"/>
      <c r="E4562" s="2">
        <v>11</v>
      </c>
    </row>
    <row r="4563" spans="1:5" x14ac:dyDescent="0.3">
      <c r="A4563" s="1">
        <v>41943</v>
      </c>
      <c r="B4563" s="4"/>
      <c r="C4563" s="4">
        <f>COUNTIF(E:E,ROW(B4562))</f>
        <v>0</v>
      </c>
      <c r="D4563" s="4"/>
      <c r="E4563" s="2">
        <v>29</v>
      </c>
    </row>
    <row r="4564" spans="1:5" x14ac:dyDescent="0.3">
      <c r="A4564" s="1">
        <v>41943</v>
      </c>
      <c r="B4564" s="4"/>
      <c r="C4564" s="4">
        <f>COUNTIF(E:E,ROW(B4563))</f>
        <v>0</v>
      </c>
      <c r="D4564" s="4"/>
      <c r="E4564" s="2">
        <v>36</v>
      </c>
    </row>
    <row r="4565" spans="1:5" x14ac:dyDescent="0.3">
      <c r="A4565" s="1">
        <v>41943</v>
      </c>
      <c r="B4565" s="4"/>
      <c r="C4565" s="4">
        <f>COUNTIF(E:E,ROW(B4564))</f>
        <v>0</v>
      </c>
      <c r="D4565" s="4"/>
      <c r="E4565" s="2">
        <v>58</v>
      </c>
    </row>
    <row r="4566" spans="1:5" x14ac:dyDescent="0.3">
      <c r="A4566" s="1">
        <v>41943</v>
      </c>
      <c r="B4566" s="4"/>
      <c r="C4566" s="4">
        <f>COUNTIF(E:E,ROW(B4565))</f>
        <v>0</v>
      </c>
      <c r="D4566" s="4"/>
      <c r="E4566" s="2">
        <v>67</v>
      </c>
    </row>
    <row r="4567" spans="1:5" x14ac:dyDescent="0.3">
      <c r="A4567" s="1">
        <v>41940</v>
      </c>
      <c r="B4567" s="4"/>
      <c r="C4567" s="4">
        <f>COUNTIF(E:E,ROW(B4566))</f>
        <v>0</v>
      </c>
      <c r="D4567" s="4"/>
      <c r="E4567" s="2">
        <v>3</v>
      </c>
    </row>
    <row r="4568" spans="1:5" x14ac:dyDescent="0.3">
      <c r="A4568" s="1">
        <v>41940</v>
      </c>
      <c r="B4568" s="4"/>
      <c r="C4568" s="4">
        <f>COUNTIF(E:E,ROW(B4567))</f>
        <v>0</v>
      </c>
      <c r="D4568" s="4"/>
      <c r="E4568" s="2">
        <v>50</v>
      </c>
    </row>
    <row r="4569" spans="1:5" x14ac:dyDescent="0.3">
      <c r="A4569" s="1">
        <v>41940</v>
      </c>
      <c r="B4569" s="4"/>
      <c r="C4569" s="4">
        <f>COUNTIF(E:E,ROW(B4568))</f>
        <v>0</v>
      </c>
      <c r="D4569" s="4"/>
      <c r="E4569" s="2">
        <v>57</v>
      </c>
    </row>
    <row r="4570" spans="1:5" x14ac:dyDescent="0.3">
      <c r="A4570" s="1">
        <v>41940</v>
      </c>
      <c r="B4570" s="4"/>
      <c r="C4570" s="4">
        <f>COUNTIF(E:E,ROW(B4569))</f>
        <v>0</v>
      </c>
      <c r="D4570" s="4"/>
      <c r="E4570" s="2">
        <v>58</v>
      </c>
    </row>
    <row r="4571" spans="1:5" x14ac:dyDescent="0.3">
      <c r="A4571" s="1">
        <v>41940</v>
      </c>
      <c r="B4571" s="4"/>
      <c r="C4571" s="4">
        <f>COUNTIF(E:E,ROW(B4570))</f>
        <v>0</v>
      </c>
      <c r="D4571" s="4"/>
      <c r="E4571" s="2">
        <v>60</v>
      </c>
    </row>
    <row r="4572" spans="1:5" x14ac:dyDescent="0.3">
      <c r="A4572" s="1">
        <v>41936</v>
      </c>
      <c r="B4572" s="4"/>
      <c r="C4572" s="4">
        <f>COUNTIF(E:E,ROW(B4571))</f>
        <v>0</v>
      </c>
      <c r="D4572" s="4"/>
      <c r="E4572" s="2">
        <v>2</v>
      </c>
    </row>
    <row r="4573" spans="1:5" x14ac:dyDescent="0.3">
      <c r="A4573" s="1">
        <v>41936</v>
      </c>
      <c r="B4573" s="4"/>
      <c r="C4573" s="4">
        <f>COUNTIF(E:E,ROW(B4572))</f>
        <v>0</v>
      </c>
      <c r="D4573" s="4"/>
      <c r="E4573" s="2">
        <v>14</v>
      </c>
    </row>
    <row r="4574" spans="1:5" x14ac:dyDescent="0.3">
      <c r="A4574" s="1">
        <v>41936</v>
      </c>
      <c r="B4574" s="4"/>
      <c r="C4574" s="4">
        <f>COUNTIF(E:E,ROW(B4573))</f>
        <v>0</v>
      </c>
      <c r="D4574" s="4"/>
      <c r="E4574" s="2">
        <v>21</v>
      </c>
    </row>
    <row r="4575" spans="1:5" x14ac:dyDescent="0.3">
      <c r="A4575" s="1">
        <v>41936</v>
      </c>
      <c r="B4575" s="4"/>
      <c r="C4575" s="4">
        <f>COUNTIF(E:E,ROW(B4574))</f>
        <v>0</v>
      </c>
      <c r="D4575" s="4"/>
      <c r="E4575" s="2">
        <v>28</v>
      </c>
    </row>
    <row r="4576" spans="1:5" x14ac:dyDescent="0.3">
      <c r="A4576" s="1">
        <v>41936</v>
      </c>
      <c r="B4576" s="4"/>
      <c r="C4576" s="4">
        <f>COUNTIF(E:E,ROW(B4575))</f>
        <v>0</v>
      </c>
      <c r="D4576" s="4"/>
      <c r="E4576" s="2">
        <v>55</v>
      </c>
    </row>
    <row r="4577" spans="1:5" x14ac:dyDescent="0.3">
      <c r="A4577" s="1">
        <v>41933</v>
      </c>
      <c r="B4577" s="4"/>
      <c r="C4577" s="4">
        <f>COUNTIF(E:E,ROW(B4576))</f>
        <v>0</v>
      </c>
      <c r="D4577" s="4"/>
      <c r="E4577" s="2">
        <v>5</v>
      </c>
    </row>
    <row r="4578" spans="1:5" x14ac:dyDescent="0.3">
      <c r="A4578" s="1">
        <v>41933</v>
      </c>
      <c r="B4578" s="4"/>
      <c r="C4578" s="4">
        <f>COUNTIF(E:E,ROW(B4577))</f>
        <v>0</v>
      </c>
      <c r="D4578" s="4"/>
      <c r="E4578" s="2">
        <v>35</v>
      </c>
    </row>
    <row r="4579" spans="1:5" x14ac:dyDescent="0.3">
      <c r="A4579" s="1">
        <v>41933</v>
      </c>
      <c r="B4579" s="4"/>
      <c r="C4579" s="4">
        <f>COUNTIF(E:E,ROW(B4578))</f>
        <v>0</v>
      </c>
      <c r="D4579" s="4"/>
      <c r="E4579" s="2">
        <v>37</v>
      </c>
    </row>
    <row r="4580" spans="1:5" x14ac:dyDescent="0.3">
      <c r="A4580" s="1">
        <v>41933</v>
      </c>
      <c r="B4580" s="4"/>
      <c r="C4580" s="4">
        <f>COUNTIF(E:E,ROW(B4579))</f>
        <v>0</v>
      </c>
      <c r="D4580" s="4"/>
      <c r="E4580" s="2">
        <v>41</v>
      </c>
    </row>
    <row r="4581" spans="1:5" x14ac:dyDescent="0.3">
      <c r="A4581" s="1">
        <v>41933</v>
      </c>
      <c r="B4581" s="4"/>
      <c r="C4581" s="4">
        <f>COUNTIF(E:E,ROW(B4580))</f>
        <v>0</v>
      </c>
      <c r="D4581" s="4"/>
      <c r="E4581" s="2">
        <v>66</v>
      </c>
    </row>
    <row r="4582" spans="1:5" x14ac:dyDescent="0.3">
      <c r="A4582" s="1">
        <v>41929</v>
      </c>
      <c r="B4582" s="4"/>
      <c r="C4582" s="4">
        <f>COUNTIF(E:E,ROW(B4581))</f>
        <v>0</v>
      </c>
      <c r="D4582" s="4"/>
      <c r="E4582" s="2">
        <v>21</v>
      </c>
    </row>
    <row r="4583" spans="1:5" x14ac:dyDescent="0.3">
      <c r="A4583" s="1">
        <v>41929</v>
      </c>
      <c r="B4583" s="4"/>
      <c r="C4583" s="4">
        <f>COUNTIF(E:E,ROW(B4582))</f>
        <v>0</v>
      </c>
      <c r="D4583" s="4"/>
      <c r="E4583" s="2">
        <v>31</v>
      </c>
    </row>
    <row r="4584" spans="1:5" x14ac:dyDescent="0.3">
      <c r="A4584" s="1">
        <v>41929</v>
      </c>
      <c r="B4584" s="4"/>
      <c r="C4584" s="4">
        <f>COUNTIF(E:E,ROW(B4583))</f>
        <v>0</v>
      </c>
      <c r="D4584" s="4"/>
      <c r="E4584" s="2">
        <v>43</v>
      </c>
    </row>
    <row r="4585" spans="1:5" x14ac:dyDescent="0.3">
      <c r="A4585" s="1">
        <v>41929</v>
      </c>
      <c r="B4585" s="4"/>
      <c r="C4585" s="4">
        <f>COUNTIF(E:E,ROW(B4584))</f>
        <v>0</v>
      </c>
      <c r="D4585" s="4"/>
      <c r="E4585" s="2">
        <v>56</v>
      </c>
    </row>
    <row r="4586" spans="1:5" x14ac:dyDescent="0.3">
      <c r="A4586" s="1">
        <v>41929</v>
      </c>
      <c r="B4586" s="4"/>
      <c r="C4586" s="4">
        <f>COUNTIF(E:E,ROW(B4585))</f>
        <v>0</v>
      </c>
      <c r="D4586" s="4"/>
      <c r="E4586" s="2">
        <v>60</v>
      </c>
    </row>
    <row r="4587" spans="1:5" x14ac:dyDescent="0.3">
      <c r="A4587" s="1">
        <v>41926</v>
      </c>
      <c r="B4587" s="4"/>
      <c r="C4587" s="4">
        <f>COUNTIF(E:E,ROW(B4586))</f>
        <v>0</v>
      </c>
      <c r="D4587" s="4"/>
      <c r="E4587" s="2">
        <v>11</v>
      </c>
    </row>
    <row r="4588" spans="1:5" x14ac:dyDescent="0.3">
      <c r="A4588" s="1">
        <v>41926</v>
      </c>
      <c r="B4588" s="4"/>
      <c r="C4588" s="4">
        <f>COUNTIF(E:E,ROW(B4587))</f>
        <v>0</v>
      </c>
      <c r="D4588" s="4"/>
      <c r="E4588" s="2">
        <v>37</v>
      </c>
    </row>
    <row r="4589" spans="1:5" x14ac:dyDescent="0.3">
      <c r="A4589" s="1">
        <v>41926</v>
      </c>
      <c r="B4589" s="4"/>
      <c r="C4589" s="4">
        <f>COUNTIF(E:E,ROW(B4588))</f>
        <v>0</v>
      </c>
      <c r="D4589" s="4"/>
      <c r="E4589" s="2">
        <v>46</v>
      </c>
    </row>
    <row r="4590" spans="1:5" x14ac:dyDescent="0.3">
      <c r="A4590" s="1">
        <v>41926</v>
      </c>
      <c r="B4590" s="4"/>
      <c r="C4590" s="4">
        <f>COUNTIF(E:E,ROW(B4589))</f>
        <v>0</v>
      </c>
      <c r="D4590" s="4"/>
      <c r="E4590" s="2">
        <v>64</v>
      </c>
    </row>
    <row r="4591" spans="1:5" x14ac:dyDescent="0.3">
      <c r="A4591" s="1">
        <v>41926</v>
      </c>
      <c r="B4591" s="4"/>
      <c r="C4591" s="4">
        <f>COUNTIF(E:E,ROW(B4590))</f>
        <v>0</v>
      </c>
      <c r="D4591" s="4"/>
      <c r="E4591" s="2">
        <v>68</v>
      </c>
    </row>
    <row r="4592" spans="1:5" x14ac:dyDescent="0.3">
      <c r="A4592" s="1">
        <v>41922</v>
      </c>
      <c r="B4592" s="4"/>
      <c r="C4592" s="4">
        <f>COUNTIF(E:E,ROW(B4591))</f>
        <v>0</v>
      </c>
      <c r="D4592" s="4"/>
      <c r="E4592" s="2">
        <v>2</v>
      </c>
    </row>
    <row r="4593" spans="1:5" x14ac:dyDescent="0.3">
      <c r="A4593" s="1">
        <v>41922</v>
      </c>
      <c r="B4593" s="4"/>
      <c r="C4593" s="4">
        <f>COUNTIF(E:E,ROW(B4592))</f>
        <v>0</v>
      </c>
      <c r="D4593" s="4"/>
      <c r="E4593" s="2">
        <v>32</v>
      </c>
    </row>
    <row r="4594" spans="1:5" x14ac:dyDescent="0.3">
      <c r="A4594" s="1">
        <v>41922</v>
      </c>
      <c r="B4594" s="4"/>
      <c r="C4594" s="4">
        <f>COUNTIF(E:E,ROW(B4593))</f>
        <v>0</v>
      </c>
      <c r="D4594" s="4"/>
      <c r="E4594" s="2">
        <v>35</v>
      </c>
    </row>
    <row r="4595" spans="1:5" x14ac:dyDescent="0.3">
      <c r="A4595" s="1">
        <v>41922</v>
      </c>
      <c r="B4595" s="4"/>
      <c r="C4595" s="4">
        <f>COUNTIF(E:E,ROW(B4594))</f>
        <v>0</v>
      </c>
      <c r="D4595" s="4"/>
      <c r="E4595" s="2">
        <v>50</v>
      </c>
    </row>
    <row r="4596" spans="1:5" x14ac:dyDescent="0.3">
      <c r="A4596" s="1">
        <v>41922</v>
      </c>
      <c r="B4596" s="4"/>
      <c r="C4596" s="4">
        <f>COUNTIF(E:E,ROW(B4595))</f>
        <v>0</v>
      </c>
      <c r="D4596" s="4"/>
      <c r="E4596" s="2">
        <v>59</v>
      </c>
    </row>
    <row r="4597" spans="1:5" x14ac:dyDescent="0.3">
      <c r="A4597" s="1">
        <v>41919</v>
      </c>
      <c r="B4597" s="4"/>
      <c r="C4597" s="4">
        <f>COUNTIF(E:E,ROW(B4596))</f>
        <v>0</v>
      </c>
      <c r="D4597" s="4"/>
      <c r="E4597" s="2">
        <v>16</v>
      </c>
    </row>
    <row r="4598" spans="1:5" x14ac:dyDescent="0.3">
      <c r="A4598" s="1">
        <v>41919</v>
      </c>
      <c r="B4598" s="4"/>
      <c r="C4598" s="4">
        <f>COUNTIF(E:E,ROW(B4597))</f>
        <v>0</v>
      </c>
      <c r="D4598" s="4"/>
      <c r="E4598" s="2">
        <v>29</v>
      </c>
    </row>
    <row r="4599" spans="1:5" x14ac:dyDescent="0.3">
      <c r="A4599" s="1">
        <v>41919</v>
      </c>
      <c r="B4599" s="4"/>
      <c r="C4599" s="4">
        <f>COUNTIF(E:E,ROW(B4598))</f>
        <v>0</v>
      </c>
      <c r="D4599" s="4"/>
      <c r="E4599" s="2">
        <v>46</v>
      </c>
    </row>
    <row r="4600" spans="1:5" x14ac:dyDescent="0.3">
      <c r="A4600" s="1">
        <v>41919</v>
      </c>
      <c r="B4600" s="4"/>
      <c r="C4600" s="4">
        <f>COUNTIF(E:E,ROW(B4599))</f>
        <v>0</v>
      </c>
      <c r="D4600" s="4"/>
      <c r="E4600" s="2">
        <v>48</v>
      </c>
    </row>
    <row r="4601" spans="1:5" x14ac:dyDescent="0.3">
      <c r="A4601" s="1">
        <v>41919</v>
      </c>
      <c r="B4601" s="4"/>
      <c r="C4601" s="4">
        <f>COUNTIF(E:E,ROW(B4600))</f>
        <v>0</v>
      </c>
      <c r="D4601" s="4"/>
      <c r="E4601" s="2">
        <v>55</v>
      </c>
    </row>
    <row r="4602" spans="1:5" x14ac:dyDescent="0.3">
      <c r="A4602" s="1">
        <v>41915</v>
      </c>
      <c r="B4602" s="4"/>
      <c r="C4602" s="4">
        <f>COUNTIF(E:E,ROW(B4601))</f>
        <v>0</v>
      </c>
      <c r="D4602" s="4"/>
      <c r="E4602" s="2">
        <v>3</v>
      </c>
    </row>
    <row r="4603" spans="1:5" x14ac:dyDescent="0.3">
      <c r="A4603" s="1">
        <v>41915</v>
      </c>
      <c r="B4603" s="4"/>
      <c r="C4603" s="4">
        <f>COUNTIF(E:E,ROW(B4602))</f>
        <v>0</v>
      </c>
      <c r="D4603" s="4"/>
      <c r="E4603" s="2">
        <v>20</v>
      </c>
    </row>
    <row r="4604" spans="1:5" x14ac:dyDescent="0.3">
      <c r="A4604" s="1">
        <v>41915</v>
      </c>
      <c r="B4604" s="4"/>
      <c r="C4604" s="4">
        <f>COUNTIF(E:E,ROW(B4603))</f>
        <v>0</v>
      </c>
      <c r="D4604" s="4"/>
      <c r="E4604" s="2">
        <v>34</v>
      </c>
    </row>
    <row r="4605" spans="1:5" x14ac:dyDescent="0.3">
      <c r="A4605" s="1">
        <v>41915</v>
      </c>
      <c r="B4605" s="4"/>
      <c r="C4605" s="4">
        <f>COUNTIF(E:E,ROW(B4604))</f>
        <v>0</v>
      </c>
      <c r="D4605" s="4"/>
      <c r="E4605" s="2">
        <v>58</v>
      </c>
    </row>
    <row r="4606" spans="1:5" x14ac:dyDescent="0.3">
      <c r="A4606" s="1">
        <v>41915</v>
      </c>
      <c r="B4606" s="4"/>
      <c r="C4606" s="4">
        <f>COUNTIF(E:E,ROW(B4605))</f>
        <v>0</v>
      </c>
      <c r="D4606" s="4"/>
      <c r="E4606" s="2">
        <v>67</v>
      </c>
    </row>
    <row r="4607" spans="1:5" x14ac:dyDescent="0.3">
      <c r="A4607" s="1">
        <v>41912</v>
      </c>
      <c r="B4607" s="4"/>
      <c r="C4607" s="4">
        <f>COUNTIF(E:E,ROW(B4606))</f>
        <v>0</v>
      </c>
      <c r="D4607" s="4"/>
      <c r="E4607" s="2">
        <v>3</v>
      </c>
    </row>
    <row r="4608" spans="1:5" x14ac:dyDescent="0.3">
      <c r="A4608" s="1">
        <v>41912</v>
      </c>
      <c r="B4608" s="4"/>
      <c r="C4608" s="4">
        <f>COUNTIF(E:E,ROW(B4607))</f>
        <v>0</v>
      </c>
      <c r="D4608" s="4"/>
      <c r="E4608" s="2">
        <v>16</v>
      </c>
    </row>
    <row r="4609" spans="1:5" x14ac:dyDescent="0.3">
      <c r="A4609" s="1">
        <v>41912</v>
      </c>
      <c r="B4609" s="4"/>
      <c r="C4609" s="4">
        <f>COUNTIF(E:E,ROW(B4608))</f>
        <v>0</v>
      </c>
      <c r="D4609" s="4"/>
      <c r="E4609" s="2">
        <v>52</v>
      </c>
    </row>
    <row r="4610" spans="1:5" x14ac:dyDescent="0.3">
      <c r="A4610" s="1">
        <v>41912</v>
      </c>
      <c r="B4610" s="4"/>
      <c r="C4610" s="4">
        <f>COUNTIF(E:E,ROW(B4609))</f>
        <v>0</v>
      </c>
      <c r="D4610" s="4"/>
      <c r="E4610" s="2">
        <v>54</v>
      </c>
    </row>
    <row r="4611" spans="1:5" x14ac:dyDescent="0.3">
      <c r="A4611" s="1">
        <v>41912</v>
      </c>
      <c r="B4611" s="4"/>
      <c r="C4611" s="4">
        <f>COUNTIF(E:E,ROW(B4610))</f>
        <v>0</v>
      </c>
      <c r="D4611" s="4"/>
      <c r="E4611" s="2">
        <v>61</v>
      </c>
    </row>
    <row r="4612" spans="1:5" x14ac:dyDescent="0.3">
      <c r="A4612" s="1">
        <v>41908</v>
      </c>
      <c r="B4612" s="4"/>
      <c r="C4612" s="4">
        <f>COUNTIF(E:E,ROW(B4611))</f>
        <v>0</v>
      </c>
      <c r="D4612" s="4"/>
      <c r="E4612" s="2">
        <v>17</v>
      </c>
    </row>
    <row r="4613" spans="1:5" x14ac:dyDescent="0.3">
      <c r="A4613" s="1">
        <v>41908</v>
      </c>
      <c r="B4613" s="4"/>
      <c r="C4613" s="4">
        <f>COUNTIF(E:E,ROW(B4612))</f>
        <v>0</v>
      </c>
      <c r="D4613" s="4"/>
      <c r="E4613" s="2">
        <v>26</v>
      </c>
    </row>
    <row r="4614" spans="1:5" x14ac:dyDescent="0.3">
      <c r="A4614" s="1">
        <v>41908</v>
      </c>
      <c r="B4614" s="4"/>
      <c r="C4614" s="4">
        <f>COUNTIF(E:E,ROW(B4613))</f>
        <v>0</v>
      </c>
      <c r="D4614" s="4"/>
      <c r="E4614" s="2">
        <v>35</v>
      </c>
    </row>
    <row r="4615" spans="1:5" x14ac:dyDescent="0.3">
      <c r="A4615" s="1">
        <v>41908</v>
      </c>
      <c r="B4615" s="4"/>
      <c r="C4615" s="4">
        <f>COUNTIF(E:E,ROW(B4614))</f>
        <v>0</v>
      </c>
      <c r="D4615" s="4"/>
      <c r="E4615" s="2">
        <v>46</v>
      </c>
    </row>
    <row r="4616" spans="1:5" x14ac:dyDescent="0.3">
      <c r="A4616" s="1">
        <v>41908</v>
      </c>
      <c r="B4616" s="4"/>
      <c r="C4616" s="4">
        <f>COUNTIF(E:E,ROW(B4615))</f>
        <v>0</v>
      </c>
      <c r="D4616" s="4"/>
      <c r="E4616" s="2">
        <v>62</v>
      </c>
    </row>
    <row r="4617" spans="1:5" x14ac:dyDescent="0.3">
      <c r="A4617" s="1">
        <v>41905</v>
      </c>
      <c r="B4617" s="4"/>
      <c r="C4617" s="4">
        <f>COUNTIF(E:E,ROW(B4616))</f>
        <v>0</v>
      </c>
      <c r="D4617" s="4"/>
      <c r="E4617" s="2">
        <v>21</v>
      </c>
    </row>
    <row r="4618" spans="1:5" x14ac:dyDescent="0.3">
      <c r="A4618" s="1">
        <v>41905</v>
      </c>
      <c r="B4618" s="4"/>
      <c r="C4618" s="4">
        <f>COUNTIF(E:E,ROW(B4617))</f>
        <v>0</v>
      </c>
      <c r="D4618" s="4"/>
      <c r="E4618" s="2">
        <v>24</v>
      </c>
    </row>
    <row r="4619" spans="1:5" x14ac:dyDescent="0.3">
      <c r="A4619" s="1">
        <v>41905</v>
      </c>
      <c r="B4619" s="4"/>
      <c r="C4619" s="4">
        <f>COUNTIF(E:E,ROW(B4618))</f>
        <v>0</v>
      </c>
      <c r="D4619" s="4"/>
      <c r="E4619" s="2">
        <v>25</v>
      </c>
    </row>
    <row r="4620" spans="1:5" x14ac:dyDescent="0.3">
      <c r="A4620" s="1">
        <v>41905</v>
      </c>
      <c r="B4620" s="4"/>
      <c r="C4620" s="4">
        <f>COUNTIF(E:E,ROW(B4619))</f>
        <v>0</v>
      </c>
      <c r="D4620" s="4"/>
      <c r="E4620" s="2">
        <v>40</v>
      </c>
    </row>
    <row r="4621" spans="1:5" x14ac:dyDescent="0.3">
      <c r="A4621" s="1">
        <v>41905</v>
      </c>
      <c r="B4621" s="4"/>
      <c r="C4621" s="4">
        <f>COUNTIF(E:E,ROW(B4620))</f>
        <v>0</v>
      </c>
      <c r="D4621" s="4"/>
      <c r="E4621" s="2">
        <v>43</v>
      </c>
    </row>
    <row r="4622" spans="1:5" x14ac:dyDescent="0.3">
      <c r="A4622" s="1">
        <v>41901</v>
      </c>
      <c r="B4622" s="4"/>
      <c r="C4622" s="4">
        <f>COUNTIF(E:E,ROW(B4621))</f>
        <v>0</v>
      </c>
      <c r="D4622" s="4"/>
      <c r="E4622" s="2">
        <v>16</v>
      </c>
    </row>
    <row r="4623" spans="1:5" x14ac:dyDescent="0.3">
      <c r="A4623" s="1">
        <v>41901</v>
      </c>
      <c r="B4623" s="4"/>
      <c r="C4623" s="4">
        <f>COUNTIF(E:E,ROW(B4622))</f>
        <v>0</v>
      </c>
      <c r="D4623" s="4"/>
      <c r="E4623" s="2">
        <v>25</v>
      </c>
    </row>
    <row r="4624" spans="1:5" x14ac:dyDescent="0.3">
      <c r="A4624" s="1">
        <v>41901</v>
      </c>
      <c r="B4624" s="4"/>
      <c r="C4624" s="4">
        <f>COUNTIF(E:E,ROW(B4623))</f>
        <v>0</v>
      </c>
      <c r="D4624" s="4"/>
      <c r="E4624" s="2">
        <v>27</v>
      </c>
    </row>
    <row r="4625" spans="1:5" x14ac:dyDescent="0.3">
      <c r="A4625" s="1">
        <v>41901</v>
      </c>
      <c r="B4625" s="4"/>
      <c r="C4625" s="4">
        <f>COUNTIF(E:E,ROW(B4624))</f>
        <v>0</v>
      </c>
      <c r="D4625" s="4"/>
      <c r="E4625" s="2">
        <v>29</v>
      </c>
    </row>
    <row r="4626" spans="1:5" x14ac:dyDescent="0.3">
      <c r="A4626" s="1">
        <v>41901</v>
      </c>
      <c r="B4626" s="4"/>
      <c r="C4626" s="4">
        <f>COUNTIF(E:E,ROW(B4625))</f>
        <v>0</v>
      </c>
      <c r="D4626" s="4"/>
      <c r="E4626" s="2">
        <v>34</v>
      </c>
    </row>
    <row r="4627" spans="1:5" x14ac:dyDescent="0.3">
      <c r="A4627" s="1">
        <v>41898</v>
      </c>
      <c r="B4627" s="4"/>
      <c r="C4627" s="4">
        <f>COUNTIF(E:E,ROW(B4626))</f>
        <v>0</v>
      </c>
      <c r="D4627" s="4"/>
      <c r="E4627" s="2">
        <v>25</v>
      </c>
    </row>
    <row r="4628" spans="1:5" x14ac:dyDescent="0.3">
      <c r="A4628" s="1">
        <v>41898</v>
      </c>
      <c r="B4628" s="4"/>
      <c r="C4628" s="4">
        <f>COUNTIF(E:E,ROW(B4627))</f>
        <v>0</v>
      </c>
      <c r="D4628" s="4"/>
      <c r="E4628" s="2">
        <v>45</v>
      </c>
    </row>
    <row r="4629" spans="1:5" x14ac:dyDescent="0.3">
      <c r="A4629" s="1">
        <v>41898</v>
      </c>
      <c r="B4629" s="4"/>
      <c r="C4629" s="4">
        <f>COUNTIF(E:E,ROW(B4628))</f>
        <v>0</v>
      </c>
      <c r="D4629" s="4"/>
      <c r="E4629" s="2">
        <v>51</v>
      </c>
    </row>
    <row r="4630" spans="1:5" x14ac:dyDescent="0.3">
      <c r="A4630" s="1">
        <v>41898</v>
      </c>
      <c r="B4630" s="4"/>
      <c r="C4630" s="4">
        <f>COUNTIF(E:E,ROW(B4629))</f>
        <v>0</v>
      </c>
      <c r="D4630" s="4"/>
      <c r="E4630" s="2">
        <v>53</v>
      </c>
    </row>
    <row r="4631" spans="1:5" x14ac:dyDescent="0.3">
      <c r="A4631" s="1">
        <v>41898</v>
      </c>
      <c r="B4631" s="4"/>
      <c r="C4631" s="4">
        <f>COUNTIF(E:E,ROW(B4630))</f>
        <v>0</v>
      </c>
      <c r="D4631" s="4"/>
      <c r="E4631" s="2">
        <v>73</v>
      </c>
    </row>
    <row r="4632" spans="1:5" x14ac:dyDescent="0.3">
      <c r="A4632" s="1">
        <v>41894</v>
      </c>
      <c r="B4632" s="4"/>
      <c r="C4632" s="4">
        <f>COUNTIF(E:E,ROW(B4631))</f>
        <v>0</v>
      </c>
      <c r="D4632" s="4"/>
      <c r="E4632" s="2">
        <v>18</v>
      </c>
    </row>
    <row r="4633" spans="1:5" x14ac:dyDescent="0.3">
      <c r="A4633" s="1">
        <v>41894</v>
      </c>
      <c r="B4633" s="4"/>
      <c r="C4633" s="4">
        <f>COUNTIF(E:E,ROW(B4632))</f>
        <v>0</v>
      </c>
      <c r="D4633" s="4"/>
      <c r="E4633" s="2">
        <v>28</v>
      </c>
    </row>
    <row r="4634" spans="1:5" x14ac:dyDescent="0.3">
      <c r="A4634" s="1">
        <v>41894</v>
      </c>
      <c r="B4634" s="4"/>
      <c r="C4634" s="4">
        <f>COUNTIF(E:E,ROW(B4633))</f>
        <v>0</v>
      </c>
      <c r="D4634" s="4"/>
      <c r="E4634" s="2">
        <v>33</v>
      </c>
    </row>
    <row r="4635" spans="1:5" x14ac:dyDescent="0.3">
      <c r="A4635" s="1">
        <v>41894</v>
      </c>
      <c r="B4635" s="4"/>
      <c r="C4635" s="4">
        <f>COUNTIF(E:E,ROW(B4634))</f>
        <v>0</v>
      </c>
      <c r="D4635" s="4"/>
      <c r="E4635" s="2">
        <v>36</v>
      </c>
    </row>
    <row r="4636" spans="1:5" x14ac:dyDescent="0.3">
      <c r="A4636" s="1">
        <v>41894</v>
      </c>
      <c r="B4636" s="4"/>
      <c r="C4636" s="4">
        <f>COUNTIF(E:E,ROW(B4635))</f>
        <v>0</v>
      </c>
      <c r="D4636" s="4"/>
      <c r="E4636" s="2">
        <v>42</v>
      </c>
    </row>
    <row r="4637" spans="1:5" x14ac:dyDescent="0.3">
      <c r="A4637" s="1">
        <v>41891</v>
      </c>
      <c r="B4637" s="4"/>
      <c r="C4637" s="4">
        <f>COUNTIF(E:E,ROW(B4636))</f>
        <v>0</v>
      </c>
      <c r="D4637" s="4"/>
      <c r="E4637" s="2">
        <v>25</v>
      </c>
    </row>
    <row r="4638" spans="1:5" x14ac:dyDescent="0.3">
      <c r="A4638" s="1">
        <v>41891</v>
      </c>
      <c r="B4638" s="4"/>
      <c r="C4638" s="4">
        <f>COUNTIF(E:E,ROW(B4637))</f>
        <v>0</v>
      </c>
      <c r="D4638" s="4"/>
      <c r="E4638" s="2">
        <v>34</v>
      </c>
    </row>
    <row r="4639" spans="1:5" x14ac:dyDescent="0.3">
      <c r="A4639" s="1">
        <v>41891</v>
      </c>
      <c r="B4639" s="4"/>
      <c r="C4639" s="4">
        <f>COUNTIF(E:E,ROW(B4638))</f>
        <v>0</v>
      </c>
      <c r="D4639" s="4"/>
      <c r="E4639" s="2">
        <v>55</v>
      </c>
    </row>
    <row r="4640" spans="1:5" x14ac:dyDescent="0.3">
      <c r="A4640" s="1">
        <v>41891</v>
      </c>
      <c r="B4640" s="4"/>
      <c r="C4640" s="4">
        <f>COUNTIF(E:E,ROW(B4639))</f>
        <v>0</v>
      </c>
      <c r="D4640" s="4"/>
      <c r="E4640" s="2">
        <v>70</v>
      </c>
    </row>
    <row r="4641" spans="1:5" x14ac:dyDescent="0.3">
      <c r="A4641" s="1">
        <v>41891</v>
      </c>
      <c r="B4641" s="4"/>
      <c r="C4641" s="4">
        <f>COUNTIF(E:E,ROW(B4640))</f>
        <v>0</v>
      </c>
      <c r="D4641" s="4"/>
      <c r="E4641" s="2">
        <v>71</v>
      </c>
    </row>
    <row r="4642" spans="1:5" x14ac:dyDescent="0.3">
      <c r="A4642" s="1">
        <v>41887</v>
      </c>
      <c r="B4642" s="4"/>
      <c r="C4642" s="4">
        <f>COUNTIF(E:E,ROW(B4641))</f>
        <v>0</v>
      </c>
      <c r="D4642" s="4"/>
      <c r="E4642" s="2">
        <v>7</v>
      </c>
    </row>
    <row r="4643" spans="1:5" x14ac:dyDescent="0.3">
      <c r="A4643" s="1">
        <v>41887</v>
      </c>
      <c r="B4643" s="4"/>
      <c r="C4643" s="4">
        <f>COUNTIF(E:E,ROW(B4642))</f>
        <v>0</v>
      </c>
      <c r="D4643" s="4"/>
      <c r="E4643" s="2">
        <v>12</v>
      </c>
    </row>
    <row r="4644" spans="1:5" x14ac:dyDescent="0.3">
      <c r="A4644" s="1">
        <v>41887</v>
      </c>
      <c r="B4644" s="4"/>
      <c r="C4644" s="4">
        <f>COUNTIF(E:E,ROW(B4643))</f>
        <v>0</v>
      </c>
      <c r="D4644" s="4"/>
      <c r="E4644" s="2">
        <v>20</v>
      </c>
    </row>
    <row r="4645" spans="1:5" x14ac:dyDescent="0.3">
      <c r="A4645" s="1">
        <v>41887</v>
      </c>
      <c r="B4645" s="4"/>
      <c r="C4645" s="4">
        <f>COUNTIF(E:E,ROW(B4644))</f>
        <v>0</v>
      </c>
      <c r="D4645" s="4"/>
      <c r="E4645" s="2">
        <v>24</v>
      </c>
    </row>
    <row r="4646" spans="1:5" x14ac:dyDescent="0.3">
      <c r="A4646" s="1">
        <v>41887</v>
      </c>
      <c r="B4646" s="4"/>
      <c r="C4646" s="4">
        <f>COUNTIF(E:E,ROW(B4645))</f>
        <v>0</v>
      </c>
      <c r="D4646" s="4"/>
      <c r="E4646" s="2">
        <v>59</v>
      </c>
    </row>
    <row r="4647" spans="1:5" x14ac:dyDescent="0.3">
      <c r="A4647" s="1">
        <v>41884</v>
      </c>
      <c r="B4647" s="4"/>
      <c r="C4647" s="4">
        <f>COUNTIF(E:E,ROW(B4646))</f>
        <v>0</v>
      </c>
      <c r="D4647" s="4"/>
      <c r="E4647" s="2">
        <v>1</v>
      </c>
    </row>
    <row r="4648" spans="1:5" x14ac:dyDescent="0.3">
      <c r="A4648" s="1">
        <v>41884</v>
      </c>
      <c r="B4648" s="4"/>
      <c r="C4648" s="4">
        <f>COUNTIF(E:E,ROW(B4647))</f>
        <v>0</v>
      </c>
      <c r="D4648" s="4"/>
      <c r="E4648" s="2">
        <v>8</v>
      </c>
    </row>
    <row r="4649" spans="1:5" x14ac:dyDescent="0.3">
      <c r="A4649" s="1">
        <v>41884</v>
      </c>
      <c r="B4649" s="4"/>
      <c r="C4649" s="4">
        <f>COUNTIF(E:E,ROW(B4648))</f>
        <v>0</v>
      </c>
      <c r="D4649" s="4"/>
      <c r="E4649" s="2">
        <v>54</v>
      </c>
    </row>
    <row r="4650" spans="1:5" x14ac:dyDescent="0.3">
      <c r="A4650" s="1">
        <v>41884</v>
      </c>
      <c r="B4650" s="4"/>
      <c r="C4650" s="4">
        <f>COUNTIF(E:E,ROW(B4649))</f>
        <v>0</v>
      </c>
      <c r="D4650" s="4"/>
      <c r="E4650" s="2">
        <v>69</v>
      </c>
    </row>
    <row r="4651" spans="1:5" x14ac:dyDescent="0.3">
      <c r="A4651" s="1">
        <v>41884</v>
      </c>
      <c r="B4651" s="4"/>
      <c r="C4651" s="4">
        <f>COUNTIF(E:E,ROW(B4650))</f>
        <v>0</v>
      </c>
      <c r="D4651" s="4"/>
      <c r="E4651" s="2">
        <v>72</v>
      </c>
    </row>
    <row r="4652" spans="1:5" x14ac:dyDescent="0.3">
      <c r="A4652" s="1">
        <v>41880</v>
      </c>
      <c r="B4652" s="4"/>
      <c r="C4652" s="4">
        <f>COUNTIF(E:E,ROW(B4651))</f>
        <v>0</v>
      </c>
      <c r="D4652" s="4"/>
      <c r="E4652" s="2">
        <v>3</v>
      </c>
    </row>
    <row r="4653" spans="1:5" x14ac:dyDescent="0.3">
      <c r="A4653" s="1">
        <v>41880</v>
      </c>
      <c r="B4653" s="4"/>
      <c r="C4653" s="4">
        <f>COUNTIF(E:E,ROW(B4652))</f>
        <v>0</v>
      </c>
      <c r="D4653" s="4"/>
      <c r="E4653" s="2">
        <v>26</v>
      </c>
    </row>
    <row r="4654" spans="1:5" x14ac:dyDescent="0.3">
      <c r="A4654" s="1">
        <v>41880</v>
      </c>
      <c r="B4654" s="4"/>
      <c r="C4654" s="4">
        <f>COUNTIF(E:E,ROW(B4653))</f>
        <v>0</v>
      </c>
      <c r="D4654" s="4"/>
      <c r="E4654" s="2">
        <v>45</v>
      </c>
    </row>
    <row r="4655" spans="1:5" x14ac:dyDescent="0.3">
      <c r="A4655" s="1">
        <v>41880</v>
      </c>
      <c r="B4655" s="4"/>
      <c r="C4655" s="4">
        <f>COUNTIF(E:E,ROW(B4654))</f>
        <v>0</v>
      </c>
      <c r="D4655" s="4"/>
      <c r="E4655" s="2">
        <v>58</v>
      </c>
    </row>
    <row r="4656" spans="1:5" x14ac:dyDescent="0.3">
      <c r="A4656" s="1">
        <v>41880</v>
      </c>
      <c r="B4656" s="4"/>
      <c r="C4656" s="4">
        <f>COUNTIF(E:E,ROW(B4655))</f>
        <v>0</v>
      </c>
      <c r="D4656" s="4"/>
      <c r="E4656" s="2">
        <v>73</v>
      </c>
    </row>
    <row r="4657" spans="1:5" x14ac:dyDescent="0.3">
      <c r="A4657" s="1">
        <v>41877</v>
      </c>
      <c r="B4657" s="4"/>
      <c r="C4657" s="4">
        <f>COUNTIF(E:E,ROW(B4656))</f>
        <v>0</v>
      </c>
      <c r="D4657" s="4"/>
      <c r="E4657" s="2">
        <v>29</v>
      </c>
    </row>
    <row r="4658" spans="1:5" x14ac:dyDescent="0.3">
      <c r="A4658" s="1">
        <v>41877</v>
      </c>
      <c r="B4658" s="4"/>
      <c r="C4658" s="4">
        <f>COUNTIF(E:E,ROW(B4657))</f>
        <v>0</v>
      </c>
      <c r="D4658" s="4"/>
      <c r="E4658" s="2">
        <v>31</v>
      </c>
    </row>
    <row r="4659" spans="1:5" x14ac:dyDescent="0.3">
      <c r="A4659" s="1">
        <v>41877</v>
      </c>
      <c r="B4659" s="4"/>
      <c r="C4659" s="4">
        <f>COUNTIF(E:E,ROW(B4658))</f>
        <v>0</v>
      </c>
      <c r="D4659" s="4"/>
      <c r="E4659" s="2">
        <v>51</v>
      </c>
    </row>
    <row r="4660" spans="1:5" x14ac:dyDescent="0.3">
      <c r="A4660" s="1">
        <v>41877</v>
      </c>
      <c r="B4660" s="4"/>
      <c r="C4660" s="4">
        <f>COUNTIF(E:E,ROW(B4659))</f>
        <v>0</v>
      </c>
      <c r="D4660" s="4"/>
      <c r="E4660" s="2">
        <v>60</v>
      </c>
    </row>
    <row r="4661" spans="1:5" x14ac:dyDescent="0.3">
      <c r="A4661" s="1">
        <v>41877</v>
      </c>
      <c r="B4661" s="4"/>
      <c r="C4661" s="4">
        <f>COUNTIF(E:E,ROW(B4660))</f>
        <v>0</v>
      </c>
      <c r="D4661" s="4"/>
      <c r="E4661" s="2">
        <v>64</v>
      </c>
    </row>
    <row r="4662" spans="1:5" x14ac:dyDescent="0.3">
      <c r="A4662" s="1">
        <v>41873</v>
      </c>
      <c r="B4662" s="4"/>
      <c r="C4662" s="4">
        <f>COUNTIF(E:E,ROW(B4661))</f>
        <v>0</v>
      </c>
      <c r="D4662" s="4"/>
      <c r="E4662" s="2">
        <v>5</v>
      </c>
    </row>
    <row r="4663" spans="1:5" x14ac:dyDescent="0.3">
      <c r="A4663" s="1">
        <v>41873</v>
      </c>
      <c r="B4663" s="4"/>
      <c r="C4663" s="4">
        <f>COUNTIF(E:E,ROW(B4662))</f>
        <v>0</v>
      </c>
      <c r="D4663" s="4"/>
      <c r="E4663" s="2">
        <v>31</v>
      </c>
    </row>
    <row r="4664" spans="1:5" x14ac:dyDescent="0.3">
      <c r="A4664" s="1">
        <v>41873</v>
      </c>
      <c r="B4664" s="4"/>
      <c r="C4664" s="4">
        <f>COUNTIF(E:E,ROW(B4663))</f>
        <v>0</v>
      </c>
      <c r="D4664" s="4"/>
      <c r="E4664" s="2">
        <v>34</v>
      </c>
    </row>
    <row r="4665" spans="1:5" x14ac:dyDescent="0.3">
      <c r="A4665" s="1">
        <v>41873</v>
      </c>
      <c r="B4665" s="4"/>
      <c r="C4665" s="4">
        <f>COUNTIF(E:E,ROW(B4664))</f>
        <v>0</v>
      </c>
      <c r="D4665" s="4"/>
      <c r="E4665" s="2">
        <v>41</v>
      </c>
    </row>
    <row r="4666" spans="1:5" x14ac:dyDescent="0.3">
      <c r="A4666" s="1">
        <v>41873</v>
      </c>
      <c r="B4666" s="4"/>
      <c r="C4666" s="4">
        <f>COUNTIF(E:E,ROW(B4665))</f>
        <v>0</v>
      </c>
      <c r="D4666" s="4"/>
      <c r="E4666" s="2">
        <v>74</v>
      </c>
    </row>
    <row r="4667" spans="1:5" x14ac:dyDescent="0.3">
      <c r="A4667" s="1">
        <v>41870</v>
      </c>
      <c r="B4667" s="4"/>
      <c r="C4667" s="4">
        <f>COUNTIF(E:E,ROW(B4666))</f>
        <v>0</v>
      </c>
      <c r="D4667" s="4"/>
      <c r="E4667" s="2">
        <v>22</v>
      </c>
    </row>
    <row r="4668" spans="1:5" x14ac:dyDescent="0.3">
      <c r="A4668" s="1">
        <v>41870</v>
      </c>
      <c r="B4668" s="4"/>
      <c r="C4668" s="4">
        <f>COUNTIF(E:E,ROW(B4667))</f>
        <v>0</v>
      </c>
      <c r="D4668" s="4"/>
      <c r="E4668" s="2">
        <v>39</v>
      </c>
    </row>
    <row r="4669" spans="1:5" x14ac:dyDescent="0.3">
      <c r="A4669" s="1">
        <v>41870</v>
      </c>
      <c r="B4669" s="4"/>
      <c r="C4669" s="4">
        <f>COUNTIF(E:E,ROW(B4668))</f>
        <v>0</v>
      </c>
      <c r="D4669" s="4"/>
      <c r="E4669" s="2">
        <v>56</v>
      </c>
    </row>
    <row r="4670" spans="1:5" x14ac:dyDescent="0.3">
      <c r="A4670" s="1">
        <v>41870</v>
      </c>
      <c r="B4670" s="4"/>
      <c r="C4670" s="4">
        <f>COUNTIF(E:E,ROW(B4669))</f>
        <v>0</v>
      </c>
      <c r="D4670" s="4"/>
      <c r="E4670" s="2">
        <v>67</v>
      </c>
    </row>
    <row r="4671" spans="1:5" x14ac:dyDescent="0.3">
      <c r="A4671" s="1">
        <v>41870</v>
      </c>
      <c r="B4671" s="4"/>
      <c r="C4671" s="4">
        <f>COUNTIF(E:E,ROW(B4670))</f>
        <v>0</v>
      </c>
      <c r="D4671" s="4"/>
      <c r="E4671" s="2">
        <v>71</v>
      </c>
    </row>
    <row r="4672" spans="1:5" x14ac:dyDescent="0.3">
      <c r="A4672" s="1">
        <v>41866</v>
      </c>
      <c r="B4672" s="4"/>
      <c r="C4672" s="4">
        <f>COUNTIF(E:E,ROW(B4671))</f>
        <v>0</v>
      </c>
      <c r="D4672" s="4"/>
      <c r="E4672" s="2">
        <v>16</v>
      </c>
    </row>
    <row r="4673" spans="1:5" x14ac:dyDescent="0.3">
      <c r="A4673" s="1">
        <v>41866</v>
      </c>
      <c r="B4673" s="4"/>
      <c r="C4673" s="4">
        <f>COUNTIF(E:E,ROW(B4672))</f>
        <v>0</v>
      </c>
      <c r="D4673" s="4"/>
      <c r="E4673" s="2">
        <v>19</v>
      </c>
    </row>
    <row r="4674" spans="1:5" x14ac:dyDescent="0.3">
      <c r="A4674" s="1">
        <v>41866</v>
      </c>
      <c r="B4674" s="4"/>
      <c r="C4674" s="4">
        <f>COUNTIF(E:E,ROW(B4673))</f>
        <v>0</v>
      </c>
      <c r="D4674" s="4"/>
      <c r="E4674" s="2">
        <v>28</v>
      </c>
    </row>
    <row r="4675" spans="1:5" x14ac:dyDescent="0.3">
      <c r="A4675" s="1">
        <v>41866</v>
      </c>
      <c r="B4675" s="4"/>
      <c r="C4675" s="4">
        <f>COUNTIF(E:E,ROW(B4674))</f>
        <v>0</v>
      </c>
      <c r="D4675" s="4"/>
      <c r="E4675" s="2">
        <v>29</v>
      </c>
    </row>
    <row r="4676" spans="1:5" x14ac:dyDescent="0.3">
      <c r="A4676" s="1">
        <v>41866</v>
      </c>
      <c r="B4676" s="4"/>
      <c r="C4676" s="4">
        <f>COUNTIF(E:E,ROW(B4675))</f>
        <v>0</v>
      </c>
      <c r="D4676" s="4"/>
      <c r="E4676" s="2">
        <v>68</v>
      </c>
    </row>
    <row r="4677" spans="1:5" x14ac:dyDescent="0.3">
      <c r="A4677" s="1">
        <v>41863</v>
      </c>
      <c r="B4677" s="4"/>
      <c r="C4677" s="4">
        <f>COUNTIF(E:E,ROW(B4676))</f>
        <v>0</v>
      </c>
      <c r="D4677" s="4"/>
      <c r="E4677" s="2">
        <v>32</v>
      </c>
    </row>
    <row r="4678" spans="1:5" x14ac:dyDescent="0.3">
      <c r="A4678" s="1">
        <v>41863</v>
      </c>
      <c r="B4678" s="4"/>
      <c r="C4678" s="4">
        <f>COUNTIF(E:E,ROW(B4677))</f>
        <v>0</v>
      </c>
      <c r="D4678" s="4"/>
      <c r="E4678" s="2">
        <v>53</v>
      </c>
    </row>
    <row r="4679" spans="1:5" x14ac:dyDescent="0.3">
      <c r="A4679" s="1">
        <v>41863</v>
      </c>
      <c r="B4679" s="4"/>
      <c r="C4679" s="4">
        <f>COUNTIF(E:E,ROW(B4678))</f>
        <v>0</v>
      </c>
      <c r="D4679" s="4"/>
      <c r="E4679" s="2">
        <v>60</v>
      </c>
    </row>
    <row r="4680" spans="1:5" x14ac:dyDescent="0.3">
      <c r="A4680" s="1">
        <v>41863</v>
      </c>
      <c r="B4680" s="4"/>
      <c r="C4680" s="4">
        <f>COUNTIF(E:E,ROW(B4679))</f>
        <v>0</v>
      </c>
      <c r="D4680" s="4"/>
      <c r="E4680" s="2">
        <v>63</v>
      </c>
    </row>
    <row r="4681" spans="1:5" x14ac:dyDescent="0.3">
      <c r="A4681" s="1">
        <v>41863</v>
      </c>
      <c r="B4681" s="4"/>
      <c r="C4681" s="4">
        <f>COUNTIF(E:E,ROW(B4680))</f>
        <v>0</v>
      </c>
      <c r="D4681" s="4"/>
      <c r="E4681" s="2">
        <v>68</v>
      </c>
    </row>
    <row r="4682" spans="1:5" x14ac:dyDescent="0.3">
      <c r="A4682" s="1">
        <v>41859</v>
      </c>
      <c r="B4682" s="4"/>
      <c r="C4682" s="4">
        <f>COUNTIF(E:E,ROW(B4681))</f>
        <v>0</v>
      </c>
      <c r="D4682" s="4"/>
      <c r="E4682" s="2">
        <v>9</v>
      </c>
    </row>
    <row r="4683" spans="1:5" x14ac:dyDescent="0.3">
      <c r="A4683" s="1">
        <v>41859</v>
      </c>
      <c r="B4683" s="4"/>
      <c r="C4683" s="4">
        <f>COUNTIF(E:E,ROW(B4682))</f>
        <v>0</v>
      </c>
      <c r="D4683" s="4"/>
      <c r="E4683" s="2">
        <v>16</v>
      </c>
    </row>
    <row r="4684" spans="1:5" x14ac:dyDescent="0.3">
      <c r="A4684" s="1">
        <v>41859</v>
      </c>
      <c r="B4684" s="4"/>
      <c r="C4684" s="4">
        <f>COUNTIF(E:E,ROW(B4683))</f>
        <v>0</v>
      </c>
      <c r="D4684" s="4"/>
      <c r="E4684" s="2">
        <v>61</v>
      </c>
    </row>
    <row r="4685" spans="1:5" x14ac:dyDescent="0.3">
      <c r="A4685" s="1">
        <v>41859</v>
      </c>
      <c r="B4685" s="4"/>
      <c r="C4685" s="4">
        <f>COUNTIF(E:E,ROW(B4684))</f>
        <v>0</v>
      </c>
      <c r="D4685" s="4"/>
      <c r="E4685" s="2">
        <v>70</v>
      </c>
    </row>
    <row r="4686" spans="1:5" x14ac:dyDescent="0.3">
      <c r="A4686" s="1">
        <v>41859</v>
      </c>
      <c r="B4686" s="4"/>
      <c r="C4686" s="4">
        <f>COUNTIF(E:E,ROW(B4685))</f>
        <v>0</v>
      </c>
      <c r="D4686" s="4"/>
      <c r="E4686" s="2">
        <v>75</v>
      </c>
    </row>
    <row r="4687" spans="1:5" x14ac:dyDescent="0.3">
      <c r="A4687" s="1">
        <v>41856</v>
      </c>
      <c r="B4687" s="4"/>
      <c r="C4687" s="4">
        <f>COUNTIF(E:E,ROW(B4686))</f>
        <v>0</v>
      </c>
      <c r="D4687" s="4"/>
      <c r="E4687" s="2">
        <v>25</v>
      </c>
    </row>
    <row r="4688" spans="1:5" x14ac:dyDescent="0.3">
      <c r="A4688" s="1">
        <v>41856</v>
      </c>
      <c r="B4688" s="4"/>
      <c r="C4688" s="4">
        <f>COUNTIF(E:E,ROW(B4687))</f>
        <v>0</v>
      </c>
      <c r="D4688" s="4"/>
      <c r="E4688" s="2">
        <v>28</v>
      </c>
    </row>
    <row r="4689" spans="1:5" x14ac:dyDescent="0.3">
      <c r="A4689" s="1">
        <v>41856</v>
      </c>
      <c r="B4689" s="4"/>
      <c r="C4689" s="4">
        <f>COUNTIF(E:E,ROW(B4688))</f>
        <v>0</v>
      </c>
      <c r="D4689" s="4"/>
      <c r="E4689" s="2">
        <v>36</v>
      </c>
    </row>
    <row r="4690" spans="1:5" x14ac:dyDescent="0.3">
      <c r="A4690" s="1">
        <v>41856</v>
      </c>
      <c r="B4690" s="4"/>
      <c r="C4690" s="4">
        <f>COUNTIF(E:E,ROW(B4689))</f>
        <v>0</v>
      </c>
      <c r="D4690" s="4"/>
      <c r="E4690" s="2">
        <v>45</v>
      </c>
    </row>
    <row r="4691" spans="1:5" x14ac:dyDescent="0.3">
      <c r="A4691" s="1">
        <v>41856</v>
      </c>
      <c r="B4691" s="4"/>
      <c r="C4691" s="4">
        <f>COUNTIF(E:E,ROW(B4690))</f>
        <v>0</v>
      </c>
      <c r="D4691" s="4"/>
      <c r="E4691" s="2">
        <v>53</v>
      </c>
    </row>
    <row r="4692" spans="1:5" x14ac:dyDescent="0.3">
      <c r="A4692" s="1">
        <v>41852</v>
      </c>
      <c r="B4692" s="4"/>
      <c r="C4692" s="4">
        <f>COUNTIF(E:E,ROW(B4691))</f>
        <v>0</v>
      </c>
      <c r="D4692" s="4"/>
      <c r="E4692" s="2">
        <v>13</v>
      </c>
    </row>
    <row r="4693" spans="1:5" x14ac:dyDescent="0.3">
      <c r="A4693" s="1">
        <v>41852</v>
      </c>
      <c r="B4693" s="4"/>
      <c r="C4693" s="4">
        <f>COUNTIF(E:E,ROW(B4692))</f>
        <v>0</v>
      </c>
      <c r="D4693" s="4"/>
      <c r="E4693" s="2">
        <v>29</v>
      </c>
    </row>
    <row r="4694" spans="1:5" x14ac:dyDescent="0.3">
      <c r="A4694" s="1">
        <v>41852</v>
      </c>
      <c r="B4694" s="4"/>
      <c r="C4694" s="4">
        <f>COUNTIF(E:E,ROW(B4693))</f>
        <v>0</v>
      </c>
      <c r="D4694" s="4"/>
      <c r="E4694" s="2">
        <v>34</v>
      </c>
    </row>
    <row r="4695" spans="1:5" x14ac:dyDescent="0.3">
      <c r="A4695" s="1">
        <v>41852</v>
      </c>
      <c r="B4695" s="4"/>
      <c r="C4695" s="4">
        <f>COUNTIF(E:E,ROW(B4694))</f>
        <v>0</v>
      </c>
      <c r="D4695" s="4"/>
      <c r="E4695" s="2">
        <v>37</v>
      </c>
    </row>
    <row r="4696" spans="1:5" x14ac:dyDescent="0.3">
      <c r="A4696" s="1">
        <v>41852</v>
      </c>
      <c r="B4696" s="4"/>
      <c r="C4696" s="4">
        <f>COUNTIF(E:E,ROW(B4695))</f>
        <v>0</v>
      </c>
      <c r="D4696" s="4"/>
      <c r="E4696" s="2">
        <v>72</v>
      </c>
    </row>
    <row r="4697" spans="1:5" x14ac:dyDescent="0.3">
      <c r="A4697" s="1">
        <v>41849</v>
      </c>
      <c r="B4697" s="4"/>
      <c r="C4697" s="4">
        <f>COUNTIF(E:E,ROW(B4696))</f>
        <v>0</v>
      </c>
      <c r="D4697" s="4"/>
      <c r="E4697" s="2">
        <v>2</v>
      </c>
    </row>
    <row r="4698" spans="1:5" x14ac:dyDescent="0.3">
      <c r="A4698" s="1">
        <v>41849</v>
      </c>
      <c r="B4698" s="4"/>
      <c r="C4698" s="4">
        <f>COUNTIF(E:E,ROW(B4697))</f>
        <v>0</v>
      </c>
      <c r="D4698" s="4"/>
      <c r="E4698" s="2">
        <v>8</v>
      </c>
    </row>
    <row r="4699" spans="1:5" x14ac:dyDescent="0.3">
      <c r="A4699" s="1">
        <v>41849</v>
      </c>
      <c r="B4699" s="4"/>
      <c r="C4699" s="4">
        <f>COUNTIF(E:E,ROW(B4698))</f>
        <v>0</v>
      </c>
      <c r="D4699" s="4"/>
      <c r="E4699" s="2">
        <v>16</v>
      </c>
    </row>
    <row r="4700" spans="1:5" x14ac:dyDescent="0.3">
      <c r="A4700" s="1">
        <v>41849</v>
      </c>
      <c r="B4700" s="4"/>
      <c r="C4700" s="4">
        <f>COUNTIF(E:E,ROW(B4699))</f>
        <v>0</v>
      </c>
      <c r="D4700" s="4"/>
      <c r="E4700" s="2">
        <v>43</v>
      </c>
    </row>
    <row r="4701" spans="1:5" x14ac:dyDescent="0.3">
      <c r="A4701" s="1">
        <v>41849</v>
      </c>
      <c r="B4701" s="4"/>
      <c r="C4701" s="4">
        <f>COUNTIF(E:E,ROW(B4700))</f>
        <v>0</v>
      </c>
      <c r="D4701" s="4"/>
      <c r="E4701" s="2">
        <v>74</v>
      </c>
    </row>
    <row r="4702" spans="1:5" x14ac:dyDescent="0.3">
      <c r="A4702" s="1">
        <v>41845</v>
      </c>
      <c r="B4702" s="4"/>
      <c r="C4702" s="4">
        <f>COUNTIF(E:E,ROW(B4701))</f>
        <v>0</v>
      </c>
      <c r="D4702" s="4"/>
      <c r="E4702" s="2">
        <v>22</v>
      </c>
    </row>
    <row r="4703" spans="1:5" x14ac:dyDescent="0.3">
      <c r="A4703" s="1">
        <v>41845</v>
      </c>
      <c r="B4703" s="4"/>
      <c r="C4703" s="4">
        <f>COUNTIF(E:E,ROW(B4702))</f>
        <v>0</v>
      </c>
      <c r="D4703" s="4"/>
      <c r="E4703" s="2">
        <v>29</v>
      </c>
    </row>
    <row r="4704" spans="1:5" x14ac:dyDescent="0.3">
      <c r="A4704" s="1">
        <v>41845</v>
      </c>
      <c r="B4704" s="4"/>
      <c r="C4704" s="4">
        <f>COUNTIF(E:E,ROW(B4703))</f>
        <v>0</v>
      </c>
      <c r="D4704" s="4"/>
      <c r="E4704" s="2">
        <v>33</v>
      </c>
    </row>
    <row r="4705" spans="1:5" x14ac:dyDescent="0.3">
      <c r="A4705" s="1">
        <v>41845</v>
      </c>
      <c r="B4705" s="4"/>
      <c r="C4705" s="4">
        <f>COUNTIF(E:E,ROW(B4704))</f>
        <v>0</v>
      </c>
      <c r="D4705" s="4"/>
      <c r="E4705" s="2">
        <v>41</v>
      </c>
    </row>
    <row r="4706" spans="1:5" x14ac:dyDescent="0.3">
      <c r="A4706" s="1">
        <v>41845</v>
      </c>
      <c r="B4706" s="4"/>
      <c r="C4706" s="4">
        <f>COUNTIF(E:E,ROW(B4705))</f>
        <v>0</v>
      </c>
      <c r="D4706" s="4"/>
      <c r="E4706" s="2">
        <v>68</v>
      </c>
    </row>
    <row r="4707" spans="1:5" x14ac:dyDescent="0.3">
      <c r="A4707" s="1">
        <v>41842</v>
      </c>
      <c r="B4707" s="4"/>
      <c r="C4707" s="4">
        <f>COUNTIF(E:E,ROW(B4706))</f>
        <v>0</v>
      </c>
      <c r="D4707" s="4"/>
      <c r="E4707" s="2">
        <v>14</v>
      </c>
    </row>
    <row r="4708" spans="1:5" x14ac:dyDescent="0.3">
      <c r="A4708" s="1">
        <v>41842</v>
      </c>
      <c r="B4708" s="4"/>
      <c r="C4708" s="4">
        <f>COUNTIF(E:E,ROW(B4707))</f>
        <v>0</v>
      </c>
      <c r="D4708" s="4"/>
      <c r="E4708" s="2">
        <v>18</v>
      </c>
    </row>
    <row r="4709" spans="1:5" x14ac:dyDescent="0.3">
      <c r="A4709" s="1">
        <v>41842</v>
      </c>
      <c r="B4709" s="4"/>
      <c r="C4709" s="4">
        <f>COUNTIF(E:E,ROW(B4708))</f>
        <v>0</v>
      </c>
      <c r="D4709" s="4"/>
      <c r="E4709" s="2">
        <v>22</v>
      </c>
    </row>
    <row r="4710" spans="1:5" x14ac:dyDescent="0.3">
      <c r="A4710" s="1">
        <v>41842</v>
      </c>
      <c r="B4710" s="4"/>
      <c r="C4710" s="4">
        <f>COUNTIF(E:E,ROW(B4709))</f>
        <v>0</v>
      </c>
      <c r="D4710" s="4"/>
      <c r="E4710" s="2">
        <v>31</v>
      </c>
    </row>
    <row r="4711" spans="1:5" x14ac:dyDescent="0.3">
      <c r="A4711" s="1">
        <v>41842</v>
      </c>
      <c r="B4711" s="4"/>
      <c r="C4711" s="4">
        <f>COUNTIF(E:E,ROW(B4710))</f>
        <v>0</v>
      </c>
      <c r="D4711" s="4"/>
      <c r="E4711" s="2">
        <v>47</v>
      </c>
    </row>
    <row r="4712" spans="1:5" x14ac:dyDescent="0.3">
      <c r="A4712" s="1">
        <v>41838</v>
      </c>
      <c r="B4712" s="4"/>
      <c r="C4712" s="4">
        <f>COUNTIF(E:E,ROW(B4711))</f>
        <v>0</v>
      </c>
      <c r="D4712" s="4"/>
      <c r="E4712" s="2">
        <v>5</v>
      </c>
    </row>
    <row r="4713" spans="1:5" x14ac:dyDescent="0.3">
      <c r="A4713" s="1">
        <v>41838</v>
      </c>
      <c r="B4713" s="4"/>
      <c r="C4713" s="4">
        <f>COUNTIF(E:E,ROW(B4712))</f>
        <v>0</v>
      </c>
      <c r="D4713" s="4"/>
      <c r="E4713" s="2">
        <v>8</v>
      </c>
    </row>
    <row r="4714" spans="1:5" x14ac:dyDescent="0.3">
      <c r="A4714" s="1">
        <v>41838</v>
      </c>
      <c r="B4714" s="4"/>
      <c r="C4714" s="4">
        <f>COUNTIF(E:E,ROW(B4713))</f>
        <v>0</v>
      </c>
      <c r="D4714" s="4"/>
      <c r="E4714" s="2">
        <v>59</v>
      </c>
    </row>
    <row r="4715" spans="1:5" x14ac:dyDescent="0.3">
      <c r="A4715" s="1">
        <v>41838</v>
      </c>
      <c r="B4715" s="4"/>
      <c r="C4715" s="4">
        <f>COUNTIF(E:E,ROW(B4714))</f>
        <v>0</v>
      </c>
      <c r="D4715" s="4"/>
      <c r="E4715" s="2">
        <v>65</v>
      </c>
    </row>
    <row r="4716" spans="1:5" x14ac:dyDescent="0.3">
      <c r="A4716" s="1">
        <v>41838</v>
      </c>
      <c r="B4716" s="4"/>
      <c r="C4716" s="4">
        <f>COUNTIF(E:E,ROW(B4715))</f>
        <v>0</v>
      </c>
      <c r="D4716" s="4"/>
      <c r="E4716" s="2">
        <v>72</v>
      </c>
    </row>
    <row r="4717" spans="1:5" x14ac:dyDescent="0.3">
      <c r="A4717" s="1">
        <v>41835</v>
      </c>
      <c r="B4717" s="4"/>
      <c r="C4717" s="4">
        <f>COUNTIF(E:E,ROW(B4716))</f>
        <v>0</v>
      </c>
      <c r="D4717" s="4"/>
      <c r="E4717" s="2">
        <v>2</v>
      </c>
    </row>
    <row r="4718" spans="1:5" x14ac:dyDescent="0.3">
      <c r="A4718" s="1">
        <v>41835</v>
      </c>
      <c r="B4718" s="4"/>
      <c r="C4718" s="4">
        <f>COUNTIF(E:E,ROW(B4717))</f>
        <v>0</v>
      </c>
      <c r="D4718" s="4"/>
      <c r="E4718" s="2">
        <v>4</v>
      </c>
    </row>
    <row r="4719" spans="1:5" x14ac:dyDescent="0.3">
      <c r="A4719" s="1">
        <v>41835</v>
      </c>
      <c r="B4719" s="4"/>
      <c r="C4719" s="4">
        <f>COUNTIF(E:E,ROW(B4718))</f>
        <v>0</v>
      </c>
      <c r="D4719" s="4"/>
      <c r="E4719" s="2">
        <v>17</v>
      </c>
    </row>
    <row r="4720" spans="1:5" x14ac:dyDescent="0.3">
      <c r="A4720" s="1">
        <v>41835</v>
      </c>
      <c r="B4720" s="4"/>
      <c r="C4720" s="4">
        <f>COUNTIF(E:E,ROW(B4719))</f>
        <v>0</v>
      </c>
      <c r="D4720" s="4"/>
      <c r="E4720" s="2">
        <v>36</v>
      </c>
    </row>
    <row r="4721" spans="1:5" x14ac:dyDescent="0.3">
      <c r="A4721" s="1">
        <v>41835</v>
      </c>
      <c r="B4721" s="4"/>
      <c r="C4721" s="4">
        <f>COUNTIF(E:E,ROW(B4720))</f>
        <v>0</v>
      </c>
      <c r="D4721" s="4"/>
      <c r="E4721" s="2">
        <v>40</v>
      </c>
    </row>
    <row r="4722" spans="1:5" x14ac:dyDescent="0.3">
      <c r="A4722" s="1">
        <v>41831</v>
      </c>
      <c r="B4722" s="4"/>
      <c r="C4722" s="4">
        <f>COUNTIF(E:E,ROW(B4721))</f>
        <v>0</v>
      </c>
      <c r="D4722" s="4"/>
      <c r="E4722" s="2">
        <v>9</v>
      </c>
    </row>
    <row r="4723" spans="1:5" x14ac:dyDescent="0.3">
      <c r="A4723" s="1">
        <v>41831</v>
      </c>
      <c r="B4723" s="4"/>
      <c r="C4723" s="4">
        <f>COUNTIF(E:E,ROW(B4722))</f>
        <v>0</v>
      </c>
      <c r="D4723" s="4"/>
      <c r="E4723" s="2">
        <v>13</v>
      </c>
    </row>
    <row r="4724" spans="1:5" x14ac:dyDescent="0.3">
      <c r="A4724" s="1">
        <v>41831</v>
      </c>
      <c r="B4724" s="4"/>
      <c r="C4724" s="4">
        <f>COUNTIF(E:E,ROW(B4723))</f>
        <v>0</v>
      </c>
      <c r="D4724" s="4"/>
      <c r="E4724" s="2">
        <v>30</v>
      </c>
    </row>
    <row r="4725" spans="1:5" x14ac:dyDescent="0.3">
      <c r="A4725" s="1">
        <v>41831</v>
      </c>
      <c r="B4725" s="4"/>
      <c r="C4725" s="4">
        <f>COUNTIF(E:E,ROW(B4724))</f>
        <v>0</v>
      </c>
      <c r="D4725" s="4"/>
      <c r="E4725" s="2">
        <v>35</v>
      </c>
    </row>
    <row r="4726" spans="1:5" x14ac:dyDescent="0.3">
      <c r="A4726" s="1">
        <v>41831</v>
      </c>
      <c r="B4726" s="4"/>
      <c r="C4726" s="4">
        <f>COUNTIF(E:E,ROW(B4725))</f>
        <v>0</v>
      </c>
      <c r="D4726" s="4"/>
      <c r="E4726" s="2">
        <v>69</v>
      </c>
    </row>
    <row r="4727" spans="1:5" x14ac:dyDescent="0.3">
      <c r="A4727" s="1">
        <v>41828</v>
      </c>
      <c r="B4727" s="4"/>
      <c r="C4727" s="4">
        <f>COUNTIF(E:E,ROW(B4726))</f>
        <v>0</v>
      </c>
      <c r="D4727" s="4"/>
      <c r="E4727" s="2">
        <v>14</v>
      </c>
    </row>
    <row r="4728" spans="1:5" x14ac:dyDescent="0.3">
      <c r="A4728" s="1">
        <v>41828</v>
      </c>
      <c r="B4728" s="4"/>
      <c r="C4728" s="4">
        <f>COUNTIF(E:E,ROW(B4727))</f>
        <v>0</v>
      </c>
      <c r="D4728" s="4"/>
      <c r="E4728" s="2">
        <v>25</v>
      </c>
    </row>
    <row r="4729" spans="1:5" x14ac:dyDescent="0.3">
      <c r="A4729" s="1">
        <v>41828</v>
      </c>
      <c r="B4729" s="4"/>
      <c r="C4729" s="4">
        <f>COUNTIF(E:E,ROW(B4728))</f>
        <v>0</v>
      </c>
      <c r="D4729" s="4"/>
      <c r="E4729" s="2">
        <v>27</v>
      </c>
    </row>
    <row r="4730" spans="1:5" x14ac:dyDescent="0.3">
      <c r="A4730" s="1">
        <v>41828</v>
      </c>
      <c r="B4730" s="4"/>
      <c r="C4730" s="4">
        <f>COUNTIF(E:E,ROW(B4729))</f>
        <v>0</v>
      </c>
      <c r="D4730" s="4"/>
      <c r="E4730" s="2">
        <v>48</v>
      </c>
    </row>
    <row r="4731" spans="1:5" x14ac:dyDescent="0.3">
      <c r="A4731" s="1">
        <v>41828</v>
      </c>
      <c r="B4731" s="4"/>
      <c r="C4731" s="4">
        <f>COUNTIF(E:E,ROW(B4730))</f>
        <v>0</v>
      </c>
      <c r="D4731" s="4"/>
      <c r="E4731" s="2">
        <v>49</v>
      </c>
    </row>
    <row r="4732" spans="1:5" x14ac:dyDescent="0.3">
      <c r="A4732" s="1">
        <v>41824</v>
      </c>
      <c r="B4732" s="4"/>
      <c r="C4732" s="4">
        <f>COUNTIF(E:E,ROW(B4731))</f>
        <v>0</v>
      </c>
      <c r="D4732" s="4"/>
      <c r="E4732" s="2">
        <v>16</v>
      </c>
    </row>
    <row r="4733" spans="1:5" x14ac:dyDescent="0.3">
      <c r="A4733" s="1">
        <v>41824</v>
      </c>
      <c r="B4733" s="4"/>
      <c r="C4733" s="4">
        <f>COUNTIF(E:E,ROW(B4732))</f>
        <v>0</v>
      </c>
      <c r="D4733" s="4"/>
      <c r="E4733" s="2">
        <v>33</v>
      </c>
    </row>
    <row r="4734" spans="1:5" x14ac:dyDescent="0.3">
      <c r="A4734" s="1">
        <v>41824</v>
      </c>
      <c r="B4734" s="4"/>
      <c r="C4734" s="4">
        <f>COUNTIF(E:E,ROW(B4733))</f>
        <v>0</v>
      </c>
      <c r="D4734" s="4"/>
      <c r="E4734" s="2">
        <v>39</v>
      </c>
    </row>
    <row r="4735" spans="1:5" x14ac:dyDescent="0.3">
      <c r="A4735" s="1">
        <v>41824</v>
      </c>
      <c r="B4735" s="4"/>
      <c r="C4735" s="4">
        <f>COUNTIF(E:E,ROW(B4734))</f>
        <v>0</v>
      </c>
      <c r="D4735" s="4"/>
      <c r="E4735" s="2">
        <v>58</v>
      </c>
    </row>
    <row r="4736" spans="1:5" x14ac:dyDescent="0.3">
      <c r="A4736" s="1">
        <v>41824</v>
      </c>
      <c r="B4736" s="4"/>
      <c r="C4736" s="4">
        <f>COUNTIF(E:E,ROW(B4735))</f>
        <v>0</v>
      </c>
      <c r="D4736" s="4"/>
      <c r="E4736" s="2">
        <v>69</v>
      </c>
    </row>
    <row r="4737" spans="1:5" x14ac:dyDescent="0.3">
      <c r="A4737" s="1">
        <v>41821</v>
      </c>
      <c r="B4737" s="4"/>
      <c r="C4737" s="4">
        <f>COUNTIF(E:E,ROW(B4736))</f>
        <v>0</v>
      </c>
      <c r="D4737" s="4"/>
      <c r="E4737" s="2">
        <v>9</v>
      </c>
    </row>
    <row r="4738" spans="1:5" x14ac:dyDescent="0.3">
      <c r="A4738" s="1">
        <v>41821</v>
      </c>
      <c r="B4738" s="4"/>
      <c r="C4738" s="4">
        <f>COUNTIF(E:E,ROW(B4737))</f>
        <v>0</v>
      </c>
      <c r="D4738" s="4"/>
      <c r="E4738" s="2">
        <v>22</v>
      </c>
    </row>
    <row r="4739" spans="1:5" x14ac:dyDescent="0.3">
      <c r="A4739" s="1">
        <v>41821</v>
      </c>
      <c r="B4739" s="4"/>
      <c r="C4739" s="4">
        <f>COUNTIF(E:E,ROW(B4738))</f>
        <v>0</v>
      </c>
      <c r="D4739" s="4"/>
      <c r="E4739" s="2">
        <v>38</v>
      </c>
    </row>
    <row r="4740" spans="1:5" x14ac:dyDescent="0.3">
      <c r="A4740" s="1">
        <v>41821</v>
      </c>
      <c r="B4740" s="4"/>
      <c r="C4740" s="4">
        <f>COUNTIF(E:E,ROW(B4739))</f>
        <v>0</v>
      </c>
      <c r="D4740" s="4"/>
      <c r="E4740" s="2">
        <v>47</v>
      </c>
    </row>
    <row r="4741" spans="1:5" x14ac:dyDescent="0.3">
      <c r="A4741" s="1">
        <v>41821</v>
      </c>
      <c r="B4741" s="4"/>
      <c r="C4741" s="4">
        <f>COUNTIF(E:E,ROW(B4740))</f>
        <v>0</v>
      </c>
      <c r="D4741" s="4"/>
      <c r="E4741" s="2">
        <v>49</v>
      </c>
    </row>
    <row r="4742" spans="1:5" x14ac:dyDescent="0.3">
      <c r="A4742" s="1">
        <v>41817</v>
      </c>
      <c r="B4742" s="4"/>
      <c r="C4742" s="4">
        <f>COUNTIF(E:E,ROW(B4741))</f>
        <v>0</v>
      </c>
      <c r="D4742" s="4"/>
      <c r="E4742" s="2">
        <v>15</v>
      </c>
    </row>
    <row r="4743" spans="1:5" x14ac:dyDescent="0.3">
      <c r="A4743" s="1">
        <v>41817</v>
      </c>
      <c r="B4743" s="4"/>
      <c r="C4743" s="4">
        <f>COUNTIF(E:E,ROW(B4742))</f>
        <v>0</v>
      </c>
      <c r="D4743" s="4"/>
      <c r="E4743" s="2">
        <v>29</v>
      </c>
    </row>
    <row r="4744" spans="1:5" x14ac:dyDescent="0.3">
      <c r="A4744" s="1">
        <v>41817</v>
      </c>
      <c r="B4744" s="4"/>
      <c r="C4744" s="4">
        <f>COUNTIF(E:E,ROW(B4743))</f>
        <v>0</v>
      </c>
      <c r="D4744" s="4"/>
      <c r="E4744" s="2">
        <v>31</v>
      </c>
    </row>
    <row r="4745" spans="1:5" x14ac:dyDescent="0.3">
      <c r="A4745" s="1">
        <v>41817</v>
      </c>
      <c r="B4745" s="4"/>
      <c r="C4745" s="4">
        <f>COUNTIF(E:E,ROW(B4744))</f>
        <v>0</v>
      </c>
      <c r="D4745" s="4"/>
      <c r="E4745" s="2">
        <v>46</v>
      </c>
    </row>
    <row r="4746" spans="1:5" x14ac:dyDescent="0.3">
      <c r="A4746" s="1">
        <v>41817</v>
      </c>
      <c r="B4746" s="4"/>
      <c r="C4746" s="4">
        <f>COUNTIF(E:E,ROW(B4745))</f>
        <v>0</v>
      </c>
      <c r="D4746" s="4"/>
      <c r="E4746" s="2">
        <v>64</v>
      </c>
    </row>
    <row r="4747" spans="1:5" x14ac:dyDescent="0.3">
      <c r="A4747" s="1">
        <v>41814</v>
      </c>
      <c r="B4747" s="4"/>
      <c r="C4747" s="4">
        <f>COUNTIF(E:E,ROW(B4746))</f>
        <v>0</v>
      </c>
      <c r="D4747" s="4"/>
      <c r="E4747" s="2">
        <v>13</v>
      </c>
    </row>
    <row r="4748" spans="1:5" x14ac:dyDescent="0.3">
      <c r="A4748" s="1">
        <v>41814</v>
      </c>
      <c r="B4748" s="4"/>
      <c r="C4748" s="4">
        <f>COUNTIF(E:E,ROW(B4747))</f>
        <v>0</v>
      </c>
      <c r="D4748" s="4"/>
      <c r="E4748" s="2">
        <v>17</v>
      </c>
    </row>
    <row r="4749" spans="1:5" x14ac:dyDescent="0.3">
      <c r="A4749" s="1">
        <v>41814</v>
      </c>
      <c r="B4749" s="4"/>
      <c r="C4749" s="4">
        <f>COUNTIF(E:E,ROW(B4748))</f>
        <v>0</v>
      </c>
      <c r="D4749" s="4"/>
      <c r="E4749" s="2">
        <v>24</v>
      </c>
    </row>
    <row r="4750" spans="1:5" x14ac:dyDescent="0.3">
      <c r="A4750" s="1">
        <v>41814</v>
      </c>
      <c r="B4750" s="4"/>
      <c r="C4750" s="4">
        <f>COUNTIF(E:E,ROW(B4749))</f>
        <v>0</v>
      </c>
      <c r="D4750" s="4"/>
      <c r="E4750" s="2">
        <v>47</v>
      </c>
    </row>
    <row r="4751" spans="1:5" x14ac:dyDescent="0.3">
      <c r="A4751" s="1">
        <v>41814</v>
      </c>
      <c r="B4751" s="4"/>
      <c r="C4751" s="4">
        <f>COUNTIF(E:E,ROW(B4750))</f>
        <v>0</v>
      </c>
      <c r="D4751" s="4"/>
      <c r="E4751" s="2">
        <v>65</v>
      </c>
    </row>
    <row r="4752" spans="1:5" x14ac:dyDescent="0.3">
      <c r="A4752" s="1">
        <v>41810</v>
      </c>
      <c r="B4752" s="4"/>
      <c r="C4752" s="4">
        <f>COUNTIF(E:E,ROW(B4751))</f>
        <v>0</v>
      </c>
      <c r="D4752" s="4"/>
      <c r="E4752" s="2">
        <v>1</v>
      </c>
    </row>
    <row r="4753" spans="1:5" x14ac:dyDescent="0.3">
      <c r="A4753" s="1">
        <v>41810</v>
      </c>
      <c r="B4753" s="4"/>
      <c r="C4753" s="4">
        <f>COUNTIF(E:E,ROW(B4752))</f>
        <v>0</v>
      </c>
      <c r="D4753" s="4"/>
      <c r="E4753" s="2">
        <v>22</v>
      </c>
    </row>
    <row r="4754" spans="1:5" x14ac:dyDescent="0.3">
      <c r="A4754" s="1">
        <v>41810</v>
      </c>
      <c r="B4754" s="4"/>
      <c r="C4754" s="4">
        <f>COUNTIF(E:E,ROW(B4753))</f>
        <v>0</v>
      </c>
      <c r="D4754" s="4"/>
      <c r="E4754" s="2">
        <v>25</v>
      </c>
    </row>
    <row r="4755" spans="1:5" x14ac:dyDescent="0.3">
      <c r="A4755" s="1">
        <v>41810</v>
      </c>
      <c r="B4755" s="4"/>
      <c r="C4755" s="4">
        <f>COUNTIF(E:E,ROW(B4754))</f>
        <v>0</v>
      </c>
      <c r="D4755" s="4"/>
      <c r="E4755" s="2">
        <v>29</v>
      </c>
    </row>
    <row r="4756" spans="1:5" x14ac:dyDescent="0.3">
      <c r="A4756" s="1">
        <v>41810</v>
      </c>
      <c r="B4756" s="4"/>
      <c r="C4756" s="4">
        <f>COUNTIF(E:E,ROW(B4755))</f>
        <v>0</v>
      </c>
      <c r="D4756" s="4"/>
      <c r="E4756" s="2">
        <v>56</v>
      </c>
    </row>
    <row r="4757" spans="1:5" x14ac:dyDescent="0.3">
      <c r="A4757" s="1">
        <v>41807</v>
      </c>
      <c r="B4757" s="4"/>
      <c r="C4757" s="4">
        <f>COUNTIF(E:E,ROW(B4756))</f>
        <v>0</v>
      </c>
      <c r="D4757" s="4"/>
      <c r="E4757" s="2">
        <v>10</v>
      </c>
    </row>
    <row r="4758" spans="1:5" x14ac:dyDescent="0.3">
      <c r="A4758" s="1">
        <v>41807</v>
      </c>
      <c r="B4758" s="4"/>
      <c r="C4758" s="4">
        <f>COUNTIF(E:E,ROW(B4757))</f>
        <v>0</v>
      </c>
      <c r="D4758" s="4"/>
      <c r="E4758" s="2">
        <v>14</v>
      </c>
    </row>
    <row r="4759" spans="1:5" x14ac:dyDescent="0.3">
      <c r="A4759" s="1">
        <v>41807</v>
      </c>
      <c r="B4759" s="4"/>
      <c r="C4759" s="4">
        <f>COUNTIF(E:E,ROW(B4758))</f>
        <v>0</v>
      </c>
      <c r="D4759" s="4"/>
      <c r="E4759" s="2">
        <v>24</v>
      </c>
    </row>
    <row r="4760" spans="1:5" x14ac:dyDescent="0.3">
      <c r="A4760" s="1">
        <v>41807</v>
      </c>
      <c r="B4760" s="4"/>
      <c r="C4760" s="4">
        <f>COUNTIF(E:E,ROW(B4759))</f>
        <v>0</v>
      </c>
      <c r="D4760" s="4"/>
      <c r="E4760" s="2">
        <v>47</v>
      </c>
    </row>
    <row r="4761" spans="1:5" x14ac:dyDescent="0.3">
      <c r="A4761" s="1">
        <v>41807</v>
      </c>
      <c r="B4761" s="4"/>
      <c r="C4761" s="4">
        <f>COUNTIF(E:E,ROW(B4760))</f>
        <v>0</v>
      </c>
      <c r="D4761" s="4"/>
      <c r="E4761" s="2">
        <v>60</v>
      </c>
    </row>
    <row r="4762" spans="1:5" x14ac:dyDescent="0.3">
      <c r="A4762" s="1">
        <v>41803</v>
      </c>
      <c r="B4762" s="4"/>
      <c r="C4762" s="4">
        <f>COUNTIF(E:E,ROW(B4761))</f>
        <v>0</v>
      </c>
      <c r="D4762" s="4"/>
      <c r="E4762" s="2">
        <v>7</v>
      </c>
    </row>
    <row r="4763" spans="1:5" x14ac:dyDescent="0.3">
      <c r="A4763" s="1">
        <v>41803</v>
      </c>
      <c r="B4763" s="4"/>
      <c r="C4763" s="4">
        <f>COUNTIF(E:E,ROW(B4762))</f>
        <v>0</v>
      </c>
      <c r="D4763" s="4"/>
      <c r="E4763" s="2">
        <v>38</v>
      </c>
    </row>
    <row r="4764" spans="1:5" x14ac:dyDescent="0.3">
      <c r="A4764" s="1">
        <v>41803</v>
      </c>
      <c r="B4764" s="4"/>
      <c r="C4764" s="4">
        <f>COUNTIF(E:E,ROW(B4763))</f>
        <v>0</v>
      </c>
      <c r="D4764" s="4"/>
      <c r="E4764" s="2">
        <v>46</v>
      </c>
    </row>
    <row r="4765" spans="1:5" x14ac:dyDescent="0.3">
      <c r="A4765" s="1">
        <v>41803</v>
      </c>
      <c r="B4765" s="4"/>
      <c r="C4765" s="4">
        <f>COUNTIF(E:E,ROW(B4764))</f>
        <v>0</v>
      </c>
      <c r="D4765" s="4"/>
      <c r="E4765" s="2">
        <v>49</v>
      </c>
    </row>
    <row r="4766" spans="1:5" x14ac:dyDescent="0.3">
      <c r="A4766" s="1">
        <v>41803</v>
      </c>
      <c r="B4766" s="4"/>
      <c r="C4766" s="4">
        <f>COUNTIF(E:E,ROW(B4765))</f>
        <v>0</v>
      </c>
      <c r="D4766" s="4"/>
      <c r="E4766" s="2">
        <v>56</v>
      </c>
    </row>
    <row r="4767" spans="1:5" x14ac:dyDescent="0.3">
      <c r="A4767" s="1">
        <v>41800</v>
      </c>
      <c r="B4767" s="4"/>
      <c r="C4767" s="4">
        <f>COUNTIF(E:E,ROW(B4766))</f>
        <v>0</v>
      </c>
      <c r="D4767" s="4"/>
      <c r="E4767" s="2">
        <v>2</v>
      </c>
    </row>
    <row r="4768" spans="1:5" x14ac:dyDescent="0.3">
      <c r="A4768" s="1">
        <v>41800</v>
      </c>
      <c r="B4768" s="4"/>
      <c r="C4768" s="4">
        <f>COUNTIF(E:E,ROW(B4767))</f>
        <v>0</v>
      </c>
      <c r="D4768" s="4"/>
      <c r="E4768" s="2">
        <v>10</v>
      </c>
    </row>
    <row r="4769" spans="1:5" x14ac:dyDescent="0.3">
      <c r="A4769" s="1">
        <v>41800</v>
      </c>
      <c r="B4769" s="4"/>
      <c r="C4769" s="4">
        <f>COUNTIF(E:E,ROW(B4768))</f>
        <v>0</v>
      </c>
      <c r="D4769" s="4"/>
      <c r="E4769" s="2">
        <v>24</v>
      </c>
    </row>
    <row r="4770" spans="1:5" x14ac:dyDescent="0.3">
      <c r="A4770" s="1">
        <v>41800</v>
      </c>
      <c r="B4770" s="4"/>
      <c r="C4770" s="4">
        <f>COUNTIF(E:E,ROW(B4769))</f>
        <v>0</v>
      </c>
      <c r="D4770" s="4"/>
      <c r="E4770" s="2">
        <v>26</v>
      </c>
    </row>
    <row r="4771" spans="1:5" x14ac:dyDescent="0.3">
      <c r="A4771" s="1">
        <v>41800</v>
      </c>
      <c r="B4771" s="4"/>
      <c r="C4771" s="4">
        <f>COUNTIF(E:E,ROW(B4770))</f>
        <v>0</v>
      </c>
      <c r="D4771" s="4"/>
      <c r="E4771" s="2">
        <v>74</v>
      </c>
    </row>
    <row r="4772" spans="1:5" x14ac:dyDescent="0.3">
      <c r="A4772" s="1">
        <v>41796</v>
      </c>
      <c r="B4772" s="4"/>
      <c r="C4772" s="4">
        <f>COUNTIF(E:E,ROW(B4771))</f>
        <v>0</v>
      </c>
      <c r="D4772" s="4"/>
      <c r="E4772" s="2">
        <v>12</v>
      </c>
    </row>
    <row r="4773" spans="1:5" x14ac:dyDescent="0.3">
      <c r="A4773" s="1">
        <v>41796</v>
      </c>
      <c r="B4773" s="4"/>
      <c r="C4773" s="4">
        <f>COUNTIF(E:E,ROW(B4772))</f>
        <v>0</v>
      </c>
      <c r="D4773" s="4"/>
      <c r="E4773" s="2">
        <v>29</v>
      </c>
    </row>
    <row r="4774" spans="1:5" x14ac:dyDescent="0.3">
      <c r="A4774" s="1">
        <v>41796</v>
      </c>
      <c r="B4774" s="4"/>
      <c r="C4774" s="4">
        <f>COUNTIF(E:E,ROW(B4773))</f>
        <v>0</v>
      </c>
      <c r="D4774" s="4"/>
      <c r="E4774" s="2">
        <v>37</v>
      </c>
    </row>
    <row r="4775" spans="1:5" x14ac:dyDescent="0.3">
      <c r="A4775" s="1">
        <v>41796</v>
      </c>
      <c r="B4775" s="4"/>
      <c r="C4775" s="4">
        <f>COUNTIF(E:E,ROW(B4774))</f>
        <v>0</v>
      </c>
      <c r="D4775" s="4"/>
      <c r="E4775" s="2">
        <v>49</v>
      </c>
    </row>
    <row r="4776" spans="1:5" x14ac:dyDescent="0.3">
      <c r="A4776" s="1">
        <v>41796</v>
      </c>
      <c r="B4776" s="4"/>
      <c r="C4776" s="4">
        <f>COUNTIF(E:E,ROW(B4775))</f>
        <v>0</v>
      </c>
      <c r="D4776" s="4"/>
      <c r="E4776" s="2">
        <v>72</v>
      </c>
    </row>
    <row r="4777" spans="1:5" x14ac:dyDescent="0.3">
      <c r="A4777" s="1">
        <v>41793</v>
      </c>
      <c r="B4777" s="4"/>
      <c r="C4777" s="4">
        <f>COUNTIF(E:E,ROW(B4776))</f>
        <v>0</v>
      </c>
      <c r="D4777" s="4"/>
      <c r="E4777" s="2">
        <v>19</v>
      </c>
    </row>
    <row r="4778" spans="1:5" x14ac:dyDescent="0.3">
      <c r="A4778" s="1">
        <v>41793</v>
      </c>
      <c r="B4778" s="4"/>
      <c r="C4778" s="4">
        <f>COUNTIF(E:E,ROW(B4777))</f>
        <v>0</v>
      </c>
      <c r="D4778" s="4"/>
      <c r="E4778" s="2">
        <v>28</v>
      </c>
    </row>
    <row r="4779" spans="1:5" x14ac:dyDescent="0.3">
      <c r="A4779" s="1">
        <v>41793</v>
      </c>
      <c r="B4779" s="4"/>
      <c r="C4779" s="4">
        <f>COUNTIF(E:E,ROW(B4778))</f>
        <v>0</v>
      </c>
      <c r="D4779" s="4"/>
      <c r="E4779" s="2">
        <v>62</v>
      </c>
    </row>
    <row r="4780" spans="1:5" x14ac:dyDescent="0.3">
      <c r="A4780" s="1">
        <v>41793</v>
      </c>
      <c r="B4780" s="4"/>
      <c r="C4780" s="4">
        <f>COUNTIF(E:E,ROW(B4779))</f>
        <v>0</v>
      </c>
      <c r="D4780" s="4"/>
      <c r="E4780" s="2">
        <v>66</v>
      </c>
    </row>
    <row r="4781" spans="1:5" x14ac:dyDescent="0.3">
      <c r="A4781" s="1">
        <v>41793</v>
      </c>
      <c r="B4781" s="4"/>
      <c r="C4781" s="4">
        <f>COUNTIF(E:E,ROW(B4780))</f>
        <v>0</v>
      </c>
      <c r="D4781" s="4"/>
      <c r="E4781" s="2">
        <v>74</v>
      </c>
    </row>
    <row r="4782" spans="1:5" x14ac:dyDescent="0.3">
      <c r="A4782" s="1">
        <v>41789</v>
      </c>
      <c r="B4782" s="4"/>
      <c r="C4782" s="4">
        <f>COUNTIF(E:E,ROW(B4781))</f>
        <v>0</v>
      </c>
      <c r="D4782" s="4"/>
      <c r="E4782" s="2">
        <v>10</v>
      </c>
    </row>
    <row r="4783" spans="1:5" x14ac:dyDescent="0.3">
      <c r="A4783" s="1">
        <v>41789</v>
      </c>
      <c r="B4783" s="4"/>
      <c r="C4783" s="4">
        <f>COUNTIF(E:E,ROW(B4782))</f>
        <v>0</v>
      </c>
      <c r="D4783" s="4"/>
      <c r="E4783" s="2">
        <v>13</v>
      </c>
    </row>
    <row r="4784" spans="1:5" x14ac:dyDescent="0.3">
      <c r="A4784" s="1">
        <v>41789</v>
      </c>
      <c r="B4784" s="4"/>
      <c r="C4784" s="4">
        <f>COUNTIF(E:E,ROW(B4783))</f>
        <v>0</v>
      </c>
      <c r="D4784" s="4"/>
      <c r="E4784" s="2">
        <v>42</v>
      </c>
    </row>
    <row r="4785" spans="1:5" x14ac:dyDescent="0.3">
      <c r="A4785" s="1">
        <v>41789</v>
      </c>
      <c r="B4785" s="4"/>
      <c r="C4785" s="4">
        <f>COUNTIF(E:E,ROW(B4784))</f>
        <v>0</v>
      </c>
      <c r="D4785" s="4"/>
      <c r="E4785" s="2">
        <v>43</v>
      </c>
    </row>
    <row r="4786" spans="1:5" x14ac:dyDescent="0.3">
      <c r="A4786" s="1">
        <v>41789</v>
      </c>
      <c r="B4786" s="4"/>
      <c r="C4786" s="4">
        <f>COUNTIF(E:E,ROW(B4785))</f>
        <v>0</v>
      </c>
      <c r="D4786" s="4"/>
      <c r="E4786" s="2">
        <v>62</v>
      </c>
    </row>
    <row r="4787" spans="1:5" x14ac:dyDescent="0.3">
      <c r="A4787" s="1">
        <v>41786</v>
      </c>
      <c r="B4787" s="4"/>
      <c r="C4787" s="4">
        <f>COUNTIF(E:E,ROW(B4786))</f>
        <v>0</v>
      </c>
      <c r="D4787" s="4"/>
      <c r="E4787" s="2">
        <v>1</v>
      </c>
    </row>
    <row r="4788" spans="1:5" x14ac:dyDescent="0.3">
      <c r="A4788" s="1">
        <v>41786</v>
      </c>
      <c r="B4788" s="4"/>
      <c r="C4788" s="4">
        <f>COUNTIF(E:E,ROW(B4787))</f>
        <v>0</v>
      </c>
      <c r="D4788" s="4"/>
      <c r="E4788" s="2">
        <v>6</v>
      </c>
    </row>
    <row r="4789" spans="1:5" x14ac:dyDescent="0.3">
      <c r="A4789" s="1">
        <v>41786</v>
      </c>
      <c r="B4789" s="4"/>
      <c r="C4789" s="4">
        <f>COUNTIF(E:E,ROW(B4788))</f>
        <v>0</v>
      </c>
      <c r="D4789" s="4"/>
      <c r="E4789" s="2">
        <v>10</v>
      </c>
    </row>
    <row r="4790" spans="1:5" x14ac:dyDescent="0.3">
      <c r="A4790" s="1">
        <v>41786</v>
      </c>
      <c r="B4790" s="4"/>
      <c r="C4790" s="4">
        <f>COUNTIF(E:E,ROW(B4789))</f>
        <v>0</v>
      </c>
      <c r="D4790" s="4"/>
      <c r="E4790" s="2">
        <v>46</v>
      </c>
    </row>
    <row r="4791" spans="1:5" x14ac:dyDescent="0.3">
      <c r="A4791" s="1">
        <v>41786</v>
      </c>
      <c r="B4791" s="4"/>
      <c r="C4791" s="4">
        <f>COUNTIF(E:E,ROW(B4790))</f>
        <v>0</v>
      </c>
      <c r="D4791" s="4"/>
      <c r="E4791" s="2">
        <v>58</v>
      </c>
    </row>
    <row r="4792" spans="1:5" x14ac:dyDescent="0.3">
      <c r="A4792" s="1">
        <v>41782</v>
      </c>
      <c r="B4792" s="4"/>
      <c r="C4792" s="4">
        <f>COUNTIF(E:E,ROW(B4791))</f>
        <v>0</v>
      </c>
      <c r="D4792" s="4"/>
      <c r="E4792" s="2">
        <v>12</v>
      </c>
    </row>
    <row r="4793" spans="1:5" x14ac:dyDescent="0.3">
      <c r="A4793" s="1">
        <v>41782</v>
      </c>
      <c r="B4793" s="4"/>
      <c r="C4793" s="4">
        <f>COUNTIF(E:E,ROW(B4792))</f>
        <v>0</v>
      </c>
      <c r="D4793" s="4"/>
      <c r="E4793" s="2">
        <v>14</v>
      </c>
    </row>
    <row r="4794" spans="1:5" x14ac:dyDescent="0.3">
      <c r="A4794" s="1">
        <v>41782</v>
      </c>
      <c r="B4794" s="4"/>
      <c r="C4794" s="4">
        <f>COUNTIF(E:E,ROW(B4793))</f>
        <v>0</v>
      </c>
      <c r="D4794" s="4"/>
      <c r="E4794" s="2">
        <v>21</v>
      </c>
    </row>
    <row r="4795" spans="1:5" x14ac:dyDescent="0.3">
      <c r="A4795" s="1">
        <v>41782</v>
      </c>
      <c r="B4795" s="4"/>
      <c r="C4795" s="4">
        <f>COUNTIF(E:E,ROW(B4794))</f>
        <v>0</v>
      </c>
      <c r="D4795" s="4"/>
      <c r="E4795" s="2">
        <v>38</v>
      </c>
    </row>
    <row r="4796" spans="1:5" x14ac:dyDescent="0.3">
      <c r="A4796" s="1">
        <v>41782</v>
      </c>
      <c r="B4796" s="4"/>
      <c r="C4796" s="4">
        <f>COUNTIF(E:E,ROW(B4795))</f>
        <v>0</v>
      </c>
      <c r="D4796" s="4"/>
      <c r="E4796" s="2">
        <v>70</v>
      </c>
    </row>
    <row r="4797" spans="1:5" x14ac:dyDescent="0.3">
      <c r="A4797" s="1">
        <v>41779</v>
      </c>
      <c r="B4797" s="4"/>
      <c r="C4797" s="4">
        <f>COUNTIF(E:E,ROW(B4796))</f>
        <v>0</v>
      </c>
      <c r="D4797" s="4"/>
      <c r="E4797" s="2">
        <v>10</v>
      </c>
    </row>
    <row r="4798" spans="1:5" x14ac:dyDescent="0.3">
      <c r="A4798" s="1">
        <v>41779</v>
      </c>
      <c r="B4798" s="4"/>
      <c r="C4798" s="4">
        <f>COUNTIF(E:E,ROW(B4797))</f>
        <v>0</v>
      </c>
      <c r="D4798" s="4"/>
      <c r="E4798" s="2">
        <v>40</v>
      </c>
    </row>
    <row r="4799" spans="1:5" x14ac:dyDescent="0.3">
      <c r="A4799" s="1">
        <v>41779</v>
      </c>
      <c r="B4799" s="4"/>
      <c r="C4799" s="4">
        <f>COUNTIF(E:E,ROW(B4798))</f>
        <v>0</v>
      </c>
      <c r="D4799" s="4"/>
      <c r="E4799" s="2">
        <v>63</v>
      </c>
    </row>
    <row r="4800" spans="1:5" x14ac:dyDescent="0.3">
      <c r="A4800" s="1">
        <v>41779</v>
      </c>
      <c r="B4800" s="4"/>
      <c r="C4800" s="4">
        <f>COUNTIF(E:E,ROW(B4799))</f>
        <v>0</v>
      </c>
      <c r="D4800" s="4"/>
      <c r="E4800" s="2">
        <v>64</v>
      </c>
    </row>
    <row r="4801" spans="1:5" x14ac:dyDescent="0.3">
      <c r="A4801" s="1">
        <v>41779</v>
      </c>
      <c r="B4801" s="4"/>
      <c r="C4801" s="4">
        <f>COUNTIF(E:E,ROW(B4800))</f>
        <v>0</v>
      </c>
      <c r="D4801" s="4"/>
      <c r="E4801" s="2">
        <v>69</v>
      </c>
    </row>
    <row r="4802" spans="1:5" x14ac:dyDescent="0.3">
      <c r="A4802" s="1">
        <v>41775</v>
      </c>
      <c r="B4802" s="4"/>
      <c r="C4802" s="4">
        <f>COUNTIF(E:E,ROW(B4801))</f>
        <v>0</v>
      </c>
      <c r="D4802" s="4"/>
      <c r="E4802" s="2">
        <v>13</v>
      </c>
    </row>
    <row r="4803" spans="1:5" x14ac:dyDescent="0.3">
      <c r="A4803" s="1">
        <v>41775</v>
      </c>
      <c r="B4803" s="4"/>
      <c r="C4803" s="4">
        <f>COUNTIF(E:E,ROW(B4802))</f>
        <v>0</v>
      </c>
      <c r="D4803" s="4"/>
      <c r="E4803" s="2">
        <v>14</v>
      </c>
    </row>
    <row r="4804" spans="1:5" x14ac:dyDescent="0.3">
      <c r="A4804" s="1">
        <v>41775</v>
      </c>
      <c r="B4804" s="4"/>
      <c r="C4804" s="4">
        <f>COUNTIF(E:E,ROW(B4803))</f>
        <v>0</v>
      </c>
      <c r="D4804" s="4"/>
      <c r="E4804" s="2">
        <v>16</v>
      </c>
    </row>
    <row r="4805" spans="1:5" x14ac:dyDescent="0.3">
      <c r="A4805" s="1">
        <v>41775</v>
      </c>
      <c r="B4805" s="4"/>
      <c r="C4805" s="4">
        <f>COUNTIF(E:E,ROW(B4804))</f>
        <v>0</v>
      </c>
      <c r="D4805" s="4"/>
      <c r="E4805" s="2">
        <v>50</v>
      </c>
    </row>
    <row r="4806" spans="1:5" x14ac:dyDescent="0.3">
      <c r="A4806" s="1">
        <v>41775</v>
      </c>
      <c r="B4806" s="4"/>
      <c r="C4806" s="4">
        <f>COUNTIF(E:E,ROW(B4805))</f>
        <v>0</v>
      </c>
      <c r="D4806" s="4"/>
      <c r="E4806" s="2">
        <v>56</v>
      </c>
    </row>
    <row r="4807" spans="1:5" x14ac:dyDescent="0.3">
      <c r="A4807" s="1">
        <v>41772</v>
      </c>
      <c r="B4807" s="4"/>
      <c r="C4807" s="4">
        <f>COUNTIF(E:E,ROW(B4806))</f>
        <v>0</v>
      </c>
      <c r="D4807" s="4"/>
      <c r="E4807" s="2">
        <v>37</v>
      </c>
    </row>
    <row r="4808" spans="1:5" x14ac:dyDescent="0.3">
      <c r="A4808" s="1">
        <v>41772</v>
      </c>
      <c r="B4808" s="4"/>
      <c r="C4808" s="4">
        <f>COUNTIF(E:E,ROW(B4807))</f>
        <v>0</v>
      </c>
      <c r="D4808" s="4"/>
      <c r="E4808" s="2">
        <v>46</v>
      </c>
    </row>
    <row r="4809" spans="1:5" x14ac:dyDescent="0.3">
      <c r="A4809" s="1">
        <v>41772</v>
      </c>
      <c r="B4809" s="4"/>
      <c r="C4809" s="4">
        <f>COUNTIF(E:E,ROW(B4808))</f>
        <v>0</v>
      </c>
      <c r="D4809" s="4"/>
      <c r="E4809" s="2">
        <v>48</v>
      </c>
    </row>
    <row r="4810" spans="1:5" x14ac:dyDescent="0.3">
      <c r="A4810" s="1">
        <v>41772</v>
      </c>
      <c r="B4810" s="4"/>
      <c r="C4810" s="4">
        <f>COUNTIF(E:E,ROW(B4809))</f>
        <v>0</v>
      </c>
      <c r="D4810" s="4"/>
      <c r="E4810" s="2">
        <v>70</v>
      </c>
    </row>
    <row r="4811" spans="1:5" x14ac:dyDescent="0.3">
      <c r="A4811" s="1">
        <v>41772</v>
      </c>
      <c r="B4811" s="4"/>
      <c r="C4811" s="4">
        <f>COUNTIF(E:E,ROW(B4810))</f>
        <v>0</v>
      </c>
      <c r="D4811" s="4"/>
      <c r="E4811" s="2">
        <v>74</v>
      </c>
    </row>
    <row r="4812" spans="1:5" x14ac:dyDescent="0.3">
      <c r="A4812" s="1">
        <v>41768</v>
      </c>
      <c r="B4812" s="4"/>
      <c r="C4812" s="4">
        <f>COUNTIF(E:E,ROW(B4811))</f>
        <v>0</v>
      </c>
      <c r="D4812" s="4"/>
      <c r="E4812" s="2">
        <v>10</v>
      </c>
    </row>
    <row r="4813" spans="1:5" x14ac:dyDescent="0.3">
      <c r="A4813" s="1">
        <v>41768</v>
      </c>
      <c r="B4813" s="4"/>
      <c r="C4813" s="4">
        <f>COUNTIF(E:E,ROW(B4812))</f>
        <v>0</v>
      </c>
      <c r="D4813" s="4"/>
      <c r="E4813" s="2">
        <v>28</v>
      </c>
    </row>
    <row r="4814" spans="1:5" x14ac:dyDescent="0.3">
      <c r="A4814" s="1">
        <v>41768</v>
      </c>
      <c r="B4814" s="4"/>
      <c r="C4814" s="4">
        <f>COUNTIF(E:E,ROW(B4813))</f>
        <v>0</v>
      </c>
      <c r="D4814" s="4"/>
      <c r="E4814" s="2">
        <v>39</v>
      </c>
    </row>
    <row r="4815" spans="1:5" x14ac:dyDescent="0.3">
      <c r="A4815" s="1">
        <v>41768</v>
      </c>
      <c r="B4815" s="4"/>
      <c r="C4815" s="4">
        <f>COUNTIF(E:E,ROW(B4814))</f>
        <v>0</v>
      </c>
      <c r="D4815" s="4"/>
      <c r="E4815" s="2">
        <v>51</v>
      </c>
    </row>
    <row r="4816" spans="1:5" x14ac:dyDescent="0.3">
      <c r="A4816" s="1">
        <v>41768</v>
      </c>
      <c r="B4816" s="4"/>
      <c r="C4816" s="4">
        <f>COUNTIF(E:E,ROW(B4815))</f>
        <v>0</v>
      </c>
      <c r="D4816" s="4"/>
      <c r="E4816" s="2">
        <v>59</v>
      </c>
    </row>
    <row r="4817" spans="1:5" x14ac:dyDescent="0.3">
      <c r="A4817" s="1">
        <v>41765</v>
      </c>
      <c r="B4817" s="4"/>
      <c r="C4817" s="4">
        <f>COUNTIF(E:E,ROW(B4816))</f>
        <v>0</v>
      </c>
      <c r="D4817" s="4"/>
      <c r="E4817" s="2">
        <v>18</v>
      </c>
    </row>
    <row r="4818" spans="1:5" x14ac:dyDescent="0.3">
      <c r="A4818" s="1">
        <v>41765</v>
      </c>
      <c r="B4818" s="4"/>
      <c r="C4818" s="4">
        <f>COUNTIF(E:E,ROW(B4817))</f>
        <v>0</v>
      </c>
      <c r="D4818" s="4"/>
      <c r="E4818" s="2">
        <v>20</v>
      </c>
    </row>
    <row r="4819" spans="1:5" x14ac:dyDescent="0.3">
      <c r="A4819" s="1">
        <v>41765</v>
      </c>
      <c r="B4819" s="4"/>
      <c r="C4819" s="4">
        <f>COUNTIF(E:E,ROW(B4818))</f>
        <v>0</v>
      </c>
      <c r="D4819" s="4"/>
      <c r="E4819" s="2">
        <v>27</v>
      </c>
    </row>
    <row r="4820" spans="1:5" x14ac:dyDescent="0.3">
      <c r="A4820" s="1">
        <v>41765</v>
      </c>
      <c r="B4820" s="4"/>
      <c r="C4820" s="4">
        <f>COUNTIF(E:E,ROW(B4819))</f>
        <v>0</v>
      </c>
      <c r="D4820" s="4"/>
      <c r="E4820" s="2">
        <v>48</v>
      </c>
    </row>
    <row r="4821" spans="1:5" x14ac:dyDescent="0.3">
      <c r="A4821" s="1">
        <v>41765</v>
      </c>
      <c r="B4821" s="4"/>
      <c r="C4821" s="4">
        <f>COUNTIF(E:E,ROW(B4820))</f>
        <v>0</v>
      </c>
      <c r="D4821" s="4"/>
      <c r="E4821" s="2">
        <v>51</v>
      </c>
    </row>
    <row r="4822" spans="1:5" x14ac:dyDescent="0.3">
      <c r="A4822" s="1">
        <v>41761</v>
      </c>
      <c r="B4822" s="4"/>
      <c r="C4822" s="4">
        <f>COUNTIF(E:E,ROW(B4821))</f>
        <v>0</v>
      </c>
      <c r="D4822" s="4"/>
      <c r="E4822" s="2">
        <v>1</v>
      </c>
    </row>
    <row r="4823" spans="1:5" x14ac:dyDescent="0.3">
      <c r="A4823" s="1">
        <v>41761</v>
      </c>
      <c r="B4823" s="4"/>
      <c r="C4823" s="4">
        <f>COUNTIF(E:E,ROW(B4822))</f>
        <v>0</v>
      </c>
      <c r="D4823" s="4"/>
      <c r="E4823" s="2">
        <v>18</v>
      </c>
    </row>
    <row r="4824" spans="1:5" x14ac:dyDescent="0.3">
      <c r="A4824" s="1">
        <v>41761</v>
      </c>
      <c r="B4824" s="4"/>
      <c r="C4824" s="4">
        <f>COUNTIF(E:E,ROW(B4823))</f>
        <v>0</v>
      </c>
      <c r="D4824" s="4"/>
      <c r="E4824" s="2">
        <v>26</v>
      </c>
    </row>
    <row r="4825" spans="1:5" x14ac:dyDescent="0.3">
      <c r="A4825" s="1">
        <v>41761</v>
      </c>
      <c r="B4825" s="4"/>
      <c r="C4825" s="4">
        <f>COUNTIF(E:E,ROW(B4824))</f>
        <v>0</v>
      </c>
      <c r="D4825" s="4"/>
      <c r="E4825" s="2">
        <v>35</v>
      </c>
    </row>
    <row r="4826" spans="1:5" x14ac:dyDescent="0.3">
      <c r="A4826" s="1">
        <v>41761</v>
      </c>
      <c r="B4826" s="4"/>
      <c r="C4826" s="4">
        <f>COUNTIF(E:E,ROW(B4825))</f>
        <v>0</v>
      </c>
      <c r="D4826" s="4"/>
      <c r="E4826" s="2">
        <v>40</v>
      </c>
    </row>
    <row r="4827" spans="1:5" x14ac:dyDescent="0.3">
      <c r="A4827" s="1">
        <v>41758</v>
      </c>
      <c r="B4827" s="4"/>
      <c r="C4827" s="4">
        <f>COUNTIF(E:E,ROW(B4826))</f>
        <v>0</v>
      </c>
      <c r="D4827" s="4"/>
      <c r="E4827" s="2">
        <v>7</v>
      </c>
    </row>
    <row r="4828" spans="1:5" x14ac:dyDescent="0.3">
      <c r="A4828" s="1">
        <v>41758</v>
      </c>
      <c r="B4828" s="4"/>
      <c r="C4828" s="4">
        <f>COUNTIF(E:E,ROW(B4827))</f>
        <v>0</v>
      </c>
      <c r="D4828" s="4"/>
      <c r="E4828" s="2">
        <v>43</v>
      </c>
    </row>
    <row r="4829" spans="1:5" x14ac:dyDescent="0.3">
      <c r="A4829" s="1">
        <v>41758</v>
      </c>
      <c r="B4829" s="4"/>
      <c r="C4829" s="4">
        <f>COUNTIF(E:E,ROW(B4828))</f>
        <v>0</v>
      </c>
      <c r="D4829" s="4"/>
      <c r="E4829" s="2">
        <v>59</v>
      </c>
    </row>
    <row r="4830" spans="1:5" x14ac:dyDescent="0.3">
      <c r="A4830" s="1">
        <v>41758</v>
      </c>
      <c r="B4830" s="4"/>
      <c r="C4830" s="4">
        <f>COUNTIF(E:E,ROW(B4829))</f>
        <v>0</v>
      </c>
      <c r="D4830" s="4"/>
      <c r="E4830" s="2">
        <v>61</v>
      </c>
    </row>
    <row r="4831" spans="1:5" x14ac:dyDescent="0.3">
      <c r="A4831" s="1">
        <v>41758</v>
      </c>
      <c r="B4831" s="4"/>
      <c r="C4831" s="4">
        <f>COUNTIF(E:E,ROW(B4830))</f>
        <v>0</v>
      </c>
      <c r="D4831" s="4"/>
      <c r="E4831" s="2">
        <v>66</v>
      </c>
    </row>
    <row r="4832" spans="1:5" x14ac:dyDescent="0.3">
      <c r="A4832" s="1">
        <v>41754</v>
      </c>
      <c r="B4832" s="4"/>
      <c r="C4832" s="4">
        <f>COUNTIF(E:E,ROW(B4831))</f>
        <v>0</v>
      </c>
      <c r="D4832" s="4"/>
      <c r="E4832" s="2">
        <v>3</v>
      </c>
    </row>
    <row r="4833" spans="1:5" x14ac:dyDescent="0.3">
      <c r="A4833" s="1">
        <v>41754</v>
      </c>
      <c r="B4833" s="4"/>
      <c r="C4833" s="4">
        <f>COUNTIF(E:E,ROW(B4832))</f>
        <v>0</v>
      </c>
      <c r="D4833" s="4"/>
      <c r="E4833" s="2">
        <v>11</v>
      </c>
    </row>
    <row r="4834" spans="1:5" x14ac:dyDescent="0.3">
      <c r="A4834" s="1">
        <v>41754</v>
      </c>
      <c r="B4834" s="4"/>
      <c r="C4834" s="4">
        <f>COUNTIF(E:E,ROW(B4833))</f>
        <v>0</v>
      </c>
      <c r="D4834" s="4"/>
      <c r="E4834" s="2">
        <v>18</v>
      </c>
    </row>
    <row r="4835" spans="1:5" x14ac:dyDescent="0.3">
      <c r="A4835" s="1">
        <v>41754</v>
      </c>
      <c r="B4835" s="4"/>
      <c r="C4835" s="4">
        <f>COUNTIF(E:E,ROW(B4834))</f>
        <v>0</v>
      </c>
      <c r="D4835" s="4"/>
      <c r="E4835" s="2">
        <v>20</v>
      </c>
    </row>
    <row r="4836" spans="1:5" x14ac:dyDescent="0.3">
      <c r="A4836" s="1">
        <v>41754</v>
      </c>
      <c r="B4836" s="4"/>
      <c r="C4836" s="4">
        <f>COUNTIF(E:E,ROW(B4835))</f>
        <v>0</v>
      </c>
      <c r="D4836" s="4"/>
      <c r="E4836" s="2">
        <v>66</v>
      </c>
    </row>
    <row r="4837" spans="1:5" x14ac:dyDescent="0.3">
      <c r="A4837" s="1">
        <v>41751</v>
      </c>
      <c r="B4837" s="4"/>
      <c r="C4837" s="4">
        <f>COUNTIF(E:E,ROW(B4836))</f>
        <v>0</v>
      </c>
      <c r="D4837" s="4"/>
      <c r="E4837" s="2">
        <v>2</v>
      </c>
    </row>
    <row r="4838" spans="1:5" x14ac:dyDescent="0.3">
      <c r="A4838" s="1">
        <v>41751</v>
      </c>
      <c r="B4838" s="4"/>
      <c r="C4838" s="4">
        <f>COUNTIF(E:E,ROW(B4837))</f>
        <v>0</v>
      </c>
      <c r="D4838" s="4"/>
      <c r="E4838" s="2">
        <v>18</v>
      </c>
    </row>
    <row r="4839" spans="1:5" x14ac:dyDescent="0.3">
      <c r="A4839" s="1">
        <v>41751</v>
      </c>
      <c r="B4839" s="4"/>
      <c r="C4839" s="4">
        <f>COUNTIF(E:E,ROW(B4838))</f>
        <v>0</v>
      </c>
      <c r="D4839" s="4"/>
      <c r="E4839" s="2">
        <v>19</v>
      </c>
    </row>
    <row r="4840" spans="1:5" x14ac:dyDescent="0.3">
      <c r="A4840" s="1">
        <v>41751</v>
      </c>
      <c r="B4840" s="4"/>
      <c r="C4840" s="4">
        <f>COUNTIF(E:E,ROW(B4839))</f>
        <v>0</v>
      </c>
      <c r="D4840" s="4"/>
      <c r="E4840" s="2">
        <v>49</v>
      </c>
    </row>
    <row r="4841" spans="1:5" x14ac:dyDescent="0.3">
      <c r="A4841" s="1">
        <v>41751</v>
      </c>
      <c r="B4841" s="4"/>
      <c r="C4841" s="4">
        <f>COUNTIF(E:E,ROW(B4840))</f>
        <v>0</v>
      </c>
      <c r="D4841" s="4"/>
      <c r="E4841" s="2">
        <v>50</v>
      </c>
    </row>
    <row r="4842" spans="1:5" x14ac:dyDescent="0.3">
      <c r="A4842" s="1">
        <v>41747</v>
      </c>
      <c r="B4842" s="4"/>
      <c r="C4842" s="4">
        <f>COUNTIF(E:E,ROW(B4841))</f>
        <v>0</v>
      </c>
      <c r="D4842" s="4"/>
      <c r="E4842" s="2">
        <v>18</v>
      </c>
    </row>
    <row r="4843" spans="1:5" x14ac:dyDescent="0.3">
      <c r="A4843" s="1">
        <v>41747</v>
      </c>
      <c r="B4843" s="4"/>
      <c r="C4843" s="4">
        <f>COUNTIF(E:E,ROW(B4842))</f>
        <v>0</v>
      </c>
      <c r="D4843" s="4"/>
      <c r="E4843" s="2">
        <v>25</v>
      </c>
    </row>
    <row r="4844" spans="1:5" x14ac:dyDescent="0.3">
      <c r="A4844" s="1">
        <v>41747</v>
      </c>
      <c r="B4844" s="4"/>
      <c r="C4844" s="4">
        <f>COUNTIF(E:E,ROW(B4843))</f>
        <v>0</v>
      </c>
      <c r="D4844" s="4"/>
      <c r="E4844" s="2">
        <v>38</v>
      </c>
    </row>
    <row r="4845" spans="1:5" x14ac:dyDescent="0.3">
      <c r="A4845" s="1">
        <v>41747</v>
      </c>
      <c r="B4845" s="4"/>
      <c r="C4845" s="4">
        <f>COUNTIF(E:E,ROW(B4844))</f>
        <v>0</v>
      </c>
      <c r="D4845" s="4"/>
      <c r="E4845" s="2">
        <v>45</v>
      </c>
    </row>
    <row r="4846" spans="1:5" x14ac:dyDescent="0.3">
      <c r="A4846" s="1">
        <v>41747</v>
      </c>
      <c r="B4846" s="4"/>
      <c r="C4846" s="4">
        <f>COUNTIF(E:E,ROW(B4845))</f>
        <v>0</v>
      </c>
      <c r="D4846" s="4"/>
      <c r="E4846" s="2">
        <v>63</v>
      </c>
    </row>
    <row r="4847" spans="1:5" x14ac:dyDescent="0.3">
      <c r="A4847" s="1">
        <v>41744</v>
      </c>
      <c r="B4847" s="4"/>
      <c r="C4847" s="4">
        <f>COUNTIF(E:E,ROW(B4846))</f>
        <v>0</v>
      </c>
      <c r="D4847" s="4"/>
      <c r="E4847" s="2">
        <v>4</v>
      </c>
    </row>
    <row r="4848" spans="1:5" x14ac:dyDescent="0.3">
      <c r="A4848" s="1">
        <v>41744</v>
      </c>
      <c r="B4848" s="4"/>
      <c r="C4848" s="4">
        <f>COUNTIF(E:E,ROW(B4847))</f>
        <v>0</v>
      </c>
      <c r="D4848" s="4"/>
      <c r="E4848" s="2">
        <v>39</v>
      </c>
    </row>
    <row r="4849" spans="1:5" x14ac:dyDescent="0.3">
      <c r="A4849" s="1">
        <v>41744</v>
      </c>
      <c r="B4849" s="4"/>
      <c r="C4849" s="4">
        <f>COUNTIF(E:E,ROW(B4848))</f>
        <v>0</v>
      </c>
      <c r="D4849" s="4"/>
      <c r="E4849" s="2">
        <v>46</v>
      </c>
    </row>
    <row r="4850" spans="1:5" x14ac:dyDescent="0.3">
      <c r="A4850" s="1">
        <v>41744</v>
      </c>
      <c r="B4850" s="4"/>
      <c r="C4850" s="4">
        <f>COUNTIF(E:E,ROW(B4849))</f>
        <v>0</v>
      </c>
      <c r="D4850" s="4"/>
      <c r="E4850" s="2">
        <v>47</v>
      </c>
    </row>
    <row r="4851" spans="1:5" x14ac:dyDescent="0.3">
      <c r="A4851" s="1">
        <v>41744</v>
      </c>
      <c r="B4851" s="4"/>
      <c r="C4851" s="4">
        <f>COUNTIF(E:E,ROW(B4850))</f>
        <v>0</v>
      </c>
      <c r="D4851" s="4"/>
      <c r="E4851" s="2">
        <v>70</v>
      </c>
    </row>
    <row r="4852" spans="1:5" x14ac:dyDescent="0.3">
      <c r="A4852" s="1">
        <v>41740</v>
      </c>
      <c r="B4852" s="4"/>
      <c r="C4852" s="4">
        <f>COUNTIF(E:E,ROW(B4851))</f>
        <v>0</v>
      </c>
      <c r="D4852" s="4"/>
      <c r="E4852" s="2">
        <v>3</v>
      </c>
    </row>
    <row r="4853" spans="1:5" x14ac:dyDescent="0.3">
      <c r="A4853" s="1">
        <v>41740</v>
      </c>
      <c r="B4853" s="4"/>
      <c r="C4853" s="4">
        <f>COUNTIF(E:E,ROW(B4852))</f>
        <v>0</v>
      </c>
      <c r="D4853" s="4"/>
      <c r="E4853" s="2">
        <v>42</v>
      </c>
    </row>
    <row r="4854" spans="1:5" x14ac:dyDescent="0.3">
      <c r="A4854" s="1">
        <v>41740</v>
      </c>
      <c r="B4854" s="4"/>
      <c r="C4854" s="4">
        <f>COUNTIF(E:E,ROW(B4853))</f>
        <v>0</v>
      </c>
      <c r="D4854" s="4"/>
      <c r="E4854" s="2">
        <v>44</v>
      </c>
    </row>
    <row r="4855" spans="1:5" x14ac:dyDescent="0.3">
      <c r="A4855" s="1">
        <v>41740</v>
      </c>
      <c r="B4855" s="4"/>
      <c r="C4855" s="4">
        <f>COUNTIF(E:E,ROW(B4854))</f>
        <v>0</v>
      </c>
      <c r="D4855" s="4"/>
      <c r="E4855" s="2">
        <v>47</v>
      </c>
    </row>
    <row r="4856" spans="1:5" x14ac:dyDescent="0.3">
      <c r="A4856" s="1">
        <v>41740</v>
      </c>
      <c r="B4856" s="4"/>
      <c r="C4856" s="4">
        <f>COUNTIF(E:E,ROW(B4855))</f>
        <v>0</v>
      </c>
      <c r="D4856" s="4"/>
      <c r="E4856" s="2">
        <v>57</v>
      </c>
    </row>
    <row r="4857" spans="1:5" x14ac:dyDescent="0.3">
      <c r="A4857" s="1">
        <v>41737</v>
      </c>
      <c r="B4857" s="4"/>
      <c r="C4857" s="4">
        <f>COUNTIF(E:E,ROW(B4856))</f>
        <v>0</v>
      </c>
      <c r="D4857" s="4"/>
      <c r="E4857" s="2">
        <v>35</v>
      </c>
    </row>
    <row r="4858" spans="1:5" x14ac:dyDescent="0.3">
      <c r="A4858" s="1">
        <v>41737</v>
      </c>
      <c r="B4858" s="4"/>
      <c r="C4858" s="4">
        <f>COUNTIF(E:E,ROW(B4857))</f>
        <v>0</v>
      </c>
      <c r="D4858" s="4"/>
      <c r="E4858" s="2">
        <v>36</v>
      </c>
    </row>
    <row r="4859" spans="1:5" x14ac:dyDescent="0.3">
      <c r="A4859" s="1">
        <v>41737</v>
      </c>
      <c r="B4859" s="4"/>
      <c r="C4859" s="4">
        <f>COUNTIF(E:E,ROW(B4858))</f>
        <v>0</v>
      </c>
      <c r="D4859" s="4"/>
      <c r="E4859" s="2">
        <v>41</v>
      </c>
    </row>
    <row r="4860" spans="1:5" x14ac:dyDescent="0.3">
      <c r="A4860" s="1">
        <v>41737</v>
      </c>
      <c r="B4860" s="4"/>
      <c r="C4860" s="4">
        <f>COUNTIF(E:E,ROW(B4859))</f>
        <v>0</v>
      </c>
      <c r="D4860" s="4"/>
      <c r="E4860" s="2">
        <v>60</v>
      </c>
    </row>
    <row r="4861" spans="1:5" x14ac:dyDescent="0.3">
      <c r="A4861" s="1">
        <v>41737</v>
      </c>
      <c r="B4861" s="4"/>
      <c r="C4861" s="4">
        <f>COUNTIF(E:E,ROW(B4860))</f>
        <v>0</v>
      </c>
      <c r="D4861" s="4"/>
      <c r="E4861" s="2">
        <v>71</v>
      </c>
    </row>
    <row r="4862" spans="1:5" x14ac:dyDescent="0.3">
      <c r="A4862" s="1">
        <v>41733</v>
      </c>
      <c r="B4862" s="4"/>
      <c r="C4862" s="4">
        <f>COUNTIF(E:E,ROW(B4861))</f>
        <v>0</v>
      </c>
      <c r="D4862" s="4"/>
      <c r="E4862" s="2">
        <v>1</v>
      </c>
    </row>
    <row r="4863" spans="1:5" x14ac:dyDescent="0.3">
      <c r="A4863" s="1">
        <v>41733</v>
      </c>
      <c r="B4863" s="4"/>
      <c r="C4863" s="4">
        <f>COUNTIF(E:E,ROW(B4862))</f>
        <v>0</v>
      </c>
      <c r="D4863" s="4"/>
      <c r="E4863" s="2">
        <v>10</v>
      </c>
    </row>
    <row r="4864" spans="1:5" x14ac:dyDescent="0.3">
      <c r="A4864" s="1">
        <v>41733</v>
      </c>
      <c r="B4864" s="4"/>
      <c r="C4864" s="4">
        <f>COUNTIF(E:E,ROW(B4863))</f>
        <v>0</v>
      </c>
      <c r="D4864" s="4"/>
      <c r="E4864" s="2">
        <v>15</v>
      </c>
    </row>
    <row r="4865" spans="1:5" x14ac:dyDescent="0.3">
      <c r="A4865" s="1">
        <v>41733</v>
      </c>
      <c r="B4865" s="4"/>
      <c r="C4865" s="4">
        <f>COUNTIF(E:E,ROW(B4864))</f>
        <v>0</v>
      </c>
      <c r="D4865" s="4"/>
      <c r="E4865" s="2">
        <v>41</v>
      </c>
    </row>
    <row r="4866" spans="1:5" x14ac:dyDescent="0.3">
      <c r="A4866" s="1">
        <v>41733</v>
      </c>
      <c r="B4866" s="4"/>
      <c r="C4866" s="4">
        <f>COUNTIF(E:E,ROW(B4865))</f>
        <v>0</v>
      </c>
      <c r="D4866" s="4"/>
      <c r="E4866" s="2">
        <v>54</v>
      </c>
    </row>
    <row r="4867" spans="1:5" x14ac:dyDescent="0.3">
      <c r="A4867" s="1">
        <v>41730</v>
      </c>
      <c r="B4867" s="4"/>
      <c r="C4867" s="4">
        <f>COUNTIF(E:E,ROW(B4866))</f>
        <v>0</v>
      </c>
      <c r="D4867" s="4"/>
      <c r="E4867" s="2">
        <v>10</v>
      </c>
    </row>
    <row r="4868" spans="1:5" x14ac:dyDescent="0.3">
      <c r="A4868" s="1">
        <v>41730</v>
      </c>
      <c r="B4868" s="4"/>
      <c r="C4868" s="4">
        <f>COUNTIF(E:E,ROW(B4867))</f>
        <v>0</v>
      </c>
      <c r="D4868" s="4"/>
      <c r="E4868" s="2">
        <v>23</v>
      </c>
    </row>
    <row r="4869" spans="1:5" x14ac:dyDescent="0.3">
      <c r="A4869" s="1">
        <v>41730</v>
      </c>
      <c r="B4869" s="4"/>
      <c r="C4869" s="4">
        <f>COUNTIF(E:E,ROW(B4868))</f>
        <v>0</v>
      </c>
      <c r="D4869" s="4"/>
      <c r="E4869" s="2">
        <v>68</v>
      </c>
    </row>
    <row r="4870" spans="1:5" x14ac:dyDescent="0.3">
      <c r="A4870" s="1">
        <v>41730</v>
      </c>
      <c r="B4870" s="4"/>
      <c r="C4870" s="4">
        <f>COUNTIF(E:E,ROW(B4869))</f>
        <v>0</v>
      </c>
      <c r="D4870" s="4"/>
      <c r="E4870" s="2">
        <v>74</v>
      </c>
    </row>
    <row r="4871" spans="1:5" x14ac:dyDescent="0.3">
      <c r="A4871" s="1">
        <v>41730</v>
      </c>
      <c r="B4871" s="4"/>
      <c r="C4871" s="4">
        <f>COUNTIF(E:E,ROW(B4870))</f>
        <v>0</v>
      </c>
      <c r="D4871" s="4"/>
      <c r="E4871" s="2">
        <v>75</v>
      </c>
    </row>
    <row r="4872" spans="1:5" x14ac:dyDescent="0.3">
      <c r="A4872" s="1">
        <v>41726</v>
      </c>
      <c r="B4872" s="4"/>
      <c r="C4872" s="4">
        <f>COUNTIF(E:E,ROW(B4871))</f>
        <v>0</v>
      </c>
      <c r="D4872" s="4"/>
      <c r="E4872" s="2">
        <v>2</v>
      </c>
    </row>
    <row r="4873" spans="1:5" x14ac:dyDescent="0.3">
      <c r="A4873" s="1">
        <v>41726</v>
      </c>
      <c r="B4873" s="4"/>
      <c r="C4873" s="4">
        <f>COUNTIF(E:E,ROW(B4872))</f>
        <v>0</v>
      </c>
      <c r="D4873" s="4"/>
      <c r="E4873" s="2">
        <v>3</v>
      </c>
    </row>
    <row r="4874" spans="1:5" x14ac:dyDescent="0.3">
      <c r="A4874" s="1">
        <v>41726</v>
      </c>
      <c r="B4874" s="4"/>
      <c r="C4874" s="4">
        <f>COUNTIF(E:E,ROW(B4873))</f>
        <v>0</v>
      </c>
      <c r="D4874" s="4"/>
      <c r="E4874" s="2">
        <v>9</v>
      </c>
    </row>
    <row r="4875" spans="1:5" x14ac:dyDescent="0.3">
      <c r="A4875" s="1">
        <v>41726</v>
      </c>
      <c r="B4875" s="4"/>
      <c r="C4875" s="4">
        <f>COUNTIF(E:E,ROW(B4874))</f>
        <v>0</v>
      </c>
      <c r="D4875" s="4"/>
      <c r="E4875" s="2">
        <v>50</v>
      </c>
    </row>
    <row r="4876" spans="1:5" x14ac:dyDescent="0.3">
      <c r="A4876" s="1">
        <v>41726</v>
      </c>
      <c r="B4876" s="4"/>
      <c r="C4876" s="4">
        <f>COUNTIF(E:E,ROW(B4875))</f>
        <v>0</v>
      </c>
      <c r="D4876" s="4"/>
      <c r="E4876" s="2">
        <v>73</v>
      </c>
    </row>
    <row r="4877" spans="1:5" x14ac:dyDescent="0.3">
      <c r="A4877" s="1">
        <v>41723</v>
      </c>
      <c r="B4877" s="4"/>
      <c r="C4877" s="4">
        <f>COUNTIF(E:E,ROW(B4876))</f>
        <v>0</v>
      </c>
      <c r="D4877" s="4"/>
      <c r="E4877" s="2">
        <v>19</v>
      </c>
    </row>
    <row r="4878" spans="1:5" x14ac:dyDescent="0.3">
      <c r="A4878" s="1">
        <v>41723</v>
      </c>
      <c r="B4878" s="4"/>
      <c r="C4878" s="4">
        <f>COUNTIF(E:E,ROW(B4877))</f>
        <v>0</v>
      </c>
      <c r="D4878" s="4"/>
      <c r="E4878" s="2">
        <v>26</v>
      </c>
    </row>
    <row r="4879" spans="1:5" x14ac:dyDescent="0.3">
      <c r="A4879" s="1">
        <v>41723</v>
      </c>
      <c r="B4879" s="4"/>
      <c r="C4879" s="4">
        <f>COUNTIF(E:E,ROW(B4878))</f>
        <v>0</v>
      </c>
      <c r="D4879" s="4"/>
      <c r="E4879" s="2">
        <v>51</v>
      </c>
    </row>
    <row r="4880" spans="1:5" x14ac:dyDescent="0.3">
      <c r="A4880" s="1">
        <v>41723</v>
      </c>
      <c r="B4880" s="4"/>
      <c r="C4880" s="4">
        <f>COUNTIF(E:E,ROW(B4879))</f>
        <v>0</v>
      </c>
      <c r="D4880" s="4"/>
      <c r="E4880" s="2">
        <v>57</v>
      </c>
    </row>
    <row r="4881" spans="1:5" x14ac:dyDescent="0.3">
      <c r="A4881" s="1">
        <v>41723</v>
      </c>
      <c r="B4881" s="4"/>
      <c r="C4881" s="4">
        <f>COUNTIF(E:E,ROW(B4880))</f>
        <v>0</v>
      </c>
      <c r="D4881" s="4"/>
      <c r="E4881" s="2">
        <v>73</v>
      </c>
    </row>
    <row r="4882" spans="1:5" x14ac:dyDescent="0.3">
      <c r="A4882" s="1">
        <v>41719</v>
      </c>
      <c r="B4882" s="4"/>
      <c r="C4882" s="4">
        <f>COUNTIF(E:E,ROW(B4881))</f>
        <v>0</v>
      </c>
      <c r="D4882" s="4"/>
      <c r="E4882" s="2">
        <v>2</v>
      </c>
    </row>
    <row r="4883" spans="1:5" x14ac:dyDescent="0.3">
      <c r="A4883" s="1">
        <v>41719</v>
      </c>
      <c r="B4883" s="4"/>
      <c r="C4883" s="4">
        <f>COUNTIF(E:E,ROW(B4882))</f>
        <v>0</v>
      </c>
      <c r="D4883" s="4"/>
      <c r="E4883" s="2">
        <v>23</v>
      </c>
    </row>
    <row r="4884" spans="1:5" x14ac:dyDescent="0.3">
      <c r="A4884" s="1">
        <v>41719</v>
      </c>
      <c r="B4884" s="4"/>
      <c r="C4884" s="4">
        <f>COUNTIF(E:E,ROW(B4883))</f>
        <v>0</v>
      </c>
      <c r="D4884" s="4"/>
      <c r="E4884" s="2">
        <v>30</v>
      </c>
    </row>
    <row r="4885" spans="1:5" x14ac:dyDescent="0.3">
      <c r="A4885" s="1">
        <v>41719</v>
      </c>
      <c r="B4885" s="4"/>
      <c r="C4885" s="4">
        <f>COUNTIF(E:E,ROW(B4884))</f>
        <v>0</v>
      </c>
      <c r="D4885" s="4"/>
      <c r="E4885" s="2">
        <v>35</v>
      </c>
    </row>
    <row r="4886" spans="1:5" x14ac:dyDescent="0.3">
      <c r="A4886" s="1">
        <v>41719</v>
      </c>
      <c r="B4886" s="4"/>
      <c r="C4886" s="4">
        <f>COUNTIF(E:E,ROW(B4885))</f>
        <v>0</v>
      </c>
      <c r="D4886" s="4"/>
      <c r="E4886" s="2">
        <v>53</v>
      </c>
    </row>
    <row r="4887" spans="1:5" x14ac:dyDescent="0.3">
      <c r="A4887" s="1">
        <v>41716</v>
      </c>
      <c r="B4887" s="4"/>
      <c r="C4887" s="4">
        <f>COUNTIF(E:E,ROW(B4886))</f>
        <v>0</v>
      </c>
      <c r="D4887" s="4"/>
      <c r="E4887" s="2">
        <v>11</v>
      </c>
    </row>
    <row r="4888" spans="1:5" x14ac:dyDescent="0.3">
      <c r="A4888" s="1">
        <v>41716</v>
      </c>
      <c r="B4888" s="4"/>
      <c r="C4888" s="4">
        <f>COUNTIF(E:E,ROW(B4887))</f>
        <v>0</v>
      </c>
      <c r="D4888" s="4"/>
      <c r="E4888" s="2">
        <v>19</v>
      </c>
    </row>
    <row r="4889" spans="1:5" x14ac:dyDescent="0.3">
      <c r="A4889" s="1">
        <v>41716</v>
      </c>
      <c r="B4889" s="4"/>
      <c r="C4889" s="4">
        <f>COUNTIF(E:E,ROW(B4888))</f>
        <v>0</v>
      </c>
      <c r="D4889" s="4"/>
      <c r="E4889" s="2">
        <v>24</v>
      </c>
    </row>
    <row r="4890" spans="1:5" x14ac:dyDescent="0.3">
      <c r="A4890" s="1">
        <v>41716</v>
      </c>
      <c r="B4890" s="4"/>
      <c r="C4890" s="4">
        <f>COUNTIF(E:E,ROW(B4889))</f>
        <v>0</v>
      </c>
      <c r="D4890" s="4"/>
      <c r="E4890" s="2">
        <v>33</v>
      </c>
    </row>
    <row r="4891" spans="1:5" x14ac:dyDescent="0.3">
      <c r="A4891" s="1">
        <v>41716</v>
      </c>
      <c r="B4891" s="4"/>
      <c r="C4891" s="4">
        <f>COUNTIF(E:E,ROW(B4890))</f>
        <v>0</v>
      </c>
      <c r="D4891" s="4"/>
      <c r="E4891" s="2">
        <v>51</v>
      </c>
    </row>
    <row r="4892" spans="1:5" x14ac:dyDescent="0.3">
      <c r="A4892" s="1">
        <v>41712</v>
      </c>
      <c r="B4892" s="4"/>
      <c r="C4892" s="4">
        <f>COUNTIF(E:E,ROW(B4891))</f>
        <v>0</v>
      </c>
      <c r="D4892" s="4"/>
      <c r="E4892" s="2">
        <v>7</v>
      </c>
    </row>
    <row r="4893" spans="1:5" x14ac:dyDescent="0.3">
      <c r="A4893" s="1">
        <v>41712</v>
      </c>
      <c r="B4893" s="4"/>
      <c r="C4893" s="4">
        <f>COUNTIF(E:E,ROW(B4892))</f>
        <v>0</v>
      </c>
      <c r="D4893" s="4"/>
      <c r="E4893" s="2">
        <v>20</v>
      </c>
    </row>
    <row r="4894" spans="1:5" x14ac:dyDescent="0.3">
      <c r="A4894" s="1">
        <v>41712</v>
      </c>
      <c r="B4894" s="4"/>
      <c r="C4894" s="4">
        <f>COUNTIF(E:E,ROW(B4893))</f>
        <v>0</v>
      </c>
      <c r="D4894" s="4"/>
      <c r="E4894" s="2">
        <v>40</v>
      </c>
    </row>
    <row r="4895" spans="1:5" x14ac:dyDescent="0.3">
      <c r="A4895" s="1">
        <v>41712</v>
      </c>
      <c r="B4895" s="4"/>
      <c r="C4895" s="4">
        <f>COUNTIF(E:E,ROW(B4894))</f>
        <v>0</v>
      </c>
      <c r="D4895" s="4"/>
      <c r="E4895" s="2">
        <v>54</v>
      </c>
    </row>
    <row r="4896" spans="1:5" x14ac:dyDescent="0.3">
      <c r="A4896" s="1">
        <v>41712</v>
      </c>
      <c r="B4896" s="4"/>
      <c r="C4896" s="4">
        <f>COUNTIF(E:E,ROW(B4895))</f>
        <v>0</v>
      </c>
      <c r="D4896" s="4"/>
      <c r="E4896" s="2">
        <v>69</v>
      </c>
    </row>
    <row r="4897" spans="1:5" x14ac:dyDescent="0.3">
      <c r="A4897" s="1">
        <v>41709</v>
      </c>
      <c r="B4897" s="4"/>
      <c r="C4897" s="4">
        <f>COUNTIF(E:E,ROW(B4896))</f>
        <v>0</v>
      </c>
      <c r="D4897" s="4"/>
      <c r="E4897" s="2">
        <v>9</v>
      </c>
    </row>
    <row r="4898" spans="1:5" x14ac:dyDescent="0.3">
      <c r="A4898" s="1">
        <v>41709</v>
      </c>
      <c r="B4898" s="4"/>
      <c r="C4898" s="4">
        <f>COUNTIF(E:E,ROW(B4897))</f>
        <v>0</v>
      </c>
      <c r="D4898" s="4"/>
      <c r="E4898" s="2">
        <v>14</v>
      </c>
    </row>
    <row r="4899" spans="1:5" x14ac:dyDescent="0.3">
      <c r="A4899" s="1">
        <v>41709</v>
      </c>
      <c r="B4899" s="4"/>
      <c r="C4899" s="4">
        <f>COUNTIF(E:E,ROW(B4898))</f>
        <v>0</v>
      </c>
      <c r="D4899" s="4"/>
      <c r="E4899" s="2">
        <v>56</v>
      </c>
    </row>
    <row r="4900" spans="1:5" x14ac:dyDescent="0.3">
      <c r="A4900" s="1">
        <v>41709</v>
      </c>
      <c r="B4900" s="4"/>
      <c r="C4900" s="4">
        <f>COUNTIF(E:E,ROW(B4899))</f>
        <v>0</v>
      </c>
      <c r="D4900" s="4"/>
      <c r="E4900" s="2">
        <v>57</v>
      </c>
    </row>
    <row r="4901" spans="1:5" x14ac:dyDescent="0.3">
      <c r="A4901" s="1">
        <v>41709</v>
      </c>
      <c r="B4901" s="4"/>
      <c r="C4901" s="4">
        <f>COUNTIF(E:E,ROW(B4900))</f>
        <v>0</v>
      </c>
      <c r="D4901" s="4"/>
      <c r="E4901" s="2">
        <v>69</v>
      </c>
    </row>
    <row r="4902" spans="1:5" x14ac:dyDescent="0.3">
      <c r="A4902" s="1">
        <v>41705</v>
      </c>
      <c r="B4902" s="4"/>
      <c r="C4902" s="4">
        <f>COUNTIF(E:E,ROW(B4901))</f>
        <v>0</v>
      </c>
      <c r="D4902" s="4"/>
      <c r="E4902" s="2">
        <v>11</v>
      </c>
    </row>
    <row r="4903" spans="1:5" x14ac:dyDescent="0.3">
      <c r="A4903" s="1">
        <v>41705</v>
      </c>
      <c r="B4903" s="4"/>
      <c r="C4903" s="4">
        <f>COUNTIF(E:E,ROW(B4902))</f>
        <v>0</v>
      </c>
      <c r="D4903" s="4"/>
      <c r="E4903" s="2">
        <v>13</v>
      </c>
    </row>
    <row r="4904" spans="1:5" x14ac:dyDescent="0.3">
      <c r="A4904" s="1">
        <v>41705</v>
      </c>
      <c r="B4904" s="4"/>
      <c r="C4904" s="4">
        <f>COUNTIF(E:E,ROW(B4903))</f>
        <v>0</v>
      </c>
      <c r="D4904" s="4"/>
      <c r="E4904" s="2">
        <v>51</v>
      </c>
    </row>
    <row r="4905" spans="1:5" x14ac:dyDescent="0.3">
      <c r="A4905" s="1">
        <v>41705</v>
      </c>
      <c r="B4905" s="4"/>
      <c r="C4905" s="4">
        <f>COUNTIF(E:E,ROW(B4904))</f>
        <v>0</v>
      </c>
      <c r="D4905" s="4"/>
      <c r="E4905" s="2">
        <v>57</v>
      </c>
    </row>
    <row r="4906" spans="1:5" x14ac:dyDescent="0.3">
      <c r="A4906" s="1">
        <v>41705</v>
      </c>
      <c r="B4906" s="4"/>
      <c r="C4906" s="4">
        <f>COUNTIF(E:E,ROW(B4905))</f>
        <v>0</v>
      </c>
      <c r="D4906" s="4"/>
      <c r="E4906" s="2">
        <v>69</v>
      </c>
    </row>
    <row r="4907" spans="1:5" x14ac:dyDescent="0.3">
      <c r="A4907" s="1">
        <v>41702</v>
      </c>
      <c r="B4907" s="4"/>
      <c r="C4907" s="4">
        <f>COUNTIF(E:E,ROW(B4906))</f>
        <v>0</v>
      </c>
      <c r="D4907" s="4"/>
      <c r="E4907" s="2">
        <v>10</v>
      </c>
    </row>
    <row r="4908" spans="1:5" x14ac:dyDescent="0.3">
      <c r="A4908" s="1">
        <v>41702</v>
      </c>
      <c r="B4908" s="4"/>
      <c r="C4908" s="4">
        <f>COUNTIF(E:E,ROW(B4907))</f>
        <v>0</v>
      </c>
      <c r="D4908" s="4"/>
      <c r="E4908" s="2">
        <v>29</v>
      </c>
    </row>
    <row r="4909" spans="1:5" x14ac:dyDescent="0.3">
      <c r="A4909" s="1">
        <v>41702</v>
      </c>
      <c r="B4909" s="4"/>
      <c r="C4909" s="4">
        <f>COUNTIF(E:E,ROW(B4908))</f>
        <v>0</v>
      </c>
      <c r="D4909" s="4"/>
      <c r="E4909" s="2">
        <v>31</v>
      </c>
    </row>
    <row r="4910" spans="1:5" x14ac:dyDescent="0.3">
      <c r="A4910" s="1">
        <v>41702</v>
      </c>
      <c r="B4910" s="4"/>
      <c r="C4910" s="4">
        <f>COUNTIF(E:E,ROW(B4909))</f>
        <v>0</v>
      </c>
      <c r="D4910" s="4"/>
      <c r="E4910" s="2">
        <v>35</v>
      </c>
    </row>
    <row r="4911" spans="1:5" x14ac:dyDescent="0.3">
      <c r="A4911" s="1">
        <v>41702</v>
      </c>
      <c r="B4911" s="4"/>
      <c r="C4911" s="4">
        <f>COUNTIF(E:E,ROW(B4910))</f>
        <v>0</v>
      </c>
      <c r="D4911" s="4"/>
      <c r="E4911" s="2">
        <v>45</v>
      </c>
    </row>
    <row r="4912" spans="1:5" x14ac:dyDescent="0.3">
      <c r="A4912" s="1">
        <v>41698</v>
      </c>
      <c r="B4912" s="4"/>
      <c r="C4912" s="4">
        <f>COUNTIF(E:E,ROW(B4911))</f>
        <v>0</v>
      </c>
      <c r="D4912" s="4"/>
      <c r="E4912" s="2">
        <v>3</v>
      </c>
    </row>
    <row r="4913" spans="1:5" x14ac:dyDescent="0.3">
      <c r="A4913" s="1">
        <v>41698</v>
      </c>
      <c r="B4913" s="4"/>
      <c r="C4913" s="4">
        <f>COUNTIF(E:E,ROW(B4912))</f>
        <v>0</v>
      </c>
      <c r="D4913" s="4"/>
      <c r="E4913" s="2">
        <v>31</v>
      </c>
    </row>
    <row r="4914" spans="1:5" x14ac:dyDescent="0.3">
      <c r="A4914" s="1">
        <v>41698</v>
      </c>
      <c r="B4914" s="4"/>
      <c r="C4914" s="4">
        <f>COUNTIF(E:E,ROW(B4913))</f>
        <v>0</v>
      </c>
      <c r="D4914" s="4"/>
      <c r="E4914" s="2">
        <v>50</v>
      </c>
    </row>
    <row r="4915" spans="1:5" x14ac:dyDescent="0.3">
      <c r="A4915" s="1">
        <v>41698</v>
      </c>
      <c r="B4915" s="4"/>
      <c r="C4915" s="4">
        <f>COUNTIF(E:E,ROW(B4914))</f>
        <v>0</v>
      </c>
      <c r="D4915" s="4"/>
      <c r="E4915" s="2">
        <v>58</v>
      </c>
    </row>
    <row r="4916" spans="1:5" x14ac:dyDescent="0.3">
      <c r="A4916" s="1">
        <v>41698</v>
      </c>
      <c r="B4916" s="4"/>
      <c r="C4916" s="4">
        <f>COUNTIF(E:E,ROW(B4915))</f>
        <v>0</v>
      </c>
      <c r="D4916" s="4"/>
      <c r="E4916" s="2">
        <v>59</v>
      </c>
    </row>
    <row r="4917" spans="1:5" x14ac:dyDescent="0.3">
      <c r="A4917" s="1">
        <v>41695</v>
      </c>
      <c r="B4917" s="4"/>
      <c r="C4917" s="4">
        <f>COUNTIF(E:E,ROW(B4916))</f>
        <v>0</v>
      </c>
      <c r="D4917" s="4"/>
      <c r="E4917" s="2">
        <v>12</v>
      </c>
    </row>
    <row r="4918" spans="1:5" x14ac:dyDescent="0.3">
      <c r="A4918" s="1">
        <v>41695</v>
      </c>
      <c r="B4918" s="4"/>
      <c r="C4918" s="4">
        <f>COUNTIF(E:E,ROW(B4917))</f>
        <v>0</v>
      </c>
      <c r="D4918" s="4"/>
      <c r="E4918" s="2">
        <v>18</v>
      </c>
    </row>
    <row r="4919" spans="1:5" x14ac:dyDescent="0.3">
      <c r="A4919" s="1">
        <v>41695</v>
      </c>
      <c r="B4919" s="4"/>
      <c r="C4919" s="4">
        <f>COUNTIF(E:E,ROW(B4918))</f>
        <v>0</v>
      </c>
      <c r="D4919" s="4"/>
      <c r="E4919" s="2">
        <v>25</v>
      </c>
    </row>
    <row r="4920" spans="1:5" x14ac:dyDescent="0.3">
      <c r="A4920" s="1">
        <v>41695</v>
      </c>
      <c r="B4920" s="4"/>
      <c r="C4920" s="4">
        <f>COUNTIF(E:E,ROW(B4919))</f>
        <v>0</v>
      </c>
      <c r="D4920" s="4"/>
      <c r="E4920" s="2">
        <v>35</v>
      </c>
    </row>
    <row r="4921" spans="1:5" x14ac:dyDescent="0.3">
      <c r="A4921" s="1">
        <v>41695</v>
      </c>
      <c r="B4921" s="4"/>
      <c r="C4921" s="4">
        <f>COUNTIF(E:E,ROW(B4920))</f>
        <v>0</v>
      </c>
      <c r="D4921" s="4"/>
      <c r="E4921" s="2">
        <v>66</v>
      </c>
    </row>
    <row r="4922" spans="1:5" x14ac:dyDescent="0.3">
      <c r="A4922" s="1">
        <v>41691</v>
      </c>
      <c r="B4922" s="4"/>
      <c r="C4922" s="4">
        <f>COUNTIF(E:E,ROW(B4921))</f>
        <v>0</v>
      </c>
      <c r="D4922" s="4"/>
      <c r="E4922" s="2">
        <v>23</v>
      </c>
    </row>
    <row r="4923" spans="1:5" x14ac:dyDescent="0.3">
      <c r="A4923" s="1">
        <v>41691</v>
      </c>
      <c r="B4923" s="4"/>
      <c r="C4923" s="4">
        <f>COUNTIF(E:E,ROW(B4922))</f>
        <v>0</v>
      </c>
      <c r="D4923" s="4"/>
      <c r="E4923" s="2">
        <v>29</v>
      </c>
    </row>
    <row r="4924" spans="1:5" x14ac:dyDescent="0.3">
      <c r="A4924" s="1">
        <v>41691</v>
      </c>
      <c r="B4924" s="4"/>
      <c r="C4924" s="4">
        <f>COUNTIF(E:E,ROW(B4923))</f>
        <v>0</v>
      </c>
      <c r="D4924" s="4"/>
      <c r="E4924" s="2">
        <v>32</v>
      </c>
    </row>
    <row r="4925" spans="1:5" x14ac:dyDescent="0.3">
      <c r="A4925" s="1">
        <v>41691</v>
      </c>
      <c r="B4925" s="4"/>
      <c r="C4925" s="4">
        <f>COUNTIF(E:E,ROW(B4924))</f>
        <v>0</v>
      </c>
      <c r="D4925" s="4"/>
      <c r="E4925" s="2">
        <v>45</v>
      </c>
    </row>
    <row r="4926" spans="1:5" x14ac:dyDescent="0.3">
      <c r="A4926" s="1">
        <v>41691</v>
      </c>
      <c r="B4926" s="4"/>
      <c r="C4926" s="4">
        <f>COUNTIF(E:E,ROW(B4925))</f>
        <v>0</v>
      </c>
      <c r="D4926" s="4"/>
      <c r="E4926" s="2">
        <v>46</v>
      </c>
    </row>
    <row r="4927" spans="1:5" x14ac:dyDescent="0.3">
      <c r="A4927" s="1">
        <v>41688</v>
      </c>
      <c r="B4927" s="4"/>
      <c r="C4927" s="4">
        <f>COUNTIF(E:E,ROW(B4926))</f>
        <v>0</v>
      </c>
      <c r="D4927" s="4"/>
      <c r="E4927" s="2">
        <v>23</v>
      </c>
    </row>
    <row r="4928" spans="1:5" x14ac:dyDescent="0.3">
      <c r="A4928" s="1">
        <v>41688</v>
      </c>
      <c r="B4928" s="4"/>
      <c r="C4928" s="4">
        <f>COUNTIF(E:E,ROW(B4927))</f>
        <v>0</v>
      </c>
      <c r="D4928" s="4"/>
      <c r="E4928" s="2">
        <v>29</v>
      </c>
    </row>
    <row r="4929" spans="1:5" x14ac:dyDescent="0.3">
      <c r="A4929" s="1">
        <v>41688</v>
      </c>
      <c r="B4929" s="4"/>
      <c r="C4929" s="4">
        <f>COUNTIF(E:E,ROW(B4928))</f>
        <v>0</v>
      </c>
      <c r="D4929" s="4"/>
      <c r="E4929" s="2">
        <v>31</v>
      </c>
    </row>
    <row r="4930" spans="1:5" x14ac:dyDescent="0.3">
      <c r="A4930" s="1">
        <v>41688</v>
      </c>
      <c r="B4930" s="4"/>
      <c r="C4930" s="4">
        <f>COUNTIF(E:E,ROW(B4929))</f>
        <v>0</v>
      </c>
      <c r="D4930" s="4"/>
      <c r="E4930" s="2">
        <v>37</v>
      </c>
    </row>
    <row r="4931" spans="1:5" x14ac:dyDescent="0.3">
      <c r="A4931" s="1">
        <v>41688</v>
      </c>
      <c r="B4931" s="4"/>
      <c r="C4931" s="4">
        <f>COUNTIF(E:E,ROW(B4930))</f>
        <v>0</v>
      </c>
      <c r="D4931" s="4"/>
      <c r="E4931" s="2">
        <v>70</v>
      </c>
    </row>
    <row r="4932" spans="1:5" x14ac:dyDescent="0.3">
      <c r="A4932" s="1">
        <v>41684</v>
      </c>
      <c r="B4932" s="4"/>
      <c r="C4932" s="4">
        <f>COUNTIF(E:E,ROW(B4931))</f>
        <v>0</v>
      </c>
      <c r="D4932" s="4"/>
      <c r="E4932" s="2">
        <v>20</v>
      </c>
    </row>
    <row r="4933" spans="1:5" x14ac:dyDescent="0.3">
      <c r="A4933" s="1">
        <v>41684</v>
      </c>
      <c r="B4933" s="4"/>
      <c r="C4933" s="4">
        <f>COUNTIF(E:E,ROW(B4932))</f>
        <v>0</v>
      </c>
      <c r="D4933" s="4"/>
      <c r="E4933" s="2">
        <v>28</v>
      </c>
    </row>
    <row r="4934" spans="1:5" x14ac:dyDescent="0.3">
      <c r="A4934" s="1">
        <v>41684</v>
      </c>
      <c r="B4934" s="4"/>
      <c r="C4934" s="4">
        <f>COUNTIF(E:E,ROW(B4933))</f>
        <v>0</v>
      </c>
      <c r="D4934" s="4"/>
      <c r="E4934" s="2">
        <v>35</v>
      </c>
    </row>
    <row r="4935" spans="1:5" x14ac:dyDescent="0.3">
      <c r="A4935" s="1">
        <v>41684</v>
      </c>
      <c r="B4935" s="4"/>
      <c r="C4935" s="4">
        <f>COUNTIF(E:E,ROW(B4934))</f>
        <v>0</v>
      </c>
      <c r="D4935" s="4"/>
      <c r="E4935" s="2">
        <v>71</v>
      </c>
    </row>
    <row r="4936" spans="1:5" x14ac:dyDescent="0.3">
      <c r="A4936" s="1">
        <v>41684</v>
      </c>
      <c r="B4936" s="4"/>
      <c r="C4936" s="4">
        <f>COUNTIF(E:E,ROW(B4935))</f>
        <v>0</v>
      </c>
      <c r="D4936" s="4"/>
      <c r="E4936" s="2">
        <v>72</v>
      </c>
    </row>
    <row r="4937" spans="1:5" x14ac:dyDescent="0.3">
      <c r="A4937" s="1">
        <v>41681</v>
      </c>
      <c r="B4937" s="4"/>
      <c r="C4937" s="4">
        <f>COUNTIF(E:E,ROW(B4936))</f>
        <v>0</v>
      </c>
      <c r="D4937" s="4"/>
      <c r="E4937" s="2">
        <v>43</v>
      </c>
    </row>
    <row r="4938" spans="1:5" x14ac:dyDescent="0.3">
      <c r="A4938" s="1">
        <v>41681</v>
      </c>
      <c r="B4938" s="4"/>
      <c r="C4938" s="4">
        <f>COUNTIF(E:E,ROW(B4937))</f>
        <v>0</v>
      </c>
      <c r="D4938" s="4"/>
      <c r="E4938" s="2">
        <v>64</v>
      </c>
    </row>
    <row r="4939" spans="1:5" x14ac:dyDescent="0.3">
      <c r="A4939" s="1">
        <v>41681</v>
      </c>
      <c r="B4939" s="4"/>
      <c r="C4939" s="4">
        <f>COUNTIF(E:E,ROW(B4938))</f>
        <v>0</v>
      </c>
      <c r="D4939" s="4"/>
      <c r="E4939" s="2">
        <v>67</v>
      </c>
    </row>
    <row r="4940" spans="1:5" x14ac:dyDescent="0.3">
      <c r="A4940" s="1">
        <v>41681</v>
      </c>
      <c r="B4940" s="4"/>
      <c r="C4940" s="4">
        <f>COUNTIF(E:E,ROW(B4939))</f>
        <v>0</v>
      </c>
      <c r="D4940" s="4"/>
      <c r="E4940" s="2">
        <v>71</v>
      </c>
    </row>
    <row r="4941" spans="1:5" x14ac:dyDescent="0.3">
      <c r="A4941" s="1">
        <v>41681</v>
      </c>
      <c r="B4941" s="4"/>
      <c r="C4941" s="4">
        <f>COUNTIF(E:E,ROW(B4940))</f>
        <v>0</v>
      </c>
      <c r="D4941" s="4"/>
      <c r="E4941" s="2">
        <v>73</v>
      </c>
    </row>
    <row r="4942" spans="1:5" x14ac:dyDescent="0.3">
      <c r="A4942" s="1">
        <v>41677</v>
      </c>
      <c r="B4942" s="4"/>
      <c r="C4942" s="4">
        <f>COUNTIF(E:E,ROW(B4941))</f>
        <v>0</v>
      </c>
      <c r="D4942" s="4"/>
      <c r="E4942" s="2">
        <v>11</v>
      </c>
    </row>
    <row r="4943" spans="1:5" x14ac:dyDescent="0.3">
      <c r="A4943" s="1">
        <v>41677</v>
      </c>
      <c r="B4943" s="4"/>
      <c r="C4943" s="4">
        <f>COUNTIF(E:E,ROW(B4942))</f>
        <v>0</v>
      </c>
      <c r="D4943" s="4"/>
      <c r="E4943" s="2">
        <v>21</v>
      </c>
    </row>
    <row r="4944" spans="1:5" x14ac:dyDescent="0.3">
      <c r="A4944" s="1">
        <v>41677</v>
      </c>
      <c r="B4944" s="4"/>
      <c r="C4944" s="4">
        <f>COUNTIF(E:E,ROW(B4943))</f>
        <v>0</v>
      </c>
      <c r="D4944" s="4"/>
      <c r="E4944" s="2">
        <v>23</v>
      </c>
    </row>
    <row r="4945" spans="1:5" x14ac:dyDescent="0.3">
      <c r="A4945" s="1">
        <v>41677</v>
      </c>
      <c r="B4945" s="4"/>
      <c r="C4945" s="4">
        <f>COUNTIF(E:E,ROW(B4944))</f>
        <v>0</v>
      </c>
      <c r="D4945" s="4"/>
      <c r="E4945" s="2">
        <v>35</v>
      </c>
    </row>
    <row r="4946" spans="1:5" x14ac:dyDescent="0.3">
      <c r="A4946" s="1">
        <v>41677</v>
      </c>
      <c r="B4946" s="4"/>
      <c r="C4946" s="4">
        <f>COUNTIF(E:E,ROW(B4945))</f>
        <v>0</v>
      </c>
      <c r="D4946" s="4"/>
      <c r="E4946" s="2">
        <v>64</v>
      </c>
    </row>
    <row r="4947" spans="1:5" x14ac:dyDescent="0.3">
      <c r="A4947" s="1">
        <v>41674</v>
      </c>
      <c r="B4947" s="4"/>
      <c r="C4947" s="4">
        <f>COUNTIF(E:E,ROW(B4946))</f>
        <v>0</v>
      </c>
      <c r="D4947" s="4"/>
      <c r="E4947" s="2">
        <v>25</v>
      </c>
    </row>
    <row r="4948" spans="1:5" x14ac:dyDescent="0.3">
      <c r="A4948" s="1">
        <v>41674</v>
      </c>
      <c r="B4948" s="4"/>
      <c r="C4948" s="4">
        <f>COUNTIF(E:E,ROW(B4947))</f>
        <v>0</v>
      </c>
      <c r="D4948" s="4"/>
      <c r="E4948" s="2">
        <v>44</v>
      </c>
    </row>
    <row r="4949" spans="1:5" x14ac:dyDescent="0.3">
      <c r="A4949" s="1">
        <v>41674</v>
      </c>
      <c r="B4949" s="4"/>
      <c r="C4949" s="4">
        <f>COUNTIF(E:E,ROW(B4948))</f>
        <v>0</v>
      </c>
      <c r="D4949" s="4"/>
      <c r="E4949" s="2">
        <v>49</v>
      </c>
    </row>
    <row r="4950" spans="1:5" x14ac:dyDescent="0.3">
      <c r="A4950" s="1">
        <v>41674</v>
      </c>
      <c r="B4950" s="4"/>
      <c r="C4950" s="4">
        <f>COUNTIF(E:E,ROW(B4949))</f>
        <v>0</v>
      </c>
      <c r="D4950" s="4"/>
      <c r="E4950" s="2">
        <v>60</v>
      </c>
    </row>
    <row r="4951" spans="1:5" x14ac:dyDescent="0.3">
      <c r="A4951" s="1">
        <v>41674</v>
      </c>
      <c r="B4951" s="4"/>
      <c r="C4951" s="4">
        <f>COUNTIF(E:E,ROW(B4950))</f>
        <v>0</v>
      </c>
      <c r="D4951" s="4"/>
      <c r="E4951" s="2">
        <v>73</v>
      </c>
    </row>
    <row r="4952" spans="1:5" x14ac:dyDescent="0.3">
      <c r="A4952" s="1">
        <v>41670</v>
      </c>
      <c r="B4952" s="4"/>
      <c r="C4952" s="4">
        <f>COUNTIF(E:E,ROW(B4951))</f>
        <v>0</v>
      </c>
      <c r="D4952" s="4"/>
      <c r="E4952" s="2">
        <v>3</v>
      </c>
    </row>
    <row r="4953" spans="1:5" x14ac:dyDescent="0.3">
      <c r="A4953" s="1">
        <v>41670</v>
      </c>
      <c r="B4953" s="4"/>
      <c r="C4953" s="4">
        <f>COUNTIF(E:E,ROW(B4952))</f>
        <v>0</v>
      </c>
      <c r="D4953" s="4"/>
      <c r="E4953" s="2">
        <v>9</v>
      </c>
    </row>
    <row r="4954" spans="1:5" x14ac:dyDescent="0.3">
      <c r="A4954" s="1">
        <v>41670</v>
      </c>
      <c r="B4954" s="4"/>
      <c r="C4954" s="4">
        <f>COUNTIF(E:E,ROW(B4953))</f>
        <v>0</v>
      </c>
      <c r="D4954" s="4"/>
      <c r="E4954" s="2">
        <v>13</v>
      </c>
    </row>
    <row r="4955" spans="1:5" x14ac:dyDescent="0.3">
      <c r="A4955" s="1">
        <v>41670</v>
      </c>
      <c r="B4955" s="4"/>
      <c r="C4955" s="4">
        <f>COUNTIF(E:E,ROW(B4954))</f>
        <v>0</v>
      </c>
      <c r="D4955" s="4"/>
      <c r="E4955" s="2">
        <v>47</v>
      </c>
    </row>
    <row r="4956" spans="1:5" x14ac:dyDescent="0.3">
      <c r="A4956" s="1">
        <v>41670</v>
      </c>
      <c r="B4956" s="4"/>
      <c r="C4956" s="4">
        <f>COUNTIF(E:E,ROW(B4955))</f>
        <v>0</v>
      </c>
      <c r="D4956" s="4"/>
      <c r="E4956" s="2">
        <v>52</v>
      </c>
    </row>
    <row r="4957" spans="1:5" x14ac:dyDescent="0.3">
      <c r="A4957" s="1">
        <v>41667</v>
      </c>
      <c r="B4957" s="4"/>
      <c r="C4957" s="4">
        <f>COUNTIF(E:E,ROW(B4956))</f>
        <v>0</v>
      </c>
      <c r="D4957" s="4"/>
      <c r="E4957" s="2">
        <v>7</v>
      </c>
    </row>
    <row r="4958" spans="1:5" x14ac:dyDescent="0.3">
      <c r="A4958" s="1">
        <v>41667</v>
      </c>
      <c r="B4958" s="4"/>
      <c r="C4958" s="4">
        <f>COUNTIF(E:E,ROW(B4957))</f>
        <v>0</v>
      </c>
      <c r="D4958" s="4"/>
      <c r="E4958" s="2">
        <v>16</v>
      </c>
    </row>
    <row r="4959" spans="1:5" x14ac:dyDescent="0.3">
      <c r="A4959" s="1">
        <v>41667</v>
      </c>
      <c r="B4959" s="4"/>
      <c r="C4959" s="4">
        <f>COUNTIF(E:E,ROW(B4958))</f>
        <v>0</v>
      </c>
      <c r="D4959" s="4"/>
      <c r="E4959" s="2">
        <v>28</v>
      </c>
    </row>
    <row r="4960" spans="1:5" x14ac:dyDescent="0.3">
      <c r="A4960" s="1">
        <v>41667</v>
      </c>
      <c r="B4960" s="4"/>
      <c r="C4960" s="4">
        <f>COUNTIF(E:E,ROW(B4959))</f>
        <v>0</v>
      </c>
      <c r="D4960" s="4"/>
      <c r="E4960" s="2">
        <v>53</v>
      </c>
    </row>
    <row r="4961" spans="1:5" x14ac:dyDescent="0.3">
      <c r="A4961" s="1">
        <v>41667</v>
      </c>
      <c r="B4961" s="4"/>
      <c r="C4961" s="4">
        <f>COUNTIF(E:E,ROW(B4960))</f>
        <v>0</v>
      </c>
      <c r="D4961" s="4"/>
      <c r="E4961" s="2">
        <v>60</v>
      </c>
    </row>
    <row r="4962" spans="1:5" x14ac:dyDescent="0.3">
      <c r="A4962" s="1">
        <v>41663</v>
      </c>
      <c r="B4962" s="4"/>
      <c r="C4962" s="4">
        <f>COUNTIF(E:E,ROW(B4961))</f>
        <v>0</v>
      </c>
      <c r="D4962" s="4"/>
      <c r="E4962" s="2">
        <v>22</v>
      </c>
    </row>
    <row r="4963" spans="1:5" x14ac:dyDescent="0.3">
      <c r="A4963" s="1">
        <v>41663</v>
      </c>
      <c r="B4963" s="4"/>
      <c r="C4963" s="4">
        <f>COUNTIF(E:E,ROW(B4962))</f>
        <v>0</v>
      </c>
      <c r="D4963" s="4"/>
      <c r="E4963" s="2">
        <v>45</v>
      </c>
    </row>
    <row r="4964" spans="1:5" x14ac:dyDescent="0.3">
      <c r="A4964" s="1">
        <v>41663</v>
      </c>
      <c r="B4964" s="4"/>
      <c r="C4964" s="4">
        <f>COUNTIF(E:E,ROW(B4963))</f>
        <v>0</v>
      </c>
      <c r="D4964" s="4"/>
      <c r="E4964" s="2">
        <v>46</v>
      </c>
    </row>
    <row r="4965" spans="1:5" x14ac:dyDescent="0.3">
      <c r="A4965" s="1">
        <v>41663</v>
      </c>
      <c r="B4965" s="4"/>
      <c r="C4965" s="4">
        <f>COUNTIF(E:E,ROW(B4964))</f>
        <v>0</v>
      </c>
      <c r="D4965" s="4"/>
      <c r="E4965" s="2">
        <v>47</v>
      </c>
    </row>
    <row r="4966" spans="1:5" x14ac:dyDescent="0.3">
      <c r="A4966" s="1">
        <v>41663</v>
      </c>
      <c r="B4966" s="4"/>
      <c r="C4966" s="4">
        <f>COUNTIF(E:E,ROW(B4965))</f>
        <v>0</v>
      </c>
      <c r="D4966" s="4"/>
      <c r="E4966" s="2">
        <v>65</v>
      </c>
    </row>
    <row r="4967" spans="1:5" x14ac:dyDescent="0.3">
      <c r="A4967" s="1">
        <v>41660</v>
      </c>
      <c r="B4967" s="4"/>
      <c r="C4967" s="4">
        <f>COUNTIF(E:E,ROW(B4966))</f>
        <v>0</v>
      </c>
      <c r="D4967" s="4"/>
      <c r="E4967" s="2">
        <v>8</v>
      </c>
    </row>
    <row r="4968" spans="1:5" x14ac:dyDescent="0.3">
      <c r="A4968" s="1">
        <v>41660</v>
      </c>
      <c r="B4968" s="4"/>
      <c r="C4968" s="4">
        <f>COUNTIF(E:E,ROW(B4967))</f>
        <v>0</v>
      </c>
      <c r="D4968" s="4"/>
      <c r="E4968" s="2">
        <v>23</v>
      </c>
    </row>
    <row r="4969" spans="1:5" x14ac:dyDescent="0.3">
      <c r="A4969" s="1">
        <v>41660</v>
      </c>
      <c r="B4969" s="4"/>
      <c r="C4969" s="4">
        <f>COUNTIF(E:E,ROW(B4968))</f>
        <v>0</v>
      </c>
      <c r="D4969" s="4"/>
      <c r="E4969" s="2">
        <v>33</v>
      </c>
    </row>
    <row r="4970" spans="1:5" x14ac:dyDescent="0.3">
      <c r="A4970" s="1">
        <v>41660</v>
      </c>
      <c r="B4970" s="4"/>
      <c r="C4970" s="4">
        <f>COUNTIF(E:E,ROW(B4969))</f>
        <v>0</v>
      </c>
      <c r="D4970" s="4"/>
      <c r="E4970" s="2">
        <v>45</v>
      </c>
    </row>
    <row r="4971" spans="1:5" x14ac:dyDescent="0.3">
      <c r="A4971" s="1">
        <v>41660</v>
      </c>
      <c r="B4971" s="4"/>
      <c r="C4971" s="4">
        <f>COUNTIF(E:E,ROW(B4970))</f>
        <v>0</v>
      </c>
      <c r="D4971" s="4"/>
      <c r="E4971" s="2">
        <v>52</v>
      </c>
    </row>
    <row r="4972" spans="1:5" x14ac:dyDescent="0.3">
      <c r="A4972" s="1">
        <v>41656</v>
      </c>
      <c r="B4972" s="4"/>
      <c r="C4972" s="4">
        <f>COUNTIF(E:E,ROW(B4971))</f>
        <v>0</v>
      </c>
      <c r="D4972" s="4"/>
      <c r="E4972" s="2">
        <v>1</v>
      </c>
    </row>
    <row r="4973" spans="1:5" x14ac:dyDescent="0.3">
      <c r="A4973" s="1">
        <v>41656</v>
      </c>
      <c r="B4973" s="4"/>
      <c r="C4973" s="4">
        <f>COUNTIF(E:E,ROW(B4972))</f>
        <v>0</v>
      </c>
      <c r="D4973" s="4"/>
      <c r="E4973" s="2">
        <v>10</v>
      </c>
    </row>
    <row r="4974" spans="1:5" x14ac:dyDescent="0.3">
      <c r="A4974" s="1">
        <v>41656</v>
      </c>
      <c r="B4974" s="4"/>
      <c r="C4974" s="4">
        <f>COUNTIF(E:E,ROW(B4973))</f>
        <v>0</v>
      </c>
      <c r="D4974" s="4"/>
      <c r="E4974" s="2">
        <v>26</v>
      </c>
    </row>
    <row r="4975" spans="1:5" x14ac:dyDescent="0.3">
      <c r="A4975" s="1">
        <v>41656</v>
      </c>
      <c r="B4975" s="4"/>
      <c r="C4975" s="4">
        <f>COUNTIF(E:E,ROW(B4974))</f>
        <v>0</v>
      </c>
      <c r="D4975" s="4"/>
      <c r="E4975" s="2">
        <v>31</v>
      </c>
    </row>
    <row r="4976" spans="1:5" x14ac:dyDescent="0.3">
      <c r="A4976" s="1">
        <v>41656</v>
      </c>
      <c r="B4976" s="4"/>
      <c r="C4976" s="4">
        <f>COUNTIF(E:E,ROW(B4975))</f>
        <v>0</v>
      </c>
      <c r="D4976" s="4"/>
      <c r="E4976" s="2">
        <v>51</v>
      </c>
    </row>
    <row r="4977" spans="1:5" x14ac:dyDescent="0.3">
      <c r="A4977" s="1">
        <v>41653</v>
      </c>
      <c r="B4977" s="4"/>
      <c r="C4977" s="4">
        <f>COUNTIF(E:E,ROW(B4976))</f>
        <v>0</v>
      </c>
      <c r="D4977" s="4"/>
      <c r="E4977" s="2">
        <v>4</v>
      </c>
    </row>
    <row r="4978" spans="1:5" x14ac:dyDescent="0.3">
      <c r="A4978" s="1">
        <v>41653</v>
      </c>
      <c r="B4978" s="4"/>
      <c r="C4978" s="4">
        <f>COUNTIF(E:E,ROW(B4977))</f>
        <v>0</v>
      </c>
      <c r="D4978" s="4"/>
      <c r="E4978" s="2">
        <v>23</v>
      </c>
    </row>
    <row r="4979" spans="1:5" x14ac:dyDescent="0.3">
      <c r="A4979" s="1">
        <v>41653</v>
      </c>
      <c r="B4979" s="4"/>
      <c r="C4979" s="4">
        <f>COUNTIF(E:E,ROW(B4978))</f>
        <v>0</v>
      </c>
      <c r="D4979" s="4"/>
      <c r="E4979" s="2">
        <v>26</v>
      </c>
    </row>
    <row r="4980" spans="1:5" x14ac:dyDescent="0.3">
      <c r="A4980" s="1">
        <v>41653</v>
      </c>
      <c r="B4980" s="4"/>
      <c r="C4980" s="4">
        <f>COUNTIF(E:E,ROW(B4979))</f>
        <v>0</v>
      </c>
      <c r="D4980" s="4"/>
      <c r="E4980" s="2">
        <v>62</v>
      </c>
    </row>
    <row r="4981" spans="1:5" x14ac:dyDescent="0.3">
      <c r="A4981" s="1">
        <v>41653</v>
      </c>
      <c r="B4981" s="4"/>
      <c r="C4981" s="4">
        <f>COUNTIF(E:E,ROW(B4980))</f>
        <v>0</v>
      </c>
      <c r="D4981" s="4"/>
      <c r="E4981" s="2">
        <v>69</v>
      </c>
    </row>
    <row r="4982" spans="1:5" x14ac:dyDescent="0.3">
      <c r="A4982" s="1">
        <v>41649</v>
      </c>
      <c r="B4982" s="4"/>
      <c r="C4982" s="4">
        <f>COUNTIF(E:E,ROW(B4981))</f>
        <v>0</v>
      </c>
      <c r="D4982" s="4"/>
      <c r="E4982" s="2">
        <v>8</v>
      </c>
    </row>
    <row r="4983" spans="1:5" x14ac:dyDescent="0.3">
      <c r="A4983" s="1">
        <v>41649</v>
      </c>
      <c r="B4983" s="4"/>
      <c r="C4983" s="4">
        <f>COUNTIF(E:E,ROW(B4982))</f>
        <v>0</v>
      </c>
      <c r="D4983" s="4"/>
      <c r="E4983" s="2">
        <v>28</v>
      </c>
    </row>
    <row r="4984" spans="1:5" x14ac:dyDescent="0.3">
      <c r="A4984" s="1">
        <v>41649</v>
      </c>
      <c r="B4984" s="4"/>
      <c r="C4984" s="4">
        <f>COUNTIF(E:E,ROW(B4983))</f>
        <v>0</v>
      </c>
      <c r="D4984" s="4"/>
      <c r="E4984" s="2">
        <v>36</v>
      </c>
    </row>
    <row r="4985" spans="1:5" x14ac:dyDescent="0.3">
      <c r="A4985" s="1">
        <v>41649</v>
      </c>
      <c r="B4985" s="4"/>
      <c r="C4985" s="4">
        <f>COUNTIF(E:E,ROW(B4984))</f>
        <v>0</v>
      </c>
      <c r="D4985" s="4"/>
      <c r="E4985" s="2">
        <v>37</v>
      </c>
    </row>
    <row r="4986" spans="1:5" x14ac:dyDescent="0.3">
      <c r="A4986" s="1">
        <v>41649</v>
      </c>
      <c r="B4986" s="4"/>
      <c r="C4986" s="4">
        <f>COUNTIF(E:E,ROW(B4985))</f>
        <v>0</v>
      </c>
      <c r="D4986" s="4"/>
      <c r="E4986" s="2">
        <v>57</v>
      </c>
    </row>
    <row r="4987" spans="1:5" x14ac:dyDescent="0.3">
      <c r="A4987" s="1">
        <v>41646</v>
      </c>
      <c r="B4987" s="4"/>
      <c r="C4987" s="4">
        <f>COUNTIF(E:E,ROW(B4986))</f>
        <v>0</v>
      </c>
      <c r="D4987" s="4"/>
      <c r="E4987" s="2">
        <v>13</v>
      </c>
    </row>
    <row r="4988" spans="1:5" x14ac:dyDescent="0.3">
      <c r="A4988" s="1">
        <v>41646</v>
      </c>
      <c r="B4988" s="4"/>
      <c r="C4988" s="4">
        <f>COUNTIF(E:E,ROW(B4987))</f>
        <v>0</v>
      </c>
      <c r="D4988" s="4"/>
      <c r="E4988" s="2">
        <v>34</v>
      </c>
    </row>
    <row r="4989" spans="1:5" x14ac:dyDescent="0.3">
      <c r="A4989" s="1">
        <v>41646</v>
      </c>
      <c r="B4989" s="4"/>
      <c r="C4989" s="4">
        <f>COUNTIF(E:E,ROW(B4988))</f>
        <v>0</v>
      </c>
      <c r="D4989" s="4"/>
      <c r="E4989" s="2">
        <v>56</v>
      </c>
    </row>
    <row r="4990" spans="1:5" x14ac:dyDescent="0.3">
      <c r="A4990" s="1">
        <v>41646</v>
      </c>
      <c r="B4990" s="4"/>
      <c r="C4990" s="4">
        <f>COUNTIF(E:E,ROW(B4989))</f>
        <v>0</v>
      </c>
      <c r="D4990" s="4"/>
      <c r="E4990" s="2">
        <v>62</v>
      </c>
    </row>
    <row r="4991" spans="1:5" x14ac:dyDescent="0.3">
      <c r="A4991" s="1">
        <v>41646</v>
      </c>
      <c r="B4991" s="4"/>
      <c r="C4991" s="4">
        <f>COUNTIF(E:E,ROW(B4990))</f>
        <v>0</v>
      </c>
      <c r="D4991" s="4"/>
      <c r="E4991" s="2">
        <v>64</v>
      </c>
    </row>
    <row r="4992" spans="1:5" x14ac:dyDescent="0.3">
      <c r="A4992" s="1">
        <v>41642</v>
      </c>
      <c r="B4992" s="4"/>
      <c r="C4992" s="4">
        <f>COUNTIF(E:E,ROW(B4991))</f>
        <v>0</v>
      </c>
      <c r="D4992" s="4"/>
      <c r="E4992" s="2">
        <v>22</v>
      </c>
    </row>
    <row r="4993" spans="1:5" x14ac:dyDescent="0.3">
      <c r="A4993" s="1">
        <v>41642</v>
      </c>
      <c r="B4993" s="4"/>
      <c r="C4993" s="4">
        <f>COUNTIF(E:E,ROW(B4992))</f>
        <v>0</v>
      </c>
      <c r="D4993" s="4"/>
      <c r="E4993" s="2">
        <v>24</v>
      </c>
    </row>
    <row r="4994" spans="1:5" x14ac:dyDescent="0.3">
      <c r="A4994" s="1">
        <v>41642</v>
      </c>
      <c r="B4994" s="4"/>
      <c r="C4994" s="4">
        <f>COUNTIF(E:E,ROW(B4993))</f>
        <v>0</v>
      </c>
      <c r="D4994" s="4"/>
      <c r="E4994" s="2">
        <v>25</v>
      </c>
    </row>
    <row r="4995" spans="1:5" x14ac:dyDescent="0.3">
      <c r="A4995" s="1">
        <v>41642</v>
      </c>
      <c r="B4995" s="4"/>
      <c r="C4995" s="4">
        <f>COUNTIF(E:E,ROW(B4994))</f>
        <v>0</v>
      </c>
      <c r="D4995" s="4"/>
      <c r="E4995" s="2">
        <v>40</v>
      </c>
    </row>
    <row r="4996" spans="1:5" x14ac:dyDescent="0.3">
      <c r="A4996" s="1">
        <v>41642</v>
      </c>
      <c r="B4996" s="4"/>
      <c r="C4996" s="4">
        <f>COUNTIF(E:E,ROW(B4995))</f>
        <v>0</v>
      </c>
      <c r="D4996" s="4"/>
      <c r="E4996" s="2">
        <v>70</v>
      </c>
    </row>
    <row r="4997" spans="1:5" x14ac:dyDescent="0.3">
      <c r="A4997" s="1">
        <v>41639</v>
      </c>
      <c r="B4997" s="4"/>
      <c r="C4997" s="4">
        <f>COUNTIF(E:E,ROW(B4996))</f>
        <v>0</v>
      </c>
      <c r="D4997" s="4"/>
      <c r="E4997" s="2">
        <v>8</v>
      </c>
    </row>
    <row r="4998" spans="1:5" x14ac:dyDescent="0.3">
      <c r="A4998" s="1">
        <v>41639</v>
      </c>
      <c r="B4998" s="4"/>
      <c r="C4998" s="4">
        <f>COUNTIF(E:E,ROW(B4997))</f>
        <v>0</v>
      </c>
      <c r="D4998" s="4"/>
      <c r="E4998" s="2">
        <v>12</v>
      </c>
    </row>
    <row r="4999" spans="1:5" x14ac:dyDescent="0.3">
      <c r="A4999" s="1">
        <v>41639</v>
      </c>
      <c r="B4999" s="4"/>
      <c r="C4999" s="4">
        <f>COUNTIF(E:E,ROW(B4998))</f>
        <v>0</v>
      </c>
      <c r="D4999" s="4"/>
      <c r="E4999" s="2">
        <v>34</v>
      </c>
    </row>
    <row r="5000" spans="1:5" x14ac:dyDescent="0.3">
      <c r="A5000" s="1">
        <v>41639</v>
      </c>
      <c r="B5000" s="4"/>
      <c r="C5000" s="4">
        <f>COUNTIF(E:E,ROW(B4999))</f>
        <v>0</v>
      </c>
      <c r="D5000" s="4"/>
      <c r="E5000" s="2">
        <v>52</v>
      </c>
    </row>
    <row r="5001" spans="1:5" x14ac:dyDescent="0.3">
      <c r="A5001" s="1">
        <v>41639</v>
      </c>
      <c r="B5001" s="4"/>
      <c r="C5001" s="4">
        <f>COUNTIF(E:E,ROW(B5000))</f>
        <v>0</v>
      </c>
      <c r="D5001" s="4"/>
      <c r="E5001" s="2">
        <v>58</v>
      </c>
    </row>
    <row r="5002" spans="1:5" x14ac:dyDescent="0.3">
      <c r="A5002" s="1">
        <v>41635</v>
      </c>
      <c r="B5002" s="4"/>
      <c r="C5002" s="4">
        <f>COUNTIF(E:E,ROW(B5001))</f>
        <v>0</v>
      </c>
      <c r="D5002" s="4"/>
      <c r="E5002" s="2">
        <v>4</v>
      </c>
    </row>
    <row r="5003" spans="1:5" x14ac:dyDescent="0.3">
      <c r="A5003" s="1">
        <v>41635</v>
      </c>
      <c r="B5003" s="4"/>
      <c r="C5003" s="4">
        <f>COUNTIF(E:E,ROW(B5002))</f>
        <v>0</v>
      </c>
      <c r="D5003" s="4"/>
      <c r="E5003" s="2">
        <v>15</v>
      </c>
    </row>
    <row r="5004" spans="1:5" x14ac:dyDescent="0.3">
      <c r="A5004" s="1">
        <v>41635</v>
      </c>
      <c r="B5004" s="4"/>
      <c r="C5004" s="4">
        <f>COUNTIF(E:E,ROW(B5003))</f>
        <v>0</v>
      </c>
      <c r="D5004" s="4"/>
      <c r="E5004" s="2">
        <v>35</v>
      </c>
    </row>
    <row r="5005" spans="1:5" x14ac:dyDescent="0.3">
      <c r="A5005" s="1">
        <v>41635</v>
      </c>
      <c r="B5005" s="4"/>
      <c r="C5005" s="4">
        <f>COUNTIF(E:E,ROW(B5004))</f>
        <v>0</v>
      </c>
      <c r="D5005" s="4"/>
      <c r="E5005" s="2">
        <v>48</v>
      </c>
    </row>
    <row r="5006" spans="1:5" x14ac:dyDescent="0.3">
      <c r="A5006" s="1">
        <v>41635</v>
      </c>
      <c r="B5006" s="4"/>
      <c r="C5006" s="4">
        <f>COUNTIF(E:E,ROW(B5005))</f>
        <v>0</v>
      </c>
      <c r="D5006" s="4"/>
      <c r="E5006" s="2">
        <v>49</v>
      </c>
    </row>
    <row r="5007" spans="1:5" x14ac:dyDescent="0.3">
      <c r="A5007" s="1">
        <v>41632</v>
      </c>
      <c r="B5007" s="4"/>
      <c r="C5007" s="4">
        <f>COUNTIF(E:E,ROW(B5006))</f>
        <v>0</v>
      </c>
      <c r="D5007" s="4"/>
      <c r="E5007" s="2">
        <v>23</v>
      </c>
    </row>
    <row r="5008" spans="1:5" x14ac:dyDescent="0.3">
      <c r="A5008" s="1">
        <v>41632</v>
      </c>
      <c r="B5008" s="4"/>
      <c r="C5008" s="4">
        <f>COUNTIF(E:E,ROW(B5007))</f>
        <v>0</v>
      </c>
      <c r="D5008" s="4"/>
      <c r="E5008" s="2">
        <v>34</v>
      </c>
    </row>
    <row r="5009" spans="1:5" x14ac:dyDescent="0.3">
      <c r="A5009" s="1">
        <v>41632</v>
      </c>
      <c r="B5009" s="4"/>
      <c r="C5009" s="4">
        <f>COUNTIF(E:E,ROW(B5008))</f>
        <v>0</v>
      </c>
      <c r="D5009" s="4"/>
      <c r="E5009" s="2">
        <v>53</v>
      </c>
    </row>
    <row r="5010" spans="1:5" x14ac:dyDescent="0.3">
      <c r="A5010" s="1">
        <v>41632</v>
      </c>
      <c r="B5010" s="4"/>
      <c r="C5010" s="4">
        <f>COUNTIF(E:E,ROW(B5009))</f>
        <v>0</v>
      </c>
      <c r="D5010" s="4"/>
      <c r="E5010" s="2">
        <v>58</v>
      </c>
    </row>
    <row r="5011" spans="1:5" x14ac:dyDescent="0.3">
      <c r="A5011" s="1">
        <v>41632</v>
      </c>
      <c r="B5011" s="4"/>
      <c r="C5011" s="4">
        <f>COUNTIF(E:E,ROW(B5010))</f>
        <v>0</v>
      </c>
      <c r="D5011" s="4"/>
      <c r="E5011" s="2">
        <v>73</v>
      </c>
    </row>
    <row r="5012" spans="1:5" x14ac:dyDescent="0.3">
      <c r="A5012" s="1">
        <v>41628</v>
      </c>
      <c r="B5012" s="4"/>
      <c r="C5012" s="4">
        <f>COUNTIF(E:E,ROW(B5011))</f>
        <v>0</v>
      </c>
      <c r="D5012" s="4"/>
      <c r="E5012" s="2">
        <v>3</v>
      </c>
    </row>
    <row r="5013" spans="1:5" x14ac:dyDescent="0.3">
      <c r="A5013" s="1">
        <v>41628</v>
      </c>
      <c r="B5013" s="4"/>
      <c r="C5013" s="4">
        <f>COUNTIF(E:E,ROW(B5012))</f>
        <v>0</v>
      </c>
      <c r="D5013" s="4"/>
      <c r="E5013" s="2">
        <v>4</v>
      </c>
    </row>
    <row r="5014" spans="1:5" x14ac:dyDescent="0.3">
      <c r="A5014" s="1">
        <v>41628</v>
      </c>
      <c r="B5014" s="4"/>
      <c r="C5014" s="4">
        <f>COUNTIF(E:E,ROW(B5013))</f>
        <v>0</v>
      </c>
      <c r="D5014" s="4"/>
      <c r="E5014" s="2">
        <v>31</v>
      </c>
    </row>
    <row r="5015" spans="1:5" x14ac:dyDescent="0.3">
      <c r="A5015" s="1">
        <v>41628</v>
      </c>
      <c r="B5015" s="4"/>
      <c r="C5015" s="4">
        <f>COUNTIF(E:E,ROW(B5014))</f>
        <v>0</v>
      </c>
      <c r="D5015" s="4"/>
      <c r="E5015" s="2">
        <v>49</v>
      </c>
    </row>
    <row r="5016" spans="1:5" x14ac:dyDescent="0.3">
      <c r="A5016" s="1">
        <v>41628</v>
      </c>
      <c r="B5016" s="4"/>
      <c r="C5016" s="4">
        <f>COUNTIF(E:E,ROW(B5015))</f>
        <v>0</v>
      </c>
      <c r="D5016" s="4"/>
      <c r="E5016" s="2">
        <v>57</v>
      </c>
    </row>
    <row r="5017" spans="1:5" x14ac:dyDescent="0.3">
      <c r="A5017" s="1">
        <v>41625</v>
      </c>
      <c r="B5017" s="4"/>
      <c r="C5017" s="4">
        <f>COUNTIF(E:E,ROW(B5016))</f>
        <v>0</v>
      </c>
      <c r="D5017" s="4"/>
      <c r="E5017" s="2">
        <v>8</v>
      </c>
    </row>
    <row r="5018" spans="1:5" x14ac:dyDescent="0.3">
      <c r="A5018" s="1">
        <v>41625</v>
      </c>
      <c r="B5018" s="4"/>
      <c r="C5018" s="4">
        <f>COUNTIF(E:E,ROW(B5017))</f>
        <v>0</v>
      </c>
      <c r="D5018" s="4"/>
      <c r="E5018" s="2">
        <v>14</v>
      </c>
    </row>
    <row r="5019" spans="1:5" x14ac:dyDescent="0.3">
      <c r="A5019" s="1">
        <v>41625</v>
      </c>
      <c r="B5019" s="4"/>
      <c r="C5019" s="4">
        <f>COUNTIF(E:E,ROW(B5018))</f>
        <v>0</v>
      </c>
      <c r="D5019" s="4"/>
      <c r="E5019" s="2">
        <v>17</v>
      </c>
    </row>
    <row r="5020" spans="1:5" x14ac:dyDescent="0.3">
      <c r="A5020" s="1">
        <v>41625</v>
      </c>
      <c r="B5020" s="4"/>
      <c r="C5020" s="4">
        <f>COUNTIF(E:E,ROW(B5019))</f>
        <v>0</v>
      </c>
      <c r="D5020" s="4"/>
      <c r="E5020" s="2">
        <v>20</v>
      </c>
    </row>
    <row r="5021" spans="1:5" x14ac:dyDescent="0.3">
      <c r="A5021" s="1">
        <v>41625</v>
      </c>
      <c r="B5021" s="4"/>
      <c r="C5021" s="4">
        <f>COUNTIF(E:E,ROW(B5020))</f>
        <v>0</v>
      </c>
      <c r="D5021" s="4"/>
      <c r="E5021" s="2">
        <v>39</v>
      </c>
    </row>
    <row r="5022" spans="1:5" x14ac:dyDescent="0.3">
      <c r="A5022" s="1">
        <v>41621</v>
      </c>
      <c r="B5022" s="4"/>
      <c r="C5022" s="4">
        <f>COUNTIF(E:E,ROW(B5021))</f>
        <v>0</v>
      </c>
      <c r="D5022" s="4"/>
      <c r="E5022" s="2">
        <v>19</v>
      </c>
    </row>
    <row r="5023" spans="1:5" x14ac:dyDescent="0.3">
      <c r="A5023" s="1">
        <v>41621</v>
      </c>
      <c r="B5023" s="4"/>
      <c r="C5023" s="4">
        <f>COUNTIF(E:E,ROW(B5022))</f>
        <v>0</v>
      </c>
      <c r="D5023" s="4"/>
      <c r="E5023" s="2">
        <v>24</v>
      </c>
    </row>
    <row r="5024" spans="1:5" x14ac:dyDescent="0.3">
      <c r="A5024" s="1">
        <v>41621</v>
      </c>
      <c r="B5024" s="4"/>
      <c r="C5024" s="4">
        <f>COUNTIF(E:E,ROW(B5023))</f>
        <v>0</v>
      </c>
      <c r="D5024" s="4"/>
      <c r="E5024" s="2">
        <v>26</v>
      </c>
    </row>
    <row r="5025" spans="1:5" x14ac:dyDescent="0.3">
      <c r="A5025" s="1">
        <v>41621</v>
      </c>
      <c r="B5025" s="4"/>
      <c r="C5025" s="4">
        <f>COUNTIF(E:E,ROW(B5024))</f>
        <v>0</v>
      </c>
      <c r="D5025" s="4"/>
      <c r="E5025" s="2">
        <v>27</v>
      </c>
    </row>
    <row r="5026" spans="1:5" x14ac:dyDescent="0.3">
      <c r="A5026" s="1">
        <v>41621</v>
      </c>
      <c r="B5026" s="4"/>
      <c r="C5026" s="4">
        <f>COUNTIF(E:E,ROW(B5025))</f>
        <v>0</v>
      </c>
      <c r="D5026" s="4"/>
      <c r="E5026" s="2">
        <v>70</v>
      </c>
    </row>
    <row r="5027" spans="1:5" x14ac:dyDescent="0.3">
      <c r="A5027" s="1">
        <v>41618</v>
      </c>
      <c r="B5027" s="4"/>
      <c r="C5027" s="4">
        <f>COUNTIF(E:E,ROW(B5026))</f>
        <v>0</v>
      </c>
      <c r="D5027" s="4"/>
      <c r="E5027" s="2">
        <v>5</v>
      </c>
    </row>
    <row r="5028" spans="1:5" x14ac:dyDescent="0.3">
      <c r="A5028" s="1">
        <v>41618</v>
      </c>
      <c r="B5028" s="4"/>
      <c r="C5028" s="4">
        <f>COUNTIF(E:E,ROW(B5027))</f>
        <v>0</v>
      </c>
      <c r="D5028" s="4"/>
      <c r="E5028" s="2">
        <v>12</v>
      </c>
    </row>
    <row r="5029" spans="1:5" x14ac:dyDescent="0.3">
      <c r="A5029" s="1">
        <v>41618</v>
      </c>
      <c r="B5029" s="4"/>
      <c r="C5029" s="4">
        <f>COUNTIF(E:E,ROW(B5028))</f>
        <v>0</v>
      </c>
      <c r="D5029" s="4"/>
      <c r="E5029" s="2">
        <v>22</v>
      </c>
    </row>
    <row r="5030" spans="1:5" x14ac:dyDescent="0.3">
      <c r="A5030" s="1">
        <v>41618</v>
      </c>
      <c r="B5030" s="4"/>
      <c r="C5030" s="4">
        <f>COUNTIF(E:E,ROW(B5029))</f>
        <v>0</v>
      </c>
      <c r="D5030" s="4"/>
      <c r="E5030" s="2">
        <v>41</v>
      </c>
    </row>
    <row r="5031" spans="1:5" x14ac:dyDescent="0.3">
      <c r="A5031" s="1">
        <v>41618</v>
      </c>
      <c r="B5031" s="4"/>
      <c r="C5031" s="4">
        <f>COUNTIF(E:E,ROW(B5030))</f>
        <v>0</v>
      </c>
      <c r="D5031" s="4"/>
      <c r="E5031" s="2">
        <v>65</v>
      </c>
    </row>
    <row r="5032" spans="1:5" x14ac:dyDescent="0.3">
      <c r="A5032" s="1">
        <v>41614</v>
      </c>
      <c r="B5032" s="4"/>
      <c r="C5032" s="4">
        <f>COUNTIF(E:E,ROW(B5031))</f>
        <v>0</v>
      </c>
      <c r="D5032" s="4"/>
      <c r="E5032" s="2">
        <v>11</v>
      </c>
    </row>
    <row r="5033" spans="1:5" x14ac:dyDescent="0.3">
      <c r="A5033" s="1">
        <v>41614</v>
      </c>
      <c r="B5033" s="4"/>
      <c r="C5033" s="4">
        <f>COUNTIF(E:E,ROW(B5032))</f>
        <v>0</v>
      </c>
      <c r="D5033" s="4"/>
      <c r="E5033" s="2">
        <v>29</v>
      </c>
    </row>
    <row r="5034" spans="1:5" x14ac:dyDescent="0.3">
      <c r="A5034" s="1">
        <v>41614</v>
      </c>
      <c r="B5034" s="4"/>
      <c r="C5034" s="4">
        <f>COUNTIF(E:E,ROW(B5033))</f>
        <v>0</v>
      </c>
      <c r="D5034" s="4"/>
      <c r="E5034" s="2">
        <v>44</v>
      </c>
    </row>
    <row r="5035" spans="1:5" x14ac:dyDescent="0.3">
      <c r="A5035" s="1">
        <v>41614</v>
      </c>
      <c r="B5035" s="4"/>
      <c r="C5035" s="4">
        <f>COUNTIF(E:E,ROW(B5034))</f>
        <v>0</v>
      </c>
      <c r="D5035" s="4"/>
      <c r="E5035" s="2">
        <v>63</v>
      </c>
    </row>
    <row r="5036" spans="1:5" x14ac:dyDescent="0.3">
      <c r="A5036" s="1">
        <v>41614</v>
      </c>
      <c r="B5036" s="4"/>
      <c r="C5036" s="4">
        <f>COUNTIF(E:E,ROW(B5035))</f>
        <v>0</v>
      </c>
      <c r="D5036" s="4"/>
      <c r="E5036" s="2">
        <v>64</v>
      </c>
    </row>
    <row r="5037" spans="1:5" x14ac:dyDescent="0.3">
      <c r="A5037" s="1">
        <v>41611</v>
      </c>
      <c r="B5037" s="4"/>
      <c r="C5037" s="4">
        <f>COUNTIF(E:E,ROW(B5036))</f>
        <v>0</v>
      </c>
      <c r="D5037" s="4"/>
      <c r="E5037" s="2">
        <v>7</v>
      </c>
    </row>
    <row r="5038" spans="1:5" x14ac:dyDescent="0.3">
      <c r="A5038" s="1">
        <v>41611</v>
      </c>
      <c r="B5038" s="4"/>
      <c r="C5038" s="4">
        <f>COUNTIF(E:E,ROW(B5037))</f>
        <v>0</v>
      </c>
      <c r="D5038" s="4"/>
      <c r="E5038" s="2">
        <v>12</v>
      </c>
    </row>
    <row r="5039" spans="1:5" x14ac:dyDescent="0.3">
      <c r="A5039" s="1">
        <v>41611</v>
      </c>
      <c r="B5039" s="4"/>
      <c r="C5039" s="4">
        <f>COUNTIF(E:E,ROW(B5038))</f>
        <v>0</v>
      </c>
      <c r="D5039" s="4"/>
      <c r="E5039" s="2">
        <v>41</v>
      </c>
    </row>
    <row r="5040" spans="1:5" x14ac:dyDescent="0.3">
      <c r="A5040" s="1">
        <v>41611</v>
      </c>
      <c r="B5040" s="4"/>
      <c r="C5040" s="4">
        <f>COUNTIF(E:E,ROW(B5039))</f>
        <v>0</v>
      </c>
      <c r="D5040" s="4"/>
      <c r="E5040" s="2">
        <v>44</v>
      </c>
    </row>
    <row r="5041" spans="1:5" x14ac:dyDescent="0.3">
      <c r="A5041" s="1">
        <v>41611</v>
      </c>
      <c r="B5041" s="4"/>
      <c r="C5041" s="4">
        <f>COUNTIF(E:E,ROW(B5040))</f>
        <v>0</v>
      </c>
      <c r="D5041" s="4"/>
      <c r="E5041" s="2">
        <v>59</v>
      </c>
    </row>
    <row r="5042" spans="1:5" x14ac:dyDescent="0.3">
      <c r="A5042" s="1">
        <v>41607</v>
      </c>
      <c r="B5042" s="4"/>
      <c r="C5042" s="4">
        <f>COUNTIF(E:E,ROW(B5041))</f>
        <v>0</v>
      </c>
      <c r="D5042" s="4"/>
      <c r="E5042" s="2">
        <v>9</v>
      </c>
    </row>
    <row r="5043" spans="1:5" x14ac:dyDescent="0.3">
      <c r="A5043" s="1">
        <v>41607</v>
      </c>
      <c r="B5043" s="4"/>
      <c r="C5043" s="4">
        <f>COUNTIF(E:E,ROW(B5042))</f>
        <v>0</v>
      </c>
      <c r="D5043" s="4"/>
      <c r="E5043" s="2">
        <v>41</v>
      </c>
    </row>
    <row r="5044" spans="1:5" x14ac:dyDescent="0.3">
      <c r="A5044" s="1">
        <v>41607</v>
      </c>
      <c r="B5044" s="4"/>
      <c r="C5044" s="4">
        <f>COUNTIF(E:E,ROW(B5043))</f>
        <v>0</v>
      </c>
      <c r="D5044" s="4"/>
      <c r="E5044" s="2">
        <v>43</v>
      </c>
    </row>
    <row r="5045" spans="1:5" x14ac:dyDescent="0.3">
      <c r="A5045" s="1">
        <v>41607</v>
      </c>
      <c r="B5045" s="4"/>
      <c r="C5045" s="4">
        <f>COUNTIF(E:E,ROW(B5044))</f>
        <v>0</v>
      </c>
      <c r="D5045" s="4"/>
      <c r="E5045" s="2">
        <v>47</v>
      </c>
    </row>
    <row r="5046" spans="1:5" x14ac:dyDescent="0.3">
      <c r="A5046" s="1">
        <v>41607</v>
      </c>
      <c r="B5046" s="4"/>
      <c r="C5046" s="4">
        <f>COUNTIF(E:E,ROW(B5045))</f>
        <v>0</v>
      </c>
      <c r="D5046" s="4"/>
      <c r="E5046" s="2">
        <v>57</v>
      </c>
    </row>
    <row r="5047" spans="1:5" x14ac:dyDescent="0.3">
      <c r="A5047" s="1">
        <v>41604</v>
      </c>
      <c r="B5047" s="4"/>
      <c r="C5047" s="4">
        <f>COUNTIF(E:E,ROW(B5046))</f>
        <v>0</v>
      </c>
      <c r="D5047" s="4"/>
      <c r="E5047" s="2">
        <v>27</v>
      </c>
    </row>
    <row r="5048" spans="1:5" x14ac:dyDescent="0.3">
      <c r="A5048" s="1">
        <v>41604</v>
      </c>
      <c r="B5048" s="4"/>
      <c r="C5048" s="4">
        <f>COUNTIF(E:E,ROW(B5047))</f>
        <v>0</v>
      </c>
      <c r="D5048" s="4"/>
      <c r="E5048" s="2">
        <v>44</v>
      </c>
    </row>
    <row r="5049" spans="1:5" x14ac:dyDescent="0.3">
      <c r="A5049" s="1">
        <v>41604</v>
      </c>
      <c r="B5049" s="4"/>
      <c r="C5049" s="4">
        <f>COUNTIF(E:E,ROW(B5048))</f>
        <v>0</v>
      </c>
      <c r="D5049" s="4"/>
      <c r="E5049" s="2">
        <v>59</v>
      </c>
    </row>
    <row r="5050" spans="1:5" x14ac:dyDescent="0.3">
      <c r="A5050" s="1">
        <v>41604</v>
      </c>
      <c r="B5050" s="4"/>
      <c r="C5050" s="4">
        <f>COUNTIF(E:E,ROW(B5049))</f>
        <v>0</v>
      </c>
      <c r="D5050" s="4"/>
      <c r="E5050" s="2">
        <v>74</v>
      </c>
    </row>
    <row r="5051" spans="1:5" x14ac:dyDescent="0.3">
      <c r="A5051" s="1">
        <v>41604</v>
      </c>
      <c r="B5051" s="4"/>
      <c r="C5051" s="4">
        <f>COUNTIF(E:E,ROW(B5050))</f>
        <v>0</v>
      </c>
      <c r="D5051" s="4"/>
      <c r="E5051" s="2">
        <v>75</v>
      </c>
    </row>
    <row r="5052" spans="1:5" x14ac:dyDescent="0.3">
      <c r="A5052" s="1">
        <v>41600</v>
      </c>
      <c r="B5052" s="4"/>
      <c r="C5052" s="4">
        <f>COUNTIF(E:E,ROW(B5051))</f>
        <v>0</v>
      </c>
      <c r="D5052" s="4"/>
      <c r="E5052" s="2">
        <v>17</v>
      </c>
    </row>
    <row r="5053" spans="1:5" x14ac:dyDescent="0.3">
      <c r="A5053" s="1">
        <v>41600</v>
      </c>
      <c r="B5053" s="4"/>
      <c r="C5053" s="4">
        <f>COUNTIF(E:E,ROW(B5052))</f>
        <v>0</v>
      </c>
      <c r="D5053" s="4"/>
      <c r="E5053" s="2">
        <v>23</v>
      </c>
    </row>
    <row r="5054" spans="1:5" x14ac:dyDescent="0.3">
      <c r="A5054" s="1">
        <v>41600</v>
      </c>
      <c r="B5054" s="4"/>
      <c r="C5054" s="4">
        <f>COUNTIF(E:E,ROW(B5053))</f>
        <v>0</v>
      </c>
      <c r="D5054" s="4"/>
      <c r="E5054" s="2">
        <v>35</v>
      </c>
    </row>
    <row r="5055" spans="1:5" x14ac:dyDescent="0.3">
      <c r="A5055" s="1">
        <v>41600</v>
      </c>
      <c r="B5055" s="4"/>
      <c r="C5055" s="4">
        <f>COUNTIF(E:E,ROW(B5054))</f>
        <v>0</v>
      </c>
      <c r="D5055" s="4"/>
      <c r="E5055" s="2">
        <v>36</v>
      </c>
    </row>
    <row r="5056" spans="1:5" x14ac:dyDescent="0.3">
      <c r="A5056" s="1">
        <v>41600</v>
      </c>
      <c r="B5056" s="4"/>
      <c r="C5056" s="4">
        <f>COUNTIF(E:E,ROW(B5055))</f>
        <v>0</v>
      </c>
      <c r="D5056" s="4"/>
      <c r="E5056" s="2">
        <v>44</v>
      </c>
    </row>
    <row r="5057" spans="1:5" x14ac:dyDescent="0.3">
      <c r="A5057" s="1">
        <v>41597</v>
      </c>
      <c r="B5057" s="4"/>
      <c r="C5057" s="4">
        <f>COUNTIF(E:E,ROW(B5056))</f>
        <v>0</v>
      </c>
      <c r="D5057" s="4"/>
      <c r="E5057" s="2">
        <v>14</v>
      </c>
    </row>
    <row r="5058" spans="1:5" x14ac:dyDescent="0.3">
      <c r="A5058" s="1">
        <v>41597</v>
      </c>
      <c r="B5058" s="4"/>
      <c r="C5058" s="4">
        <f>COUNTIF(E:E,ROW(B5057))</f>
        <v>0</v>
      </c>
      <c r="D5058" s="4"/>
      <c r="E5058" s="2">
        <v>15</v>
      </c>
    </row>
    <row r="5059" spans="1:5" x14ac:dyDescent="0.3">
      <c r="A5059" s="1">
        <v>41597</v>
      </c>
      <c r="B5059" s="4"/>
      <c r="C5059" s="4">
        <f>COUNTIF(E:E,ROW(B5058))</f>
        <v>0</v>
      </c>
      <c r="D5059" s="4"/>
      <c r="E5059" s="2">
        <v>29</v>
      </c>
    </row>
    <row r="5060" spans="1:5" x14ac:dyDescent="0.3">
      <c r="A5060" s="1">
        <v>41597</v>
      </c>
      <c r="B5060" s="4"/>
      <c r="C5060" s="4">
        <f>COUNTIF(E:E,ROW(B5059))</f>
        <v>0</v>
      </c>
      <c r="D5060" s="4"/>
      <c r="E5060" s="2">
        <v>49</v>
      </c>
    </row>
    <row r="5061" spans="1:5" x14ac:dyDescent="0.3">
      <c r="A5061" s="1">
        <v>41597</v>
      </c>
      <c r="B5061" s="4"/>
      <c r="C5061" s="4">
        <f>COUNTIF(E:E,ROW(B5060))</f>
        <v>0</v>
      </c>
      <c r="D5061" s="4"/>
      <c r="E5061" s="2">
        <v>63</v>
      </c>
    </row>
    <row r="5062" spans="1:5" x14ac:dyDescent="0.3">
      <c r="A5062" s="1">
        <v>41593</v>
      </c>
      <c r="B5062" s="4"/>
      <c r="C5062" s="4">
        <f>COUNTIF(E:E,ROW(B5061))</f>
        <v>0</v>
      </c>
      <c r="D5062" s="4"/>
      <c r="E5062" s="2">
        <v>25</v>
      </c>
    </row>
    <row r="5063" spans="1:5" x14ac:dyDescent="0.3">
      <c r="A5063" s="1">
        <v>41593</v>
      </c>
      <c r="B5063" s="4"/>
      <c r="C5063" s="4">
        <f>COUNTIF(E:E,ROW(B5062))</f>
        <v>0</v>
      </c>
      <c r="D5063" s="4"/>
      <c r="E5063" s="2">
        <v>44</v>
      </c>
    </row>
    <row r="5064" spans="1:5" x14ac:dyDescent="0.3">
      <c r="A5064" s="1">
        <v>41593</v>
      </c>
      <c r="B5064" s="4"/>
      <c r="C5064" s="4">
        <f>COUNTIF(E:E,ROW(B5063))</f>
        <v>0</v>
      </c>
      <c r="D5064" s="4"/>
      <c r="E5064" s="2">
        <v>49</v>
      </c>
    </row>
    <row r="5065" spans="1:5" x14ac:dyDescent="0.3">
      <c r="A5065" s="1">
        <v>41593</v>
      </c>
      <c r="B5065" s="4"/>
      <c r="C5065" s="4">
        <f>COUNTIF(E:E,ROW(B5064))</f>
        <v>0</v>
      </c>
      <c r="D5065" s="4"/>
      <c r="E5065" s="2">
        <v>54</v>
      </c>
    </row>
    <row r="5066" spans="1:5" x14ac:dyDescent="0.3">
      <c r="A5066" s="1">
        <v>41593</v>
      </c>
      <c r="B5066" s="4"/>
      <c r="C5066" s="4">
        <f>COUNTIF(E:E,ROW(B5065))</f>
        <v>0</v>
      </c>
      <c r="D5066" s="4"/>
      <c r="E5066" s="2">
        <v>63</v>
      </c>
    </row>
    <row r="5067" spans="1:5" x14ac:dyDescent="0.3">
      <c r="A5067" s="1">
        <v>41590</v>
      </c>
      <c r="B5067" s="4"/>
      <c r="C5067" s="4">
        <f>COUNTIF(E:E,ROW(B5066))</f>
        <v>0</v>
      </c>
      <c r="D5067" s="4"/>
      <c r="E5067" s="2">
        <v>20</v>
      </c>
    </row>
    <row r="5068" spans="1:5" x14ac:dyDescent="0.3">
      <c r="A5068" s="1">
        <v>41590</v>
      </c>
      <c r="B5068" s="4"/>
      <c r="C5068" s="4">
        <f>COUNTIF(E:E,ROW(B5067))</f>
        <v>0</v>
      </c>
      <c r="D5068" s="4"/>
      <c r="E5068" s="2">
        <v>30</v>
      </c>
    </row>
    <row r="5069" spans="1:5" x14ac:dyDescent="0.3">
      <c r="A5069" s="1">
        <v>41590</v>
      </c>
      <c r="B5069" s="4"/>
      <c r="C5069" s="4">
        <f>COUNTIF(E:E,ROW(B5068))</f>
        <v>0</v>
      </c>
      <c r="D5069" s="4"/>
      <c r="E5069" s="2">
        <v>32</v>
      </c>
    </row>
    <row r="5070" spans="1:5" x14ac:dyDescent="0.3">
      <c r="A5070" s="1">
        <v>41590</v>
      </c>
      <c r="B5070" s="4"/>
      <c r="C5070" s="4">
        <f>COUNTIF(E:E,ROW(B5069))</f>
        <v>0</v>
      </c>
      <c r="D5070" s="4"/>
      <c r="E5070" s="2">
        <v>42</v>
      </c>
    </row>
    <row r="5071" spans="1:5" x14ac:dyDescent="0.3">
      <c r="A5071" s="1">
        <v>41590</v>
      </c>
      <c r="B5071" s="4"/>
      <c r="C5071" s="4">
        <f>COUNTIF(E:E,ROW(B5070))</f>
        <v>0</v>
      </c>
      <c r="D5071" s="4"/>
      <c r="E5071" s="2">
        <v>71</v>
      </c>
    </row>
    <row r="5072" spans="1:5" x14ac:dyDescent="0.3">
      <c r="A5072" s="1">
        <v>41586</v>
      </c>
      <c r="B5072" s="4"/>
      <c r="C5072" s="4">
        <f>COUNTIF(E:E,ROW(B5071))</f>
        <v>0</v>
      </c>
      <c r="D5072" s="4"/>
      <c r="E5072" s="2">
        <v>41</v>
      </c>
    </row>
    <row r="5073" spans="1:5" x14ac:dyDescent="0.3">
      <c r="A5073" s="1">
        <v>41586</v>
      </c>
      <c r="B5073" s="4"/>
      <c r="C5073" s="4">
        <f>COUNTIF(E:E,ROW(B5072))</f>
        <v>0</v>
      </c>
      <c r="D5073" s="4"/>
      <c r="E5073" s="2">
        <v>42</v>
      </c>
    </row>
    <row r="5074" spans="1:5" x14ac:dyDescent="0.3">
      <c r="A5074" s="1">
        <v>41586</v>
      </c>
      <c r="B5074" s="4"/>
      <c r="C5074" s="4">
        <f>COUNTIF(E:E,ROW(B5073))</f>
        <v>0</v>
      </c>
      <c r="D5074" s="4"/>
      <c r="E5074" s="2">
        <v>51</v>
      </c>
    </row>
    <row r="5075" spans="1:5" x14ac:dyDescent="0.3">
      <c r="A5075" s="1">
        <v>41586</v>
      </c>
      <c r="B5075" s="4"/>
      <c r="C5075" s="4">
        <f>COUNTIF(E:E,ROW(B5074))</f>
        <v>0</v>
      </c>
      <c r="D5075" s="4"/>
      <c r="E5075" s="2">
        <v>57</v>
      </c>
    </row>
    <row r="5076" spans="1:5" x14ac:dyDescent="0.3">
      <c r="A5076" s="1">
        <v>41586</v>
      </c>
      <c r="B5076" s="4"/>
      <c r="C5076" s="4">
        <f>COUNTIF(E:E,ROW(B5075))</f>
        <v>0</v>
      </c>
      <c r="D5076" s="4"/>
      <c r="E5076" s="2">
        <v>65</v>
      </c>
    </row>
    <row r="5077" spans="1:5" x14ac:dyDescent="0.3">
      <c r="A5077" s="1">
        <v>41583</v>
      </c>
      <c r="B5077" s="4"/>
      <c r="C5077" s="4">
        <f>COUNTIF(E:E,ROW(B5076))</f>
        <v>0</v>
      </c>
      <c r="D5077" s="4"/>
      <c r="E5077" s="2">
        <v>2</v>
      </c>
    </row>
    <row r="5078" spans="1:5" x14ac:dyDescent="0.3">
      <c r="A5078" s="1">
        <v>41583</v>
      </c>
      <c r="B5078" s="4"/>
      <c r="C5078" s="4">
        <f>COUNTIF(E:E,ROW(B5077))</f>
        <v>0</v>
      </c>
      <c r="D5078" s="4"/>
      <c r="E5078" s="2">
        <v>11</v>
      </c>
    </row>
    <row r="5079" spans="1:5" x14ac:dyDescent="0.3">
      <c r="A5079" s="1">
        <v>41583</v>
      </c>
      <c r="B5079" s="4"/>
      <c r="C5079" s="4">
        <f>COUNTIF(E:E,ROW(B5078))</f>
        <v>0</v>
      </c>
      <c r="D5079" s="4"/>
      <c r="E5079" s="2">
        <v>42</v>
      </c>
    </row>
    <row r="5080" spans="1:5" x14ac:dyDescent="0.3">
      <c r="A5080" s="1">
        <v>41583</v>
      </c>
      <c r="B5080" s="4"/>
      <c r="C5080" s="4">
        <f>COUNTIF(E:E,ROW(B5079))</f>
        <v>0</v>
      </c>
      <c r="D5080" s="4"/>
      <c r="E5080" s="2">
        <v>64</v>
      </c>
    </row>
    <row r="5081" spans="1:5" x14ac:dyDescent="0.3">
      <c r="A5081" s="1">
        <v>41583</v>
      </c>
      <c r="B5081" s="4"/>
      <c r="C5081" s="4">
        <f>COUNTIF(E:E,ROW(B5080))</f>
        <v>0</v>
      </c>
      <c r="D5081" s="4"/>
      <c r="E5081" s="2">
        <v>74</v>
      </c>
    </row>
    <row r="5082" spans="1:5" x14ac:dyDescent="0.3">
      <c r="A5082" s="1">
        <v>41579</v>
      </c>
      <c r="B5082" s="4"/>
      <c r="C5082" s="4">
        <f>COUNTIF(E:E,ROW(B5081))</f>
        <v>0</v>
      </c>
      <c r="D5082" s="4"/>
      <c r="E5082" s="2">
        <v>32</v>
      </c>
    </row>
    <row r="5083" spans="1:5" x14ac:dyDescent="0.3">
      <c r="A5083" s="1">
        <v>41579</v>
      </c>
      <c r="B5083" s="4"/>
      <c r="C5083" s="4">
        <f>COUNTIF(E:E,ROW(B5082))</f>
        <v>0</v>
      </c>
      <c r="D5083" s="4"/>
      <c r="E5083" s="2">
        <v>35</v>
      </c>
    </row>
    <row r="5084" spans="1:5" x14ac:dyDescent="0.3">
      <c r="A5084" s="1">
        <v>41579</v>
      </c>
      <c r="B5084" s="4"/>
      <c r="C5084" s="4">
        <f>COUNTIF(E:E,ROW(B5083))</f>
        <v>0</v>
      </c>
      <c r="D5084" s="4"/>
      <c r="E5084" s="2">
        <v>49</v>
      </c>
    </row>
    <row r="5085" spans="1:5" x14ac:dyDescent="0.3">
      <c r="A5085" s="1">
        <v>41579</v>
      </c>
      <c r="B5085" s="4"/>
      <c r="C5085" s="4">
        <f>COUNTIF(E:E,ROW(B5084))</f>
        <v>0</v>
      </c>
      <c r="D5085" s="4"/>
      <c r="E5085" s="2">
        <v>62</v>
      </c>
    </row>
    <row r="5086" spans="1:5" x14ac:dyDescent="0.3">
      <c r="A5086" s="1">
        <v>41579</v>
      </c>
      <c r="B5086" s="4"/>
      <c r="C5086" s="4">
        <f>COUNTIF(E:E,ROW(B5085))</f>
        <v>0</v>
      </c>
      <c r="D5086" s="4"/>
      <c r="E5086" s="2">
        <v>67</v>
      </c>
    </row>
    <row r="5087" spans="1:5" x14ac:dyDescent="0.3">
      <c r="A5087" s="1">
        <v>41576</v>
      </c>
      <c r="B5087" s="4"/>
      <c r="C5087" s="4">
        <f>COUNTIF(E:E,ROW(B5086))</f>
        <v>0</v>
      </c>
      <c r="D5087" s="4"/>
      <c r="E5087" s="2">
        <v>20</v>
      </c>
    </row>
    <row r="5088" spans="1:5" x14ac:dyDescent="0.3">
      <c r="A5088" s="1">
        <v>41576</v>
      </c>
      <c r="B5088" s="4"/>
      <c r="C5088" s="4">
        <f>COUNTIF(E:E,ROW(B5087))</f>
        <v>0</v>
      </c>
      <c r="D5088" s="4"/>
      <c r="E5088" s="2">
        <v>33</v>
      </c>
    </row>
    <row r="5089" spans="1:5" x14ac:dyDescent="0.3">
      <c r="A5089" s="1">
        <v>41576</v>
      </c>
      <c r="B5089" s="4"/>
      <c r="C5089" s="4">
        <f>COUNTIF(E:E,ROW(B5088))</f>
        <v>0</v>
      </c>
      <c r="D5089" s="4"/>
      <c r="E5089" s="2">
        <v>50</v>
      </c>
    </row>
    <row r="5090" spans="1:5" x14ac:dyDescent="0.3">
      <c r="A5090" s="1">
        <v>41576</v>
      </c>
      <c r="B5090" s="4"/>
      <c r="C5090" s="4">
        <f>COUNTIF(E:E,ROW(B5089))</f>
        <v>0</v>
      </c>
      <c r="D5090" s="4"/>
      <c r="E5090" s="2">
        <v>53</v>
      </c>
    </row>
    <row r="5091" spans="1:5" x14ac:dyDescent="0.3">
      <c r="A5091" s="1">
        <v>41576</v>
      </c>
      <c r="B5091" s="4"/>
      <c r="C5091" s="4">
        <f>COUNTIF(E:E,ROW(B5090))</f>
        <v>0</v>
      </c>
      <c r="D5091" s="4"/>
      <c r="E5091" s="2">
        <v>54</v>
      </c>
    </row>
    <row r="5092" spans="1:5" x14ac:dyDescent="0.3">
      <c r="A5092" s="1">
        <v>41572</v>
      </c>
      <c r="B5092" s="4"/>
      <c r="C5092" s="4">
        <f>COUNTIF(E:E,ROW(B5091))</f>
        <v>0</v>
      </c>
      <c r="D5092" s="4"/>
      <c r="E5092" s="2">
        <v>6</v>
      </c>
    </row>
    <row r="5093" spans="1:5" x14ac:dyDescent="0.3">
      <c r="A5093" s="1">
        <v>41572</v>
      </c>
      <c r="B5093" s="4"/>
      <c r="C5093" s="4">
        <f>COUNTIF(E:E,ROW(B5092))</f>
        <v>0</v>
      </c>
      <c r="D5093" s="4"/>
      <c r="E5093" s="2">
        <v>16</v>
      </c>
    </row>
    <row r="5094" spans="1:5" x14ac:dyDescent="0.3">
      <c r="A5094" s="1">
        <v>41572</v>
      </c>
      <c r="B5094" s="4"/>
      <c r="C5094" s="4">
        <f>COUNTIF(E:E,ROW(B5093))</f>
        <v>0</v>
      </c>
      <c r="D5094" s="4"/>
      <c r="E5094" s="2">
        <v>45</v>
      </c>
    </row>
    <row r="5095" spans="1:5" x14ac:dyDescent="0.3">
      <c r="A5095" s="1">
        <v>41572</v>
      </c>
      <c r="B5095" s="4"/>
      <c r="C5095" s="4">
        <f>COUNTIF(E:E,ROW(B5094))</f>
        <v>0</v>
      </c>
      <c r="D5095" s="4"/>
      <c r="E5095" s="2">
        <v>54</v>
      </c>
    </row>
    <row r="5096" spans="1:5" x14ac:dyDescent="0.3">
      <c r="A5096" s="1">
        <v>41572</v>
      </c>
      <c r="B5096" s="4"/>
      <c r="C5096" s="4">
        <f>COUNTIF(E:E,ROW(B5095))</f>
        <v>0</v>
      </c>
      <c r="D5096" s="4"/>
      <c r="E5096" s="2">
        <v>60</v>
      </c>
    </row>
    <row r="5097" spans="1:5" x14ac:dyDescent="0.3">
      <c r="A5097" s="1">
        <v>41569</v>
      </c>
      <c r="B5097" s="4"/>
      <c r="C5097" s="4">
        <f>COUNTIF(E:E,ROW(B5096))</f>
        <v>0</v>
      </c>
      <c r="D5097" s="4"/>
      <c r="E5097" s="2">
        <v>2</v>
      </c>
    </row>
    <row r="5098" spans="1:5" x14ac:dyDescent="0.3">
      <c r="A5098" s="1">
        <v>41569</v>
      </c>
      <c r="B5098" s="4"/>
      <c r="C5098" s="4">
        <f>COUNTIF(E:E,ROW(B5097))</f>
        <v>0</v>
      </c>
      <c r="D5098" s="4"/>
      <c r="E5098" s="2">
        <v>3</v>
      </c>
    </row>
    <row r="5099" spans="1:5" x14ac:dyDescent="0.3">
      <c r="A5099" s="1">
        <v>41569</v>
      </c>
      <c r="B5099" s="4"/>
      <c r="C5099" s="4">
        <f>COUNTIF(E:E,ROW(B5098))</f>
        <v>0</v>
      </c>
      <c r="D5099" s="4"/>
      <c r="E5099" s="2">
        <v>19</v>
      </c>
    </row>
    <row r="5100" spans="1:5" x14ac:dyDescent="0.3">
      <c r="A5100" s="1">
        <v>41569</v>
      </c>
      <c r="B5100" s="4"/>
      <c r="C5100" s="4">
        <f>COUNTIF(E:E,ROW(B5099))</f>
        <v>0</v>
      </c>
      <c r="D5100" s="4"/>
      <c r="E5100" s="2">
        <v>52</v>
      </c>
    </row>
    <row r="5101" spans="1:5" x14ac:dyDescent="0.3">
      <c r="A5101" s="1">
        <v>41569</v>
      </c>
      <c r="B5101" s="4"/>
      <c r="C5101" s="4">
        <f>COUNTIF(E:E,ROW(B5100))</f>
        <v>0</v>
      </c>
      <c r="D5101" s="4"/>
      <c r="E5101" s="2">
        <v>71</v>
      </c>
    </row>
    <row r="5102" spans="1:5" x14ac:dyDescent="0.3">
      <c r="A5102" s="1">
        <v>41562</v>
      </c>
      <c r="B5102" s="4"/>
      <c r="C5102" s="4">
        <f>COUNTIF(E:E,ROW(B5101))</f>
        <v>0</v>
      </c>
      <c r="D5102" s="4"/>
      <c r="E5102" s="2">
        <v>4</v>
      </c>
    </row>
    <row r="5103" spans="1:5" x14ac:dyDescent="0.3">
      <c r="A5103" s="1">
        <v>41562</v>
      </c>
      <c r="B5103" s="4"/>
      <c r="C5103" s="4">
        <f>COUNTIF(E:E,ROW(B5102))</f>
        <v>0</v>
      </c>
      <c r="D5103" s="4"/>
      <c r="E5103" s="2">
        <v>23</v>
      </c>
    </row>
    <row r="5104" spans="1:5" x14ac:dyDescent="0.3">
      <c r="A5104" s="1">
        <v>41562</v>
      </c>
      <c r="B5104" s="4"/>
      <c r="C5104" s="4">
        <f>COUNTIF(E:E,ROW(B5103))</f>
        <v>0</v>
      </c>
      <c r="D5104" s="4"/>
      <c r="E5104" s="2">
        <v>30</v>
      </c>
    </row>
    <row r="5105" spans="1:5" x14ac:dyDescent="0.3">
      <c r="A5105" s="1">
        <v>41562</v>
      </c>
      <c r="B5105" s="4"/>
      <c r="C5105" s="4">
        <f>COUNTIF(E:E,ROW(B5104))</f>
        <v>0</v>
      </c>
      <c r="D5105" s="4"/>
      <c r="E5105" s="2">
        <v>43</v>
      </c>
    </row>
    <row r="5106" spans="1:5" x14ac:dyDescent="0.3">
      <c r="A5106" s="1">
        <v>41562</v>
      </c>
      <c r="B5106" s="4"/>
      <c r="C5106" s="4">
        <f>COUNTIF(E:E,ROW(B5105))</f>
        <v>0</v>
      </c>
      <c r="D5106" s="4"/>
      <c r="E5106" s="2">
        <v>50</v>
      </c>
    </row>
    <row r="5107" spans="1:5" x14ac:dyDescent="0.3">
      <c r="A5107" s="1">
        <v>41558</v>
      </c>
      <c r="B5107" s="4"/>
      <c r="C5107" s="4">
        <f>COUNTIF(E:E,ROW(B5106))</f>
        <v>0</v>
      </c>
      <c r="D5107" s="4"/>
      <c r="E5107" s="2">
        <v>3</v>
      </c>
    </row>
    <row r="5108" spans="1:5" x14ac:dyDescent="0.3">
      <c r="A5108" s="1">
        <v>41558</v>
      </c>
      <c r="B5108" s="4"/>
      <c r="C5108" s="4">
        <f>COUNTIF(E:E,ROW(B5107))</f>
        <v>0</v>
      </c>
      <c r="D5108" s="4"/>
      <c r="E5108" s="2">
        <v>27</v>
      </c>
    </row>
    <row r="5109" spans="1:5" x14ac:dyDescent="0.3">
      <c r="A5109" s="1">
        <v>41558</v>
      </c>
      <c r="B5109" s="4"/>
      <c r="C5109" s="4">
        <f>COUNTIF(E:E,ROW(B5108))</f>
        <v>0</v>
      </c>
      <c r="D5109" s="4"/>
      <c r="E5109" s="2">
        <v>37</v>
      </c>
    </row>
    <row r="5110" spans="1:5" x14ac:dyDescent="0.3">
      <c r="A5110" s="1">
        <v>41558</v>
      </c>
      <c r="B5110" s="4"/>
      <c r="C5110" s="4">
        <f>COUNTIF(E:E,ROW(B5109))</f>
        <v>0</v>
      </c>
      <c r="D5110" s="4"/>
      <c r="E5110" s="2">
        <v>45</v>
      </c>
    </row>
    <row r="5111" spans="1:5" x14ac:dyDescent="0.3">
      <c r="A5111" s="1">
        <v>41558</v>
      </c>
      <c r="B5111" s="4"/>
      <c r="C5111" s="4">
        <f>COUNTIF(E:E,ROW(B5110))</f>
        <v>0</v>
      </c>
      <c r="D5111" s="4"/>
      <c r="E5111" s="2">
        <v>48</v>
      </c>
    </row>
    <row r="5112" spans="1:5" x14ac:dyDescent="0.3">
      <c r="A5112" s="1">
        <v>41555</v>
      </c>
      <c r="B5112" s="4"/>
      <c r="C5112" s="4">
        <f>COUNTIF(E:E,ROW(B5111))</f>
        <v>0</v>
      </c>
      <c r="D5112" s="4"/>
      <c r="E5112" s="2">
        <v>6</v>
      </c>
    </row>
    <row r="5113" spans="1:5" x14ac:dyDescent="0.3">
      <c r="A5113" s="1">
        <v>41555</v>
      </c>
      <c r="B5113" s="4"/>
      <c r="C5113" s="4">
        <f>COUNTIF(E:E,ROW(B5112))</f>
        <v>0</v>
      </c>
      <c r="D5113" s="4"/>
      <c r="E5113" s="2">
        <v>15</v>
      </c>
    </row>
    <row r="5114" spans="1:5" x14ac:dyDescent="0.3">
      <c r="A5114" s="1">
        <v>41555</v>
      </c>
      <c r="B5114" s="4"/>
      <c r="C5114" s="4">
        <f>COUNTIF(E:E,ROW(B5113))</f>
        <v>0</v>
      </c>
      <c r="D5114" s="4"/>
      <c r="E5114" s="2">
        <v>19</v>
      </c>
    </row>
    <row r="5115" spans="1:5" x14ac:dyDescent="0.3">
      <c r="A5115" s="1">
        <v>41555</v>
      </c>
      <c r="B5115" s="4"/>
      <c r="C5115" s="4">
        <f>COUNTIF(E:E,ROW(B5114))</f>
        <v>0</v>
      </c>
      <c r="D5115" s="4"/>
      <c r="E5115" s="2">
        <v>23</v>
      </c>
    </row>
    <row r="5116" spans="1:5" x14ac:dyDescent="0.3">
      <c r="A5116" s="1">
        <v>41555</v>
      </c>
      <c r="B5116" s="4"/>
      <c r="C5116" s="4">
        <f>COUNTIF(E:E,ROW(B5115))</f>
        <v>0</v>
      </c>
      <c r="D5116" s="4"/>
      <c r="E5116" s="2">
        <v>40</v>
      </c>
    </row>
    <row r="5117" spans="1:5" x14ac:dyDescent="0.3">
      <c r="A5117" s="1">
        <v>41551</v>
      </c>
      <c r="B5117" s="4"/>
      <c r="C5117" s="4">
        <f>COUNTIF(E:E,ROW(B5116))</f>
        <v>0</v>
      </c>
      <c r="D5117" s="4"/>
      <c r="E5117" s="2">
        <v>4</v>
      </c>
    </row>
    <row r="5118" spans="1:5" x14ac:dyDescent="0.3">
      <c r="A5118" s="1">
        <v>41551</v>
      </c>
      <c r="B5118" s="4"/>
      <c r="C5118" s="4">
        <f>COUNTIF(E:E,ROW(B5117))</f>
        <v>0</v>
      </c>
      <c r="D5118" s="4"/>
      <c r="E5118" s="2">
        <v>16</v>
      </c>
    </row>
    <row r="5119" spans="1:5" x14ac:dyDescent="0.3">
      <c r="A5119" s="1">
        <v>41551</v>
      </c>
      <c r="B5119" s="4"/>
      <c r="C5119" s="4">
        <f>COUNTIF(E:E,ROW(B5118))</f>
        <v>0</v>
      </c>
      <c r="D5119" s="4"/>
      <c r="E5119" s="2">
        <v>24</v>
      </c>
    </row>
    <row r="5120" spans="1:5" x14ac:dyDescent="0.3">
      <c r="A5120" s="1">
        <v>41551</v>
      </c>
      <c r="B5120" s="4"/>
      <c r="C5120" s="4">
        <f>COUNTIF(E:E,ROW(B5119))</f>
        <v>0</v>
      </c>
      <c r="D5120" s="4"/>
      <c r="E5120" s="2">
        <v>25</v>
      </c>
    </row>
    <row r="5121" spans="1:5" x14ac:dyDescent="0.3">
      <c r="A5121" s="1">
        <v>41551</v>
      </c>
      <c r="B5121" s="4"/>
      <c r="C5121" s="4">
        <f>COUNTIF(E:E,ROW(B5120))</f>
        <v>0</v>
      </c>
      <c r="D5121" s="4"/>
      <c r="E5121" s="2">
        <v>44</v>
      </c>
    </row>
    <row r="5122" spans="1:5" x14ac:dyDescent="0.3">
      <c r="A5122" s="1">
        <v>41548</v>
      </c>
      <c r="B5122" s="4"/>
      <c r="C5122" s="4">
        <f>COUNTIF(E:E,ROW(B5121))</f>
        <v>0</v>
      </c>
      <c r="D5122" s="4"/>
      <c r="E5122" s="2">
        <v>7</v>
      </c>
    </row>
    <row r="5123" spans="1:5" x14ac:dyDescent="0.3">
      <c r="A5123" s="1">
        <v>41548</v>
      </c>
      <c r="B5123" s="4"/>
      <c r="C5123" s="4">
        <f>COUNTIF(E:E,ROW(B5122))</f>
        <v>0</v>
      </c>
      <c r="D5123" s="4"/>
      <c r="E5123" s="2">
        <v>10</v>
      </c>
    </row>
    <row r="5124" spans="1:5" x14ac:dyDescent="0.3">
      <c r="A5124" s="1">
        <v>41548</v>
      </c>
      <c r="B5124" s="4"/>
      <c r="C5124" s="4">
        <f>COUNTIF(E:E,ROW(B5123))</f>
        <v>0</v>
      </c>
      <c r="D5124" s="4"/>
      <c r="E5124" s="2">
        <v>30</v>
      </c>
    </row>
    <row r="5125" spans="1:5" x14ac:dyDescent="0.3">
      <c r="A5125" s="1">
        <v>41548</v>
      </c>
      <c r="B5125" s="4"/>
      <c r="C5125" s="4">
        <f>COUNTIF(E:E,ROW(B5124))</f>
        <v>0</v>
      </c>
      <c r="D5125" s="4"/>
      <c r="E5125" s="2">
        <v>37</v>
      </c>
    </row>
    <row r="5126" spans="1:5" x14ac:dyDescent="0.3">
      <c r="A5126" s="1">
        <v>41548</v>
      </c>
      <c r="B5126" s="4"/>
      <c r="C5126" s="4">
        <f>COUNTIF(E:E,ROW(B5125))</f>
        <v>0</v>
      </c>
      <c r="D5126" s="4"/>
      <c r="E5126" s="2">
        <v>53</v>
      </c>
    </row>
    <row r="5127" spans="1:5" x14ac:dyDescent="0.3">
      <c r="A5127" s="1">
        <v>41544</v>
      </c>
      <c r="B5127" s="4"/>
      <c r="C5127" s="4">
        <f>COUNTIF(E:E,ROW(B5126))</f>
        <v>0</v>
      </c>
      <c r="D5127" s="4"/>
      <c r="E5127" s="2">
        <v>9</v>
      </c>
    </row>
    <row r="5128" spans="1:5" x14ac:dyDescent="0.3">
      <c r="A5128" s="1">
        <v>41544</v>
      </c>
      <c r="B5128" s="4"/>
      <c r="C5128" s="4">
        <f>COUNTIF(E:E,ROW(B5127))</f>
        <v>0</v>
      </c>
      <c r="D5128" s="4"/>
      <c r="E5128" s="2">
        <v>23</v>
      </c>
    </row>
    <row r="5129" spans="1:5" x14ac:dyDescent="0.3">
      <c r="A5129" s="1">
        <v>41544</v>
      </c>
      <c r="B5129" s="4"/>
      <c r="C5129" s="4">
        <f>COUNTIF(E:E,ROW(B5128))</f>
        <v>0</v>
      </c>
      <c r="D5129" s="4"/>
      <c r="E5129" s="2">
        <v>27</v>
      </c>
    </row>
    <row r="5130" spans="1:5" x14ac:dyDescent="0.3">
      <c r="A5130" s="1">
        <v>41544</v>
      </c>
      <c r="B5130" s="4"/>
      <c r="C5130" s="4">
        <f>COUNTIF(E:E,ROW(B5129))</f>
        <v>0</v>
      </c>
      <c r="D5130" s="4"/>
      <c r="E5130" s="2">
        <v>49</v>
      </c>
    </row>
    <row r="5131" spans="1:5" x14ac:dyDescent="0.3">
      <c r="A5131" s="1">
        <v>41544</v>
      </c>
      <c r="B5131" s="4"/>
      <c r="C5131" s="4">
        <f>COUNTIF(E:E,ROW(B5130))</f>
        <v>0</v>
      </c>
      <c r="D5131" s="4"/>
      <c r="E5131" s="2">
        <v>51</v>
      </c>
    </row>
    <row r="5132" spans="1:5" x14ac:dyDescent="0.3">
      <c r="A5132" s="1">
        <v>41541</v>
      </c>
      <c r="B5132" s="4"/>
      <c r="C5132" s="4">
        <f>COUNTIF(E:E,ROW(B5131))</f>
        <v>0</v>
      </c>
      <c r="D5132" s="4"/>
      <c r="E5132" s="2">
        <v>4</v>
      </c>
    </row>
    <row r="5133" spans="1:5" x14ac:dyDescent="0.3">
      <c r="A5133" s="1">
        <v>41541</v>
      </c>
      <c r="B5133" s="4"/>
      <c r="C5133" s="4">
        <f>COUNTIF(E:E,ROW(B5132))</f>
        <v>0</v>
      </c>
      <c r="D5133" s="4"/>
      <c r="E5133" s="2">
        <v>11</v>
      </c>
    </row>
    <row r="5134" spans="1:5" x14ac:dyDescent="0.3">
      <c r="A5134" s="1">
        <v>41541</v>
      </c>
      <c r="B5134" s="4"/>
      <c r="C5134" s="4">
        <f>COUNTIF(E:E,ROW(B5133))</f>
        <v>0</v>
      </c>
      <c r="D5134" s="4"/>
      <c r="E5134" s="2">
        <v>32</v>
      </c>
    </row>
    <row r="5135" spans="1:5" x14ac:dyDescent="0.3">
      <c r="A5135" s="1">
        <v>41541</v>
      </c>
      <c r="B5135" s="4"/>
      <c r="C5135" s="4">
        <f>COUNTIF(E:E,ROW(B5134))</f>
        <v>0</v>
      </c>
      <c r="D5135" s="4"/>
      <c r="E5135" s="2">
        <v>39</v>
      </c>
    </row>
    <row r="5136" spans="1:5" x14ac:dyDescent="0.3">
      <c r="A5136" s="1">
        <v>41541</v>
      </c>
      <c r="B5136" s="4"/>
      <c r="C5136" s="4">
        <f>COUNTIF(E:E,ROW(B5135))</f>
        <v>0</v>
      </c>
      <c r="D5136" s="4"/>
      <c r="E5136" s="2">
        <v>40</v>
      </c>
    </row>
    <row r="5137" spans="1:5" x14ac:dyDescent="0.3">
      <c r="A5137" s="1">
        <v>41537</v>
      </c>
      <c r="B5137" s="4"/>
      <c r="C5137" s="4">
        <f>COUNTIF(E:E,ROW(B5136))</f>
        <v>0</v>
      </c>
      <c r="D5137" s="4"/>
      <c r="E5137" s="2">
        <v>1</v>
      </c>
    </row>
    <row r="5138" spans="1:5" x14ac:dyDescent="0.3">
      <c r="A5138" s="1">
        <v>41537</v>
      </c>
      <c r="B5138" s="4"/>
      <c r="C5138" s="4">
        <f>COUNTIF(E:E,ROW(B5137))</f>
        <v>0</v>
      </c>
      <c r="D5138" s="4"/>
      <c r="E5138" s="2">
        <v>15</v>
      </c>
    </row>
    <row r="5139" spans="1:5" x14ac:dyDescent="0.3">
      <c r="A5139" s="1">
        <v>41537</v>
      </c>
      <c r="B5139" s="4"/>
      <c r="C5139" s="4">
        <f>COUNTIF(E:E,ROW(B5138))</f>
        <v>0</v>
      </c>
      <c r="D5139" s="4"/>
      <c r="E5139" s="2">
        <v>20</v>
      </c>
    </row>
    <row r="5140" spans="1:5" x14ac:dyDescent="0.3">
      <c r="A5140" s="1">
        <v>41537</v>
      </c>
      <c r="B5140" s="4"/>
      <c r="C5140" s="4">
        <f>COUNTIF(E:E,ROW(B5139))</f>
        <v>0</v>
      </c>
      <c r="D5140" s="4"/>
      <c r="E5140" s="2">
        <v>21</v>
      </c>
    </row>
    <row r="5141" spans="1:5" x14ac:dyDescent="0.3">
      <c r="A5141" s="1">
        <v>41537</v>
      </c>
      <c r="B5141" s="4"/>
      <c r="C5141" s="4">
        <f>COUNTIF(E:E,ROW(B5140))</f>
        <v>0</v>
      </c>
      <c r="D5141" s="4"/>
      <c r="E5141" s="2">
        <v>47</v>
      </c>
    </row>
    <row r="5142" spans="1:5" x14ac:dyDescent="0.3">
      <c r="A5142" s="1">
        <v>41534</v>
      </c>
      <c r="B5142" s="4"/>
      <c r="C5142" s="4">
        <f>COUNTIF(E:E,ROW(B5141))</f>
        <v>0</v>
      </c>
      <c r="D5142" s="4"/>
      <c r="E5142" s="2">
        <v>6</v>
      </c>
    </row>
    <row r="5143" spans="1:5" x14ac:dyDescent="0.3">
      <c r="A5143" s="1">
        <v>41534</v>
      </c>
      <c r="B5143" s="4"/>
      <c r="C5143" s="4">
        <f>COUNTIF(E:E,ROW(B5142))</f>
        <v>0</v>
      </c>
      <c r="D5143" s="4"/>
      <c r="E5143" s="2">
        <v>15</v>
      </c>
    </row>
    <row r="5144" spans="1:5" x14ac:dyDescent="0.3">
      <c r="A5144" s="1">
        <v>41534</v>
      </c>
      <c r="B5144" s="4"/>
      <c r="C5144" s="4">
        <f>COUNTIF(E:E,ROW(B5143))</f>
        <v>0</v>
      </c>
      <c r="D5144" s="4"/>
      <c r="E5144" s="2">
        <v>27</v>
      </c>
    </row>
    <row r="5145" spans="1:5" x14ac:dyDescent="0.3">
      <c r="A5145" s="1">
        <v>41534</v>
      </c>
      <c r="B5145" s="4"/>
      <c r="C5145" s="4">
        <f>COUNTIF(E:E,ROW(B5144))</f>
        <v>0</v>
      </c>
      <c r="D5145" s="4"/>
      <c r="E5145" s="2">
        <v>31</v>
      </c>
    </row>
    <row r="5146" spans="1:5" x14ac:dyDescent="0.3">
      <c r="A5146" s="1">
        <v>41534</v>
      </c>
      <c r="B5146" s="4"/>
      <c r="C5146" s="4">
        <f>COUNTIF(E:E,ROW(B5145))</f>
        <v>0</v>
      </c>
      <c r="D5146" s="4"/>
      <c r="E5146" s="2">
        <v>39</v>
      </c>
    </row>
    <row r="5147" spans="1:5" x14ac:dyDescent="0.3">
      <c r="A5147" s="1">
        <v>41530</v>
      </c>
      <c r="B5147" s="4"/>
      <c r="C5147" s="4">
        <f>COUNTIF(E:E,ROW(B5146))</f>
        <v>0</v>
      </c>
      <c r="D5147" s="4"/>
      <c r="E5147" s="2">
        <v>9</v>
      </c>
    </row>
    <row r="5148" spans="1:5" x14ac:dyDescent="0.3">
      <c r="A5148" s="1">
        <v>41530</v>
      </c>
      <c r="B5148" s="4"/>
      <c r="C5148" s="4">
        <f>COUNTIF(E:E,ROW(B5147))</f>
        <v>0</v>
      </c>
      <c r="D5148" s="4"/>
      <c r="E5148" s="2">
        <v>22</v>
      </c>
    </row>
    <row r="5149" spans="1:5" x14ac:dyDescent="0.3">
      <c r="A5149" s="1">
        <v>41530</v>
      </c>
      <c r="B5149" s="4"/>
      <c r="C5149" s="4">
        <f>COUNTIF(E:E,ROW(B5148))</f>
        <v>0</v>
      </c>
      <c r="D5149" s="4"/>
      <c r="E5149" s="2">
        <v>28</v>
      </c>
    </row>
    <row r="5150" spans="1:5" x14ac:dyDescent="0.3">
      <c r="A5150" s="1">
        <v>41530</v>
      </c>
      <c r="B5150" s="4"/>
      <c r="C5150" s="4">
        <f>COUNTIF(E:E,ROW(B5149))</f>
        <v>0</v>
      </c>
      <c r="D5150" s="4"/>
      <c r="E5150" s="2">
        <v>48</v>
      </c>
    </row>
    <row r="5151" spans="1:5" x14ac:dyDescent="0.3">
      <c r="A5151" s="1">
        <v>41530</v>
      </c>
      <c r="B5151" s="4"/>
      <c r="C5151" s="4">
        <f>COUNTIF(E:E,ROW(B5150))</f>
        <v>0</v>
      </c>
      <c r="D5151" s="4"/>
      <c r="E5151" s="2">
        <v>54</v>
      </c>
    </row>
    <row r="5152" spans="1:5" x14ac:dyDescent="0.3">
      <c r="A5152" s="1">
        <v>41527</v>
      </c>
      <c r="B5152" s="4"/>
      <c r="C5152" s="4">
        <f>COUNTIF(E:E,ROW(B5151))</f>
        <v>0</v>
      </c>
      <c r="D5152" s="4"/>
      <c r="E5152" s="2">
        <v>2</v>
      </c>
    </row>
    <row r="5153" spans="1:5" x14ac:dyDescent="0.3">
      <c r="A5153" s="1">
        <v>41527</v>
      </c>
      <c r="B5153" s="4"/>
      <c r="C5153" s="4">
        <f>COUNTIF(E:E,ROW(B5152))</f>
        <v>0</v>
      </c>
      <c r="D5153" s="4"/>
      <c r="E5153" s="2">
        <v>12</v>
      </c>
    </row>
    <row r="5154" spans="1:5" x14ac:dyDescent="0.3">
      <c r="A5154" s="1">
        <v>41527</v>
      </c>
      <c r="B5154" s="4"/>
      <c r="C5154" s="4">
        <f>COUNTIF(E:E,ROW(B5153))</f>
        <v>0</v>
      </c>
      <c r="D5154" s="4"/>
      <c r="E5154" s="2">
        <v>18</v>
      </c>
    </row>
    <row r="5155" spans="1:5" x14ac:dyDescent="0.3">
      <c r="A5155" s="1">
        <v>41527</v>
      </c>
      <c r="B5155" s="4"/>
      <c r="C5155" s="4">
        <f>COUNTIF(E:E,ROW(B5154))</f>
        <v>0</v>
      </c>
      <c r="D5155" s="4"/>
      <c r="E5155" s="2">
        <v>54</v>
      </c>
    </row>
    <row r="5156" spans="1:5" x14ac:dyDescent="0.3">
      <c r="A5156" s="1">
        <v>41527</v>
      </c>
      <c r="B5156" s="4"/>
      <c r="C5156" s="4">
        <f>COUNTIF(E:E,ROW(B5155))</f>
        <v>0</v>
      </c>
      <c r="D5156" s="4"/>
      <c r="E5156" s="2">
        <v>56</v>
      </c>
    </row>
    <row r="5157" spans="1:5" x14ac:dyDescent="0.3">
      <c r="A5157" s="1">
        <v>41523</v>
      </c>
      <c r="B5157" s="4"/>
      <c r="C5157" s="4">
        <f>COUNTIF(E:E,ROW(B5156))</f>
        <v>0</v>
      </c>
      <c r="D5157" s="4"/>
      <c r="E5157" s="2">
        <v>2</v>
      </c>
    </row>
    <row r="5158" spans="1:5" x14ac:dyDescent="0.3">
      <c r="A5158" s="1">
        <v>41523</v>
      </c>
      <c r="B5158" s="4"/>
      <c r="C5158" s="4">
        <f>COUNTIF(E:E,ROW(B5157))</f>
        <v>0</v>
      </c>
      <c r="D5158" s="4"/>
      <c r="E5158" s="2">
        <v>16</v>
      </c>
    </row>
    <row r="5159" spans="1:5" x14ac:dyDescent="0.3">
      <c r="A5159" s="1">
        <v>41523</v>
      </c>
      <c r="B5159" s="4"/>
      <c r="C5159" s="4">
        <f>COUNTIF(E:E,ROW(B5158))</f>
        <v>0</v>
      </c>
      <c r="D5159" s="4"/>
      <c r="E5159" s="2">
        <v>17</v>
      </c>
    </row>
    <row r="5160" spans="1:5" x14ac:dyDescent="0.3">
      <c r="A5160" s="1">
        <v>41523</v>
      </c>
      <c r="B5160" s="4"/>
      <c r="C5160" s="4">
        <f>COUNTIF(E:E,ROW(B5159))</f>
        <v>0</v>
      </c>
      <c r="D5160" s="4"/>
      <c r="E5160" s="2">
        <v>22</v>
      </c>
    </row>
    <row r="5161" spans="1:5" x14ac:dyDescent="0.3">
      <c r="A5161" s="1">
        <v>41523</v>
      </c>
      <c r="B5161" s="4"/>
      <c r="C5161" s="4">
        <f>COUNTIF(E:E,ROW(B5160))</f>
        <v>0</v>
      </c>
      <c r="D5161" s="4"/>
      <c r="E5161" s="2">
        <v>41</v>
      </c>
    </row>
    <row r="5162" spans="1:5" x14ac:dyDescent="0.3">
      <c r="A5162" s="1">
        <v>41520</v>
      </c>
      <c r="B5162" s="4"/>
      <c r="C5162" s="4">
        <f>COUNTIF(E:E,ROW(B5161))</f>
        <v>0</v>
      </c>
      <c r="D5162" s="4"/>
      <c r="E5162" s="2">
        <v>4</v>
      </c>
    </row>
    <row r="5163" spans="1:5" x14ac:dyDescent="0.3">
      <c r="A5163" s="1">
        <v>41520</v>
      </c>
      <c r="B5163" s="4"/>
      <c r="C5163" s="4">
        <f>COUNTIF(E:E,ROW(B5162))</f>
        <v>0</v>
      </c>
      <c r="D5163" s="4"/>
      <c r="E5163" s="2">
        <v>13</v>
      </c>
    </row>
    <row r="5164" spans="1:5" x14ac:dyDescent="0.3">
      <c r="A5164" s="1">
        <v>41520</v>
      </c>
      <c r="B5164" s="4"/>
      <c r="C5164" s="4">
        <f>COUNTIF(E:E,ROW(B5163))</f>
        <v>0</v>
      </c>
      <c r="D5164" s="4"/>
      <c r="E5164" s="2">
        <v>14</v>
      </c>
    </row>
    <row r="5165" spans="1:5" x14ac:dyDescent="0.3">
      <c r="A5165" s="1">
        <v>41520</v>
      </c>
      <c r="B5165" s="4"/>
      <c r="C5165" s="4">
        <f>COUNTIF(E:E,ROW(B5164))</f>
        <v>0</v>
      </c>
      <c r="D5165" s="4"/>
      <c r="E5165" s="2">
        <v>28</v>
      </c>
    </row>
    <row r="5166" spans="1:5" x14ac:dyDescent="0.3">
      <c r="A5166" s="1">
        <v>41520</v>
      </c>
      <c r="B5166" s="4"/>
      <c r="C5166" s="4">
        <f>COUNTIF(E:E,ROW(B5165))</f>
        <v>0</v>
      </c>
      <c r="D5166" s="4"/>
      <c r="E5166" s="2">
        <v>41</v>
      </c>
    </row>
    <row r="5167" spans="1:5" x14ac:dyDescent="0.3">
      <c r="A5167" s="1">
        <v>41516</v>
      </c>
      <c r="B5167" s="4"/>
      <c r="C5167" s="4">
        <f>COUNTIF(E:E,ROW(B5166))</f>
        <v>0</v>
      </c>
      <c r="D5167" s="4"/>
      <c r="E5167" s="2">
        <v>6</v>
      </c>
    </row>
    <row r="5168" spans="1:5" x14ac:dyDescent="0.3">
      <c r="A5168" s="1">
        <v>41516</v>
      </c>
      <c r="B5168" s="4"/>
      <c r="C5168" s="4">
        <f>COUNTIF(E:E,ROW(B5167))</f>
        <v>0</v>
      </c>
      <c r="D5168" s="4"/>
      <c r="E5168" s="2">
        <v>19</v>
      </c>
    </row>
    <row r="5169" spans="1:5" x14ac:dyDescent="0.3">
      <c r="A5169" s="1">
        <v>41516</v>
      </c>
      <c r="B5169" s="4"/>
      <c r="C5169" s="4">
        <f>COUNTIF(E:E,ROW(B5168))</f>
        <v>0</v>
      </c>
      <c r="D5169" s="4"/>
      <c r="E5169" s="2">
        <v>24</v>
      </c>
    </row>
    <row r="5170" spans="1:5" x14ac:dyDescent="0.3">
      <c r="A5170" s="1">
        <v>41516</v>
      </c>
      <c r="B5170" s="4"/>
      <c r="C5170" s="4">
        <f>COUNTIF(E:E,ROW(B5169))</f>
        <v>0</v>
      </c>
      <c r="D5170" s="4"/>
      <c r="E5170" s="2">
        <v>43</v>
      </c>
    </row>
    <row r="5171" spans="1:5" x14ac:dyDescent="0.3">
      <c r="A5171" s="1">
        <v>41516</v>
      </c>
      <c r="B5171" s="4"/>
      <c r="C5171" s="4">
        <f>COUNTIF(E:E,ROW(B5170))</f>
        <v>0</v>
      </c>
      <c r="D5171" s="4"/>
      <c r="E5171" s="2">
        <v>44</v>
      </c>
    </row>
    <row r="5172" spans="1:5" x14ac:dyDescent="0.3">
      <c r="A5172" s="1">
        <v>41513</v>
      </c>
      <c r="B5172" s="4"/>
      <c r="C5172" s="4">
        <f>COUNTIF(E:E,ROW(B5171))</f>
        <v>0</v>
      </c>
      <c r="D5172" s="4"/>
      <c r="E5172" s="2">
        <v>4</v>
      </c>
    </row>
    <row r="5173" spans="1:5" x14ac:dyDescent="0.3">
      <c r="A5173" s="1">
        <v>41513</v>
      </c>
      <c r="B5173" s="4"/>
      <c r="C5173" s="4">
        <f>COUNTIF(E:E,ROW(B5172))</f>
        <v>0</v>
      </c>
      <c r="D5173" s="4"/>
      <c r="E5173" s="2">
        <v>7</v>
      </c>
    </row>
    <row r="5174" spans="1:5" x14ac:dyDescent="0.3">
      <c r="A5174" s="1">
        <v>41513</v>
      </c>
      <c r="B5174" s="4"/>
      <c r="C5174" s="4">
        <f>COUNTIF(E:E,ROW(B5173))</f>
        <v>0</v>
      </c>
      <c r="D5174" s="4"/>
      <c r="E5174" s="2">
        <v>30</v>
      </c>
    </row>
    <row r="5175" spans="1:5" x14ac:dyDescent="0.3">
      <c r="A5175" s="1">
        <v>41513</v>
      </c>
      <c r="B5175" s="4"/>
      <c r="C5175" s="4">
        <f>COUNTIF(E:E,ROW(B5174))</f>
        <v>0</v>
      </c>
      <c r="D5175" s="4"/>
      <c r="E5175" s="2">
        <v>36</v>
      </c>
    </row>
    <row r="5176" spans="1:5" x14ac:dyDescent="0.3">
      <c r="A5176" s="1">
        <v>41513</v>
      </c>
      <c r="B5176" s="4"/>
      <c r="C5176" s="4">
        <f>COUNTIF(E:E,ROW(B5175))</f>
        <v>0</v>
      </c>
      <c r="D5176" s="4"/>
      <c r="E5176" s="2">
        <v>38</v>
      </c>
    </row>
    <row r="5177" spans="1:5" x14ac:dyDescent="0.3">
      <c r="A5177" s="1">
        <v>41509</v>
      </c>
      <c r="B5177" s="4"/>
      <c r="C5177" s="4">
        <f>COUNTIF(E:E,ROW(B5176))</f>
        <v>0</v>
      </c>
      <c r="D5177" s="4"/>
      <c r="E5177" s="2">
        <v>1</v>
      </c>
    </row>
    <row r="5178" spans="1:5" x14ac:dyDescent="0.3">
      <c r="A5178" s="1">
        <v>41509</v>
      </c>
      <c r="B5178" s="4"/>
      <c r="C5178" s="4">
        <f>COUNTIF(E:E,ROW(B5177))</f>
        <v>0</v>
      </c>
      <c r="D5178" s="4"/>
      <c r="E5178" s="2">
        <v>9</v>
      </c>
    </row>
    <row r="5179" spans="1:5" x14ac:dyDescent="0.3">
      <c r="A5179" s="1">
        <v>41509</v>
      </c>
      <c r="B5179" s="4"/>
      <c r="C5179" s="4">
        <f>COUNTIF(E:E,ROW(B5178))</f>
        <v>0</v>
      </c>
      <c r="D5179" s="4"/>
      <c r="E5179" s="2">
        <v>17</v>
      </c>
    </row>
    <row r="5180" spans="1:5" x14ac:dyDescent="0.3">
      <c r="A5180" s="1">
        <v>41509</v>
      </c>
      <c r="B5180" s="4"/>
      <c r="C5180" s="4">
        <f>COUNTIF(E:E,ROW(B5179))</f>
        <v>0</v>
      </c>
      <c r="D5180" s="4"/>
      <c r="E5180" s="2">
        <v>20</v>
      </c>
    </row>
    <row r="5181" spans="1:5" x14ac:dyDescent="0.3">
      <c r="A5181" s="1">
        <v>41509</v>
      </c>
      <c r="B5181" s="4"/>
      <c r="C5181" s="4">
        <f>COUNTIF(E:E,ROW(B5180))</f>
        <v>0</v>
      </c>
      <c r="D5181" s="4"/>
      <c r="E5181" s="2">
        <v>53</v>
      </c>
    </row>
    <row r="5182" spans="1:5" x14ac:dyDescent="0.3">
      <c r="A5182" s="1">
        <v>41506</v>
      </c>
      <c r="B5182" s="4"/>
      <c r="C5182" s="4">
        <f>COUNTIF(E:E,ROW(B5181))</f>
        <v>0</v>
      </c>
      <c r="D5182" s="4"/>
      <c r="E5182" s="2">
        <v>13</v>
      </c>
    </row>
    <row r="5183" spans="1:5" x14ac:dyDescent="0.3">
      <c r="A5183" s="1">
        <v>41506</v>
      </c>
      <c r="B5183" s="4"/>
      <c r="C5183" s="4">
        <f>COUNTIF(E:E,ROW(B5182))</f>
        <v>0</v>
      </c>
      <c r="D5183" s="4"/>
      <c r="E5183" s="2">
        <v>28</v>
      </c>
    </row>
    <row r="5184" spans="1:5" x14ac:dyDescent="0.3">
      <c r="A5184" s="1">
        <v>41506</v>
      </c>
      <c r="B5184" s="4"/>
      <c r="C5184" s="4">
        <f>COUNTIF(E:E,ROW(B5183))</f>
        <v>0</v>
      </c>
      <c r="D5184" s="4"/>
      <c r="E5184" s="2">
        <v>35</v>
      </c>
    </row>
    <row r="5185" spans="1:5" x14ac:dyDescent="0.3">
      <c r="A5185" s="1">
        <v>41506</v>
      </c>
      <c r="B5185" s="4"/>
      <c r="C5185" s="4">
        <f>COUNTIF(E:E,ROW(B5184))</f>
        <v>0</v>
      </c>
      <c r="D5185" s="4"/>
      <c r="E5185" s="2">
        <v>38</v>
      </c>
    </row>
    <row r="5186" spans="1:5" x14ac:dyDescent="0.3">
      <c r="A5186" s="1">
        <v>41506</v>
      </c>
      <c r="B5186" s="4"/>
      <c r="C5186" s="4">
        <f>COUNTIF(E:E,ROW(B5185))</f>
        <v>0</v>
      </c>
      <c r="D5186" s="4"/>
      <c r="E5186" s="2">
        <v>41</v>
      </c>
    </row>
    <row r="5187" spans="1:5" x14ac:dyDescent="0.3">
      <c r="A5187" s="1">
        <v>41502</v>
      </c>
      <c r="B5187" s="4"/>
      <c r="C5187" s="4">
        <f>COUNTIF(E:E,ROW(B5186))</f>
        <v>0</v>
      </c>
      <c r="D5187" s="4"/>
      <c r="E5187" s="2">
        <v>7</v>
      </c>
    </row>
    <row r="5188" spans="1:5" x14ac:dyDescent="0.3">
      <c r="A5188" s="1">
        <v>41502</v>
      </c>
      <c r="B5188" s="4"/>
      <c r="C5188" s="4">
        <f>COUNTIF(E:E,ROW(B5187))</f>
        <v>0</v>
      </c>
      <c r="D5188" s="4"/>
      <c r="E5188" s="2">
        <v>13</v>
      </c>
    </row>
    <row r="5189" spans="1:5" x14ac:dyDescent="0.3">
      <c r="A5189" s="1">
        <v>41502</v>
      </c>
      <c r="B5189" s="4"/>
      <c r="C5189" s="4">
        <f>COUNTIF(E:E,ROW(B5188))</f>
        <v>0</v>
      </c>
      <c r="D5189" s="4"/>
      <c r="E5189" s="2">
        <v>26</v>
      </c>
    </row>
    <row r="5190" spans="1:5" x14ac:dyDescent="0.3">
      <c r="A5190" s="1">
        <v>41502</v>
      </c>
      <c r="B5190" s="4"/>
      <c r="C5190" s="4">
        <f>COUNTIF(E:E,ROW(B5189))</f>
        <v>0</v>
      </c>
      <c r="D5190" s="4"/>
      <c r="E5190" s="2">
        <v>36</v>
      </c>
    </row>
    <row r="5191" spans="1:5" x14ac:dyDescent="0.3">
      <c r="A5191" s="1">
        <v>41502</v>
      </c>
      <c r="B5191" s="4"/>
      <c r="C5191" s="4">
        <f>COUNTIF(E:E,ROW(B5190))</f>
        <v>0</v>
      </c>
      <c r="D5191" s="4"/>
      <c r="E5191" s="2">
        <v>46</v>
      </c>
    </row>
    <row r="5192" spans="1:5" x14ac:dyDescent="0.3">
      <c r="A5192" s="1">
        <v>41499</v>
      </c>
      <c r="B5192" s="4"/>
      <c r="C5192" s="4">
        <f>COUNTIF(E:E,ROW(B5191))</f>
        <v>0</v>
      </c>
      <c r="D5192" s="4"/>
      <c r="E5192" s="2">
        <v>2</v>
      </c>
    </row>
    <row r="5193" spans="1:5" x14ac:dyDescent="0.3">
      <c r="A5193" s="1">
        <v>41499</v>
      </c>
      <c r="B5193" s="4"/>
      <c r="C5193" s="4">
        <f>COUNTIF(E:E,ROW(B5192))</f>
        <v>0</v>
      </c>
      <c r="D5193" s="4"/>
      <c r="E5193" s="2">
        <v>31</v>
      </c>
    </row>
    <row r="5194" spans="1:5" x14ac:dyDescent="0.3">
      <c r="A5194" s="1">
        <v>41499</v>
      </c>
      <c r="B5194" s="4"/>
      <c r="C5194" s="4">
        <f>COUNTIF(E:E,ROW(B5193))</f>
        <v>0</v>
      </c>
      <c r="D5194" s="4"/>
      <c r="E5194" s="2">
        <v>32</v>
      </c>
    </row>
    <row r="5195" spans="1:5" x14ac:dyDescent="0.3">
      <c r="A5195" s="1">
        <v>41499</v>
      </c>
      <c r="B5195" s="4"/>
      <c r="C5195" s="4">
        <f>COUNTIF(E:E,ROW(B5194))</f>
        <v>0</v>
      </c>
      <c r="D5195" s="4"/>
      <c r="E5195" s="2">
        <v>37</v>
      </c>
    </row>
    <row r="5196" spans="1:5" x14ac:dyDescent="0.3">
      <c r="A5196" s="1">
        <v>41499</v>
      </c>
      <c r="B5196" s="4"/>
      <c r="C5196" s="4">
        <f>COUNTIF(E:E,ROW(B5195))</f>
        <v>0</v>
      </c>
      <c r="D5196" s="4"/>
      <c r="E5196" s="2">
        <v>41</v>
      </c>
    </row>
    <row r="5197" spans="1:5" x14ac:dyDescent="0.3">
      <c r="A5197" s="1">
        <v>41495</v>
      </c>
      <c r="B5197" s="4"/>
      <c r="C5197" s="4">
        <f>COUNTIF(E:E,ROW(B5196))</f>
        <v>0</v>
      </c>
      <c r="D5197" s="4"/>
      <c r="E5197" s="2">
        <v>11</v>
      </c>
    </row>
    <row r="5198" spans="1:5" x14ac:dyDescent="0.3">
      <c r="A5198" s="1">
        <v>41495</v>
      </c>
      <c r="B5198" s="4"/>
      <c r="C5198" s="4">
        <f>COUNTIF(E:E,ROW(B5197))</f>
        <v>0</v>
      </c>
      <c r="D5198" s="4"/>
      <c r="E5198" s="2">
        <v>20</v>
      </c>
    </row>
    <row r="5199" spans="1:5" x14ac:dyDescent="0.3">
      <c r="A5199" s="1">
        <v>41495</v>
      </c>
      <c r="B5199" s="4"/>
      <c r="C5199" s="4">
        <f>COUNTIF(E:E,ROW(B5198))</f>
        <v>0</v>
      </c>
      <c r="D5199" s="4"/>
      <c r="E5199" s="2">
        <v>30</v>
      </c>
    </row>
    <row r="5200" spans="1:5" x14ac:dyDescent="0.3">
      <c r="A5200" s="1">
        <v>41495</v>
      </c>
      <c r="B5200" s="4"/>
      <c r="C5200" s="4">
        <f>COUNTIF(E:E,ROW(B5199))</f>
        <v>0</v>
      </c>
      <c r="D5200" s="4"/>
      <c r="E5200" s="2">
        <v>34</v>
      </c>
    </row>
    <row r="5201" spans="1:5" x14ac:dyDescent="0.3">
      <c r="A5201" s="1">
        <v>41495</v>
      </c>
      <c r="B5201" s="4"/>
      <c r="C5201" s="4">
        <f>COUNTIF(E:E,ROW(B5200))</f>
        <v>0</v>
      </c>
      <c r="D5201" s="4"/>
      <c r="E5201" s="2">
        <v>38</v>
      </c>
    </row>
    <row r="5202" spans="1:5" x14ac:dyDescent="0.3">
      <c r="A5202" s="1">
        <v>41492</v>
      </c>
      <c r="B5202" s="4"/>
      <c r="C5202" s="4">
        <f>COUNTIF(E:E,ROW(B5201))</f>
        <v>0</v>
      </c>
      <c r="D5202" s="4"/>
      <c r="E5202" s="2">
        <v>1</v>
      </c>
    </row>
    <row r="5203" spans="1:5" x14ac:dyDescent="0.3">
      <c r="A5203" s="1">
        <v>41492</v>
      </c>
      <c r="B5203" s="4"/>
      <c r="C5203" s="4">
        <f>COUNTIF(E:E,ROW(B5202))</f>
        <v>0</v>
      </c>
      <c r="D5203" s="4"/>
      <c r="E5203" s="2">
        <v>11</v>
      </c>
    </row>
    <row r="5204" spans="1:5" x14ac:dyDescent="0.3">
      <c r="A5204" s="1">
        <v>41492</v>
      </c>
      <c r="B5204" s="4"/>
      <c r="C5204" s="4">
        <f>COUNTIF(E:E,ROW(B5203))</f>
        <v>0</v>
      </c>
      <c r="D5204" s="4"/>
      <c r="E5204" s="2">
        <v>16</v>
      </c>
    </row>
    <row r="5205" spans="1:5" x14ac:dyDescent="0.3">
      <c r="A5205" s="1">
        <v>41492</v>
      </c>
      <c r="B5205" s="4"/>
      <c r="C5205" s="4">
        <f>COUNTIF(E:E,ROW(B5204))</f>
        <v>0</v>
      </c>
      <c r="D5205" s="4"/>
      <c r="E5205" s="2">
        <v>51</v>
      </c>
    </row>
    <row r="5206" spans="1:5" x14ac:dyDescent="0.3">
      <c r="A5206" s="1">
        <v>41492</v>
      </c>
      <c r="B5206" s="4"/>
      <c r="C5206" s="4">
        <f>COUNTIF(E:E,ROW(B5205))</f>
        <v>0</v>
      </c>
      <c r="D5206" s="4"/>
      <c r="E5206" s="2">
        <v>55</v>
      </c>
    </row>
    <row r="5207" spans="1:5" x14ac:dyDescent="0.3">
      <c r="A5207" s="1">
        <v>41488</v>
      </c>
      <c r="B5207" s="4"/>
      <c r="C5207" s="4">
        <f>COUNTIF(E:E,ROW(B5206))</f>
        <v>0</v>
      </c>
      <c r="D5207" s="4"/>
      <c r="E5207" s="2">
        <v>8</v>
      </c>
    </row>
    <row r="5208" spans="1:5" x14ac:dyDescent="0.3">
      <c r="A5208" s="1">
        <v>41488</v>
      </c>
      <c r="B5208" s="4"/>
      <c r="C5208" s="4">
        <f>COUNTIF(E:E,ROW(B5207))</f>
        <v>0</v>
      </c>
      <c r="D5208" s="4"/>
      <c r="E5208" s="2">
        <v>21</v>
      </c>
    </row>
    <row r="5209" spans="1:5" x14ac:dyDescent="0.3">
      <c r="A5209" s="1">
        <v>41488</v>
      </c>
      <c r="B5209" s="4"/>
      <c r="C5209" s="4">
        <f>COUNTIF(E:E,ROW(B5208))</f>
        <v>0</v>
      </c>
      <c r="D5209" s="4"/>
      <c r="E5209" s="2">
        <v>23</v>
      </c>
    </row>
    <row r="5210" spans="1:5" x14ac:dyDescent="0.3">
      <c r="A5210" s="1">
        <v>41488</v>
      </c>
      <c r="B5210" s="4"/>
      <c r="C5210" s="4">
        <f>COUNTIF(E:E,ROW(B5209))</f>
        <v>0</v>
      </c>
      <c r="D5210" s="4"/>
      <c r="E5210" s="2">
        <v>25</v>
      </c>
    </row>
    <row r="5211" spans="1:5" x14ac:dyDescent="0.3">
      <c r="A5211" s="1">
        <v>41488</v>
      </c>
      <c r="B5211" s="4"/>
      <c r="C5211" s="4">
        <f>COUNTIF(E:E,ROW(B5210))</f>
        <v>0</v>
      </c>
      <c r="D5211" s="4"/>
      <c r="E5211" s="2">
        <v>39</v>
      </c>
    </row>
    <row r="5212" spans="1:5" x14ac:dyDescent="0.3">
      <c r="A5212" s="1">
        <v>41485</v>
      </c>
      <c r="B5212" s="4"/>
      <c r="C5212" s="4">
        <f>COUNTIF(E:E,ROW(B5211))</f>
        <v>0</v>
      </c>
      <c r="D5212" s="4"/>
      <c r="E5212" s="2">
        <v>25</v>
      </c>
    </row>
    <row r="5213" spans="1:5" x14ac:dyDescent="0.3">
      <c r="A5213" s="1">
        <v>41485</v>
      </c>
      <c r="B5213" s="4"/>
      <c r="C5213" s="4">
        <f>COUNTIF(E:E,ROW(B5212))</f>
        <v>0</v>
      </c>
      <c r="D5213" s="4"/>
      <c r="E5213" s="2">
        <v>27</v>
      </c>
    </row>
    <row r="5214" spans="1:5" x14ac:dyDescent="0.3">
      <c r="A5214" s="1">
        <v>41485</v>
      </c>
      <c r="B5214" s="4"/>
      <c r="C5214" s="4">
        <f>COUNTIF(E:E,ROW(B5213))</f>
        <v>0</v>
      </c>
      <c r="D5214" s="4"/>
      <c r="E5214" s="2">
        <v>36</v>
      </c>
    </row>
    <row r="5215" spans="1:5" x14ac:dyDescent="0.3">
      <c r="A5215" s="1">
        <v>41485</v>
      </c>
      <c r="B5215" s="4"/>
      <c r="C5215" s="4">
        <f>COUNTIF(E:E,ROW(B5214))</f>
        <v>0</v>
      </c>
      <c r="D5215" s="4"/>
      <c r="E5215" s="2">
        <v>42</v>
      </c>
    </row>
    <row r="5216" spans="1:5" x14ac:dyDescent="0.3">
      <c r="A5216" s="1">
        <v>41485</v>
      </c>
      <c r="B5216" s="4"/>
      <c r="C5216" s="4">
        <f>COUNTIF(E:E,ROW(B5215))</f>
        <v>0</v>
      </c>
      <c r="D5216" s="4"/>
      <c r="E5216" s="2">
        <v>44</v>
      </c>
    </row>
    <row r="5217" spans="1:5" x14ac:dyDescent="0.3">
      <c r="A5217" s="1">
        <v>41481</v>
      </c>
      <c r="B5217" s="4"/>
      <c r="C5217" s="4">
        <f>COUNTIF(E:E,ROW(B5216))</f>
        <v>0</v>
      </c>
      <c r="D5217" s="4"/>
      <c r="E5217" s="2">
        <v>4</v>
      </c>
    </row>
    <row r="5218" spans="1:5" x14ac:dyDescent="0.3">
      <c r="A5218" s="1">
        <v>41481</v>
      </c>
      <c r="B5218" s="4"/>
      <c r="C5218" s="4">
        <f>COUNTIF(E:E,ROW(B5217))</f>
        <v>0</v>
      </c>
      <c r="D5218" s="4"/>
      <c r="E5218" s="2">
        <v>22</v>
      </c>
    </row>
    <row r="5219" spans="1:5" x14ac:dyDescent="0.3">
      <c r="A5219" s="1">
        <v>41481</v>
      </c>
      <c r="B5219" s="4"/>
      <c r="C5219" s="4">
        <f>COUNTIF(E:E,ROW(B5218))</f>
        <v>0</v>
      </c>
      <c r="D5219" s="4"/>
      <c r="E5219" s="2">
        <v>23</v>
      </c>
    </row>
    <row r="5220" spans="1:5" x14ac:dyDescent="0.3">
      <c r="A5220" s="1">
        <v>41481</v>
      </c>
      <c r="B5220" s="4"/>
      <c r="C5220" s="4">
        <f>COUNTIF(E:E,ROW(B5219))</f>
        <v>0</v>
      </c>
      <c r="D5220" s="4"/>
      <c r="E5220" s="2">
        <v>27</v>
      </c>
    </row>
    <row r="5221" spans="1:5" x14ac:dyDescent="0.3">
      <c r="A5221" s="1">
        <v>41481</v>
      </c>
      <c r="B5221" s="4"/>
      <c r="C5221" s="4">
        <f>COUNTIF(E:E,ROW(B5220))</f>
        <v>0</v>
      </c>
      <c r="D5221" s="4"/>
      <c r="E5221" s="2">
        <v>38</v>
      </c>
    </row>
    <row r="5222" spans="1:5" x14ac:dyDescent="0.3">
      <c r="A5222" s="1">
        <v>41478</v>
      </c>
      <c r="B5222" s="4"/>
      <c r="C5222" s="4">
        <f>COUNTIF(E:E,ROW(B5221))</f>
        <v>0</v>
      </c>
      <c r="D5222" s="4"/>
      <c r="E5222" s="2">
        <v>25</v>
      </c>
    </row>
    <row r="5223" spans="1:5" x14ac:dyDescent="0.3">
      <c r="A5223" s="1">
        <v>41478</v>
      </c>
      <c r="B5223" s="4"/>
      <c r="C5223" s="4">
        <f>COUNTIF(E:E,ROW(B5222))</f>
        <v>0</v>
      </c>
      <c r="D5223" s="4"/>
      <c r="E5223" s="2">
        <v>32</v>
      </c>
    </row>
    <row r="5224" spans="1:5" x14ac:dyDescent="0.3">
      <c r="A5224" s="1">
        <v>41478</v>
      </c>
      <c r="B5224" s="4"/>
      <c r="C5224" s="4">
        <f>COUNTIF(E:E,ROW(B5223))</f>
        <v>0</v>
      </c>
      <c r="D5224" s="4"/>
      <c r="E5224" s="2">
        <v>35</v>
      </c>
    </row>
    <row r="5225" spans="1:5" x14ac:dyDescent="0.3">
      <c r="A5225" s="1">
        <v>41478</v>
      </c>
      <c r="B5225" s="4"/>
      <c r="C5225" s="4">
        <f>COUNTIF(E:E,ROW(B5224))</f>
        <v>0</v>
      </c>
      <c r="D5225" s="4"/>
      <c r="E5225" s="2">
        <v>50</v>
      </c>
    </row>
    <row r="5226" spans="1:5" x14ac:dyDescent="0.3">
      <c r="A5226" s="1">
        <v>41478</v>
      </c>
      <c r="B5226" s="4"/>
      <c r="C5226" s="4">
        <f>COUNTIF(E:E,ROW(B5225))</f>
        <v>0</v>
      </c>
      <c r="D5226" s="4"/>
      <c r="E5226" s="2">
        <v>51</v>
      </c>
    </row>
    <row r="5227" spans="1:5" x14ac:dyDescent="0.3">
      <c r="A5227" s="1">
        <v>41474</v>
      </c>
      <c r="B5227" s="4"/>
      <c r="C5227" s="4">
        <f>COUNTIF(E:E,ROW(B5226))</f>
        <v>0</v>
      </c>
      <c r="D5227" s="4"/>
      <c r="E5227" s="2">
        <v>16</v>
      </c>
    </row>
    <row r="5228" spans="1:5" x14ac:dyDescent="0.3">
      <c r="A5228" s="1">
        <v>41474</v>
      </c>
      <c r="B5228" s="4"/>
      <c r="C5228" s="4">
        <f>COUNTIF(E:E,ROW(B5227))</f>
        <v>0</v>
      </c>
      <c r="D5228" s="4"/>
      <c r="E5228" s="2">
        <v>20</v>
      </c>
    </row>
    <row r="5229" spans="1:5" x14ac:dyDescent="0.3">
      <c r="A5229" s="1">
        <v>41474</v>
      </c>
      <c r="B5229" s="4"/>
      <c r="C5229" s="4">
        <f>COUNTIF(E:E,ROW(B5228))</f>
        <v>0</v>
      </c>
      <c r="D5229" s="4"/>
      <c r="E5229" s="2">
        <v>24</v>
      </c>
    </row>
    <row r="5230" spans="1:5" x14ac:dyDescent="0.3">
      <c r="A5230" s="1">
        <v>41474</v>
      </c>
      <c r="B5230" s="4"/>
      <c r="C5230" s="4">
        <f>COUNTIF(E:E,ROW(B5229))</f>
        <v>0</v>
      </c>
      <c r="D5230" s="4"/>
      <c r="E5230" s="2">
        <v>39</v>
      </c>
    </row>
    <row r="5231" spans="1:5" x14ac:dyDescent="0.3">
      <c r="A5231" s="1">
        <v>41474</v>
      </c>
      <c r="B5231" s="4"/>
      <c r="C5231" s="4">
        <f>COUNTIF(E:E,ROW(B5230))</f>
        <v>0</v>
      </c>
      <c r="D5231" s="4"/>
      <c r="E5231" s="2">
        <v>42</v>
      </c>
    </row>
    <row r="5232" spans="1:5" x14ac:dyDescent="0.3">
      <c r="A5232" s="1">
        <v>41471</v>
      </c>
      <c r="B5232" s="4"/>
      <c r="C5232" s="4">
        <f>COUNTIF(E:E,ROW(B5231))</f>
        <v>0</v>
      </c>
      <c r="D5232" s="4"/>
      <c r="E5232" s="2">
        <v>10</v>
      </c>
    </row>
    <row r="5233" spans="1:5" x14ac:dyDescent="0.3">
      <c r="A5233" s="1">
        <v>41471</v>
      </c>
      <c r="B5233" s="4"/>
      <c r="C5233" s="4">
        <f>COUNTIF(E:E,ROW(B5232))</f>
        <v>0</v>
      </c>
      <c r="D5233" s="4"/>
      <c r="E5233" s="2">
        <v>14</v>
      </c>
    </row>
    <row r="5234" spans="1:5" x14ac:dyDescent="0.3">
      <c r="A5234" s="1">
        <v>41471</v>
      </c>
      <c r="B5234" s="4"/>
      <c r="C5234" s="4">
        <f>COUNTIF(E:E,ROW(B5233))</f>
        <v>0</v>
      </c>
      <c r="D5234" s="4"/>
      <c r="E5234" s="2">
        <v>21</v>
      </c>
    </row>
    <row r="5235" spans="1:5" x14ac:dyDescent="0.3">
      <c r="A5235" s="1">
        <v>41471</v>
      </c>
      <c r="B5235" s="4"/>
      <c r="C5235" s="4">
        <f>COUNTIF(E:E,ROW(B5234))</f>
        <v>0</v>
      </c>
      <c r="D5235" s="4"/>
      <c r="E5235" s="2">
        <v>40</v>
      </c>
    </row>
    <row r="5236" spans="1:5" x14ac:dyDescent="0.3">
      <c r="A5236" s="1">
        <v>41471</v>
      </c>
      <c r="B5236" s="4"/>
      <c r="C5236" s="4">
        <f>COUNTIF(E:E,ROW(B5235))</f>
        <v>0</v>
      </c>
      <c r="D5236" s="4"/>
      <c r="E5236" s="2">
        <v>53</v>
      </c>
    </row>
    <row r="5237" spans="1:5" x14ac:dyDescent="0.3">
      <c r="A5237" s="1">
        <v>41467</v>
      </c>
      <c r="B5237" s="4"/>
      <c r="C5237" s="4">
        <f>COUNTIF(E:E,ROW(B5236))</f>
        <v>0</v>
      </c>
      <c r="D5237" s="4"/>
      <c r="E5237" s="2">
        <v>4</v>
      </c>
    </row>
    <row r="5238" spans="1:5" x14ac:dyDescent="0.3">
      <c r="A5238" s="1">
        <v>41467</v>
      </c>
      <c r="B5238" s="4"/>
      <c r="C5238" s="4">
        <f>COUNTIF(E:E,ROW(B5237))</f>
        <v>0</v>
      </c>
      <c r="D5238" s="4"/>
      <c r="E5238" s="2">
        <v>5</v>
      </c>
    </row>
    <row r="5239" spans="1:5" x14ac:dyDescent="0.3">
      <c r="A5239" s="1">
        <v>41467</v>
      </c>
      <c r="B5239" s="4"/>
      <c r="C5239" s="4">
        <f>COUNTIF(E:E,ROW(B5238))</f>
        <v>0</v>
      </c>
      <c r="D5239" s="4"/>
      <c r="E5239" s="2">
        <v>25</v>
      </c>
    </row>
    <row r="5240" spans="1:5" x14ac:dyDescent="0.3">
      <c r="A5240" s="1">
        <v>41467</v>
      </c>
      <c r="B5240" s="4"/>
      <c r="C5240" s="4">
        <f>COUNTIF(E:E,ROW(B5239))</f>
        <v>0</v>
      </c>
      <c r="D5240" s="4"/>
      <c r="E5240" s="2">
        <v>27</v>
      </c>
    </row>
    <row r="5241" spans="1:5" x14ac:dyDescent="0.3">
      <c r="A5241" s="1">
        <v>41467</v>
      </c>
      <c r="B5241" s="4"/>
      <c r="C5241" s="4">
        <f>COUNTIF(E:E,ROW(B5240))</f>
        <v>0</v>
      </c>
      <c r="D5241" s="4"/>
      <c r="E5241" s="2">
        <v>51</v>
      </c>
    </row>
    <row r="5242" spans="1:5" x14ac:dyDescent="0.3">
      <c r="A5242" s="1">
        <v>41464</v>
      </c>
      <c r="B5242" s="4"/>
      <c r="C5242" s="4">
        <f>COUNTIF(E:E,ROW(B5241))</f>
        <v>0</v>
      </c>
      <c r="D5242" s="4"/>
      <c r="E5242" s="2">
        <v>3</v>
      </c>
    </row>
    <row r="5243" spans="1:5" x14ac:dyDescent="0.3">
      <c r="A5243" s="1">
        <v>41464</v>
      </c>
      <c r="B5243" s="4"/>
      <c r="C5243" s="4">
        <f>COUNTIF(E:E,ROW(B5242))</f>
        <v>0</v>
      </c>
      <c r="D5243" s="4"/>
      <c r="E5243" s="2">
        <v>21</v>
      </c>
    </row>
    <row r="5244" spans="1:5" x14ac:dyDescent="0.3">
      <c r="A5244" s="1">
        <v>41464</v>
      </c>
      <c r="B5244" s="4"/>
      <c r="C5244" s="4">
        <f>COUNTIF(E:E,ROW(B5243))</f>
        <v>0</v>
      </c>
      <c r="D5244" s="4"/>
      <c r="E5244" s="2">
        <v>43</v>
      </c>
    </row>
    <row r="5245" spans="1:5" x14ac:dyDescent="0.3">
      <c r="A5245" s="1">
        <v>41464</v>
      </c>
      <c r="B5245" s="4"/>
      <c r="C5245" s="4">
        <f>COUNTIF(E:E,ROW(B5244))</f>
        <v>0</v>
      </c>
      <c r="D5245" s="4"/>
      <c r="E5245" s="2">
        <v>45</v>
      </c>
    </row>
    <row r="5246" spans="1:5" x14ac:dyDescent="0.3">
      <c r="A5246" s="1">
        <v>41464</v>
      </c>
      <c r="B5246" s="4"/>
      <c r="C5246" s="4">
        <f>COUNTIF(E:E,ROW(B5245))</f>
        <v>0</v>
      </c>
      <c r="D5246" s="4"/>
      <c r="E5246" s="2">
        <v>48</v>
      </c>
    </row>
    <row r="5247" spans="1:5" x14ac:dyDescent="0.3">
      <c r="A5247" s="1">
        <v>41460</v>
      </c>
      <c r="B5247" s="4"/>
      <c r="C5247" s="4">
        <f>COUNTIF(E:E,ROW(B5246))</f>
        <v>0</v>
      </c>
      <c r="D5247" s="4"/>
      <c r="E5247" s="2">
        <v>2</v>
      </c>
    </row>
    <row r="5248" spans="1:5" x14ac:dyDescent="0.3">
      <c r="A5248" s="1">
        <v>41460</v>
      </c>
      <c r="B5248" s="4"/>
      <c r="C5248" s="4">
        <f>COUNTIF(E:E,ROW(B5247))</f>
        <v>0</v>
      </c>
      <c r="D5248" s="4"/>
      <c r="E5248" s="2">
        <v>23</v>
      </c>
    </row>
    <row r="5249" spans="1:5" x14ac:dyDescent="0.3">
      <c r="A5249" s="1">
        <v>41460</v>
      </c>
      <c r="B5249" s="4"/>
      <c r="C5249" s="4">
        <f>COUNTIF(E:E,ROW(B5248))</f>
        <v>0</v>
      </c>
      <c r="D5249" s="4"/>
      <c r="E5249" s="2">
        <v>41</v>
      </c>
    </row>
    <row r="5250" spans="1:5" x14ac:dyDescent="0.3">
      <c r="A5250" s="1">
        <v>41460</v>
      </c>
      <c r="B5250" s="4"/>
      <c r="C5250" s="4">
        <f>COUNTIF(E:E,ROW(B5249))</f>
        <v>0</v>
      </c>
      <c r="D5250" s="4"/>
      <c r="E5250" s="2">
        <v>47</v>
      </c>
    </row>
    <row r="5251" spans="1:5" x14ac:dyDescent="0.3">
      <c r="A5251" s="1">
        <v>41460</v>
      </c>
      <c r="B5251" s="4"/>
      <c r="C5251" s="4">
        <f>COUNTIF(E:E,ROW(B5250))</f>
        <v>0</v>
      </c>
      <c r="D5251" s="4"/>
      <c r="E5251" s="2">
        <v>54</v>
      </c>
    </row>
    <row r="5252" spans="1:5" x14ac:dyDescent="0.3">
      <c r="A5252" s="1">
        <v>41457</v>
      </c>
      <c r="B5252" s="4"/>
      <c r="C5252" s="4">
        <f>COUNTIF(E:E,ROW(B5251))</f>
        <v>0</v>
      </c>
      <c r="D5252" s="4"/>
      <c r="E5252" s="2">
        <v>36</v>
      </c>
    </row>
    <row r="5253" spans="1:5" x14ac:dyDescent="0.3">
      <c r="A5253" s="1">
        <v>41457</v>
      </c>
      <c r="B5253" s="4"/>
      <c r="C5253" s="4">
        <f>COUNTIF(E:E,ROW(B5252))</f>
        <v>0</v>
      </c>
      <c r="D5253" s="4"/>
      <c r="E5253" s="2">
        <v>42</v>
      </c>
    </row>
    <row r="5254" spans="1:5" x14ac:dyDescent="0.3">
      <c r="A5254" s="1">
        <v>41457</v>
      </c>
      <c r="B5254" s="4"/>
      <c r="C5254" s="4">
        <f>COUNTIF(E:E,ROW(B5253))</f>
        <v>0</v>
      </c>
      <c r="D5254" s="4"/>
      <c r="E5254" s="2">
        <v>51</v>
      </c>
    </row>
    <row r="5255" spans="1:5" x14ac:dyDescent="0.3">
      <c r="A5255" s="1">
        <v>41457</v>
      </c>
      <c r="B5255" s="4"/>
      <c r="C5255" s="4">
        <f>COUNTIF(E:E,ROW(B5254))</f>
        <v>0</v>
      </c>
      <c r="D5255" s="4"/>
      <c r="E5255" s="2">
        <v>52</v>
      </c>
    </row>
    <row r="5256" spans="1:5" x14ac:dyDescent="0.3">
      <c r="A5256" s="1">
        <v>41457</v>
      </c>
      <c r="B5256" s="4"/>
      <c r="C5256" s="4">
        <f>COUNTIF(E:E,ROW(B5255))</f>
        <v>0</v>
      </c>
      <c r="D5256" s="4"/>
      <c r="E5256" s="2">
        <v>53</v>
      </c>
    </row>
    <row r="5257" spans="1:5" x14ac:dyDescent="0.3">
      <c r="A5257" s="1">
        <v>41453</v>
      </c>
      <c r="B5257" s="4"/>
      <c r="C5257" s="4">
        <f>COUNTIF(E:E,ROW(B5256))</f>
        <v>0</v>
      </c>
      <c r="D5257" s="4"/>
      <c r="E5257" s="2">
        <v>8</v>
      </c>
    </row>
    <row r="5258" spans="1:5" x14ac:dyDescent="0.3">
      <c r="A5258" s="1">
        <v>41453</v>
      </c>
      <c r="B5258" s="4"/>
      <c r="C5258" s="4">
        <f>COUNTIF(E:E,ROW(B5257))</f>
        <v>0</v>
      </c>
      <c r="D5258" s="4"/>
      <c r="E5258" s="2">
        <v>15</v>
      </c>
    </row>
    <row r="5259" spans="1:5" x14ac:dyDescent="0.3">
      <c r="A5259" s="1">
        <v>41453</v>
      </c>
      <c r="B5259" s="4"/>
      <c r="C5259" s="4">
        <f>COUNTIF(E:E,ROW(B5258))</f>
        <v>0</v>
      </c>
      <c r="D5259" s="4"/>
      <c r="E5259" s="2">
        <v>35</v>
      </c>
    </row>
    <row r="5260" spans="1:5" x14ac:dyDescent="0.3">
      <c r="A5260" s="1">
        <v>41453</v>
      </c>
      <c r="B5260" s="4"/>
      <c r="C5260" s="4">
        <f>COUNTIF(E:E,ROW(B5259))</f>
        <v>0</v>
      </c>
      <c r="D5260" s="4"/>
      <c r="E5260" s="2">
        <v>46</v>
      </c>
    </row>
    <row r="5261" spans="1:5" x14ac:dyDescent="0.3">
      <c r="A5261" s="1">
        <v>41453</v>
      </c>
      <c r="B5261" s="4"/>
      <c r="C5261" s="4">
        <f>COUNTIF(E:E,ROW(B5260))</f>
        <v>0</v>
      </c>
      <c r="D5261" s="4"/>
      <c r="E5261" s="2">
        <v>52</v>
      </c>
    </row>
    <row r="5262" spans="1:5" x14ac:dyDescent="0.3">
      <c r="A5262" s="1">
        <v>41450</v>
      </c>
      <c r="B5262" s="4"/>
      <c r="C5262" s="4">
        <f>COUNTIF(E:E,ROW(B5261))</f>
        <v>0</v>
      </c>
      <c r="D5262" s="4"/>
      <c r="E5262" s="2">
        <v>3</v>
      </c>
    </row>
    <row r="5263" spans="1:5" x14ac:dyDescent="0.3">
      <c r="A5263" s="1">
        <v>41450</v>
      </c>
      <c r="B5263" s="4"/>
      <c r="C5263" s="4">
        <f>COUNTIF(E:E,ROW(B5262))</f>
        <v>0</v>
      </c>
      <c r="D5263" s="4"/>
      <c r="E5263" s="2">
        <v>5</v>
      </c>
    </row>
    <row r="5264" spans="1:5" x14ac:dyDescent="0.3">
      <c r="A5264" s="1">
        <v>41450</v>
      </c>
      <c r="B5264" s="4"/>
      <c r="C5264" s="4">
        <f>COUNTIF(E:E,ROW(B5263))</f>
        <v>0</v>
      </c>
      <c r="D5264" s="4"/>
      <c r="E5264" s="2">
        <v>28</v>
      </c>
    </row>
    <row r="5265" spans="1:5" x14ac:dyDescent="0.3">
      <c r="A5265" s="1">
        <v>41450</v>
      </c>
      <c r="B5265" s="4"/>
      <c r="C5265" s="4">
        <f>COUNTIF(E:E,ROW(B5264))</f>
        <v>0</v>
      </c>
      <c r="D5265" s="4"/>
      <c r="E5265" s="2">
        <v>33</v>
      </c>
    </row>
    <row r="5266" spans="1:5" x14ac:dyDescent="0.3">
      <c r="A5266" s="1">
        <v>41450</v>
      </c>
      <c r="B5266" s="4"/>
      <c r="C5266" s="4">
        <f>COUNTIF(E:E,ROW(B5265))</f>
        <v>0</v>
      </c>
      <c r="D5266" s="4"/>
      <c r="E5266" s="2">
        <v>51</v>
      </c>
    </row>
    <row r="5267" spans="1:5" x14ac:dyDescent="0.3">
      <c r="A5267" s="1">
        <v>41446</v>
      </c>
      <c r="B5267" s="4"/>
      <c r="C5267" s="4">
        <f>COUNTIF(E:E,ROW(B5266))</f>
        <v>0</v>
      </c>
      <c r="D5267" s="4"/>
      <c r="E5267" s="2">
        <v>3</v>
      </c>
    </row>
    <row r="5268" spans="1:5" x14ac:dyDescent="0.3">
      <c r="A5268" s="1">
        <v>41446</v>
      </c>
      <c r="B5268" s="4"/>
      <c r="C5268" s="4">
        <f>COUNTIF(E:E,ROW(B5267))</f>
        <v>0</v>
      </c>
      <c r="D5268" s="4"/>
      <c r="E5268" s="2">
        <v>14</v>
      </c>
    </row>
    <row r="5269" spans="1:5" x14ac:dyDescent="0.3">
      <c r="A5269" s="1">
        <v>41446</v>
      </c>
      <c r="B5269" s="4"/>
      <c r="C5269" s="4">
        <f>COUNTIF(E:E,ROW(B5268))</f>
        <v>0</v>
      </c>
      <c r="D5269" s="4"/>
      <c r="E5269" s="2">
        <v>17</v>
      </c>
    </row>
    <row r="5270" spans="1:5" x14ac:dyDescent="0.3">
      <c r="A5270" s="1">
        <v>41446</v>
      </c>
      <c r="B5270" s="4"/>
      <c r="C5270" s="4">
        <f>COUNTIF(E:E,ROW(B5269))</f>
        <v>0</v>
      </c>
      <c r="D5270" s="4"/>
      <c r="E5270" s="2">
        <v>40</v>
      </c>
    </row>
    <row r="5271" spans="1:5" x14ac:dyDescent="0.3">
      <c r="A5271" s="1">
        <v>41446</v>
      </c>
      <c r="B5271" s="4"/>
      <c r="C5271" s="4">
        <f>COUNTIF(E:E,ROW(B5270))</f>
        <v>0</v>
      </c>
      <c r="D5271" s="4"/>
      <c r="E5271" s="2">
        <v>50</v>
      </c>
    </row>
    <row r="5272" spans="1:5" x14ac:dyDescent="0.3">
      <c r="A5272" s="1">
        <v>41443</v>
      </c>
      <c r="B5272" s="4"/>
      <c r="C5272" s="4">
        <f>COUNTIF(E:E,ROW(B5271))</f>
        <v>0</v>
      </c>
      <c r="D5272" s="4"/>
      <c r="E5272" s="2">
        <v>6</v>
      </c>
    </row>
    <row r="5273" spans="1:5" x14ac:dyDescent="0.3">
      <c r="A5273" s="1">
        <v>41443</v>
      </c>
      <c r="B5273" s="4"/>
      <c r="C5273" s="4">
        <f>COUNTIF(E:E,ROW(B5272))</f>
        <v>0</v>
      </c>
      <c r="D5273" s="4"/>
      <c r="E5273" s="2">
        <v>17</v>
      </c>
    </row>
    <row r="5274" spans="1:5" x14ac:dyDescent="0.3">
      <c r="A5274" s="1">
        <v>41443</v>
      </c>
      <c r="B5274" s="4"/>
      <c r="C5274" s="4">
        <f>COUNTIF(E:E,ROW(B5273))</f>
        <v>0</v>
      </c>
      <c r="D5274" s="4"/>
      <c r="E5274" s="2">
        <v>34</v>
      </c>
    </row>
    <row r="5275" spans="1:5" x14ac:dyDescent="0.3">
      <c r="A5275" s="1">
        <v>41443</v>
      </c>
      <c r="B5275" s="4"/>
      <c r="C5275" s="4">
        <f>COUNTIF(E:E,ROW(B5274))</f>
        <v>0</v>
      </c>
      <c r="D5275" s="4"/>
      <c r="E5275" s="2">
        <v>40</v>
      </c>
    </row>
    <row r="5276" spans="1:5" x14ac:dyDescent="0.3">
      <c r="A5276" s="1">
        <v>41443</v>
      </c>
      <c r="B5276" s="4"/>
      <c r="C5276" s="4">
        <f>COUNTIF(E:E,ROW(B5275))</f>
        <v>0</v>
      </c>
      <c r="D5276" s="4"/>
      <c r="E5276" s="2">
        <v>48</v>
      </c>
    </row>
    <row r="5277" spans="1:5" x14ac:dyDescent="0.3">
      <c r="A5277" s="1">
        <v>41439</v>
      </c>
      <c r="B5277" s="4"/>
      <c r="C5277" s="4">
        <f>COUNTIF(E:E,ROW(B5276))</f>
        <v>0</v>
      </c>
      <c r="D5277" s="4"/>
      <c r="E5277" s="2">
        <v>2</v>
      </c>
    </row>
    <row r="5278" spans="1:5" x14ac:dyDescent="0.3">
      <c r="A5278" s="1">
        <v>41439</v>
      </c>
      <c r="B5278" s="4"/>
      <c r="C5278" s="4">
        <f>COUNTIF(E:E,ROW(B5277))</f>
        <v>0</v>
      </c>
      <c r="D5278" s="4"/>
      <c r="E5278" s="2">
        <v>5</v>
      </c>
    </row>
    <row r="5279" spans="1:5" x14ac:dyDescent="0.3">
      <c r="A5279" s="1">
        <v>41439</v>
      </c>
      <c r="B5279" s="4"/>
      <c r="C5279" s="4">
        <f>COUNTIF(E:E,ROW(B5278))</f>
        <v>0</v>
      </c>
      <c r="D5279" s="4"/>
      <c r="E5279" s="2">
        <v>31</v>
      </c>
    </row>
    <row r="5280" spans="1:5" x14ac:dyDescent="0.3">
      <c r="A5280" s="1">
        <v>41439</v>
      </c>
      <c r="B5280" s="4"/>
      <c r="C5280" s="4">
        <f>COUNTIF(E:E,ROW(B5279))</f>
        <v>0</v>
      </c>
      <c r="D5280" s="4"/>
      <c r="E5280" s="2">
        <v>33</v>
      </c>
    </row>
    <row r="5281" spans="1:5" x14ac:dyDescent="0.3">
      <c r="A5281" s="1">
        <v>41439</v>
      </c>
      <c r="B5281" s="4"/>
      <c r="C5281" s="4">
        <f>COUNTIF(E:E,ROW(B5280))</f>
        <v>0</v>
      </c>
      <c r="D5281" s="4"/>
      <c r="E5281" s="2">
        <v>34</v>
      </c>
    </row>
    <row r="5282" spans="1:5" x14ac:dyDescent="0.3">
      <c r="A5282" s="1">
        <v>41436</v>
      </c>
      <c r="B5282" s="4"/>
      <c r="C5282" s="4">
        <f>COUNTIF(E:E,ROW(B5281))</f>
        <v>0</v>
      </c>
      <c r="D5282" s="4"/>
      <c r="E5282" s="2">
        <v>15</v>
      </c>
    </row>
    <row r="5283" spans="1:5" x14ac:dyDescent="0.3">
      <c r="A5283" s="1">
        <v>41436</v>
      </c>
      <c r="B5283" s="4"/>
      <c r="C5283" s="4">
        <f>COUNTIF(E:E,ROW(B5282))</f>
        <v>0</v>
      </c>
      <c r="D5283" s="4"/>
      <c r="E5283" s="2">
        <v>40</v>
      </c>
    </row>
    <row r="5284" spans="1:5" x14ac:dyDescent="0.3">
      <c r="A5284" s="1">
        <v>41436</v>
      </c>
      <c r="B5284" s="4"/>
      <c r="C5284" s="4">
        <f>COUNTIF(E:E,ROW(B5283))</f>
        <v>0</v>
      </c>
      <c r="D5284" s="4"/>
      <c r="E5284" s="2">
        <v>45</v>
      </c>
    </row>
    <row r="5285" spans="1:5" x14ac:dyDescent="0.3">
      <c r="A5285" s="1">
        <v>41436</v>
      </c>
      <c r="B5285" s="4"/>
      <c r="C5285" s="4">
        <f>COUNTIF(E:E,ROW(B5284))</f>
        <v>0</v>
      </c>
      <c r="D5285" s="4"/>
      <c r="E5285" s="2">
        <v>50</v>
      </c>
    </row>
    <row r="5286" spans="1:5" x14ac:dyDescent="0.3">
      <c r="A5286" s="1">
        <v>41436</v>
      </c>
      <c r="B5286" s="4"/>
      <c r="C5286" s="4">
        <f>COUNTIF(E:E,ROW(B5285))</f>
        <v>0</v>
      </c>
      <c r="D5286" s="4"/>
      <c r="E5286" s="2">
        <v>53</v>
      </c>
    </row>
    <row r="5287" spans="1:5" x14ac:dyDescent="0.3">
      <c r="A5287" s="1">
        <v>41432</v>
      </c>
      <c r="B5287" s="4"/>
      <c r="C5287" s="4">
        <f>COUNTIF(E:E,ROW(B5286))</f>
        <v>0</v>
      </c>
      <c r="D5287" s="4"/>
      <c r="E5287" s="2">
        <v>1</v>
      </c>
    </row>
    <row r="5288" spans="1:5" x14ac:dyDescent="0.3">
      <c r="A5288" s="1">
        <v>41432</v>
      </c>
      <c r="B5288" s="4"/>
      <c r="C5288" s="4">
        <f>COUNTIF(E:E,ROW(B5287))</f>
        <v>0</v>
      </c>
      <c r="D5288" s="4"/>
      <c r="E5288" s="2">
        <v>10</v>
      </c>
    </row>
    <row r="5289" spans="1:5" x14ac:dyDescent="0.3">
      <c r="A5289" s="1">
        <v>41432</v>
      </c>
      <c r="B5289" s="4"/>
      <c r="C5289" s="4">
        <f>COUNTIF(E:E,ROW(B5288))</f>
        <v>0</v>
      </c>
      <c r="D5289" s="4"/>
      <c r="E5289" s="2">
        <v>37</v>
      </c>
    </row>
    <row r="5290" spans="1:5" x14ac:dyDescent="0.3">
      <c r="A5290" s="1">
        <v>41432</v>
      </c>
      <c r="B5290" s="4"/>
      <c r="C5290" s="4">
        <f>COUNTIF(E:E,ROW(B5289))</f>
        <v>0</v>
      </c>
      <c r="D5290" s="4"/>
      <c r="E5290" s="2">
        <v>48</v>
      </c>
    </row>
    <row r="5291" spans="1:5" x14ac:dyDescent="0.3">
      <c r="A5291" s="1">
        <v>41432</v>
      </c>
      <c r="B5291" s="4"/>
      <c r="C5291" s="4">
        <f>COUNTIF(E:E,ROW(B5290))</f>
        <v>0</v>
      </c>
      <c r="D5291" s="4"/>
      <c r="E5291" s="2">
        <v>55</v>
      </c>
    </row>
    <row r="5292" spans="1:5" x14ac:dyDescent="0.3">
      <c r="A5292" s="1">
        <v>41429</v>
      </c>
      <c r="B5292" s="4"/>
      <c r="C5292" s="4">
        <f>COUNTIF(E:E,ROW(B5291))</f>
        <v>0</v>
      </c>
      <c r="D5292" s="4"/>
      <c r="E5292" s="2">
        <v>10</v>
      </c>
    </row>
    <row r="5293" spans="1:5" x14ac:dyDescent="0.3">
      <c r="A5293" s="1">
        <v>41429</v>
      </c>
      <c r="B5293" s="4"/>
      <c r="C5293" s="4">
        <f>COUNTIF(E:E,ROW(B5292))</f>
        <v>0</v>
      </c>
      <c r="D5293" s="4"/>
      <c r="E5293" s="2">
        <v>11</v>
      </c>
    </row>
    <row r="5294" spans="1:5" x14ac:dyDescent="0.3">
      <c r="A5294" s="1">
        <v>41429</v>
      </c>
      <c r="B5294" s="4"/>
      <c r="C5294" s="4">
        <f>COUNTIF(E:E,ROW(B5293))</f>
        <v>0</v>
      </c>
      <c r="D5294" s="4"/>
      <c r="E5294" s="2">
        <v>12</v>
      </c>
    </row>
    <row r="5295" spans="1:5" x14ac:dyDescent="0.3">
      <c r="A5295" s="1">
        <v>41429</v>
      </c>
      <c r="B5295" s="4"/>
      <c r="C5295" s="4">
        <f>COUNTIF(E:E,ROW(B5294))</f>
        <v>0</v>
      </c>
      <c r="D5295" s="4"/>
      <c r="E5295" s="2">
        <v>20</v>
      </c>
    </row>
    <row r="5296" spans="1:5" x14ac:dyDescent="0.3">
      <c r="A5296" s="1">
        <v>41429</v>
      </c>
      <c r="B5296" s="4"/>
      <c r="C5296" s="4">
        <f>COUNTIF(E:E,ROW(B5295))</f>
        <v>0</v>
      </c>
      <c r="D5296" s="4"/>
      <c r="E5296" s="2">
        <v>55</v>
      </c>
    </row>
    <row r="5297" spans="1:5" x14ac:dyDescent="0.3">
      <c r="A5297" s="1">
        <v>41425</v>
      </c>
      <c r="B5297" s="4"/>
      <c r="C5297" s="4">
        <f>COUNTIF(E:E,ROW(B5296))</f>
        <v>0</v>
      </c>
      <c r="D5297" s="4"/>
      <c r="E5297" s="2">
        <v>2</v>
      </c>
    </row>
    <row r="5298" spans="1:5" x14ac:dyDescent="0.3">
      <c r="A5298" s="1">
        <v>41425</v>
      </c>
      <c r="B5298" s="4"/>
      <c r="C5298" s="4">
        <f>COUNTIF(E:E,ROW(B5297))</f>
        <v>0</v>
      </c>
      <c r="D5298" s="4"/>
      <c r="E5298" s="2">
        <v>20</v>
      </c>
    </row>
    <row r="5299" spans="1:5" x14ac:dyDescent="0.3">
      <c r="A5299" s="1">
        <v>41425</v>
      </c>
      <c r="B5299" s="4"/>
      <c r="C5299" s="4">
        <f>COUNTIF(E:E,ROW(B5298))</f>
        <v>0</v>
      </c>
      <c r="D5299" s="4"/>
      <c r="E5299" s="2">
        <v>26</v>
      </c>
    </row>
    <row r="5300" spans="1:5" x14ac:dyDescent="0.3">
      <c r="A5300" s="1">
        <v>41425</v>
      </c>
      <c r="B5300" s="4"/>
      <c r="C5300" s="4">
        <f>COUNTIF(E:E,ROW(B5299))</f>
        <v>0</v>
      </c>
      <c r="D5300" s="4"/>
      <c r="E5300" s="2">
        <v>44</v>
      </c>
    </row>
    <row r="5301" spans="1:5" x14ac:dyDescent="0.3">
      <c r="A5301" s="1">
        <v>41425</v>
      </c>
      <c r="B5301" s="4"/>
      <c r="C5301" s="4">
        <f>COUNTIF(E:E,ROW(B5300))</f>
        <v>0</v>
      </c>
      <c r="D5301" s="4"/>
      <c r="E5301" s="2">
        <v>46</v>
      </c>
    </row>
    <row r="5302" spans="1:5" x14ac:dyDescent="0.3">
      <c r="A5302" s="1">
        <v>41422</v>
      </c>
      <c r="B5302" s="4"/>
      <c r="C5302" s="4">
        <f>COUNTIF(E:E,ROW(B5301))</f>
        <v>0</v>
      </c>
      <c r="D5302" s="4"/>
      <c r="E5302" s="2">
        <v>4</v>
      </c>
    </row>
    <row r="5303" spans="1:5" x14ac:dyDescent="0.3">
      <c r="A5303" s="1">
        <v>41422</v>
      </c>
      <c r="B5303" s="4"/>
      <c r="C5303" s="4">
        <f>COUNTIF(E:E,ROW(B5302))</f>
        <v>0</v>
      </c>
      <c r="D5303" s="4"/>
      <c r="E5303" s="2">
        <v>12</v>
      </c>
    </row>
    <row r="5304" spans="1:5" x14ac:dyDescent="0.3">
      <c r="A5304" s="1">
        <v>41422</v>
      </c>
      <c r="B5304" s="4"/>
      <c r="C5304" s="4">
        <f>COUNTIF(E:E,ROW(B5303))</f>
        <v>0</v>
      </c>
      <c r="D5304" s="4"/>
      <c r="E5304" s="2">
        <v>25</v>
      </c>
    </row>
    <row r="5305" spans="1:5" x14ac:dyDescent="0.3">
      <c r="A5305" s="1">
        <v>41422</v>
      </c>
      <c r="B5305" s="4"/>
      <c r="C5305" s="4">
        <f>COUNTIF(E:E,ROW(B5304))</f>
        <v>0</v>
      </c>
      <c r="D5305" s="4"/>
      <c r="E5305" s="2">
        <v>32</v>
      </c>
    </row>
    <row r="5306" spans="1:5" x14ac:dyDescent="0.3">
      <c r="A5306" s="1">
        <v>41422</v>
      </c>
      <c r="B5306" s="4"/>
      <c r="C5306" s="4">
        <f>COUNTIF(E:E,ROW(B5305))</f>
        <v>0</v>
      </c>
      <c r="D5306" s="4"/>
      <c r="E5306" s="2">
        <v>54</v>
      </c>
    </row>
    <row r="5307" spans="1:5" x14ac:dyDescent="0.3">
      <c r="A5307" s="1">
        <v>41418</v>
      </c>
      <c r="B5307" s="4"/>
      <c r="C5307" s="4">
        <f>COUNTIF(E:E,ROW(B5306))</f>
        <v>0</v>
      </c>
      <c r="D5307" s="4"/>
      <c r="E5307" s="2">
        <v>4</v>
      </c>
    </row>
    <row r="5308" spans="1:5" x14ac:dyDescent="0.3">
      <c r="A5308" s="1">
        <v>41418</v>
      </c>
      <c r="B5308" s="4"/>
      <c r="C5308" s="4">
        <f>COUNTIF(E:E,ROW(B5307))</f>
        <v>0</v>
      </c>
      <c r="D5308" s="4"/>
      <c r="E5308" s="2">
        <v>5</v>
      </c>
    </row>
    <row r="5309" spans="1:5" x14ac:dyDescent="0.3">
      <c r="A5309" s="1">
        <v>41418</v>
      </c>
      <c r="B5309" s="4"/>
      <c r="C5309" s="4">
        <f>COUNTIF(E:E,ROW(B5308))</f>
        <v>0</v>
      </c>
      <c r="D5309" s="4"/>
      <c r="E5309" s="2">
        <v>16</v>
      </c>
    </row>
    <row r="5310" spans="1:5" x14ac:dyDescent="0.3">
      <c r="A5310" s="1">
        <v>41418</v>
      </c>
      <c r="B5310" s="4"/>
      <c r="C5310" s="4">
        <f>COUNTIF(E:E,ROW(B5309))</f>
        <v>0</v>
      </c>
      <c r="D5310" s="4"/>
      <c r="E5310" s="2">
        <v>18</v>
      </c>
    </row>
    <row r="5311" spans="1:5" x14ac:dyDescent="0.3">
      <c r="A5311" s="1">
        <v>41418</v>
      </c>
      <c r="B5311" s="4"/>
      <c r="C5311" s="4">
        <f>COUNTIF(E:E,ROW(B5310))</f>
        <v>0</v>
      </c>
      <c r="D5311" s="4"/>
      <c r="E5311" s="2">
        <v>53</v>
      </c>
    </row>
    <row r="5312" spans="1:5" x14ac:dyDescent="0.3">
      <c r="A5312" s="1">
        <v>41415</v>
      </c>
      <c r="B5312" s="4"/>
      <c r="C5312" s="4">
        <f>COUNTIF(E:E,ROW(B5311))</f>
        <v>0</v>
      </c>
      <c r="D5312" s="4"/>
      <c r="E5312" s="2">
        <v>2</v>
      </c>
    </row>
    <row r="5313" spans="1:5" x14ac:dyDescent="0.3">
      <c r="A5313" s="1">
        <v>41415</v>
      </c>
      <c r="B5313" s="4"/>
      <c r="C5313" s="4">
        <f>COUNTIF(E:E,ROW(B5312))</f>
        <v>0</v>
      </c>
      <c r="D5313" s="4"/>
      <c r="E5313" s="2">
        <v>15</v>
      </c>
    </row>
    <row r="5314" spans="1:5" x14ac:dyDescent="0.3">
      <c r="A5314" s="1">
        <v>41415</v>
      </c>
      <c r="B5314" s="4"/>
      <c r="C5314" s="4">
        <f>COUNTIF(E:E,ROW(B5313))</f>
        <v>0</v>
      </c>
      <c r="D5314" s="4"/>
      <c r="E5314" s="2">
        <v>17</v>
      </c>
    </row>
    <row r="5315" spans="1:5" x14ac:dyDescent="0.3">
      <c r="A5315" s="1">
        <v>41415</v>
      </c>
      <c r="B5315" s="4"/>
      <c r="C5315" s="4">
        <f>COUNTIF(E:E,ROW(B5314))</f>
        <v>0</v>
      </c>
      <c r="D5315" s="4"/>
      <c r="E5315" s="2">
        <v>48</v>
      </c>
    </row>
    <row r="5316" spans="1:5" x14ac:dyDescent="0.3">
      <c r="A5316" s="1">
        <v>41415</v>
      </c>
      <c r="B5316" s="4"/>
      <c r="C5316" s="4">
        <f>COUNTIF(E:E,ROW(B5315))</f>
        <v>0</v>
      </c>
      <c r="D5316" s="4"/>
      <c r="E5316" s="2">
        <v>55</v>
      </c>
    </row>
    <row r="5317" spans="1:5" x14ac:dyDescent="0.3">
      <c r="A5317" s="1">
        <v>41411</v>
      </c>
      <c r="B5317" s="4"/>
      <c r="C5317" s="4">
        <f>COUNTIF(E:E,ROW(B5316))</f>
        <v>0</v>
      </c>
      <c r="D5317" s="4"/>
      <c r="E5317" s="2">
        <v>11</v>
      </c>
    </row>
    <row r="5318" spans="1:5" x14ac:dyDescent="0.3">
      <c r="A5318" s="1">
        <v>41411</v>
      </c>
      <c r="B5318" s="4"/>
      <c r="C5318" s="4">
        <f>COUNTIF(E:E,ROW(B5317))</f>
        <v>0</v>
      </c>
      <c r="D5318" s="4"/>
      <c r="E5318" s="2">
        <v>15</v>
      </c>
    </row>
    <row r="5319" spans="1:5" x14ac:dyDescent="0.3">
      <c r="A5319" s="1">
        <v>41411</v>
      </c>
      <c r="B5319" s="4"/>
      <c r="C5319" s="4">
        <f>COUNTIF(E:E,ROW(B5318))</f>
        <v>0</v>
      </c>
      <c r="D5319" s="4"/>
      <c r="E5319" s="2">
        <v>35</v>
      </c>
    </row>
    <row r="5320" spans="1:5" x14ac:dyDescent="0.3">
      <c r="A5320" s="1">
        <v>41411</v>
      </c>
      <c r="B5320" s="4"/>
      <c r="C5320" s="4">
        <f>COUNTIF(E:E,ROW(B5319))</f>
        <v>0</v>
      </c>
      <c r="D5320" s="4"/>
      <c r="E5320" s="2">
        <v>43</v>
      </c>
    </row>
    <row r="5321" spans="1:5" x14ac:dyDescent="0.3">
      <c r="A5321" s="1">
        <v>41411</v>
      </c>
      <c r="B5321" s="4"/>
      <c r="C5321" s="4">
        <f>COUNTIF(E:E,ROW(B5320))</f>
        <v>0</v>
      </c>
      <c r="D5321" s="4"/>
      <c r="E5321" s="2">
        <v>49</v>
      </c>
    </row>
    <row r="5322" spans="1:5" x14ac:dyDescent="0.3">
      <c r="A5322" s="1">
        <v>41408</v>
      </c>
      <c r="B5322" s="4"/>
      <c r="C5322" s="4">
        <f>COUNTIF(E:E,ROW(B5321))</f>
        <v>0</v>
      </c>
      <c r="D5322" s="4"/>
      <c r="E5322" s="2">
        <v>6</v>
      </c>
    </row>
    <row r="5323" spans="1:5" x14ac:dyDescent="0.3">
      <c r="A5323" s="1">
        <v>41408</v>
      </c>
      <c r="B5323" s="4"/>
      <c r="C5323" s="4">
        <f>COUNTIF(E:E,ROW(B5322))</f>
        <v>0</v>
      </c>
      <c r="D5323" s="4"/>
      <c r="E5323" s="2">
        <v>10</v>
      </c>
    </row>
    <row r="5324" spans="1:5" x14ac:dyDescent="0.3">
      <c r="A5324" s="1">
        <v>41408</v>
      </c>
      <c r="B5324" s="4"/>
      <c r="C5324" s="4">
        <f>COUNTIF(E:E,ROW(B5323))</f>
        <v>0</v>
      </c>
      <c r="D5324" s="4"/>
      <c r="E5324" s="2">
        <v>12</v>
      </c>
    </row>
    <row r="5325" spans="1:5" x14ac:dyDescent="0.3">
      <c r="A5325" s="1">
        <v>41408</v>
      </c>
      <c r="B5325" s="4"/>
      <c r="C5325" s="4">
        <f>COUNTIF(E:E,ROW(B5324))</f>
        <v>0</v>
      </c>
      <c r="D5325" s="4"/>
      <c r="E5325" s="2">
        <v>28</v>
      </c>
    </row>
    <row r="5326" spans="1:5" x14ac:dyDescent="0.3">
      <c r="A5326" s="1">
        <v>41408</v>
      </c>
      <c r="B5326" s="4"/>
      <c r="C5326" s="4">
        <f>COUNTIF(E:E,ROW(B5325))</f>
        <v>0</v>
      </c>
      <c r="D5326" s="4"/>
      <c r="E5326" s="2">
        <v>32</v>
      </c>
    </row>
    <row r="5327" spans="1:5" x14ac:dyDescent="0.3">
      <c r="A5327" s="1">
        <v>41404</v>
      </c>
      <c r="B5327" s="4"/>
      <c r="C5327" s="4">
        <f>COUNTIF(E:E,ROW(B5326))</f>
        <v>0</v>
      </c>
      <c r="D5327" s="4"/>
      <c r="E5327" s="2">
        <v>1</v>
      </c>
    </row>
    <row r="5328" spans="1:5" x14ac:dyDescent="0.3">
      <c r="A5328" s="1">
        <v>41404</v>
      </c>
      <c r="B5328" s="4"/>
      <c r="C5328" s="4">
        <f>COUNTIF(E:E,ROW(B5327))</f>
        <v>0</v>
      </c>
      <c r="D5328" s="4"/>
      <c r="E5328" s="2">
        <v>19</v>
      </c>
    </row>
    <row r="5329" spans="1:5" x14ac:dyDescent="0.3">
      <c r="A5329" s="1">
        <v>41404</v>
      </c>
      <c r="B5329" s="4"/>
      <c r="C5329" s="4">
        <f>COUNTIF(E:E,ROW(B5328))</f>
        <v>0</v>
      </c>
      <c r="D5329" s="4"/>
      <c r="E5329" s="2">
        <v>20</v>
      </c>
    </row>
    <row r="5330" spans="1:5" x14ac:dyDescent="0.3">
      <c r="A5330" s="1">
        <v>41404</v>
      </c>
      <c r="B5330" s="4"/>
      <c r="C5330" s="4">
        <f>COUNTIF(E:E,ROW(B5329))</f>
        <v>0</v>
      </c>
      <c r="D5330" s="4"/>
      <c r="E5330" s="2">
        <v>39</v>
      </c>
    </row>
    <row r="5331" spans="1:5" x14ac:dyDescent="0.3">
      <c r="A5331" s="1">
        <v>41404</v>
      </c>
      <c r="B5331" s="4"/>
      <c r="C5331" s="4">
        <f>COUNTIF(E:E,ROW(B5330))</f>
        <v>0</v>
      </c>
      <c r="D5331" s="4"/>
      <c r="E5331" s="2">
        <v>49</v>
      </c>
    </row>
    <row r="5332" spans="1:5" x14ac:dyDescent="0.3">
      <c r="A5332" s="1">
        <v>41401</v>
      </c>
      <c r="B5332" s="4"/>
      <c r="C5332" s="4">
        <f>COUNTIF(E:E,ROW(B5331))</f>
        <v>0</v>
      </c>
      <c r="D5332" s="4"/>
      <c r="E5332" s="2">
        <v>1</v>
      </c>
    </row>
    <row r="5333" spans="1:5" x14ac:dyDescent="0.3">
      <c r="A5333" s="1">
        <v>41401</v>
      </c>
      <c r="B5333" s="4"/>
      <c r="C5333" s="4">
        <f>COUNTIF(E:E,ROW(B5332))</f>
        <v>0</v>
      </c>
      <c r="D5333" s="4"/>
      <c r="E5333" s="2">
        <v>6</v>
      </c>
    </row>
    <row r="5334" spans="1:5" x14ac:dyDescent="0.3">
      <c r="A5334" s="1">
        <v>41401</v>
      </c>
      <c r="B5334" s="4"/>
      <c r="C5334" s="4">
        <f>COUNTIF(E:E,ROW(B5333))</f>
        <v>0</v>
      </c>
      <c r="D5334" s="4"/>
      <c r="E5334" s="2">
        <v>13</v>
      </c>
    </row>
    <row r="5335" spans="1:5" x14ac:dyDescent="0.3">
      <c r="A5335" s="1">
        <v>41401</v>
      </c>
      <c r="B5335" s="4"/>
      <c r="C5335" s="4">
        <f>COUNTIF(E:E,ROW(B5334))</f>
        <v>0</v>
      </c>
      <c r="D5335" s="4"/>
      <c r="E5335" s="2">
        <v>20</v>
      </c>
    </row>
    <row r="5336" spans="1:5" x14ac:dyDescent="0.3">
      <c r="A5336" s="1">
        <v>41401</v>
      </c>
      <c r="B5336" s="4"/>
      <c r="C5336" s="4">
        <f>COUNTIF(E:E,ROW(B5335))</f>
        <v>0</v>
      </c>
      <c r="D5336" s="4"/>
      <c r="E5336" s="2">
        <v>51</v>
      </c>
    </row>
    <row r="5337" spans="1:5" x14ac:dyDescent="0.3">
      <c r="A5337" s="1">
        <v>41397</v>
      </c>
      <c r="B5337" s="4"/>
      <c r="C5337" s="4">
        <f>COUNTIF(E:E,ROW(B5336))</f>
        <v>0</v>
      </c>
      <c r="D5337" s="4"/>
      <c r="E5337" s="2">
        <v>2</v>
      </c>
    </row>
    <row r="5338" spans="1:5" x14ac:dyDescent="0.3">
      <c r="A5338" s="1">
        <v>41397</v>
      </c>
      <c r="B5338" s="4"/>
      <c r="C5338" s="4">
        <f>COUNTIF(E:E,ROW(B5337))</f>
        <v>0</v>
      </c>
      <c r="D5338" s="4"/>
      <c r="E5338" s="2">
        <v>20</v>
      </c>
    </row>
    <row r="5339" spans="1:5" x14ac:dyDescent="0.3">
      <c r="A5339" s="1">
        <v>41397</v>
      </c>
      <c r="B5339" s="4"/>
      <c r="C5339" s="4">
        <f>COUNTIF(E:E,ROW(B5338))</f>
        <v>0</v>
      </c>
      <c r="D5339" s="4"/>
      <c r="E5339" s="2">
        <v>34</v>
      </c>
    </row>
    <row r="5340" spans="1:5" x14ac:dyDescent="0.3">
      <c r="A5340" s="1">
        <v>41397</v>
      </c>
      <c r="B5340" s="4"/>
      <c r="C5340" s="4">
        <f>COUNTIF(E:E,ROW(B5339))</f>
        <v>0</v>
      </c>
      <c r="D5340" s="4"/>
      <c r="E5340" s="2">
        <v>42</v>
      </c>
    </row>
    <row r="5341" spans="1:5" x14ac:dyDescent="0.3">
      <c r="A5341" s="1">
        <v>41397</v>
      </c>
      <c r="B5341" s="4"/>
      <c r="C5341" s="4">
        <f>COUNTIF(E:E,ROW(B5340))</f>
        <v>0</v>
      </c>
      <c r="D5341" s="4"/>
      <c r="E5341" s="2">
        <v>54</v>
      </c>
    </row>
    <row r="5342" spans="1:5" x14ac:dyDescent="0.3">
      <c r="A5342" s="1">
        <v>41394</v>
      </c>
      <c r="B5342" s="4"/>
      <c r="C5342" s="4">
        <f>COUNTIF(E:E,ROW(B5341))</f>
        <v>0</v>
      </c>
      <c r="D5342" s="4"/>
      <c r="E5342" s="2">
        <v>21</v>
      </c>
    </row>
    <row r="5343" spans="1:5" x14ac:dyDescent="0.3">
      <c r="A5343" s="1">
        <v>41394</v>
      </c>
      <c r="B5343" s="4"/>
      <c r="C5343" s="4">
        <f>COUNTIF(E:E,ROW(B5342))</f>
        <v>0</v>
      </c>
      <c r="D5343" s="4"/>
      <c r="E5343" s="2">
        <v>30</v>
      </c>
    </row>
    <row r="5344" spans="1:5" x14ac:dyDescent="0.3">
      <c r="A5344" s="1">
        <v>41394</v>
      </c>
      <c r="B5344" s="4"/>
      <c r="C5344" s="4">
        <f>COUNTIF(E:E,ROW(B5343))</f>
        <v>0</v>
      </c>
      <c r="D5344" s="4"/>
      <c r="E5344" s="2">
        <v>34</v>
      </c>
    </row>
    <row r="5345" spans="1:5" x14ac:dyDescent="0.3">
      <c r="A5345" s="1">
        <v>41394</v>
      </c>
      <c r="B5345" s="4"/>
      <c r="C5345" s="4">
        <f>COUNTIF(E:E,ROW(B5344))</f>
        <v>0</v>
      </c>
      <c r="D5345" s="4"/>
      <c r="E5345" s="2">
        <v>39</v>
      </c>
    </row>
    <row r="5346" spans="1:5" x14ac:dyDescent="0.3">
      <c r="A5346" s="1">
        <v>41394</v>
      </c>
      <c r="B5346" s="4"/>
      <c r="C5346" s="4">
        <f>COUNTIF(E:E,ROW(B5345))</f>
        <v>0</v>
      </c>
      <c r="D5346" s="4"/>
      <c r="E5346" s="2">
        <v>49</v>
      </c>
    </row>
    <row r="5347" spans="1:5" x14ac:dyDescent="0.3">
      <c r="A5347" s="1">
        <v>41390</v>
      </c>
      <c r="B5347" s="4"/>
      <c r="C5347" s="4">
        <f>COUNTIF(E:E,ROW(B5346))</f>
        <v>0</v>
      </c>
      <c r="D5347" s="4"/>
      <c r="E5347" s="2">
        <v>17</v>
      </c>
    </row>
    <row r="5348" spans="1:5" x14ac:dyDescent="0.3">
      <c r="A5348" s="1">
        <v>41390</v>
      </c>
      <c r="B5348" s="4"/>
      <c r="C5348" s="4">
        <f>COUNTIF(E:E,ROW(B5347))</f>
        <v>0</v>
      </c>
      <c r="D5348" s="4"/>
      <c r="E5348" s="2">
        <v>42</v>
      </c>
    </row>
    <row r="5349" spans="1:5" x14ac:dyDescent="0.3">
      <c r="A5349" s="1">
        <v>41390</v>
      </c>
      <c r="B5349" s="4"/>
      <c r="C5349" s="4">
        <f>COUNTIF(E:E,ROW(B5348))</f>
        <v>0</v>
      </c>
      <c r="D5349" s="4"/>
      <c r="E5349" s="2">
        <v>49</v>
      </c>
    </row>
    <row r="5350" spans="1:5" x14ac:dyDescent="0.3">
      <c r="A5350" s="1">
        <v>41390</v>
      </c>
      <c r="B5350" s="4"/>
      <c r="C5350" s="4">
        <f>COUNTIF(E:E,ROW(B5349))</f>
        <v>0</v>
      </c>
      <c r="D5350" s="4"/>
      <c r="E5350" s="2">
        <v>54</v>
      </c>
    </row>
    <row r="5351" spans="1:5" x14ac:dyDescent="0.3">
      <c r="A5351" s="1">
        <v>41390</v>
      </c>
      <c r="B5351" s="4"/>
      <c r="C5351" s="4">
        <f>COUNTIF(E:E,ROW(B5350))</f>
        <v>0</v>
      </c>
      <c r="D5351" s="4"/>
      <c r="E5351" s="2">
        <v>55</v>
      </c>
    </row>
    <row r="5352" spans="1:5" x14ac:dyDescent="0.3">
      <c r="A5352" s="1">
        <v>41387</v>
      </c>
      <c r="B5352" s="4"/>
      <c r="C5352" s="4">
        <f>COUNTIF(E:E,ROW(B5351))</f>
        <v>0</v>
      </c>
      <c r="D5352" s="4"/>
      <c r="E5352" s="2">
        <v>9</v>
      </c>
    </row>
    <row r="5353" spans="1:5" x14ac:dyDescent="0.3">
      <c r="A5353" s="1">
        <v>41387</v>
      </c>
      <c r="B5353" s="4"/>
      <c r="C5353" s="4">
        <f>COUNTIF(E:E,ROW(B5352))</f>
        <v>0</v>
      </c>
      <c r="D5353" s="4"/>
      <c r="E5353" s="2">
        <v>21</v>
      </c>
    </row>
    <row r="5354" spans="1:5" x14ac:dyDescent="0.3">
      <c r="A5354" s="1">
        <v>41387</v>
      </c>
      <c r="B5354" s="4"/>
      <c r="C5354" s="4">
        <f>COUNTIF(E:E,ROW(B5353))</f>
        <v>0</v>
      </c>
      <c r="D5354" s="4"/>
      <c r="E5354" s="2">
        <v>22</v>
      </c>
    </row>
    <row r="5355" spans="1:5" x14ac:dyDescent="0.3">
      <c r="A5355" s="1">
        <v>41387</v>
      </c>
      <c r="B5355" s="4"/>
      <c r="C5355" s="4">
        <f>COUNTIF(E:E,ROW(B5354))</f>
        <v>0</v>
      </c>
      <c r="D5355" s="4"/>
      <c r="E5355" s="2">
        <v>32</v>
      </c>
    </row>
    <row r="5356" spans="1:5" x14ac:dyDescent="0.3">
      <c r="A5356" s="1">
        <v>41387</v>
      </c>
      <c r="B5356" s="4"/>
      <c r="C5356" s="4">
        <f>COUNTIF(E:E,ROW(B5355))</f>
        <v>0</v>
      </c>
      <c r="D5356" s="4"/>
      <c r="E5356" s="2">
        <v>50</v>
      </c>
    </row>
    <row r="5357" spans="1:5" x14ac:dyDescent="0.3">
      <c r="A5357" s="1">
        <v>41383</v>
      </c>
      <c r="B5357" s="4"/>
      <c r="C5357" s="4">
        <f>COUNTIF(E:E,ROW(B5356))</f>
        <v>0</v>
      </c>
      <c r="D5357" s="4"/>
      <c r="E5357" s="2">
        <v>6</v>
      </c>
    </row>
    <row r="5358" spans="1:5" x14ac:dyDescent="0.3">
      <c r="A5358" s="1">
        <v>41383</v>
      </c>
      <c r="B5358" s="4"/>
      <c r="C5358" s="4">
        <f>COUNTIF(E:E,ROW(B5357))</f>
        <v>0</v>
      </c>
      <c r="D5358" s="4"/>
      <c r="E5358" s="2">
        <v>8</v>
      </c>
    </row>
    <row r="5359" spans="1:5" x14ac:dyDescent="0.3">
      <c r="A5359" s="1">
        <v>41383</v>
      </c>
      <c r="B5359" s="4"/>
      <c r="C5359" s="4">
        <f>COUNTIF(E:E,ROW(B5358))</f>
        <v>0</v>
      </c>
      <c r="D5359" s="4"/>
      <c r="E5359" s="2">
        <v>12</v>
      </c>
    </row>
    <row r="5360" spans="1:5" x14ac:dyDescent="0.3">
      <c r="A5360" s="1">
        <v>41383</v>
      </c>
      <c r="B5360" s="4"/>
      <c r="C5360" s="4">
        <f>COUNTIF(E:E,ROW(B5359))</f>
        <v>0</v>
      </c>
      <c r="D5360" s="4"/>
      <c r="E5360" s="2">
        <v>22</v>
      </c>
    </row>
    <row r="5361" spans="1:5" x14ac:dyDescent="0.3">
      <c r="A5361" s="1">
        <v>41383</v>
      </c>
      <c r="B5361" s="4"/>
      <c r="C5361" s="4">
        <f>COUNTIF(E:E,ROW(B5360))</f>
        <v>0</v>
      </c>
      <c r="D5361" s="4"/>
      <c r="E5361" s="2">
        <v>43</v>
      </c>
    </row>
    <row r="5362" spans="1:5" x14ac:dyDescent="0.3">
      <c r="A5362" s="1">
        <v>41380</v>
      </c>
      <c r="B5362" s="4"/>
      <c r="C5362" s="4">
        <f>COUNTIF(E:E,ROW(B5361))</f>
        <v>0</v>
      </c>
      <c r="D5362" s="4"/>
      <c r="E5362" s="2">
        <v>2</v>
      </c>
    </row>
    <row r="5363" spans="1:5" x14ac:dyDescent="0.3">
      <c r="A5363" s="1">
        <v>41380</v>
      </c>
      <c r="B5363" s="4"/>
      <c r="C5363" s="4">
        <f>COUNTIF(E:E,ROW(B5362))</f>
        <v>0</v>
      </c>
      <c r="D5363" s="4"/>
      <c r="E5363" s="2">
        <v>5</v>
      </c>
    </row>
    <row r="5364" spans="1:5" x14ac:dyDescent="0.3">
      <c r="A5364" s="1">
        <v>41380</v>
      </c>
      <c r="B5364" s="4"/>
      <c r="C5364" s="4">
        <f>COUNTIF(E:E,ROW(B5363))</f>
        <v>0</v>
      </c>
      <c r="D5364" s="4"/>
      <c r="E5364" s="2">
        <v>15</v>
      </c>
    </row>
    <row r="5365" spans="1:5" x14ac:dyDescent="0.3">
      <c r="A5365" s="1">
        <v>41380</v>
      </c>
      <c r="B5365" s="4"/>
      <c r="C5365" s="4">
        <f>COUNTIF(E:E,ROW(B5364))</f>
        <v>0</v>
      </c>
      <c r="D5365" s="4"/>
      <c r="E5365" s="2">
        <v>18</v>
      </c>
    </row>
    <row r="5366" spans="1:5" x14ac:dyDescent="0.3">
      <c r="A5366" s="1">
        <v>41380</v>
      </c>
      <c r="B5366" s="4"/>
      <c r="C5366" s="4">
        <f>COUNTIF(E:E,ROW(B5365))</f>
        <v>0</v>
      </c>
      <c r="D5366" s="4"/>
      <c r="E5366" s="2">
        <v>39</v>
      </c>
    </row>
    <row r="5367" spans="1:5" x14ac:dyDescent="0.3">
      <c r="A5367" s="1">
        <v>41376</v>
      </c>
      <c r="B5367" s="4"/>
      <c r="C5367" s="4">
        <f>COUNTIF(E:E,ROW(B5366))</f>
        <v>0</v>
      </c>
      <c r="D5367" s="4"/>
      <c r="E5367" s="2">
        <v>1</v>
      </c>
    </row>
    <row r="5368" spans="1:5" x14ac:dyDescent="0.3">
      <c r="A5368" s="1">
        <v>41376</v>
      </c>
      <c r="B5368" s="4"/>
      <c r="C5368" s="4">
        <f>COUNTIF(E:E,ROW(B5367))</f>
        <v>0</v>
      </c>
      <c r="D5368" s="4"/>
      <c r="E5368" s="2">
        <v>10</v>
      </c>
    </row>
    <row r="5369" spans="1:5" x14ac:dyDescent="0.3">
      <c r="A5369" s="1">
        <v>41376</v>
      </c>
      <c r="B5369" s="4"/>
      <c r="C5369" s="4">
        <f>COUNTIF(E:E,ROW(B5368))</f>
        <v>0</v>
      </c>
      <c r="D5369" s="4"/>
      <c r="E5369" s="2">
        <v>13</v>
      </c>
    </row>
    <row r="5370" spans="1:5" x14ac:dyDescent="0.3">
      <c r="A5370" s="1">
        <v>41376</v>
      </c>
      <c r="B5370" s="4"/>
      <c r="C5370" s="4">
        <f>COUNTIF(E:E,ROW(B5369))</f>
        <v>0</v>
      </c>
      <c r="D5370" s="4"/>
      <c r="E5370" s="2">
        <v>19</v>
      </c>
    </row>
    <row r="5371" spans="1:5" x14ac:dyDescent="0.3">
      <c r="A5371" s="1">
        <v>41376</v>
      </c>
      <c r="B5371" s="4"/>
      <c r="C5371" s="4">
        <f>COUNTIF(E:E,ROW(B5370))</f>
        <v>0</v>
      </c>
      <c r="D5371" s="4"/>
      <c r="E5371" s="2">
        <v>21</v>
      </c>
    </row>
    <row r="5372" spans="1:5" x14ac:dyDescent="0.3">
      <c r="A5372" s="1">
        <v>41373</v>
      </c>
      <c r="B5372" s="4"/>
      <c r="C5372" s="4">
        <f>COUNTIF(E:E,ROW(B5371))</f>
        <v>0</v>
      </c>
      <c r="D5372" s="4"/>
      <c r="E5372" s="2">
        <v>17</v>
      </c>
    </row>
    <row r="5373" spans="1:5" x14ac:dyDescent="0.3">
      <c r="A5373" s="1">
        <v>41373</v>
      </c>
      <c r="B5373" s="4"/>
      <c r="C5373" s="4">
        <f>COUNTIF(E:E,ROW(B5372))</f>
        <v>0</v>
      </c>
      <c r="D5373" s="4"/>
      <c r="E5373" s="2">
        <v>30</v>
      </c>
    </row>
    <row r="5374" spans="1:5" x14ac:dyDescent="0.3">
      <c r="A5374" s="1">
        <v>41373</v>
      </c>
      <c r="B5374" s="4"/>
      <c r="C5374" s="4">
        <f>COUNTIF(E:E,ROW(B5373))</f>
        <v>0</v>
      </c>
      <c r="D5374" s="4"/>
      <c r="E5374" s="2">
        <v>41</v>
      </c>
    </row>
    <row r="5375" spans="1:5" x14ac:dyDescent="0.3">
      <c r="A5375" s="1">
        <v>41373</v>
      </c>
      <c r="B5375" s="4"/>
      <c r="C5375" s="4">
        <f>COUNTIF(E:E,ROW(B5374))</f>
        <v>0</v>
      </c>
      <c r="D5375" s="4"/>
      <c r="E5375" s="2">
        <v>48</v>
      </c>
    </row>
    <row r="5376" spans="1:5" x14ac:dyDescent="0.3">
      <c r="A5376" s="1">
        <v>41373</v>
      </c>
      <c r="B5376" s="4"/>
      <c r="C5376" s="4">
        <f>COUNTIF(E:E,ROW(B5375))</f>
        <v>0</v>
      </c>
      <c r="D5376" s="4"/>
      <c r="E5376" s="2">
        <v>54</v>
      </c>
    </row>
    <row r="5377" spans="1:5" x14ac:dyDescent="0.3">
      <c r="A5377" s="1">
        <v>41369</v>
      </c>
      <c r="B5377" s="4"/>
      <c r="C5377" s="4">
        <f>COUNTIF(E:E,ROW(B5376))</f>
        <v>0</v>
      </c>
      <c r="D5377" s="4"/>
      <c r="E5377" s="2">
        <v>8</v>
      </c>
    </row>
    <row r="5378" spans="1:5" x14ac:dyDescent="0.3">
      <c r="A5378" s="1">
        <v>41369</v>
      </c>
      <c r="B5378" s="4"/>
      <c r="C5378" s="4">
        <f>COUNTIF(E:E,ROW(B5377))</f>
        <v>0</v>
      </c>
      <c r="D5378" s="4"/>
      <c r="E5378" s="2">
        <v>15</v>
      </c>
    </row>
    <row r="5379" spans="1:5" x14ac:dyDescent="0.3">
      <c r="A5379" s="1">
        <v>41369</v>
      </c>
      <c r="B5379" s="4"/>
      <c r="C5379" s="4">
        <f>COUNTIF(E:E,ROW(B5378))</f>
        <v>0</v>
      </c>
      <c r="D5379" s="4"/>
      <c r="E5379" s="2">
        <v>23</v>
      </c>
    </row>
    <row r="5380" spans="1:5" x14ac:dyDescent="0.3">
      <c r="A5380" s="1">
        <v>41369</v>
      </c>
      <c r="B5380" s="4"/>
      <c r="C5380" s="4">
        <f>COUNTIF(E:E,ROW(B5379))</f>
        <v>0</v>
      </c>
      <c r="D5380" s="4"/>
      <c r="E5380" s="2">
        <v>36</v>
      </c>
    </row>
    <row r="5381" spans="1:5" x14ac:dyDescent="0.3">
      <c r="A5381" s="1">
        <v>41369</v>
      </c>
      <c r="B5381" s="4"/>
      <c r="C5381" s="4">
        <f>COUNTIF(E:E,ROW(B5380))</f>
        <v>0</v>
      </c>
      <c r="D5381" s="4"/>
      <c r="E5381" s="2">
        <v>41</v>
      </c>
    </row>
    <row r="5382" spans="1:5" x14ac:dyDescent="0.3">
      <c r="A5382" s="1">
        <v>41366</v>
      </c>
      <c r="B5382" s="4"/>
      <c r="C5382" s="4">
        <f>COUNTIF(E:E,ROW(B5381))</f>
        <v>0</v>
      </c>
      <c r="D5382" s="4"/>
      <c r="E5382" s="2">
        <v>7</v>
      </c>
    </row>
    <row r="5383" spans="1:5" x14ac:dyDescent="0.3">
      <c r="A5383" s="1">
        <v>41366</v>
      </c>
      <c r="B5383" s="4"/>
      <c r="C5383" s="4">
        <f>COUNTIF(E:E,ROW(B5382))</f>
        <v>0</v>
      </c>
      <c r="D5383" s="4"/>
      <c r="E5383" s="2">
        <v>10</v>
      </c>
    </row>
    <row r="5384" spans="1:5" x14ac:dyDescent="0.3">
      <c r="A5384" s="1">
        <v>41366</v>
      </c>
      <c r="B5384" s="4"/>
      <c r="C5384" s="4">
        <f>COUNTIF(E:E,ROW(B5383))</f>
        <v>0</v>
      </c>
      <c r="D5384" s="4"/>
      <c r="E5384" s="2">
        <v>14</v>
      </c>
    </row>
    <row r="5385" spans="1:5" x14ac:dyDescent="0.3">
      <c r="A5385" s="1">
        <v>41366</v>
      </c>
      <c r="B5385" s="4"/>
      <c r="C5385" s="4">
        <f>COUNTIF(E:E,ROW(B5384))</f>
        <v>0</v>
      </c>
      <c r="D5385" s="4"/>
      <c r="E5385" s="2">
        <v>40</v>
      </c>
    </row>
    <row r="5386" spans="1:5" x14ac:dyDescent="0.3">
      <c r="A5386" s="1">
        <v>41366</v>
      </c>
      <c r="B5386" s="4"/>
      <c r="C5386" s="4">
        <f>COUNTIF(E:E,ROW(B5385))</f>
        <v>0</v>
      </c>
      <c r="D5386" s="4"/>
      <c r="E5386" s="2">
        <v>47</v>
      </c>
    </row>
    <row r="5387" spans="1:5" x14ac:dyDescent="0.3">
      <c r="A5387" s="1">
        <v>41362</v>
      </c>
      <c r="B5387" s="4"/>
      <c r="C5387" s="4">
        <f>COUNTIF(E:E,ROW(B5386))</f>
        <v>0</v>
      </c>
      <c r="D5387" s="4"/>
      <c r="E5387" s="2">
        <v>25</v>
      </c>
    </row>
    <row r="5388" spans="1:5" x14ac:dyDescent="0.3">
      <c r="A5388" s="1">
        <v>41362</v>
      </c>
      <c r="B5388" s="4"/>
      <c r="C5388" s="4">
        <f>COUNTIF(E:E,ROW(B5387))</f>
        <v>0</v>
      </c>
      <c r="D5388" s="4"/>
      <c r="E5388" s="2">
        <v>31</v>
      </c>
    </row>
    <row r="5389" spans="1:5" x14ac:dyDescent="0.3">
      <c r="A5389" s="1">
        <v>41362</v>
      </c>
      <c r="B5389" s="4"/>
      <c r="C5389" s="4">
        <f>COUNTIF(E:E,ROW(B5388))</f>
        <v>0</v>
      </c>
      <c r="D5389" s="4"/>
      <c r="E5389" s="2">
        <v>36</v>
      </c>
    </row>
    <row r="5390" spans="1:5" x14ac:dyDescent="0.3">
      <c r="A5390" s="1">
        <v>41362</v>
      </c>
      <c r="B5390" s="4"/>
      <c r="C5390" s="4">
        <f>COUNTIF(E:E,ROW(B5389))</f>
        <v>0</v>
      </c>
      <c r="D5390" s="4"/>
      <c r="E5390" s="2">
        <v>46</v>
      </c>
    </row>
    <row r="5391" spans="1:5" x14ac:dyDescent="0.3">
      <c r="A5391" s="1">
        <v>41362</v>
      </c>
      <c r="B5391" s="4"/>
      <c r="C5391" s="4">
        <f>COUNTIF(E:E,ROW(B5390))</f>
        <v>0</v>
      </c>
      <c r="D5391" s="4"/>
      <c r="E5391" s="2">
        <v>53</v>
      </c>
    </row>
    <row r="5392" spans="1:5" x14ac:dyDescent="0.3">
      <c r="A5392" s="1">
        <v>41359</v>
      </c>
      <c r="B5392" s="4"/>
      <c r="C5392" s="4">
        <f>COUNTIF(E:E,ROW(B5391))</f>
        <v>0</v>
      </c>
      <c r="D5392" s="4"/>
      <c r="E5392" s="2">
        <v>20</v>
      </c>
    </row>
    <row r="5393" spans="1:5" x14ac:dyDescent="0.3">
      <c r="A5393" s="1">
        <v>41359</v>
      </c>
      <c r="B5393" s="4"/>
      <c r="C5393" s="4">
        <f>COUNTIF(E:E,ROW(B5392))</f>
        <v>0</v>
      </c>
      <c r="D5393" s="4"/>
      <c r="E5393" s="2">
        <v>33</v>
      </c>
    </row>
    <row r="5394" spans="1:5" x14ac:dyDescent="0.3">
      <c r="A5394" s="1">
        <v>41359</v>
      </c>
      <c r="B5394" s="4"/>
      <c r="C5394" s="4">
        <f>COUNTIF(E:E,ROW(B5393))</f>
        <v>0</v>
      </c>
      <c r="D5394" s="4"/>
      <c r="E5394" s="2">
        <v>46</v>
      </c>
    </row>
    <row r="5395" spans="1:5" x14ac:dyDescent="0.3">
      <c r="A5395" s="1">
        <v>41359</v>
      </c>
      <c r="B5395" s="4"/>
      <c r="C5395" s="4">
        <f>COUNTIF(E:E,ROW(B5394))</f>
        <v>0</v>
      </c>
      <c r="D5395" s="4"/>
      <c r="E5395" s="2">
        <v>49</v>
      </c>
    </row>
    <row r="5396" spans="1:5" x14ac:dyDescent="0.3">
      <c r="A5396" s="1">
        <v>41359</v>
      </c>
      <c r="B5396" s="4"/>
      <c r="C5396" s="4">
        <f>COUNTIF(E:E,ROW(B5395))</f>
        <v>0</v>
      </c>
      <c r="D5396" s="4"/>
      <c r="E5396" s="2">
        <v>51</v>
      </c>
    </row>
    <row r="5397" spans="1:5" x14ac:dyDescent="0.3">
      <c r="A5397" s="1">
        <v>41355</v>
      </c>
      <c r="B5397" s="4"/>
      <c r="C5397" s="4">
        <f>COUNTIF(E:E,ROW(B5396))</f>
        <v>0</v>
      </c>
      <c r="D5397" s="4"/>
      <c r="E5397" s="2">
        <v>14</v>
      </c>
    </row>
    <row r="5398" spans="1:5" x14ac:dyDescent="0.3">
      <c r="A5398" s="1">
        <v>41355</v>
      </c>
      <c r="B5398" s="4"/>
      <c r="C5398" s="4">
        <f>COUNTIF(E:E,ROW(B5397))</f>
        <v>0</v>
      </c>
      <c r="D5398" s="4"/>
      <c r="E5398" s="2">
        <v>27</v>
      </c>
    </row>
    <row r="5399" spans="1:5" x14ac:dyDescent="0.3">
      <c r="A5399" s="1">
        <v>41355</v>
      </c>
      <c r="B5399" s="4"/>
      <c r="C5399" s="4">
        <f>COUNTIF(E:E,ROW(B5398))</f>
        <v>0</v>
      </c>
      <c r="D5399" s="4"/>
      <c r="E5399" s="2">
        <v>34</v>
      </c>
    </row>
    <row r="5400" spans="1:5" x14ac:dyDescent="0.3">
      <c r="A5400" s="1">
        <v>41355</v>
      </c>
      <c r="B5400" s="4"/>
      <c r="C5400" s="4">
        <f>COUNTIF(E:E,ROW(B5399))</f>
        <v>0</v>
      </c>
      <c r="D5400" s="4"/>
      <c r="E5400" s="2">
        <v>37</v>
      </c>
    </row>
    <row r="5401" spans="1:5" x14ac:dyDescent="0.3">
      <c r="A5401" s="1">
        <v>41355</v>
      </c>
      <c r="B5401" s="4"/>
      <c r="C5401" s="4">
        <f>COUNTIF(E:E,ROW(B5400))</f>
        <v>0</v>
      </c>
      <c r="D5401" s="4"/>
      <c r="E5401" s="2">
        <v>41</v>
      </c>
    </row>
    <row r="5402" spans="1:5" x14ac:dyDescent="0.3">
      <c r="A5402" s="1">
        <v>41352</v>
      </c>
      <c r="B5402" s="4"/>
      <c r="C5402" s="4">
        <f>COUNTIF(E:E,ROW(B5401))</f>
        <v>0</v>
      </c>
      <c r="D5402" s="4"/>
      <c r="E5402" s="2">
        <v>3</v>
      </c>
    </row>
    <row r="5403" spans="1:5" x14ac:dyDescent="0.3">
      <c r="A5403" s="1">
        <v>41352</v>
      </c>
      <c r="B5403" s="4"/>
      <c r="C5403" s="4">
        <f>COUNTIF(E:E,ROW(B5402))</f>
        <v>0</v>
      </c>
      <c r="D5403" s="4"/>
      <c r="E5403" s="2">
        <v>6</v>
      </c>
    </row>
    <row r="5404" spans="1:5" x14ac:dyDescent="0.3">
      <c r="A5404" s="1">
        <v>41352</v>
      </c>
      <c r="B5404" s="4"/>
      <c r="C5404" s="4">
        <f>COUNTIF(E:E,ROW(B5403))</f>
        <v>0</v>
      </c>
      <c r="D5404" s="4"/>
      <c r="E5404" s="2">
        <v>14</v>
      </c>
    </row>
    <row r="5405" spans="1:5" x14ac:dyDescent="0.3">
      <c r="A5405" s="1">
        <v>41352</v>
      </c>
      <c r="B5405" s="4"/>
      <c r="C5405" s="4">
        <f>COUNTIF(E:E,ROW(B5404))</f>
        <v>0</v>
      </c>
      <c r="D5405" s="4"/>
      <c r="E5405" s="2">
        <v>21</v>
      </c>
    </row>
    <row r="5406" spans="1:5" x14ac:dyDescent="0.3">
      <c r="A5406" s="1">
        <v>41352</v>
      </c>
      <c r="B5406" s="4"/>
      <c r="C5406" s="4">
        <f>COUNTIF(E:E,ROW(B5405))</f>
        <v>0</v>
      </c>
      <c r="D5406" s="4"/>
      <c r="E5406" s="2">
        <v>37</v>
      </c>
    </row>
    <row r="5407" spans="1:5" x14ac:dyDescent="0.3">
      <c r="A5407" s="1">
        <v>41348</v>
      </c>
      <c r="B5407" s="4"/>
      <c r="C5407" s="4">
        <f>COUNTIF(E:E,ROW(B5406))</f>
        <v>0</v>
      </c>
      <c r="D5407" s="4"/>
      <c r="E5407" s="2">
        <v>4</v>
      </c>
    </row>
    <row r="5408" spans="1:5" x14ac:dyDescent="0.3">
      <c r="A5408" s="1">
        <v>41348</v>
      </c>
      <c r="B5408" s="4"/>
      <c r="C5408" s="4">
        <f>COUNTIF(E:E,ROW(B5407))</f>
        <v>0</v>
      </c>
      <c r="D5408" s="4"/>
      <c r="E5408" s="2">
        <v>8</v>
      </c>
    </row>
    <row r="5409" spans="1:5" x14ac:dyDescent="0.3">
      <c r="A5409" s="1">
        <v>41348</v>
      </c>
      <c r="B5409" s="4"/>
      <c r="C5409" s="4">
        <f>COUNTIF(E:E,ROW(B5408))</f>
        <v>0</v>
      </c>
      <c r="D5409" s="4"/>
      <c r="E5409" s="2">
        <v>17</v>
      </c>
    </row>
    <row r="5410" spans="1:5" x14ac:dyDescent="0.3">
      <c r="A5410" s="1">
        <v>41348</v>
      </c>
      <c r="B5410" s="4"/>
      <c r="C5410" s="4">
        <f>COUNTIF(E:E,ROW(B5409))</f>
        <v>0</v>
      </c>
      <c r="D5410" s="4"/>
      <c r="E5410" s="2">
        <v>22</v>
      </c>
    </row>
    <row r="5411" spans="1:5" x14ac:dyDescent="0.3">
      <c r="A5411" s="1">
        <v>41348</v>
      </c>
      <c r="B5411" s="4"/>
      <c r="C5411" s="4">
        <f>COUNTIF(E:E,ROW(B5410))</f>
        <v>0</v>
      </c>
      <c r="D5411" s="4"/>
      <c r="E5411" s="2">
        <v>32</v>
      </c>
    </row>
    <row r="5412" spans="1:5" x14ac:dyDescent="0.3">
      <c r="A5412" s="1">
        <v>41345</v>
      </c>
      <c r="B5412" s="4"/>
      <c r="C5412" s="4">
        <f>COUNTIF(E:E,ROW(B5411))</f>
        <v>0</v>
      </c>
      <c r="D5412" s="4"/>
      <c r="E5412" s="2">
        <v>9</v>
      </c>
    </row>
    <row r="5413" spans="1:5" x14ac:dyDescent="0.3">
      <c r="A5413" s="1">
        <v>41345</v>
      </c>
      <c r="B5413" s="4"/>
      <c r="C5413" s="4">
        <f>COUNTIF(E:E,ROW(B5412))</f>
        <v>0</v>
      </c>
      <c r="D5413" s="4"/>
      <c r="E5413" s="2">
        <v>12</v>
      </c>
    </row>
    <row r="5414" spans="1:5" x14ac:dyDescent="0.3">
      <c r="A5414" s="1">
        <v>41345</v>
      </c>
      <c r="B5414" s="4"/>
      <c r="C5414" s="4">
        <f>COUNTIF(E:E,ROW(B5413))</f>
        <v>0</v>
      </c>
      <c r="D5414" s="4"/>
      <c r="E5414" s="2">
        <v>19</v>
      </c>
    </row>
    <row r="5415" spans="1:5" x14ac:dyDescent="0.3">
      <c r="A5415" s="1">
        <v>41345</v>
      </c>
      <c r="B5415" s="4"/>
      <c r="C5415" s="4">
        <f>COUNTIF(E:E,ROW(B5414))</f>
        <v>0</v>
      </c>
      <c r="D5415" s="4"/>
      <c r="E5415" s="2">
        <v>20</v>
      </c>
    </row>
    <row r="5416" spans="1:5" x14ac:dyDescent="0.3">
      <c r="A5416" s="1">
        <v>41345</v>
      </c>
      <c r="B5416" s="4"/>
      <c r="C5416" s="4">
        <f>COUNTIF(E:E,ROW(B5415))</f>
        <v>0</v>
      </c>
      <c r="D5416" s="4"/>
      <c r="E5416" s="2">
        <v>30</v>
      </c>
    </row>
    <row r="5417" spans="1:5" x14ac:dyDescent="0.3">
      <c r="A5417" s="1">
        <v>41341</v>
      </c>
      <c r="B5417" s="4"/>
      <c r="C5417" s="4">
        <f>COUNTIF(E:E,ROW(B5416))</f>
        <v>0</v>
      </c>
      <c r="D5417" s="4"/>
      <c r="E5417" s="2">
        <v>4</v>
      </c>
    </row>
    <row r="5418" spans="1:5" x14ac:dyDescent="0.3">
      <c r="A5418" s="1">
        <v>41341</v>
      </c>
      <c r="B5418" s="4"/>
      <c r="C5418" s="4">
        <f>COUNTIF(E:E,ROW(B5417))</f>
        <v>0</v>
      </c>
      <c r="D5418" s="4"/>
      <c r="E5418" s="2">
        <v>11</v>
      </c>
    </row>
    <row r="5419" spans="1:5" x14ac:dyDescent="0.3">
      <c r="A5419" s="1">
        <v>41341</v>
      </c>
      <c r="B5419" s="4"/>
      <c r="C5419" s="4">
        <f>COUNTIF(E:E,ROW(B5418))</f>
        <v>0</v>
      </c>
      <c r="D5419" s="4"/>
      <c r="E5419" s="2">
        <v>25</v>
      </c>
    </row>
    <row r="5420" spans="1:5" x14ac:dyDescent="0.3">
      <c r="A5420" s="1">
        <v>41341</v>
      </c>
      <c r="B5420" s="4"/>
      <c r="C5420" s="4">
        <f>COUNTIF(E:E,ROW(B5419))</f>
        <v>0</v>
      </c>
      <c r="D5420" s="4"/>
      <c r="E5420" s="2">
        <v>34</v>
      </c>
    </row>
    <row r="5421" spans="1:5" x14ac:dyDescent="0.3">
      <c r="A5421" s="1">
        <v>41341</v>
      </c>
      <c r="B5421" s="4"/>
      <c r="C5421" s="4">
        <f>COUNTIF(E:E,ROW(B5420))</f>
        <v>0</v>
      </c>
      <c r="D5421" s="4"/>
      <c r="E5421" s="2">
        <v>35</v>
      </c>
    </row>
    <row r="5422" spans="1:5" x14ac:dyDescent="0.3">
      <c r="A5422" s="1">
        <v>41338</v>
      </c>
      <c r="B5422" s="4"/>
      <c r="C5422" s="4">
        <f>COUNTIF(E:E,ROW(B5421))</f>
        <v>0</v>
      </c>
      <c r="D5422" s="4"/>
      <c r="E5422" s="2">
        <v>6</v>
      </c>
    </row>
    <row r="5423" spans="1:5" x14ac:dyDescent="0.3">
      <c r="A5423" s="1">
        <v>41338</v>
      </c>
      <c r="B5423" s="4"/>
      <c r="C5423" s="4">
        <f>COUNTIF(E:E,ROW(B5422))</f>
        <v>0</v>
      </c>
      <c r="D5423" s="4"/>
      <c r="E5423" s="2">
        <v>20</v>
      </c>
    </row>
    <row r="5424" spans="1:5" x14ac:dyDescent="0.3">
      <c r="A5424" s="1">
        <v>41338</v>
      </c>
      <c r="B5424" s="4"/>
      <c r="C5424" s="4">
        <f>COUNTIF(E:E,ROW(B5423))</f>
        <v>0</v>
      </c>
      <c r="D5424" s="4"/>
      <c r="E5424" s="2">
        <v>39</v>
      </c>
    </row>
    <row r="5425" spans="1:5" x14ac:dyDescent="0.3">
      <c r="A5425" s="1">
        <v>41338</v>
      </c>
      <c r="B5425" s="4"/>
      <c r="C5425" s="4">
        <f>COUNTIF(E:E,ROW(B5424))</f>
        <v>0</v>
      </c>
      <c r="D5425" s="4"/>
      <c r="E5425" s="2">
        <v>41</v>
      </c>
    </row>
    <row r="5426" spans="1:5" x14ac:dyDescent="0.3">
      <c r="A5426" s="1">
        <v>41338</v>
      </c>
      <c r="B5426" s="4"/>
      <c r="C5426" s="4">
        <f>COUNTIF(E:E,ROW(B5425))</f>
        <v>0</v>
      </c>
      <c r="D5426" s="4"/>
      <c r="E5426" s="2">
        <v>46</v>
      </c>
    </row>
    <row r="5427" spans="1:5" x14ac:dyDescent="0.3">
      <c r="A5427" s="1">
        <v>41334</v>
      </c>
      <c r="B5427" s="4"/>
      <c r="C5427" s="4">
        <f>COUNTIF(E:E,ROW(B5426))</f>
        <v>0</v>
      </c>
      <c r="D5427" s="4"/>
      <c r="E5427" s="2">
        <v>17</v>
      </c>
    </row>
    <row r="5428" spans="1:5" x14ac:dyDescent="0.3">
      <c r="A5428" s="1">
        <v>41334</v>
      </c>
      <c r="B5428" s="4"/>
      <c r="C5428" s="4">
        <f>COUNTIF(E:E,ROW(B5427))</f>
        <v>0</v>
      </c>
      <c r="D5428" s="4"/>
      <c r="E5428" s="2">
        <v>30</v>
      </c>
    </row>
    <row r="5429" spans="1:5" x14ac:dyDescent="0.3">
      <c r="A5429" s="1">
        <v>41334</v>
      </c>
      <c r="B5429" s="4"/>
      <c r="C5429" s="4">
        <f>COUNTIF(E:E,ROW(B5428))</f>
        <v>0</v>
      </c>
      <c r="D5429" s="4"/>
      <c r="E5429" s="2">
        <v>38</v>
      </c>
    </row>
    <row r="5430" spans="1:5" x14ac:dyDescent="0.3">
      <c r="A5430" s="1">
        <v>41334</v>
      </c>
      <c r="B5430" s="4"/>
      <c r="C5430" s="4">
        <f>COUNTIF(E:E,ROW(B5429))</f>
        <v>0</v>
      </c>
      <c r="D5430" s="4"/>
      <c r="E5430" s="2">
        <v>43</v>
      </c>
    </row>
    <row r="5431" spans="1:5" x14ac:dyDescent="0.3">
      <c r="A5431" s="1">
        <v>41334</v>
      </c>
      <c r="B5431" s="4"/>
      <c r="C5431" s="4">
        <f>COUNTIF(E:E,ROW(B5430))</f>
        <v>0</v>
      </c>
      <c r="D5431" s="4"/>
      <c r="E5431" s="2">
        <v>51</v>
      </c>
    </row>
    <row r="5432" spans="1:5" x14ac:dyDescent="0.3">
      <c r="A5432" s="1">
        <v>41331</v>
      </c>
      <c r="B5432" s="4"/>
      <c r="C5432" s="4">
        <f>COUNTIF(E:E,ROW(B5431))</f>
        <v>0</v>
      </c>
      <c r="D5432" s="4"/>
      <c r="E5432" s="2">
        <v>6</v>
      </c>
    </row>
    <row r="5433" spans="1:5" x14ac:dyDescent="0.3">
      <c r="A5433" s="1">
        <v>41331</v>
      </c>
      <c r="B5433" s="4"/>
      <c r="C5433" s="4">
        <f>COUNTIF(E:E,ROW(B5432))</f>
        <v>0</v>
      </c>
      <c r="D5433" s="4"/>
      <c r="E5433" s="2">
        <v>7</v>
      </c>
    </row>
    <row r="5434" spans="1:5" x14ac:dyDescent="0.3">
      <c r="A5434" s="1">
        <v>41331</v>
      </c>
      <c r="B5434" s="4"/>
      <c r="C5434" s="4">
        <f>COUNTIF(E:E,ROW(B5433))</f>
        <v>0</v>
      </c>
      <c r="D5434" s="4"/>
      <c r="E5434" s="2">
        <v>13</v>
      </c>
    </row>
    <row r="5435" spans="1:5" x14ac:dyDescent="0.3">
      <c r="A5435" s="1">
        <v>41331</v>
      </c>
      <c r="B5435" s="4"/>
      <c r="C5435" s="4">
        <f>COUNTIF(E:E,ROW(B5434))</f>
        <v>0</v>
      </c>
      <c r="D5435" s="4"/>
      <c r="E5435" s="2">
        <v>15</v>
      </c>
    </row>
    <row r="5436" spans="1:5" x14ac:dyDescent="0.3">
      <c r="A5436" s="1">
        <v>41331</v>
      </c>
      <c r="B5436" s="4"/>
      <c r="C5436" s="4">
        <f>COUNTIF(E:E,ROW(B5435))</f>
        <v>0</v>
      </c>
      <c r="D5436" s="4"/>
      <c r="E5436" s="2">
        <v>43</v>
      </c>
    </row>
    <row r="5437" spans="1:5" x14ac:dyDescent="0.3">
      <c r="A5437" s="1">
        <v>41327</v>
      </c>
      <c r="B5437" s="4"/>
      <c r="C5437" s="4">
        <f>COUNTIF(E:E,ROW(B5436))</f>
        <v>0</v>
      </c>
      <c r="D5437" s="4"/>
      <c r="E5437" s="2">
        <v>9</v>
      </c>
    </row>
    <row r="5438" spans="1:5" x14ac:dyDescent="0.3">
      <c r="A5438" s="1">
        <v>41327</v>
      </c>
      <c r="B5438" s="4"/>
      <c r="C5438" s="4">
        <f>COUNTIF(E:E,ROW(B5437))</f>
        <v>0</v>
      </c>
      <c r="D5438" s="4"/>
      <c r="E5438" s="2">
        <v>13</v>
      </c>
    </row>
    <row r="5439" spans="1:5" x14ac:dyDescent="0.3">
      <c r="A5439" s="1">
        <v>41327</v>
      </c>
      <c r="B5439" s="4"/>
      <c r="C5439" s="4">
        <f>COUNTIF(E:E,ROW(B5438))</f>
        <v>0</v>
      </c>
      <c r="D5439" s="4"/>
      <c r="E5439" s="2">
        <v>24</v>
      </c>
    </row>
    <row r="5440" spans="1:5" x14ac:dyDescent="0.3">
      <c r="A5440" s="1">
        <v>41327</v>
      </c>
      <c r="B5440" s="4"/>
      <c r="C5440" s="4">
        <f>COUNTIF(E:E,ROW(B5439))</f>
        <v>0</v>
      </c>
      <c r="D5440" s="4"/>
      <c r="E5440" s="2">
        <v>38</v>
      </c>
    </row>
    <row r="5441" spans="1:5" x14ac:dyDescent="0.3">
      <c r="A5441" s="1">
        <v>41327</v>
      </c>
      <c r="B5441" s="4"/>
      <c r="C5441" s="4">
        <f>COUNTIF(E:E,ROW(B5440))</f>
        <v>0</v>
      </c>
      <c r="D5441" s="4"/>
      <c r="E5441" s="2">
        <v>49</v>
      </c>
    </row>
    <row r="5442" spans="1:5" x14ac:dyDescent="0.3">
      <c r="A5442" s="1">
        <v>41324</v>
      </c>
      <c r="B5442" s="4"/>
      <c r="C5442" s="4">
        <f>COUNTIF(E:E,ROW(B5441))</f>
        <v>0</v>
      </c>
      <c r="D5442" s="4"/>
      <c r="E5442" s="2">
        <v>1</v>
      </c>
    </row>
    <row r="5443" spans="1:5" x14ac:dyDescent="0.3">
      <c r="A5443" s="1">
        <v>41324</v>
      </c>
      <c r="B5443" s="4"/>
      <c r="C5443" s="4">
        <f>COUNTIF(E:E,ROW(B5442))</f>
        <v>0</v>
      </c>
      <c r="D5443" s="4"/>
      <c r="E5443" s="2">
        <v>15</v>
      </c>
    </row>
    <row r="5444" spans="1:5" x14ac:dyDescent="0.3">
      <c r="A5444" s="1">
        <v>41324</v>
      </c>
      <c r="B5444" s="4"/>
      <c r="C5444" s="4">
        <f>COUNTIF(E:E,ROW(B5443))</f>
        <v>0</v>
      </c>
      <c r="D5444" s="4"/>
      <c r="E5444" s="2">
        <v>19</v>
      </c>
    </row>
    <row r="5445" spans="1:5" x14ac:dyDescent="0.3">
      <c r="A5445" s="1">
        <v>41324</v>
      </c>
      <c r="B5445" s="4"/>
      <c r="C5445" s="4">
        <f>COUNTIF(E:E,ROW(B5444))</f>
        <v>0</v>
      </c>
      <c r="D5445" s="4"/>
      <c r="E5445" s="2">
        <v>30</v>
      </c>
    </row>
    <row r="5446" spans="1:5" x14ac:dyDescent="0.3">
      <c r="A5446" s="1">
        <v>41324</v>
      </c>
      <c r="B5446" s="4"/>
      <c r="C5446" s="4">
        <f>COUNTIF(E:E,ROW(B5445))</f>
        <v>0</v>
      </c>
      <c r="D5446" s="4"/>
      <c r="E5446" s="2">
        <v>56</v>
      </c>
    </row>
    <row r="5447" spans="1:5" x14ac:dyDescent="0.3">
      <c r="A5447" s="1">
        <v>41320</v>
      </c>
      <c r="B5447" s="4"/>
      <c r="C5447" s="4">
        <f>COUNTIF(E:E,ROW(B5446))</f>
        <v>0</v>
      </c>
      <c r="D5447" s="4"/>
      <c r="E5447" s="2">
        <v>11</v>
      </c>
    </row>
    <row r="5448" spans="1:5" x14ac:dyDescent="0.3">
      <c r="A5448" s="1">
        <v>41320</v>
      </c>
      <c r="B5448" s="4"/>
      <c r="C5448" s="4">
        <f>COUNTIF(E:E,ROW(B5447))</f>
        <v>0</v>
      </c>
      <c r="D5448" s="4"/>
      <c r="E5448" s="2">
        <v>35</v>
      </c>
    </row>
    <row r="5449" spans="1:5" x14ac:dyDescent="0.3">
      <c r="A5449" s="1">
        <v>41320</v>
      </c>
      <c r="B5449" s="4"/>
      <c r="C5449" s="4">
        <f>COUNTIF(E:E,ROW(B5448))</f>
        <v>0</v>
      </c>
      <c r="D5449" s="4"/>
      <c r="E5449" s="2">
        <v>41</v>
      </c>
    </row>
    <row r="5450" spans="1:5" x14ac:dyDescent="0.3">
      <c r="A5450" s="1">
        <v>41320</v>
      </c>
      <c r="B5450" s="4"/>
      <c r="C5450" s="4">
        <f>COUNTIF(E:E,ROW(B5449))</f>
        <v>0</v>
      </c>
      <c r="D5450" s="4"/>
      <c r="E5450" s="2">
        <v>42</v>
      </c>
    </row>
    <row r="5451" spans="1:5" x14ac:dyDescent="0.3">
      <c r="A5451" s="1">
        <v>41320</v>
      </c>
      <c r="B5451" s="4"/>
      <c r="C5451" s="4">
        <f>COUNTIF(E:E,ROW(B5450))</f>
        <v>0</v>
      </c>
      <c r="D5451" s="4"/>
      <c r="E5451" s="2">
        <v>44</v>
      </c>
    </row>
    <row r="5452" spans="1:5" x14ac:dyDescent="0.3">
      <c r="A5452" s="1">
        <v>41317</v>
      </c>
      <c r="B5452" s="4"/>
      <c r="C5452" s="4">
        <f>COUNTIF(E:E,ROW(B5451))</f>
        <v>0</v>
      </c>
      <c r="D5452" s="4"/>
      <c r="E5452" s="2">
        <v>9</v>
      </c>
    </row>
    <row r="5453" spans="1:5" x14ac:dyDescent="0.3">
      <c r="A5453" s="1">
        <v>41317</v>
      </c>
      <c r="B5453" s="4"/>
      <c r="C5453" s="4">
        <f>COUNTIF(E:E,ROW(B5452))</f>
        <v>0</v>
      </c>
      <c r="D5453" s="4"/>
      <c r="E5453" s="2">
        <v>22</v>
      </c>
    </row>
    <row r="5454" spans="1:5" x14ac:dyDescent="0.3">
      <c r="A5454" s="1">
        <v>41317</v>
      </c>
      <c r="B5454" s="4"/>
      <c r="C5454" s="4">
        <f>COUNTIF(E:E,ROW(B5453))</f>
        <v>0</v>
      </c>
      <c r="D5454" s="4"/>
      <c r="E5454" s="2">
        <v>32</v>
      </c>
    </row>
    <row r="5455" spans="1:5" x14ac:dyDescent="0.3">
      <c r="A5455" s="1">
        <v>41317</v>
      </c>
      <c r="B5455" s="4"/>
      <c r="C5455" s="4">
        <f>COUNTIF(E:E,ROW(B5454))</f>
        <v>0</v>
      </c>
      <c r="D5455" s="4"/>
      <c r="E5455" s="2">
        <v>38</v>
      </c>
    </row>
    <row r="5456" spans="1:5" x14ac:dyDescent="0.3">
      <c r="A5456" s="1">
        <v>41317</v>
      </c>
      <c r="B5456" s="4"/>
      <c r="C5456" s="4">
        <f>COUNTIF(E:E,ROW(B5455))</f>
        <v>0</v>
      </c>
      <c r="D5456" s="4"/>
      <c r="E5456" s="2">
        <v>55</v>
      </c>
    </row>
    <row r="5457" spans="1:5" x14ac:dyDescent="0.3">
      <c r="A5457" s="1">
        <v>41313</v>
      </c>
      <c r="B5457" s="4"/>
      <c r="C5457" s="4">
        <f>COUNTIF(E:E,ROW(B5456))</f>
        <v>0</v>
      </c>
      <c r="D5457" s="4"/>
      <c r="E5457" s="2">
        <v>6</v>
      </c>
    </row>
    <row r="5458" spans="1:5" x14ac:dyDescent="0.3">
      <c r="A5458" s="1">
        <v>41313</v>
      </c>
      <c r="B5458" s="4"/>
      <c r="C5458" s="4">
        <f>COUNTIF(E:E,ROW(B5457))</f>
        <v>0</v>
      </c>
      <c r="D5458" s="4"/>
      <c r="E5458" s="2">
        <v>15</v>
      </c>
    </row>
    <row r="5459" spans="1:5" x14ac:dyDescent="0.3">
      <c r="A5459" s="1">
        <v>41313</v>
      </c>
      <c r="B5459" s="4"/>
      <c r="C5459" s="4">
        <f>COUNTIF(E:E,ROW(B5458))</f>
        <v>0</v>
      </c>
      <c r="D5459" s="4"/>
      <c r="E5459" s="2">
        <v>20</v>
      </c>
    </row>
    <row r="5460" spans="1:5" x14ac:dyDescent="0.3">
      <c r="A5460" s="1">
        <v>41313</v>
      </c>
      <c r="B5460" s="4"/>
      <c r="C5460" s="4">
        <f>COUNTIF(E:E,ROW(B5459))</f>
        <v>0</v>
      </c>
      <c r="D5460" s="4"/>
      <c r="E5460" s="2">
        <v>39</v>
      </c>
    </row>
    <row r="5461" spans="1:5" x14ac:dyDescent="0.3">
      <c r="A5461" s="1">
        <v>41313</v>
      </c>
      <c r="B5461" s="4"/>
      <c r="C5461" s="4">
        <f>COUNTIF(E:E,ROW(B5460))</f>
        <v>0</v>
      </c>
      <c r="D5461" s="4"/>
      <c r="E5461" s="2">
        <v>50</v>
      </c>
    </row>
    <row r="5462" spans="1:5" x14ac:dyDescent="0.3">
      <c r="A5462" s="1">
        <v>41310</v>
      </c>
      <c r="B5462" s="4"/>
      <c r="C5462" s="4">
        <f>COUNTIF(E:E,ROW(B5461))</f>
        <v>0</v>
      </c>
      <c r="D5462" s="4"/>
      <c r="E5462" s="2">
        <v>2</v>
      </c>
    </row>
    <row r="5463" spans="1:5" x14ac:dyDescent="0.3">
      <c r="A5463" s="1">
        <v>41310</v>
      </c>
      <c r="B5463" s="4"/>
      <c r="C5463" s="4">
        <f>COUNTIF(E:E,ROW(B5462))</f>
        <v>0</v>
      </c>
      <c r="D5463" s="4"/>
      <c r="E5463" s="2">
        <v>5</v>
      </c>
    </row>
    <row r="5464" spans="1:5" x14ac:dyDescent="0.3">
      <c r="A5464" s="1">
        <v>41310</v>
      </c>
      <c r="B5464" s="4"/>
      <c r="C5464" s="4">
        <f>COUNTIF(E:E,ROW(B5463))</f>
        <v>0</v>
      </c>
      <c r="D5464" s="4"/>
      <c r="E5464" s="2">
        <v>10</v>
      </c>
    </row>
    <row r="5465" spans="1:5" x14ac:dyDescent="0.3">
      <c r="A5465" s="1">
        <v>41310</v>
      </c>
      <c r="B5465" s="4"/>
      <c r="C5465" s="4">
        <f>COUNTIF(E:E,ROW(B5464))</f>
        <v>0</v>
      </c>
      <c r="D5465" s="4"/>
      <c r="E5465" s="2">
        <v>26</v>
      </c>
    </row>
    <row r="5466" spans="1:5" x14ac:dyDescent="0.3">
      <c r="A5466" s="1">
        <v>41310</v>
      </c>
      <c r="B5466" s="4"/>
      <c r="C5466" s="4">
        <f>COUNTIF(E:E,ROW(B5465))</f>
        <v>0</v>
      </c>
      <c r="D5466" s="4"/>
      <c r="E5466" s="2">
        <v>44</v>
      </c>
    </row>
    <row r="5467" spans="1:5" x14ac:dyDescent="0.3">
      <c r="A5467" s="1">
        <v>41306</v>
      </c>
      <c r="B5467" s="4"/>
      <c r="C5467" s="4">
        <f>COUNTIF(E:E,ROW(B5466))</f>
        <v>0</v>
      </c>
      <c r="D5467" s="4"/>
      <c r="E5467" s="2">
        <v>1</v>
      </c>
    </row>
    <row r="5468" spans="1:5" x14ac:dyDescent="0.3">
      <c r="A5468" s="1">
        <v>41306</v>
      </c>
      <c r="B5468" s="4"/>
      <c r="C5468" s="4">
        <f>COUNTIF(E:E,ROW(B5467))</f>
        <v>0</v>
      </c>
      <c r="D5468" s="4"/>
      <c r="E5468" s="2">
        <v>30</v>
      </c>
    </row>
    <row r="5469" spans="1:5" x14ac:dyDescent="0.3">
      <c r="A5469" s="1">
        <v>41306</v>
      </c>
      <c r="B5469" s="4"/>
      <c r="C5469" s="4">
        <f>COUNTIF(E:E,ROW(B5468))</f>
        <v>0</v>
      </c>
      <c r="D5469" s="4"/>
      <c r="E5469" s="2">
        <v>32</v>
      </c>
    </row>
    <row r="5470" spans="1:5" x14ac:dyDescent="0.3">
      <c r="A5470" s="1">
        <v>41306</v>
      </c>
      <c r="B5470" s="4"/>
      <c r="C5470" s="4">
        <f>COUNTIF(E:E,ROW(B5469))</f>
        <v>0</v>
      </c>
      <c r="D5470" s="4"/>
      <c r="E5470" s="2">
        <v>40</v>
      </c>
    </row>
    <row r="5471" spans="1:5" x14ac:dyDescent="0.3">
      <c r="A5471" s="1">
        <v>41306</v>
      </c>
      <c r="B5471" s="4"/>
      <c r="C5471" s="4">
        <f>COUNTIF(E:E,ROW(B5470))</f>
        <v>0</v>
      </c>
      <c r="D5471" s="4"/>
      <c r="E5471" s="2">
        <v>41</v>
      </c>
    </row>
    <row r="5472" spans="1:5" x14ac:dyDescent="0.3">
      <c r="A5472" s="1">
        <v>41303</v>
      </c>
      <c r="B5472" s="4"/>
      <c r="C5472" s="4">
        <f>COUNTIF(E:E,ROW(B5471))</f>
        <v>0</v>
      </c>
      <c r="D5472" s="4"/>
      <c r="E5472" s="2">
        <v>8</v>
      </c>
    </row>
    <row r="5473" spans="1:5" x14ac:dyDescent="0.3">
      <c r="A5473" s="1">
        <v>41303</v>
      </c>
      <c r="B5473" s="4"/>
      <c r="C5473" s="4">
        <f>COUNTIF(E:E,ROW(B5472))</f>
        <v>0</v>
      </c>
      <c r="D5473" s="4"/>
      <c r="E5473" s="2">
        <v>12</v>
      </c>
    </row>
    <row r="5474" spans="1:5" x14ac:dyDescent="0.3">
      <c r="A5474" s="1">
        <v>41303</v>
      </c>
      <c r="B5474" s="4"/>
      <c r="C5474" s="4">
        <f>COUNTIF(E:E,ROW(B5473))</f>
        <v>0</v>
      </c>
      <c r="D5474" s="4"/>
      <c r="E5474" s="2">
        <v>27</v>
      </c>
    </row>
    <row r="5475" spans="1:5" x14ac:dyDescent="0.3">
      <c r="A5475" s="1">
        <v>41303</v>
      </c>
      <c r="B5475" s="4"/>
      <c r="C5475" s="4">
        <f>COUNTIF(E:E,ROW(B5474))</f>
        <v>0</v>
      </c>
      <c r="D5475" s="4"/>
      <c r="E5475" s="2">
        <v>46</v>
      </c>
    </row>
    <row r="5476" spans="1:5" x14ac:dyDescent="0.3">
      <c r="A5476" s="1">
        <v>41303</v>
      </c>
      <c r="B5476" s="4"/>
      <c r="C5476" s="4">
        <f>COUNTIF(E:E,ROW(B5475))</f>
        <v>0</v>
      </c>
      <c r="D5476" s="4"/>
      <c r="E5476" s="2">
        <v>47</v>
      </c>
    </row>
    <row r="5477" spans="1:5" x14ac:dyDescent="0.3">
      <c r="A5477" s="1">
        <v>41299</v>
      </c>
      <c r="B5477" s="4"/>
      <c r="C5477" s="4">
        <f>COUNTIF(E:E,ROW(B5476))</f>
        <v>0</v>
      </c>
      <c r="D5477" s="4"/>
      <c r="E5477" s="2">
        <v>11</v>
      </c>
    </row>
    <row r="5478" spans="1:5" x14ac:dyDescent="0.3">
      <c r="A5478" s="1">
        <v>41299</v>
      </c>
      <c r="B5478" s="4"/>
      <c r="C5478" s="4">
        <f>COUNTIF(E:E,ROW(B5477))</f>
        <v>0</v>
      </c>
      <c r="D5478" s="4"/>
      <c r="E5478" s="2">
        <v>12</v>
      </c>
    </row>
    <row r="5479" spans="1:5" x14ac:dyDescent="0.3">
      <c r="A5479" s="1">
        <v>41299</v>
      </c>
      <c r="B5479" s="4"/>
      <c r="C5479" s="4">
        <f>COUNTIF(E:E,ROW(B5478))</f>
        <v>0</v>
      </c>
      <c r="D5479" s="4"/>
      <c r="E5479" s="2">
        <v>17</v>
      </c>
    </row>
    <row r="5480" spans="1:5" x14ac:dyDescent="0.3">
      <c r="A5480" s="1">
        <v>41299</v>
      </c>
      <c r="B5480" s="4"/>
      <c r="C5480" s="4">
        <f>COUNTIF(E:E,ROW(B5479))</f>
        <v>0</v>
      </c>
      <c r="D5480" s="4"/>
      <c r="E5480" s="2">
        <v>31</v>
      </c>
    </row>
    <row r="5481" spans="1:5" x14ac:dyDescent="0.3">
      <c r="A5481" s="1">
        <v>41299</v>
      </c>
      <c r="B5481" s="4"/>
      <c r="C5481" s="4">
        <f>COUNTIF(E:E,ROW(B5480))</f>
        <v>0</v>
      </c>
      <c r="D5481" s="4"/>
      <c r="E5481" s="2">
        <v>48</v>
      </c>
    </row>
    <row r="5482" spans="1:5" x14ac:dyDescent="0.3">
      <c r="A5482" s="1">
        <v>41296</v>
      </c>
      <c r="B5482" s="4"/>
      <c r="C5482" s="4">
        <f>COUNTIF(E:E,ROW(B5481))</f>
        <v>0</v>
      </c>
      <c r="D5482" s="4"/>
      <c r="E5482" s="2">
        <v>7</v>
      </c>
    </row>
    <row r="5483" spans="1:5" x14ac:dyDescent="0.3">
      <c r="A5483" s="1">
        <v>41296</v>
      </c>
      <c r="B5483" s="4"/>
      <c r="C5483" s="4">
        <f>COUNTIF(E:E,ROW(B5482))</f>
        <v>0</v>
      </c>
      <c r="D5483" s="4"/>
      <c r="E5483" s="2">
        <v>11</v>
      </c>
    </row>
    <row r="5484" spans="1:5" x14ac:dyDescent="0.3">
      <c r="A5484" s="1">
        <v>41296</v>
      </c>
      <c r="B5484" s="4"/>
      <c r="C5484" s="4">
        <f>COUNTIF(E:E,ROW(B5483))</f>
        <v>0</v>
      </c>
      <c r="D5484" s="4"/>
      <c r="E5484" s="2">
        <v>16</v>
      </c>
    </row>
    <row r="5485" spans="1:5" x14ac:dyDescent="0.3">
      <c r="A5485" s="1">
        <v>41296</v>
      </c>
      <c r="B5485" s="4"/>
      <c r="C5485" s="4">
        <f>COUNTIF(E:E,ROW(B5484))</f>
        <v>0</v>
      </c>
      <c r="D5485" s="4"/>
      <c r="E5485" s="2">
        <v>39</v>
      </c>
    </row>
    <row r="5486" spans="1:5" x14ac:dyDescent="0.3">
      <c r="A5486" s="1">
        <v>41296</v>
      </c>
      <c r="B5486" s="4"/>
      <c r="C5486" s="4">
        <f>COUNTIF(E:E,ROW(B5485))</f>
        <v>0</v>
      </c>
      <c r="D5486" s="4"/>
      <c r="E5486" s="2">
        <v>54</v>
      </c>
    </row>
    <row r="5487" spans="1:5" x14ac:dyDescent="0.3">
      <c r="A5487" s="1">
        <v>41292</v>
      </c>
      <c r="B5487" s="4"/>
      <c r="C5487" s="4">
        <f>COUNTIF(E:E,ROW(B5486))</f>
        <v>0</v>
      </c>
      <c r="D5487" s="4"/>
      <c r="E5487" s="2">
        <v>8</v>
      </c>
    </row>
    <row r="5488" spans="1:5" x14ac:dyDescent="0.3">
      <c r="A5488" s="1">
        <v>41292</v>
      </c>
      <c r="B5488" s="4"/>
      <c r="C5488" s="4">
        <f>COUNTIF(E:E,ROW(B5487))</f>
        <v>0</v>
      </c>
      <c r="D5488" s="4"/>
      <c r="E5488" s="2">
        <v>18</v>
      </c>
    </row>
    <row r="5489" spans="1:5" x14ac:dyDescent="0.3">
      <c r="A5489" s="1">
        <v>41292</v>
      </c>
      <c r="B5489" s="4"/>
      <c r="C5489" s="4">
        <f>COUNTIF(E:E,ROW(B5488))</f>
        <v>0</v>
      </c>
      <c r="D5489" s="4"/>
      <c r="E5489" s="2">
        <v>25</v>
      </c>
    </row>
    <row r="5490" spans="1:5" x14ac:dyDescent="0.3">
      <c r="A5490" s="1">
        <v>41292</v>
      </c>
      <c r="B5490" s="4"/>
      <c r="C5490" s="4">
        <f>COUNTIF(E:E,ROW(B5489))</f>
        <v>0</v>
      </c>
      <c r="D5490" s="4"/>
      <c r="E5490" s="2">
        <v>42</v>
      </c>
    </row>
    <row r="5491" spans="1:5" x14ac:dyDescent="0.3">
      <c r="A5491" s="1">
        <v>41292</v>
      </c>
      <c r="B5491" s="4"/>
      <c r="C5491" s="4">
        <f>COUNTIF(E:E,ROW(B5490))</f>
        <v>0</v>
      </c>
      <c r="D5491" s="4"/>
      <c r="E5491" s="2">
        <v>49</v>
      </c>
    </row>
    <row r="5492" spans="1:5" x14ac:dyDescent="0.3">
      <c r="A5492" s="1">
        <v>41289</v>
      </c>
      <c r="B5492" s="4"/>
      <c r="C5492" s="4">
        <f>COUNTIF(E:E,ROW(B5491))</f>
        <v>0</v>
      </c>
      <c r="D5492" s="4"/>
      <c r="E5492" s="2">
        <v>1</v>
      </c>
    </row>
    <row r="5493" spans="1:5" x14ac:dyDescent="0.3">
      <c r="A5493" s="1">
        <v>41289</v>
      </c>
      <c r="B5493" s="4"/>
      <c r="C5493" s="4">
        <f>COUNTIF(E:E,ROW(B5492))</f>
        <v>0</v>
      </c>
      <c r="D5493" s="4"/>
      <c r="E5493" s="2">
        <v>6</v>
      </c>
    </row>
    <row r="5494" spans="1:5" x14ac:dyDescent="0.3">
      <c r="A5494" s="1">
        <v>41289</v>
      </c>
      <c r="B5494" s="4"/>
      <c r="C5494" s="4">
        <f>COUNTIF(E:E,ROW(B5493))</f>
        <v>0</v>
      </c>
      <c r="D5494" s="4"/>
      <c r="E5494" s="2">
        <v>12</v>
      </c>
    </row>
    <row r="5495" spans="1:5" x14ac:dyDescent="0.3">
      <c r="A5495" s="1">
        <v>41289</v>
      </c>
      <c r="B5495" s="4"/>
      <c r="C5495" s="4">
        <f>COUNTIF(E:E,ROW(B5494))</f>
        <v>0</v>
      </c>
      <c r="D5495" s="4"/>
      <c r="E5495" s="2">
        <v>19</v>
      </c>
    </row>
    <row r="5496" spans="1:5" x14ac:dyDescent="0.3">
      <c r="A5496" s="1">
        <v>41289</v>
      </c>
      <c r="B5496" s="4"/>
      <c r="C5496" s="4">
        <f>COUNTIF(E:E,ROW(B5495))</f>
        <v>0</v>
      </c>
      <c r="D5496" s="4"/>
      <c r="E5496" s="2">
        <v>41</v>
      </c>
    </row>
    <row r="5497" spans="1:5" x14ac:dyDescent="0.3">
      <c r="A5497" s="1">
        <v>41285</v>
      </c>
      <c r="B5497" s="4"/>
      <c r="C5497" s="4">
        <f>COUNTIF(E:E,ROW(B5496))</f>
        <v>0</v>
      </c>
      <c r="D5497" s="4"/>
      <c r="E5497" s="2">
        <v>24</v>
      </c>
    </row>
    <row r="5498" spans="1:5" x14ac:dyDescent="0.3">
      <c r="A5498" s="1">
        <v>41285</v>
      </c>
      <c r="B5498" s="4"/>
      <c r="C5498" s="4">
        <f>COUNTIF(E:E,ROW(B5497))</f>
        <v>0</v>
      </c>
      <c r="D5498" s="4"/>
      <c r="E5498" s="2">
        <v>29</v>
      </c>
    </row>
    <row r="5499" spans="1:5" x14ac:dyDescent="0.3">
      <c r="A5499" s="1">
        <v>41285</v>
      </c>
      <c r="B5499" s="4"/>
      <c r="C5499" s="4">
        <f>COUNTIF(E:E,ROW(B5498))</f>
        <v>0</v>
      </c>
      <c r="D5499" s="4"/>
      <c r="E5499" s="2">
        <v>30</v>
      </c>
    </row>
    <row r="5500" spans="1:5" x14ac:dyDescent="0.3">
      <c r="A5500" s="1">
        <v>41285</v>
      </c>
      <c r="B5500" s="4"/>
      <c r="C5500" s="4">
        <f>COUNTIF(E:E,ROW(B5499))</f>
        <v>0</v>
      </c>
      <c r="D5500" s="4"/>
      <c r="E5500" s="2">
        <v>34</v>
      </c>
    </row>
    <row r="5501" spans="1:5" x14ac:dyDescent="0.3">
      <c r="A5501" s="1">
        <v>41285</v>
      </c>
      <c r="B5501" s="4"/>
      <c r="C5501" s="4">
        <f>COUNTIF(E:E,ROW(B5500))</f>
        <v>0</v>
      </c>
      <c r="D5501" s="4"/>
      <c r="E5501" s="2">
        <v>56</v>
      </c>
    </row>
    <row r="5502" spans="1:5" x14ac:dyDescent="0.3">
      <c r="A5502" s="1">
        <v>41282</v>
      </c>
      <c r="B5502" s="4"/>
      <c r="C5502" s="4">
        <f>COUNTIF(E:E,ROW(B5501))</f>
        <v>0</v>
      </c>
      <c r="D5502" s="4"/>
      <c r="E5502" s="2">
        <v>3</v>
      </c>
    </row>
    <row r="5503" spans="1:5" x14ac:dyDescent="0.3">
      <c r="A5503" s="1">
        <v>41282</v>
      </c>
      <c r="B5503" s="4"/>
      <c r="C5503" s="4">
        <f>COUNTIF(E:E,ROW(B5502))</f>
        <v>0</v>
      </c>
      <c r="D5503" s="4"/>
      <c r="E5503" s="2">
        <v>20</v>
      </c>
    </row>
    <row r="5504" spans="1:5" x14ac:dyDescent="0.3">
      <c r="A5504" s="1">
        <v>41282</v>
      </c>
      <c r="B5504" s="4"/>
      <c r="C5504" s="4">
        <f>COUNTIF(E:E,ROW(B5503))</f>
        <v>0</v>
      </c>
      <c r="D5504" s="4"/>
      <c r="E5504" s="2">
        <v>21</v>
      </c>
    </row>
    <row r="5505" spans="1:5" x14ac:dyDescent="0.3">
      <c r="A5505" s="1">
        <v>41282</v>
      </c>
      <c r="B5505" s="4"/>
      <c r="C5505" s="4">
        <f>COUNTIF(E:E,ROW(B5504))</f>
        <v>0</v>
      </c>
      <c r="D5505" s="4"/>
      <c r="E5505" s="2">
        <v>38</v>
      </c>
    </row>
    <row r="5506" spans="1:5" x14ac:dyDescent="0.3">
      <c r="A5506" s="1">
        <v>41282</v>
      </c>
      <c r="B5506" s="4"/>
      <c r="C5506" s="4">
        <f>COUNTIF(E:E,ROW(B5505))</f>
        <v>0</v>
      </c>
      <c r="D5506" s="4"/>
      <c r="E5506" s="2">
        <v>42</v>
      </c>
    </row>
    <row r="5507" spans="1:5" x14ac:dyDescent="0.3">
      <c r="A5507" s="1">
        <v>41278</v>
      </c>
      <c r="B5507" s="4"/>
      <c r="C5507" s="4">
        <f>COUNTIF(E:E,ROW(B5506))</f>
        <v>0</v>
      </c>
      <c r="D5507" s="4"/>
      <c r="E5507" s="2">
        <v>1</v>
      </c>
    </row>
    <row r="5508" spans="1:5" x14ac:dyDescent="0.3">
      <c r="A5508" s="1">
        <v>41278</v>
      </c>
      <c r="B5508" s="4"/>
      <c r="C5508" s="4">
        <f>COUNTIF(E:E,ROW(B5507))</f>
        <v>0</v>
      </c>
      <c r="D5508" s="4"/>
      <c r="E5508" s="2">
        <v>2</v>
      </c>
    </row>
    <row r="5509" spans="1:5" x14ac:dyDescent="0.3">
      <c r="A5509" s="1">
        <v>41278</v>
      </c>
      <c r="B5509" s="4"/>
      <c r="C5509" s="4">
        <f>COUNTIF(E:E,ROW(B5508))</f>
        <v>0</v>
      </c>
      <c r="D5509" s="4"/>
      <c r="E5509" s="2">
        <v>23</v>
      </c>
    </row>
    <row r="5510" spans="1:5" x14ac:dyDescent="0.3">
      <c r="A5510" s="1">
        <v>41278</v>
      </c>
      <c r="B5510" s="4"/>
      <c r="C5510" s="4">
        <f>COUNTIF(E:E,ROW(B5509))</f>
        <v>0</v>
      </c>
      <c r="D5510" s="4"/>
      <c r="E5510" s="2">
        <v>25</v>
      </c>
    </row>
    <row r="5511" spans="1:5" x14ac:dyDescent="0.3">
      <c r="A5511" s="1">
        <v>41278</v>
      </c>
      <c r="B5511" s="4"/>
      <c r="C5511" s="4">
        <f>COUNTIF(E:E,ROW(B5510))</f>
        <v>0</v>
      </c>
      <c r="D5511" s="4"/>
      <c r="E5511" s="2">
        <v>55</v>
      </c>
    </row>
    <row r="5512" spans="1:5" x14ac:dyDescent="0.3">
      <c r="A5512" s="1">
        <v>41275</v>
      </c>
      <c r="B5512" s="4"/>
      <c r="C5512" s="4">
        <f>COUNTIF(E:E,ROW(B5511))</f>
        <v>0</v>
      </c>
      <c r="D5512" s="4"/>
      <c r="E5512" s="2">
        <v>4</v>
      </c>
    </row>
    <row r="5513" spans="1:5" x14ac:dyDescent="0.3">
      <c r="A5513" s="1">
        <v>41275</v>
      </c>
      <c r="B5513" s="4"/>
      <c r="C5513" s="4">
        <f>COUNTIF(E:E,ROW(B5512))</f>
        <v>0</v>
      </c>
      <c r="D5513" s="4"/>
      <c r="E5513" s="2">
        <v>11</v>
      </c>
    </row>
    <row r="5514" spans="1:5" x14ac:dyDescent="0.3">
      <c r="A5514" s="1">
        <v>41275</v>
      </c>
      <c r="B5514" s="4"/>
      <c r="C5514" s="4">
        <f>COUNTIF(E:E,ROW(B5513))</f>
        <v>0</v>
      </c>
      <c r="D5514" s="4"/>
      <c r="E5514" s="2">
        <v>21</v>
      </c>
    </row>
    <row r="5515" spans="1:5" x14ac:dyDescent="0.3">
      <c r="A5515" s="1">
        <v>41275</v>
      </c>
      <c r="B5515" s="4"/>
      <c r="C5515" s="4">
        <f>COUNTIF(E:E,ROW(B5514))</f>
        <v>0</v>
      </c>
      <c r="D5515" s="4"/>
      <c r="E5515" s="2">
        <v>25</v>
      </c>
    </row>
    <row r="5516" spans="1:5" x14ac:dyDescent="0.3">
      <c r="A5516" s="1">
        <v>41275</v>
      </c>
      <c r="B5516" s="4"/>
      <c r="C5516" s="4">
        <f>COUNTIF(E:E,ROW(B5515))</f>
        <v>0</v>
      </c>
      <c r="D5516" s="4"/>
      <c r="E5516" s="2">
        <v>44</v>
      </c>
    </row>
    <row r="5517" spans="1:5" x14ac:dyDescent="0.3">
      <c r="A5517" s="1">
        <v>41271</v>
      </c>
      <c r="B5517" s="4"/>
      <c r="C5517" s="4">
        <f>COUNTIF(E:E,ROW(B5516))</f>
        <v>0</v>
      </c>
      <c r="D5517" s="4"/>
      <c r="E5517" s="2">
        <v>10</v>
      </c>
    </row>
    <row r="5518" spans="1:5" x14ac:dyDescent="0.3">
      <c r="A5518" s="1">
        <v>41271</v>
      </c>
      <c r="B5518" s="4"/>
      <c r="C5518" s="4">
        <f>COUNTIF(E:E,ROW(B5517))</f>
        <v>0</v>
      </c>
      <c r="D5518" s="4"/>
      <c r="E5518" s="2">
        <v>13</v>
      </c>
    </row>
    <row r="5519" spans="1:5" x14ac:dyDescent="0.3">
      <c r="A5519" s="1">
        <v>41271</v>
      </c>
      <c r="B5519" s="4"/>
      <c r="C5519" s="4">
        <f>COUNTIF(E:E,ROW(B5518))</f>
        <v>0</v>
      </c>
      <c r="D5519" s="4"/>
      <c r="E5519" s="2">
        <v>32</v>
      </c>
    </row>
    <row r="5520" spans="1:5" x14ac:dyDescent="0.3">
      <c r="A5520" s="1">
        <v>41271</v>
      </c>
      <c r="B5520" s="4"/>
      <c r="C5520" s="4">
        <f>COUNTIF(E:E,ROW(B5519))</f>
        <v>0</v>
      </c>
      <c r="D5520" s="4"/>
      <c r="E5520" s="2">
        <v>40</v>
      </c>
    </row>
    <row r="5521" spans="1:5" x14ac:dyDescent="0.3">
      <c r="A5521" s="1">
        <v>41271</v>
      </c>
      <c r="B5521" s="4"/>
      <c r="C5521" s="4">
        <f>COUNTIF(E:E,ROW(B5520))</f>
        <v>0</v>
      </c>
      <c r="D5521" s="4"/>
      <c r="E5521" s="2">
        <v>41</v>
      </c>
    </row>
    <row r="5522" spans="1:5" x14ac:dyDescent="0.3">
      <c r="A5522" s="1">
        <v>41268</v>
      </c>
      <c r="B5522" s="4"/>
      <c r="C5522" s="4">
        <f>COUNTIF(E:E,ROW(B5521))</f>
        <v>0</v>
      </c>
      <c r="D5522" s="4"/>
      <c r="E5522" s="2">
        <v>2</v>
      </c>
    </row>
    <row r="5523" spans="1:5" x14ac:dyDescent="0.3">
      <c r="A5523" s="1">
        <v>41268</v>
      </c>
      <c r="B5523" s="4"/>
      <c r="C5523" s="4">
        <f>COUNTIF(E:E,ROW(B5522))</f>
        <v>0</v>
      </c>
      <c r="D5523" s="4"/>
      <c r="E5523" s="2">
        <v>3</v>
      </c>
    </row>
    <row r="5524" spans="1:5" x14ac:dyDescent="0.3">
      <c r="A5524" s="1">
        <v>41268</v>
      </c>
      <c r="B5524" s="4"/>
      <c r="C5524" s="4">
        <f>COUNTIF(E:E,ROW(B5523))</f>
        <v>0</v>
      </c>
      <c r="D5524" s="4"/>
      <c r="E5524" s="2">
        <v>18</v>
      </c>
    </row>
    <row r="5525" spans="1:5" x14ac:dyDescent="0.3">
      <c r="A5525" s="1">
        <v>41268</v>
      </c>
      <c r="B5525" s="4"/>
      <c r="C5525" s="4">
        <f>COUNTIF(E:E,ROW(B5524))</f>
        <v>0</v>
      </c>
      <c r="D5525" s="4"/>
      <c r="E5525" s="2">
        <v>34</v>
      </c>
    </row>
    <row r="5526" spans="1:5" x14ac:dyDescent="0.3">
      <c r="A5526" s="1">
        <v>41268</v>
      </c>
      <c r="B5526" s="4"/>
      <c r="C5526" s="4">
        <f>COUNTIF(E:E,ROW(B5525))</f>
        <v>0</v>
      </c>
      <c r="D5526" s="4"/>
      <c r="E5526" s="2">
        <v>48</v>
      </c>
    </row>
    <row r="5527" spans="1:5" x14ac:dyDescent="0.3">
      <c r="A5527" s="1">
        <v>41264</v>
      </c>
      <c r="B5527" s="4"/>
      <c r="C5527" s="4">
        <f>COUNTIF(E:E,ROW(B5526))</f>
        <v>0</v>
      </c>
      <c r="D5527" s="4"/>
      <c r="E5527" s="2">
        <v>3</v>
      </c>
    </row>
    <row r="5528" spans="1:5" x14ac:dyDescent="0.3">
      <c r="A5528" s="1">
        <v>41264</v>
      </c>
      <c r="B5528" s="4"/>
      <c r="C5528" s="4">
        <f>COUNTIF(E:E,ROW(B5527))</f>
        <v>0</v>
      </c>
      <c r="D5528" s="4"/>
      <c r="E5528" s="2">
        <v>18</v>
      </c>
    </row>
    <row r="5529" spans="1:5" x14ac:dyDescent="0.3">
      <c r="A5529" s="1">
        <v>41264</v>
      </c>
      <c r="B5529" s="4"/>
      <c r="C5529" s="4">
        <f>COUNTIF(E:E,ROW(B5528))</f>
        <v>0</v>
      </c>
      <c r="D5529" s="4"/>
      <c r="E5529" s="2">
        <v>32</v>
      </c>
    </row>
    <row r="5530" spans="1:5" x14ac:dyDescent="0.3">
      <c r="A5530" s="1">
        <v>41264</v>
      </c>
      <c r="B5530" s="4"/>
      <c r="C5530" s="4">
        <f>COUNTIF(E:E,ROW(B5529))</f>
        <v>0</v>
      </c>
      <c r="D5530" s="4"/>
      <c r="E5530" s="2">
        <v>41</v>
      </c>
    </row>
    <row r="5531" spans="1:5" x14ac:dyDescent="0.3">
      <c r="A5531" s="1">
        <v>41264</v>
      </c>
      <c r="B5531" s="4"/>
      <c r="C5531" s="4">
        <f>COUNTIF(E:E,ROW(B5530))</f>
        <v>0</v>
      </c>
      <c r="D5531" s="4"/>
      <c r="E5531" s="2">
        <v>56</v>
      </c>
    </row>
    <row r="5532" spans="1:5" x14ac:dyDescent="0.3">
      <c r="A5532" s="1">
        <v>41261</v>
      </c>
      <c r="B5532" s="4"/>
      <c r="C5532" s="4">
        <f>COUNTIF(E:E,ROW(B5531))</f>
        <v>0</v>
      </c>
      <c r="D5532" s="4"/>
      <c r="E5532" s="2">
        <v>1</v>
      </c>
    </row>
    <row r="5533" spans="1:5" x14ac:dyDescent="0.3">
      <c r="A5533" s="1">
        <v>41261</v>
      </c>
      <c r="B5533" s="4"/>
      <c r="C5533" s="4">
        <f>COUNTIF(E:E,ROW(B5532))</f>
        <v>0</v>
      </c>
      <c r="D5533" s="4"/>
      <c r="E5533" s="2">
        <v>6</v>
      </c>
    </row>
    <row r="5534" spans="1:5" x14ac:dyDescent="0.3">
      <c r="A5534" s="1">
        <v>41261</v>
      </c>
      <c r="B5534" s="4"/>
      <c r="C5534" s="4">
        <f>COUNTIF(E:E,ROW(B5533))</f>
        <v>0</v>
      </c>
      <c r="D5534" s="4"/>
      <c r="E5534" s="2">
        <v>7</v>
      </c>
    </row>
    <row r="5535" spans="1:5" x14ac:dyDescent="0.3">
      <c r="A5535" s="1">
        <v>41261</v>
      </c>
      <c r="B5535" s="4"/>
      <c r="C5535" s="4">
        <f>COUNTIF(E:E,ROW(B5534))</f>
        <v>0</v>
      </c>
      <c r="D5535" s="4"/>
      <c r="E5535" s="2">
        <v>18</v>
      </c>
    </row>
    <row r="5536" spans="1:5" x14ac:dyDescent="0.3">
      <c r="A5536" s="1">
        <v>41261</v>
      </c>
      <c r="B5536" s="4"/>
      <c r="C5536" s="4">
        <f>COUNTIF(E:E,ROW(B5535))</f>
        <v>0</v>
      </c>
      <c r="D5536" s="4"/>
      <c r="E5536" s="2">
        <v>29</v>
      </c>
    </row>
    <row r="5537" spans="1:5" x14ac:dyDescent="0.3">
      <c r="A5537" s="1">
        <v>41257</v>
      </c>
      <c r="B5537" s="4"/>
      <c r="C5537" s="4">
        <f>COUNTIF(E:E,ROW(B5536))</f>
        <v>0</v>
      </c>
      <c r="D5537" s="4"/>
      <c r="E5537" s="2">
        <v>11</v>
      </c>
    </row>
    <row r="5538" spans="1:5" x14ac:dyDescent="0.3">
      <c r="A5538" s="1">
        <v>41257</v>
      </c>
      <c r="B5538" s="4"/>
      <c r="C5538" s="4">
        <f>COUNTIF(E:E,ROW(B5537))</f>
        <v>0</v>
      </c>
      <c r="D5538" s="4"/>
      <c r="E5538" s="2">
        <v>28</v>
      </c>
    </row>
    <row r="5539" spans="1:5" x14ac:dyDescent="0.3">
      <c r="A5539" s="1">
        <v>41257</v>
      </c>
      <c r="B5539" s="4"/>
      <c r="C5539" s="4">
        <f>COUNTIF(E:E,ROW(B5538))</f>
        <v>0</v>
      </c>
      <c r="D5539" s="4"/>
      <c r="E5539" s="2">
        <v>33</v>
      </c>
    </row>
    <row r="5540" spans="1:5" x14ac:dyDescent="0.3">
      <c r="A5540" s="1">
        <v>41257</v>
      </c>
      <c r="B5540" s="4"/>
      <c r="C5540" s="4">
        <f>COUNTIF(E:E,ROW(B5539))</f>
        <v>0</v>
      </c>
      <c r="D5540" s="4"/>
      <c r="E5540" s="2">
        <v>41</v>
      </c>
    </row>
    <row r="5541" spans="1:5" x14ac:dyDescent="0.3">
      <c r="A5541" s="1">
        <v>41257</v>
      </c>
      <c r="B5541" s="4"/>
      <c r="C5541" s="4">
        <f>COUNTIF(E:E,ROW(B5540))</f>
        <v>0</v>
      </c>
      <c r="D5541" s="4"/>
      <c r="E5541" s="2">
        <v>43</v>
      </c>
    </row>
    <row r="5542" spans="1:5" x14ac:dyDescent="0.3">
      <c r="A5542" s="1">
        <v>41254</v>
      </c>
      <c r="B5542" s="4"/>
      <c r="C5542" s="4">
        <f>COUNTIF(E:E,ROW(B5541))</f>
        <v>0</v>
      </c>
      <c r="D5542" s="4"/>
      <c r="E5542" s="2">
        <v>39</v>
      </c>
    </row>
    <row r="5543" spans="1:5" x14ac:dyDescent="0.3">
      <c r="A5543" s="1">
        <v>41254</v>
      </c>
      <c r="B5543" s="4"/>
      <c r="C5543" s="4">
        <f>COUNTIF(E:E,ROW(B5542))</f>
        <v>0</v>
      </c>
      <c r="D5543" s="4"/>
      <c r="E5543" s="2">
        <v>44</v>
      </c>
    </row>
    <row r="5544" spans="1:5" x14ac:dyDescent="0.3">
      <c r="A5544" s="1">
        <v>41254</v>
      </c>
      <c r="B5544" s="4"/>
      <c r="C5544" s="4">
        <f>COUNTIF(E:E,ROW(B5543))</f>
        <v>0</v>
      </c>
      <c r="D5544" s="4"/>
      <c r="E5544" s="2">
        <v>51</v>
      </c>
    </row>
    <row r="5545" spans="1:5" x14ac:dyDescent="0.3">
      <c r="A5545" s="1">
        <v>41254</v>
      </c>
      <c r="B5545" s="4"/>
      <c r="C5545" s="4">
        <f>COUNTIF(E:E,ROW(B5544))</f>
        <v>0</v>
      </c>
      <c r="D5545" s="4"/>
      <c r="E5545" s="2">
        <v>52</v>
      </c>
    </row>
    <row r="5546" spans="1:5" x14ac:dyDescent="0.3">
      <c r="A5546" s="1">
        <v>41254</v>
      </c>
      <c r="B5546" s="4"/>
      <c r="C5546" s="4">
        <f>COUNTIF(E:E,ROW(B5545))</f>
        <v>0</v>
      </c>
      <c r="D5546" s="4"/>
      <c r="E5546" s="2">
        <v>54</v>
      </c>
    </row>
    <row r="5547" spans="1:5" x14ac:dyDescent="0.3">
      <c r="A5547" s="1">
        <v>41250</v>
      </c>
      <c r="B5547" s="4"/>
      <c r="C5547" s="4">
        <f>COUNTIF(E:E,ROW(B5546))</f>
        <v>0</v>
      </c>
      <c r="D5547" s="4"/>
      <c r="E5547" s="2">
        <v>7</v>
      </c>
    </row>
    <row r="5548" spans="1:5" x14ac:dyDescent="0.3">
      <c r="A5548" s="1">
        <v>41250</v>
      </c>
      <c r="B5548" s="4"/>
      <c r="C5548" s="4">
        <f>COUNTIF(E:E,ROW(B5547))</f>
        <v>0</v>
      </c>
      <c r="D5548" s="4"/>
      <c r="E5548" s="2">
        <v>43</v>
      </c>
    </row>
    <row r="5549" spans="1:5" x14ac:dyDescent="0.3">
      <c r="A5549" s="1">
        <v>41250</v>
      </c>
      <c r="B5549" s="4"/>
      <c r="C5549" s="4">
        <f>COUNTIF(E:E,ROW(B5548))</f>
        <v>0</v>
      </c>
      <c r="D5549" s="4"/>
      <c r="E5549" s="2">
        <v>44</v>
      </c>
    </row>
    <row r="5550" spans="1:5" x14ac:dyDescent="0.3">
      <c r="A5550" s="1">
        <v>41250</v>
      </c>
      <c r="B5550" s="4"/>
      <c r="C5550" s="4">
        <f>COUNTIF(E:E,ROW(B5549))</f>
        <v>0</v>
      </c>
      <c r="D5550" s="4"/>
      <c r="E5550" s="2">
        <v>51</v>
      </c>
    </row>
    <row r="5551" spans="1:5" x14ac:dyDescent="0.3">
      <c r="A5551" s="1">
        <v>41250</v>
      </c>
      <c r="B5551" s="4"/>
      <c r="C5551" s="4">
        <f>COUNTIF(E:E,ROW(B5550))</f>
        <v>0</v>
      </c>
      <c r="D5551" s="4"/>
      <c r="E5551" s="2">
        <v>56</v>
      </c>
    </row>
    <row r="5552" spans="1:5" x14ac:dyDescent="0.3">
      <c r="A5552" s="1">
        <v>41247</v>
      </c>
      <c r="B5552" s="4"/>
      <c r="C5552" s="4">
        <f>COUNTIF(E:E,ROW(B5551))</f>
        <v>0</v>
      </c>
      <c r="D5552" s="4"/>
      <c r="E5552" s="2">
        <v>3</v>
      </c>
    </row>
    <row r="5553" spans="1:5" x14ac:dyDescent="0.3">
      <c r="A5553" s="1">
        <v>41247</v>
      </c>
      <c r="B5553" s="4"/>
      <c r="C5553" s="4">
        <f>COUNTIF(E:E,ROW(B5552))</f>
        <v>0</v>
      </c>
      <c r="D5553" s="4"/>
      <c r="E5553" s="2">
        <v>19</v>
      </c>
    </row>
    <row r="5554" spans="1:5" x14ac:dyDescent="0.3">
      <c r="A5554" s="1">
        <v>41247</v>
      </c>
      <c r="B5554" s="4"/>
      <c r="C5554" s="4">
        <f>COUNTIF(E:E,ROW(B5553))</f>
        <v>0</v>
      </c>
      <c r="D5554" s="4"/>
      <c r="E5554" s="2">
        <v>24</v>
      </c>
    </row>
    <row r="5555" spans="1:5" x14ac:dyDescent="0.3">
      <c r="A5555" s="1">
        <v>41247</v>
      </c>
      <c r="B5555" s="4"/>
      <c r="C5555" s="4">
        <f>COUNTIF(E:E,ROW(B5554))</f>
        <v>0</v>
      </c>
      <c r="D5555" s="4"/>
      <c r="E5555" s="2">
        <v>32</v>
      </c>
    </row>
    <row r="5556" spans="1:5" x14ac:dyDescent="0.3">
      <c r="A5556" s="1">
        <v>41247</v>
      </c>
      <c r="B5556" s="4"/>
      <c r="C5556" s="4">
        <f>COUNTIF(E:E,ROW(B5555))</f>
        <v>0</v>
      </c>
      <c r="D5556" s="4"/>
      <c r="E5556" s="2">
        <v>43</v>
      </c>
    </row>
    <row r="5557" spans="1:5" x14ac:dyDescent="0.3">
      <c r="A5557" s="1">
        <v>41243</v>
      </c>
      <c r="B5557" s="4"/>
      <c r="C5557" s="4">
        <f>COUNTIF(E:E,ROW(B5556))</f>
        <v>0</v>
      </c>
      <c r="D5557" s="4"/>
      <c r="E5557" s="2">
        <v>11</v>
      </c>
    </row>
    <row r="5558" spans="1:5" x14ac:dyDescent="0.3">
      <c r="A5558" s="1">
        <v>41243</v>
      </c>
      <c r="B5558" s="4"/>
      <c r="C5558" s="4">
        <f>COUNTIF(E:E,ROW(B5557))</f>
        <v>0</v>
      </c>
      <c r="D5558" s="4"/>
      <c r="E5558" s="2">
        <v>22</v>
      </c>
    </row>
    <row r="5559" spans="1:5" x14ac:dyDescent="0.3">
      <c r="A5559" s="1">
        <v>41243</v>
      </c>
      <c r="B5559" s="4"/>
      <c r="C5559" s="4">
        <f>COUNTIF(E:E,ROW(B5558))</f>
        <v>0</v>
      </c>
      <c r="D5559" s="4"/>
      <c r="E5559" s="2">
        <v>24</v>
      </c>
    </row>
    <row r="5560" spans="1:5" x14ac:dyDescent="0.3">
      <c r="A5560" s="1">
        <v>41243</v>
      </c>
      <c r="B5560" s="4"/>
      <c r="C5560" s="4">
        <f>COUNTIF(E:E,ROW(B5559))</f>
        <v>0</v>
      </c>
      <c r="D5560" s="4"/>
      <c r="E5560" s="2">
        <v>28</v>
      </c>
    </row>
    <row r="5561" spans="1:5" x14ac:dyDescent="0.3">
      <c r="A5561" s="1">
        <v>41243</v>
      </c>
      <c r="B5561" s="4"/>
      <c r="C5561" s="4">
        <f>COUNTIF(E:E,ROW(B5560))</f>
        <v>0</v>
      </c>
      <c r="D5561" s="4"/>
      <c r="E5561" s="2">
        <v>31</v>
      </c>
    </row>
    <row r="5562" spans="1:5" x14ac:dyDescent="0.3">
      <c r="A5562" s="1">
        <v>41240</v>
      </c>
      <c r="B5562" s="4"/>
      <c r="C5562" s="4">
        <f>COUNTIF(E:E,ROW(B5561))</f>
        <v>0</v>
      </c>
      <c r="D5562" s="4"/>
      <c r="E5562" s="2">
        <v>5</v>
      </c>
    </row>
    <row r="5563" spans="1:5" x14ac:dyDescent="0.3">
      <c r="A5563" s="1">
        <v>41240</v>
      </c>
      <c r="B5563" s="4"/>
      <c r="C5563" s="4">
        <f>COUNTIF(E:E,ROW(B5562))</f>
        <v>0</v>
      </c>
      <c r="D5563" s="4"/>
      <c r="E5563" s="2">
        <v>12</v>
      </c>
    </row>
    <row r="5564" spans="1:5" x14ac:dyDescent="0.3">
      <c r="A5564" s="1">
        <v>41240</v>
      </c>
      <c r="B5564" s="4"/>
      <c r="C5564" s="4">
        <f>COUNTIF(E:E,ROW(B5563))</f>
        <v>0</v>
      </c>
      <c r="D5564" s="4"/>
      <c r="E5564" s="2">
        <v>26</v>
      </c>
    </row>
    <row r="5565" spans="1:5" x14ac:dyDescent="0.3">
      <c r="A5565" s="1">
        <v>41240</v>
      </c>
      <c r="B5565" s="4"/>
      <c r="C5565" s="4">
        <f>COUNTIF(E:E,ROW(B5564))</f>
        <v>0</v>
      </c>
      <c r="D5565" s="4"/>
      <c r="E5565" s="2">
        <v>42</v>
      </c>
    </row>
    <row r="5566" spans="1:5" x14ac:dyDescent="0.3">
      <c r="A5566" s="1">
        <v>41240</v>
      </c>
      <c r="B5566" s="4"/>
      <c r="C5566" s="4">
        <f>COUNTIF(E:E,ROW(B5565))</f>
        <v>0</v>
      </c>
      <c r="D5566" s="4"/>
      <c r="E5566" s="2">
        <v>49</v>
      </c>
    </row>
    <row r="5567" spans="1:5" x14ac:dyDescent="0.3">
      <c r="A5567" s="1">
        <v>41236</v>
      </c>
      <c r="B5567" s="4"/>
      <c r="C5567" s="4">
        <f>COUNTIF(E:E,ROW(B5566))</f>
        <v>0</v>
      </c>
      <c r="D5567" s="4"/>
      <c r="E5567" s="2">
        <v>8</v>
      </c>
    </row>
    <row r="5568" spans="1:5" x14ac:dyDescent="0.3">
      <c r="A5568" s="1">
        <v>41236</v>
      </c>
      <c r="B5568" s="4"/>
      <c r="C5568" s="4">
        <f>COUNTIF(E:E,ROW(B5567))</f>
        <v>0</v>
      </c>
      <c r="D5568" s="4"/>
      <c r="E5568" s="2">
        <v>37</v>
      </c>
    </row>
    <row r="5569" spans="1:5" x14ac:dyDescent="0.3">
      <c r="A5569" s="1">
        <v>41236</v>
      </c>
      <c r="B5569" s="4"/>
      <c r="C5569" s="4">
        <f>COUNTIF(E:E,ROW(B5568))</f>
        <v>0</v>
      </c>
      <c r="D5569" s="4"/>
      <c r="E5569" s="2">
        <v>44</v>
      </c>
    </row>
    <row r="5570" spans="1:5" x14ac:dyDescent="0.3">
      <c r="A5570" s="1">
        <v>41236</v>
      </c>
      <c r="B5570" s="4"/>
      <c r="C5570" s="4">
        <f>COUNTIF(E:E,ROW(B5569))</f>
        <v>0</v>
      </c>
      <c r="D5570" s="4"/>
      <c r="E5570" s="2">
        <v>47</v>
      </c>
    </row>
    <row r="5571" spans="1:5" x14ac:dyDescent="0.3">
      <c r="A5571" s="1">
        <v>41236</v>
      </c>
      <c r="B5571" s="4"/>
      <c r="C5571" s="4">
        <f>COUNTIF(E:E,ROW(B5570))</f>
        <v>0</v>
      </c>
      <c r="D5571" s="4"/>
      <c r="E5571" s="2">
        <v>48</v>
      </c>
    </row>
    <row r="5572" spans="1:5" x14ac:dyDescent="0.3">
      <c r="A5572" s="1">
        <v>41233</v>
      </c>
      <c r="B5572" s="4"/>
      <c r="C5572" s="4">
        <f>COUNTIF(E:E,ROW(B5571))</f>
        <v>0</v>
      </c>
      <c r="D5572" s="4"/>
      <c r="E5572" s="2">
        <v>9</v>
      </c>
    </row>
    <row r="5573" spans="1:5" x14ac:dyDescent="0.3">
      <c r="A5573" s="1">
        <v>41233</v>
      </c>
      <c r="B5573" s="4"/>
      <c r="C5573" s="4">
        <f>COUNTIF(E:E,ROW(B5572))</f>
        <v>0</v>
      </c>
      <c r="D5573" s="4"/>
      <c r="E5573" s="2">
        <v>13</v>
      </c>
    </row>
    <row r="5574" spans="1:5" x14ac:dyDescent="0.3">
      <c r="A5574" s="1">
        <v>41233</v>
      </c>
      <c r="B5574" s="4"/>
      <c r="C5574" s="4">
        <f>COUNTIF(E:E,ROW(B5573))</f>
        <v>0</v>
      </c>
      <c r="D5574" s="4"/>
      <c r="E5574" s="2">
        <v>22</v>
      </c>
    </row>
    <row r="5575" spans="1:5" x14ac:dyDescent="0.3">
      <c r="A5575" s="1">
        <v>41233</v>
      </c>
      <c r="B5575" s="4"/>
      <c r="C5575" s="4">
        <f>COUNTIF(E:E,ROW(B5574))</f>
        <v>0</v>
      </c>
      <c r="D5575" s="4"/>
      <c r="E5575" s="2">
        <v>38</v>
      </c>
    </row>
    <row r="5576" spans="1:5" x14ac:dyDescent="0.3">
      <c r="A5576" s="1">
        <v>41233</v>
      </c>
      <c r="B5576" s="4"/>
      <c r="C5576" s="4">
        <f>COUNTIF(E:E,ROW(B5575))</f>
        <v>0</v>
      </c>
      <c r="D5576" s="4"/>
      <c r="E5576" s="2">
        <v>52</v>
      </c>
    </row>
    <row r="5577" spans="1:5" x14ac:dyDescent="0.3">
      <c r="A5577" s="1">
        <v>41229</v>
      </c>
      <c r="B5577" s="4"/>
      <c r="C5577" s="4">
        <f>COUNTIF(E:E,ROW(B5576))</f>
        <v>0</v>
      </c>
      <c r="D5577" s="4"/>
      <c r="E5577" s="2">
        <v>5</v>
      </c>
    </row>
    <row r="5578" spans="1:5" x14ac:dyDescent="0.3">
      <c r="A5578" s="1">
        <v>41229</v>
      </c>
      <c r="B5578" s="4"/>
      <c r="C5578" s="4">
        <f>COUNTIF(E:E,ROW(B5577))</f>
        <v>0</v>
      </c>
      <c r="D5578" s="4"/>
      <c r="E5578" s="2">
        <v>24</v>
      </c>
    </row>
    <row r="5579" spans="1:5" x14ac:dyDescent="0.3">
      <c r="A5579" s="1">
        <v>41229</v>
      </c>
      <c r="B5579" s="4"/>
      <c r="C5579" s="4">
        <f>COUNTIF(E:E,ROW(B5578))</f>
        <v>0</v>
      </c>
      <c r="D5579" s="4"/>
      <c r="E5579" s="2">
        <v>26</v>
      </c>
    </row>
    <row r="5580" spans="1:5" x14ac:dyDescent="0.3">
      <c r="A5580" s="1">
        <v>41229</v>
      </c>
      <c r="B5580" s="4"/>
      <c r="C5580" s="4">
        <f>COUNTIF(E:E,ROW(B5579))</f>
        <v>0</v>
      </c>
      <c r="D5580" s="4"/>
      <c r="E5580" s="2">
        <v>29</v>
      </c>
    </row>
    <row r="5581" spans="1:5" x14ac:dyDescent="0.3">
      <c r="A5581" s="1">
        <v>41229</v>
      </c>
      <c r="B5581" s="4"/>
      <c r="C5581" s="4">
        <f>COUNTIF(E:E,ROW(B5580))</f>
        <v>0</v>
      </c>
      <c r="D5581" s="4"/>
      <c r="E5581" s="2">
        <v>53</v>
      </c>
    </row>
    <row r="5582" spans="1:5" x14ac:dyDescent="0.3">
      <c r="A5582" s="1">
        <v>41226</v>
      </c>
      <c r="B5582" s="4"/>
      <c r="C5582" s="4">
        <f>COUNTIF(E:E,ROW(B5581))</f>
        <v>0</v>
      </c>
      <c r="D5582" s="4"/>
      <c r="E5582" s="2">
        <v>6</v>
      </c>
    </row>
    <row r="5583" spans="1:5" x14ac:dyDescent="0.3">
      <c r="A5583" s="1">
        <v>41226</v>
      </c>
      <c r="B5583" s="4"/>
      <c r="C5583" s="4">
        <f>COUNTIF(E:E,ROW(B5582))</f>
        <v>0</v>
      </c>
      <c r="D5583" s="4"/>
      <c r="E5583" s="2">
        <v>12</v>
      </c>
    </row>
    <row r="5584" spans="1:5" x14ac:dyDescent="0.3">
      <c r="A5584" s="1">
        <v>41226</v>
      </c>
      <c r="B5584" s="4"/>
      <c r="C5584" s="4">
        <f>COUNTIF(E:E,ROW(B5583))</f>
        <v>0</v>
      </c>
      <c r="D5584" s="4"/>
      <c r="E5584" s="2">
        <v>31</v>
      </c>
    </row>
    <row r="5585" spans="1:5" x14ac:dyDescent="0.3">
      <c r="A5585" s="1">
        <v>41226</v>
      </c>
      <c r="B5585" s="4"/>
      <c r="C5585" s="4">
        <f>COUNTIF(E:E,ROW(B5584))</f>
        <v>0</v>
      </c>
      <c r="D5585" s="4"/>
      <c r="E5585" s="2">
        <v>46</v>
      </c>
    </row>
    <row r="5586" spans="1:5" x14ac:dyDescent="0.3">
      <c r="A5586" s="1">
        <v>41226</v>
      </c>
      <c r="B5586" s="4"/>
      <c r="C5586" s="4">
        <f>COUNTIF(E:E,ROW(B5585))</f>
        <v>0</v>
      </c>
      <c r="D5586" s="4"/>
      <c r="E5586" s="2">
        <v>56</v>
      </c>
    </row>
    <row r="5587" spans="1:5" x14ac:dyDescent="0.3">
      <c r="A5587" s="1">
        <v>41222</v>
      </c>
      <c r="B5587" s="4"/>
      <c r="C5587" s="4">
        <f>COUNTIF(E:E,ROW(B5586))</f>
        <v>0</v>
      </c>
      <c r="D5587" s="4"/>
      <c r="E5587" s="2">
        <v>18</v>
      </c>
    </row>
    <row r="5588" spans="1:5" x14ac:dyDescent="0.3">
      <c r="A5588" s="1">
        <v>41222</v>
      </c>
      <c r="B5588" s="4"/>
      <c r="C5588" s="4">
        <f>COUNTIF(E:E,ROW(B5587))</f>
        <v>0</v>
      </c>
      <c r="D5588" s="4"/>
      <c r="E5588" s="2">
        <v>22</v>
      </c>
    </row>
    <row r="5589" spans="1:5" x14ac:dyDescent="0.3">
      <c r="A5589" s="1">
        <v>41222</v>
      </c>
      <c r="B5589" s="4"/>
      <c r="C5589" s="4">
        <f>COUNTIF(E:E,ROW(B5588))</f>
        <v>0</v>
      </c>
      <c r="D5589" s="4"/>
      <c r="E5589" s="2">
        <v>33</v>
      </c>
    </row>
    <row r="5590" spans="1:5" x14ac:dyDescent="0.3">
      <c r="A5590" s="1">
        <v>41222</v>
      </c>
      <c r="B5590" s="4"/>
      <c r="C5590" s="4">
        <f>COUNTIF(E:E,ROW(B5589))</f>
        <v>0</v>
      </c>
      <c r="D5590" s="4"/>
      <c r="E5590" s="2">
        <v>35</v>
      </c>
    </row>
    <row r="5591" spans="1:5" x14ac:dyDescent="0.3">
      <c r="A5591" s="1">
        <v>41222</v>
      </c>
      <c r="B5591" s="4"/>
      <c r="C5591" s="4">
        <f>COUNTIF(E:E,ROW(B5590))</f>
        <v>0</v>
      </c>
      <c r="D5591" s="4"/>
      <c r="E5591" s="2">
        <v>40</v>
      </c>
    </row>
    <row r="5592" spans="1:5" x14ac:dyDescent="0.3">
      <c r="A5592" s="1">
        <v>41219</v>
      </c>
      <c r="B5592" s="4"/>
      <c r="C5592" s="4">
        <f>COUNTIF(E:E,ROW(B5591))</f>
        <v>0</v>
      </c>
      <c r="D5592" s="4"/>
      <c r="E5592" s="2">
        <v>3</v>
      </c>
    </row>
    <row r="5593" spans="1:5" x14ac:dyDescent="0.3">
      <c r="A5593" s="1">
        <v>41219</v>
      </c>
      <c r="B5593" s="4"/>
      <c r="C5593" s="4">
        <f>COUNTIF(E:E,ROW(B5592))</f>
        <v>0</v>
      </c>
      <c r="D5593" s="4"/>
      <c r="E5593" s="2">
        <v>5</v>
      </c>
    </row>
    <row r="5594" spans="1:5" x14ac:dyDescent="0.3">
      <c r="A5594" s="1">
        <v>41219</v>
      </c>
      <c r="B5594" s="4"/>
      <c r="C5594" s="4">
        <f>COUNTIF(E:E,ROW(B5593))</f>
        <v>0</v>
      </c>
      <c r="D5594" s="4"/>
      <c r="E5594" s="2">
        <v>13</v>
      </c>
    </row>
    <row r="5595" spans="1:5" x14ac:dyDescent="0.3">
      <c r="A5595" s="1">
        <v>41219</v>
      </c>
      <c r="B5595" s="4"/>
      <c r="C5595" s="4">
        <f>COUNTIF(E:E,ROW(B5594))</f>
        <v>0</v>
      </c>
      <c r="D5595" s="4"/>
      <c r="E5595" s="2">
        <v>32</v>
      </c>
    </row>
    <row r="5596" spans="1:5" x14ac:dyDescent="0.3">
      <c r="A5596" s="1">
        <v>41219</v>
      </c>
      <c r="B5596" s="4"/>
      <c r="C5596" s="4">
        <f>COUNTIF(E:E,ROW(B5595))</f>
        <v>0</v>
      </c>
      <c r="D5596" s="4"/>
      <c r="E5596" s="2">
        <v>35</v>
      </c>
    </row>
    <row r="5597" spans="1:5" x14ac:dyDescent="0.3">
      <c r="A5597" s="1">
        <v>41215</v>
      </c>
      <c r="B5597" s="4"/>
      <c r="C5597" s="4">
        <f>COUNTIF(E:E,ROW(B5596))</f>
        <v>0</v>
      </c>
      <c r="D5597" s="4"/>
      <c r="E5597" s="2">
        <v>4</v>
      </c>
    </row>
    <row r="5598" spans="1:5" x14ac:dyDescent="0.3">
      <c r="A5598" s="1">
        <v>41215</v>
      </c>
      <c r="B5598" s="4"/>
      <c r="C5598" s="4">
        <f>COUNTIF(E:E,ROW(B5597))</f>
        <v>0</v>
      </c>
      <c r="D5598" s="4"/>
      <c r="E5598" s="2">
        <v>18</v>
      </c>
    </row>
    <row r="5599" spans="1:5" x14ac:dyDescent="0.3">
      <c r="A5599" s="1">
        <v>41215</v>
      </c>
      <c r="B5599" s="4"/>
      <c r="C5599" s="4">
        <f>COUNTIF(E:E,ROW(B5598))</f>
        <v>0</v>
      </c>
      <c r="D5599" s="4"/>
      <c r="E5599" s="2">
        <v>22</v>
      </c>
    </row>
    <row r="5600" spans="1:5" x14ac:dyDescent="0.3">
      <c r="A5600" s="1">
        <v>41215</v>
      </c>
      <c r="B5600" s="4"/>
      <c r="C5600" s="4">
        <f>COUNTIF(E:E,ROW(B5599))</f>
        <v>0</v>
      </c>
      <c r="D5600" s="4"/>
      <c r="E5600" s="2">
        <v>38</v>
      </c>
    </row>
    <row r="5601" spans="1:5" x14ac:dyDescent="0.3">
      <c r="A5601" s="1">
        <v>41215</v>
      </c>
      <c r="B5601" s="4"/>
      <c r="C5601" s="4">
        <f>COUNTIF(E:E,ROW(B5600))</f>
        <v>0</v>
      </c>
      <c r="D5601" s="4"/>
      <c r="E5601" s="2">
        <v>44</v>
      </c>
    </row>
    <row r="5602" spans="1:5" x14ac:dyDescent="0.3">
      <c r="A5602" s="1">
        <v>41212</v>
      </c>
      <c r="B5602" s="4"/>
      <c r="C5602" s="4">
        <f>COUNTIF(E:E,ROW(B5601))</f>
        <v>0</v>
      </c>
      <c r="D5602" s="4"/>
      <c r="E5602" s="2">
        <v>5</v>
      </c>
    </row>
    <row r="5603" spans="1:5" x14ac:dyDescent="0.3">
      <c r="A5603" s="1">
        <v>41212</v>
      </c>
      <c r="B5603" s="4"/>
      <c r="C5603" s="4">
        <f>COUNTIF(E:E,ROW(B5602))</f>
        <v>0</v>
      </c>
      <c r="D5603" s="4"/>
      <c r="E5603" s="2">
        <v>12</v>
      </c>
    </row>
    <row r="5604" spans="1:5" x14ac:dyDescent="0.3">
      <c r="A5604" s="1">
        <v>41212</v>
      </c>
      <c r="B5604" s="4"/>
      <c r="C5604" s="4">
        <f>COUNTIF(E:E,ROW(B5603))</f>
        <v>0</v>
      </c>
      <c r="D5604" s="4"/>
      <c r="E5604" s="2">
        <v>18</v>
      </c>
    </row>
    <row r="5605" spans="1:5" x14ac:dyDescent="0.3">
      <c r="A5605" s="1">
        <v>41212</v>
      </c>
      <c r="B5605" s="4"/>
      <c r="C5605" s="4">
        <f>COUNTIF(E:E,ROW(B5604))</f>
        <v>0</v>
      </c>
      <c r="D5605" s="4"/>
      <c r="E5605" s="2">
        <v>29</v>
      </c>
    </row>
    <row r="5606" spans="1:5" x14ac:dyDescent="0.3">
      <c r="A5606" s="1">
        <v>41212</v>
      </c>
      <c r="B5606" s="4"/>
      <c r="C5606" s="4">
        <f>COUNTIF(E:E,ROW(B5605))</f>
        <v>0</v>
      </c>
      <c r="D5606" s="4"/>
      <c r="E5606" s="2">
        <v>56</v>
      </c>
    </row>
    <row r="5607" spans="1:5" x14ac:dyDescent="0.3">
      <c r="A5607" s="1">
        <v>41208</v>
      </c>
      <c r="B5607" s="4"/>
      <c r="C5607" s="4">
        <f>COUNTIF(E:E,ROW(B5606))</f>
        <v>0</v>
      </c>
      <c r="D5607" s="4"/>
      <c r="E5607" s="2">
        <v>4</v>
      </c>
    </row>
    <row r="5608" spans="1:5" x14ac:dyDescent="0.3">
      <c r="A5608" s="1">
        <v>41208</v>
      </c>
      <c r="B5608" s="4"/>
      <c r="C5608" s="4">
        <f>COUNTIF(E:E,ROW(B5607))</f>
        <v>0</v>
      </c>
      <c r="D5608" s="4"/>
      <c r="E5608" s="2">
        <v>15</v>
      </c>
    </row>
    <row r="5609" spans="1:5" x14ac:dyDescent="0.3">
      <c r="A5609" s="1">
        <v>41208</v>
      </c>
      <c r="B5609" s="4"/>
      <c r="C5609" s="4">
        <f>COUNTIF(E:E,ROW(B5608))</f>
        <v>0</v>
      </c>
      <c r="D5609" s="4"/>
      <c r="E5609" s="2">
        <v>24</v>
      </c>
    </row>
    <row r="5610" spans="1:5" x14ac:dyDescent="0.3">
      <c r="A5610" s="1">
        <v>41208</v>
      </c>
      <c r="B5610" s="4"/>
      <c r="C5610" s="4">
        <f>COUNTIF(E:E,ROW(B5609))</f>
        <v>0</v>
      </c>
      <c r="D5610" s="4"/>
      <c r="E5610" s="2">
        <v>36</v>
      </c>
    </row>
    <row r="5611" spans="1:5" x14ac:dyDescent="0.3">
      <c r="A5611" s="1">
        <v>41208</v>
      </c>
      <c r="B5611" s="4"/>
      <c r="C5611" s="4">
        <f>COUNTIF(E:E,ROW(B5610))</f>
        <v>0</v>
      </c>
      <c r="D5611" s="4"/>
      <c r="E5611" s="2">
        <v>40</v>
      </c>
    </row>
    <row r="5612" spans="1:5" x14ac:dyDescent="0.3">
      <c r="A5612" s="1">
        <v>41205</v>
      </c>
      <c r="B5612" s="4"/>
      <c r="C5612" s="4">
        <f>COUNTIF(E:E,ROW(B5611))</f>
        <v>0</v>
      </c>
      <c r="D5612" s="4"/>
      <c r="E5612" s="2">
        <v>1</v>
      </c>
    </row>
    <row r="5613" spans="1:5" x14ac:dyDescent="0.3">
      <c r="A5613" s="1">
        <v>41205</v>
      </c>
      <c r="B5613" s="4"/>
      <c r="C5613" s="4">
        <f>COUNTIF(E:E,ROW(B5612))</f>
        <v>0</v>
      </c>
      <c r="D5613" s="4"/>
      <c r="E5613" s="2">
        <v>17</v>
      </c>
    </row>
    <row r="5614" spans="1:5" x14ac:dyDescent="0.3">
      <c r="A5614" s="1">
        <v>41205</v>
      </c>
      <c r="B5614" s="4"/>
      <c r="C5614" s="4">
        <f>COUNTIF(E:E,ROW(B5613))</f>
        <v>0</v>
      </c>
      <c r="D5614" s="4"/>
      <c r="E5614" s="2">
        <v>42</v>
      </c>
    </row>
    <row r="5615" spans="1:5" x14ac:dyDescent="0.3">
      <c r="A5615" s="1">
        <v>41205</v>
      </c>
      <c r="B5615" s="4"/>
      <c r="C5615" s="4">
        <f>COUNTIF(E:E,ROW(B5614))</f>
        <v>0</v>
      </c>
      <c r="D5615" s="4"/>
      <c r="E5615" s="2">
        <v>46</v>
      </c>
    </row>
    <row r="5616" spans="1:5" x14ac:dyDescent="0.3">
      <c r="A5616" s="1">
        <v>41205</v>
      </c>
      <c r="B5616" s="4"/>
      <c r="C5616" s="4">
        <f>COUNTIF(E:E,ROW(B5615))</f>
        <v>0</v>
      </c>
      <c r="D5616" s="4"/>
      <c r="E5616" s="2">
        <v>55</v>
      </c>
    </row>
    <row r="5617" spans="1:5" x14ac:dyDescent="0.3">
      <c r="A5617" s="1">
        <v>41201</v>
      </c>
      <c r="B5617" s="4"/>
      <c r="C5617" s="4">
        <f>COUNTIF(E:E,ROW(B5616))</f>
        <v>0</v>
      </c>
      <c r="D5617" s="4"/>
      <c r="E5617" s="2">
        <v>14</v>
      </c>
    </row>
    <row r="5618" spans="1:5" x14ac:dyDescent="0.3">
      <c r="A5618" s="1">
        <v>41201</v>
      </c>
      <c r="B5618" s="4"/>
      <c r="C5618" s="4">
        <f>COUNTIF(E:E,ROW(B5617))</f>
        <v>0</v>
      </c>
      <c r="D5618" s="4"/>
      <c r="E5618" s="2">
        <v>34</v>
      </c>
    </row>
    <row r="5619" spans="1:5" x14ac:dyDescent="0.3">
      <c r="A5619" s="1">
        <v>41201</v>
      </c>
      <c r="B5619" s="4"/>
      <c r="C5619" s="4">
        <f>COUNTIF(E:E,ROW(B5618))</f>
        <v>0</v>
      </c>
      <c r="D5619" s="4"/>
      <c r="E5619" s="2">
        <v>36</v>
      </c>
    </row>
    <row r="5620" spans="1:5" x14ac:dyDescent="0.3">
      <c r="A5620" s="1">
        <v>41201</v>
      </c>
      <c r="B5620" s="4"/>
      <c r="C5620" s="4">
        <f>COUNTIF(E:E,ROW(B5619))</f>
        <v>0</v>
      </c>
      <c r="D5620" s="4"/>
      <c r="E5620" s="2">
        <v>48</v>
      </c>
    </row>
    <row r="5621" spans="1:5" x14ac:dyDescent="0.3">
      <c r="A5621" s="1">
        <v>41201</v>
      </c>
      <c r="B5621" s="4"/>
      <c r="C5621" s="4">
        <f>COUNTIF(E:E,ROW(B5620))</f>
        <v>0</v>
      </c>
      <c r="D5621" s="4"/>
      <c r="E5621" s="2">
        <v>53</v>
      </c>
    </row>
    <row r="5622" spans="1:5" x14ac:dyDescent="0.3">
      <c r="A5622" s="1">
        <v>41198</v>
      </c>
      <c r="B5622" s="4"/>
      <c r="C5622" s="4">
        <f>COUNTIF(E:E,ROW(B5621))</f>
        <v>0</v>
      </c>
      <c r="D5622" s="4"/>
      <c r="E5622" s="2">
        <v>13</v>
      </c>
    </row>
    <row r="5623" spans="1:5" x14ac:dyDescent="0.3">
      <c r="A5623" s="1">
        <v>41198</v>
      </c>
      <c r="B5623" s="4"/>
      <c r="C5623" s="4">
        <f>COUNTIF(E:E,ROW(B5622))</f>
        <v>0</v>
      </c>
      <c r="D5623" s="4"/>
      <c r="E5623" s="2">
        <v>37</v>
      </c>
    </row>
    <row r="5624" spans="1:5" x14ac:dyDescent="0.3">
      <c r="A5624" s="1">
        <v>41198</v>
      </c>
      <c r="B5624" s="4"/>
      <c r="C5624" s="4">
        <f>COUNTIF(E:E,ROW(B5623))</f>
        <v>0</v>
      </c>
      <c r="D5624" s="4"/>
      <c r="E5624" s="2">
        <v>40</v>
      </c>
    </row>
    <row r="5625" spans="1:5" x14ac:dyDescent="0.3">
      <c r="A5625" s="1">
        <v>41198</v>
      </c>
      <c r="B5625" s="4"/>
      <c r="C5625" s="4">
        <f>COUNTIF(E:E,ROW(B5624))</f>
        <v>0</v>
      </c>
      <c r="D5625" s="4"/>
      <c r="E5625" s="2">
        <v>46</v>
      </c>
    </row>
    <row r="5626" spans="1:5" x14ac:dyDescent="0.3">
      <c r="A5626" s="1">
        <v>41198</v>
      </c>
      <c r="B5626" s="4"/>
      <c r="C5626" s="4">
        <f>COUNTIF(E:E,ROW(B5625))</f>
        <v>0</v>
      </c>
      <c r="D5626" s="4"/>
      <c r="E5626" s="2">
        <v>52</v>
      </c>
    </row>
    <row r="5627" spans="1:5" x14ac:dyDescent="0.3">
      <c r="A5627" s="1">
        <v>41194</v>
      </c>
      <c r="B5627" s="4"/>
      <c r="C5627" s="4">
        <f>COUNTIF(E:E,ROW(B5626))</f>
        <v>0</v>
      </c>
      <c r="D5627" s="4"/>
      <c r="E5627" s="2">
        <v>6</v>
      </c>
    </row>
    <row r="5628" spans="1:5" x14ac:dyDescent="0.3">
      <c r="A5628" s="1">
        <v>41194</v>
      </c>
      <c r="B5628" s="4"/>
      <c r="C5628" s="4">
        <f>COUNTIF(E:E,ROW(B5627))</f>
        <v>0</v>
      </c>
      <c r="D5628" s="4"/>
      <c r="E5628" s="2">
        <v>10</v>
      </c>
    </row>
    <row r="5629" spans="1:5" x14ac:dyDescent="0.3">
      <c r="A5629" s="1">
        <v>41194</v>
      </c>
      <c r="B5629" s="4"/>
      <c r="C5629" s="4">
        <f>COUNTIF(E:E,ROW(B5628))</f>
        <v>0</v>
      </c>
      <c r="D5629" s="4"/>
      <c r="E5629" s="2">
        <v>24</v>
      </c>
    </row>
    <row r="5630" spans="1:5" x14ac:dyDescent="0.3">
      <c r="A5630" s="1">
        <v>41194</v>
      </c>
      <c r="B5630" s="4"/>
      <c r="C5630" s="4">
        <f>COUNTIF(E:E,ROW(B5629))</f>
        <v>0</v>
      </c>
      <c r="D5630" s="4"/>
      <c r="E5630" s="2">
        <v>26</v>
      </c>
    </row>
    <row r="5631" spans="1:5" x14ac:dyDescent="0.3">
      <c r="A5631" s="1">
        <v>41194</v>
      </c>
      <c r="B5631" s="4"/>
      <c r="C5631" s="4">
        <f>COUNTIF(E:E,ROW(B5630))</f>
        <v>0</v>
      </c>
      <c r="D5631" s="4"/>
      <c r="E5631" s="2">
        <v>42</v>
      </c>
    </row>
    <row r="5632" spans="1:5" x14ac:dyDescent="0.3">
      <c r="A5632" s="1">
        <v>41191</v>
      </c>
      <c r="B5632" s="4"/>
      <c r="C5632" s="4">
        <f>COUNTIF(E:E,ROW(B5631))</f>
        <v>0</v>
      </c>
      <c r="D5632" s="4"/>
      <c r="E5632" s="2">
        <v>6</v>
      </c>
    </row>
    <row r="5633" spans="1:5" x14ac:dyDescent="0.3">
      <c r="A5633" s="1">
        <v>41191</v>
      </c>
      <c r="B5633" s="4"/>
      <c r="C5633" s="4">
        <f>COUNTIF(E:E,ROW(B5632))</f>
        <v>0</v>
      </c>
      <c r="D5633" s="4"/>
      <c r="E5633" s="2">
        <v>15</v>
      </c>
    </row>
    <row r="5634" spans="1:5" x14ac:dyDescent="0.3">
      <c r="A5634" s="1">
        <v>41191</v>
      </c>
      <c r="B5634" s="4"/>
      <c r="C5634" s="4">
        <f>COUNTIF(E:E,ROW(B5633))</f>
        <v>0</v>
      </c>
      <c r="D5634" s="4"/>
      <c r="E5634" s="2">
        <v>16</v>
      </c>
    </row>
    <row r="5635" spans="1:5" x14ac:dyDescent="0.3">
      <c r="A5635" s="1">
        <v>41191</v>
      </c>
      <c r="B5635" s="4"/>
      <c r="C5635" s="4">
        <f>COUNTIF(E:E,ROW(B5634))</f>
        <v>0</v>
      </c>
      <c r="D5635" s="4"/>
      <c r="E5635" s="2">
        <v>22</v>
      </c>
    </row>
    <row r="5636" spans="1:5" x14ac:dyDescent="0.3">
      <c r="A5636" s="1">
        <v>41191</v>
      </c>
      <c r="B5636" s="4"/>
      <c r="C5636" s="4">
        <f>COUNTIF(E:E,ROW(B5635))</f>
        <v>0</v>
      </c>
      <c r="D5636" s="4"/>
      <c r="E5636" s="2">
        <v>37</v>
      </c>
    </row>
    <row r="5637" spans="1:5" x14ac:dyDescent="0.3">
      <c r="A5637" s="1">
        <v>41187</v>
      </c>
      <c r="B5637" s="4"/>
      <c r="C5637" s="4">
        <f>COUNTIF(E:E,ROW(B5636))</f>
        <v>0</v>
      </c>
      <c r="D5637" s="4"/>
      <c r="E5637" s="2">
        <v>8</v>
      </c>
    </row>
    <row r="5638" spans="1:5" x14ac:dyDescent="0.3">
      <c r="A5638" s="1">
        <v>41187</v>
      </c>
      <c r="B5638" s="4"/>
      <c r="C5638" s="4">
        <f>COUNTIF(E:E,ROW(B5637))</f>
        <v>0</v>
      </c>
      <c r="D5638" s="4"/>
      <c r="E5638" s="2">
        <v>9</v>
      </c>
    </row>
    <row r="5639" spans="1:5" x14ac:dyDescent="0.3">
      <c r="A5639" s="1">
        <v>41187</v>
      </c>
      <c r="B5639" s="4"/>
      <c r="C5639" s="4">
        <f>COUNTIF(E:E,ROW(B5638))</f>
        <v>0</v>
      </c>
      <c r="D5639" s="4"/>
      <c r="E5639" s="2">
        <v>16</v>
      </c>
    </row>
    <row r="5640" spans="1:5" x14ac:dyDescent="0.3">
      <c r="A5640" s="1">
        <v>41187</v>
      </c>
      <c r="B5640" s="4"/>
      <c r="C5640" s="4">
        <f>COUNTIF(E:E,ROW(B5639))</f>
        <v>0</v>
      </c>
      <c r="D5640" s="4"/>
      <c r="E5640" s="2">
        <v>32</v>
      </c>
    </row>
    <row r="5641" spans="1:5" x14ac:dyDescent="0.3">
      <c r="A5641" s="1">
        <v>41187</v>
      </c>
      <c r="B5641" s="4"/>
      <c r="C5641" s="4">
        <f>COUNTIF(E:E,ROW(B5640))</f>
        <v>0</v>
      </c>
      <c r="D5641" s="4"/>
      <c r="E5641" s="2">
        <v>39</v>
      </c>
    </row>
    <row r="5642" spans="1:5" x14ac:dyDescent="0.3">
      <c r="A5642" s="1">
        <v>41184</v>
      </c>
      <c r="B5642" s="4"/>
      <c r="C5642" s="4">
        <f>COUNTIF(E:E,ROW(B5641))</f>
        <v>0</v>
      </c>
      <c r="D5642" s="4"/>
      <c r="E5642" s="2">
        <v>10</v>
      </c>
    </row>
    <row r="5643" spans="1:5" x14ac:dyDescent="0.3">
      <c r="A5643" s="1">
        <v>41184</v>
      </c>
      <c r="B5643" s="4"/>
      <c r="C5643" s="4">
        <f>COUNTIF(E:E,ROW(B5642))</f>
        <v>0</v>
      </c>
      <c r="D5643" s="4"/>
      <c r="E5643" s="2">
        <v>11</v>
      </c>
    </row>
    <row r="5644" spans="1:5" x14ac:dyDescent="0.3">
      <c r="A5644" s="1">
        <v>41184</v>
      </c>
      <c r="B5644" s="4"/>
      <c r="C5644" s="4">
        <f>COUNTIF(E:E,ROW(B5643))</f>
        <v>0</v>
      </c>
      <c r="D5644" s="4"/>
      <c r="E5644" s="2">
        <v>20</v>
      </c>
    </row>
    <row r="5645" spans="1:5" x14ac:dyDescent="0.3">
      <c r="A5645" s="1">
        <v>41184</v>
      </c>
      <c r="B5645" s="4"/>
      <c r="C5645" s="4">
        <f>COUNTIF(E:E,ROW(B5644))</f>
        <v>0</v>
      </c>
      <c r="D5645" s="4"/>
      <c r="E5645" s="2">
        <v>42</v>
      </c>
    </row>
    <row r="5646" spans="1:5" x14ac:dyDescent="0.3">
      <c r="A5646" s="1">
        <v>41184</v>
      </c>
      <c r="B5646" s="4"/>
      <c r="C5646" s="4">
        <f>COUNTIF(E:E,ROW(B5645))</f>
        <v>0</v>
      </c>
      <c r="D5646" s="4"/>
      <c r="E5646" s="2">
        <v>55</v>
      </c>
    </row>
    <row r="5647" spans="1:5" x14ac:dyDescent="0.3">
      <c r="A5647" s="1">
        <v>41180</v>
      </c>
      <c r="B5647" s="4"/>
      <c r="C5647" s="4">
        <f>COUNTIF(E:E,ROW(B5646))</f>
        <v>0</v>
      </c>
      <c r="D5647" s="4"/>
      <c r="E5647" s="2">
        <v>6</v>
      </c>
    </row>
    <row r="5648" spans="1:5" x14ac:dyDescent="0.3">
      <c r="A5648" s="1">
        <v>41180</v>
      </c>
      <c r="B5648" s="4"/>
      <c r="C5648" s="4">
        <f>COUNTIF(E:E,ROW(B5647))</f>
        <v>0</v>
      </c>
      <c r="D5648" s="4"/>
      <c r="E5648" s="2">
        <v>8</v>
      </c>
    </row>
    <row r="5649" spans="1:5" x14ac:dyDescent="0.3">
      <c r="A5649" s="1">
        <v>41180</v>
      </c>
      <c r="B5649" s="4"/>
      <c r="C5649" s="4">
        <f>COUNTIF(E:E,ROW(B5648))</f>
        <v>0</v>
      </c>
      <c r="D5649" s="4"/>
      <c r="E5649" s="2">
        <v>14</v>
      </c>
    </row>
    <row r="5650" spans="1:5" x14ac:dyDescent="0.3">
      <c r="A5650" s="1">
        <v>41180</v>
      </c>
      <c r="B5650" s="4"/>
      <c r="C5650" s="4">
        <f>COUNTIF(E:E,ROW(B5649))</f>
        <v>0</v>
      </c>
      <c r="D5650" s="4"/>
      <c r="E5650" s="2">
        <v>43</v>
      </c>
    </row>
    <row r="5651" spans="1:5" x14ac:dyDescent="0.3">
      <c r="A5651" s="1">
        <v>41180</v>
      </c>
      <c r="B5651" s="4"/>
      <c r="C5651" s="4">
        <f>COUNTIF(E:E,ROW(B5650))</f>
        <v>0</v>
      </c>
      <c r="D5651" s="4"/>
      <c r="E5651" s="2">
        <v>56</v>
      </c>
    </row>
    <row r="5652" spans="1:5" x14ac:dyDescent="0.3">
      <c r="A5652" s="1">
        <v>41177</v>
      </c>
      <c r="B5652" s="4"/>
      <c r="C5652" s="4">
        <f>COUNTIF(E:E,ROW(B5651))</f>
        <v>0</v>
      </c>
      <c r="D5652" s="4"/>
      <c r="E5652" s="2">
        <v>7</v>
      </c>
    </row>
    <row r="5653" spans="1:5" x14ac:dyDescent="0.3">
      <c r="A5653" s="1">
        <v>41177</v>
      </c>
      <c r="B5653" s="4"/>
      <c r="C5653" s="4">
        <f>COUNTIF(E:E,ROW(B5652))</f>
        <v>0</v>
      </c>
      <c r="D5653" s="4"/>
      <c r="E5653" s="2">
        <v>8</v>
      </c>
    </row>
    <row r="5654" spans="1:5" x14ac:dyDescent="0.3">
      <c r="A5654" s="1">
        <v>41177</v>
      </c>
      <c r="B5654" s="4"/>
      <c r="C5654" s="4">
        <f>COUNTIF(E:E,ROW(B5653))</f>
        <v>0</v>
      </c>
      <c r="D5654" s="4"/>
      <c r="E5654" s="2">
        <v>23</v>
      </c>
    </row>
    <row r="5655" spans="1:5" x14ac:dyDescent="0.3">
      <c r="A5655" s="1">
        <v>41177</v>
      </c>
      <c r="B5655" s="4"/>
      <c r="C5655" s="4">
        <f>COUNTIF(E:E,ROW(B5654))</f>
        <v>0</v>
      </c>
      <c r="D5655" s="4"/>
      <c r="E5655" s="2">
        <v>50</v>
      </c>
    </row>
    <row r="5656" spans="1:5" x14ac:dyDescent="0.3">
      <c r="A5656" s="1">
        <v>41177</v>
      </c>
      <c r="B5656" s="4"/>
      <c r="C5656" s="4">
        <f>COUNTIF(E:E,ROW(B5655))</f>
        <v>0</v>
      </c>
      <c r="D5656" s="4"/>
      <c r="E5656" s="2">
        <v>51</v>
      </c>
    </row>
    <row r="5657" spans="1:5" x14ac:dyDescent="0.3">
      <c r="A5657" s="1">
        <v>41173</v>
      </c>
      <c r="B5657" s="4"/>
      <c r="C5657" s="4">
        <f>COUNTIF(E:E,ROW(B5656))</f>
        <v>0</v>
      </c>
      <c r="D5657" s="4"/>
      <c r="E5657" s="2">
        <v>3</v>
      </c>
    </row>
    <row r="5658" spans="1:5" x14ac:dyDescent="0.3">
      <c r="A5658" s="1">
        <v>41173</v>
      </c>
      <c r="B5658" s="4"/>
      <c r="C5658" s="4">
        <f>COUNTIF(E:E,ROW(B5657))</f>
        <v>0</v>
      </c>
      <c r="D5658" s="4"/>
      <c r="E5658" s="2">
        <v>13</v>
      </c>
    </row>
    <row r="5659" spans="1:5" x14ac:dyDescent="0.3">
      <c r="A5659" s="1">
        <v>41173</v>
      </c>
      <c r="B5659" s="4"/>
      <c r="C5659" s="4">
        <f>COUNTIF(E:E,ROW(B5658))</f>
        <v>0</v>
      </c>
      <c r="D5659" s="4"/>
      <c r="E5659" s="2">
        <v>14</v>
      </c>
    </row>
    <row r="5660" spans="1:5" x14ac:dyDescent="0.3">
      <c r="A5660" s="1">
        <v>41173</v>
      </c>
      <c r="B5660" s="4"/>
      <c r="C5660" s="4">
        <f>COUNTIF(E:E,ROW(B5659))</f>
        <v>0</v>
      </c>
      <c r="D5660" s="4"/>
      <c r="E5660" s="2">
        <v>46</v>
      </c>
    </row>
    <row r="5661" spans="1:5" x14ac:dyDescent="0.3">
      <c r="A5661" s="1">
        <v>41173</v>
      </c>
      <c r="B5661" s="4"/>
      <c r="C5661" s="4">
        <f>COUNTIF(E:E,ROW(B5660))</f>
        <v>0</v>
      </c>
      <c r="D5661" s="4"/>
      <c r="E5661" s="2">
        <v>55</v>
      </c>
    </row>
    <row r="5662" spans="1:5" x14ac:dyDescent="0.3">
      <c r="A5662" s="1">
        <v>41170</v>
      </c>
      <c r="B5662" s="4"/>
      <c r="C5662" s="4">
        <f>COUNTIF(E:E,ROW(B5661))</f>
        <v>0</v>
      </c>
      <c r="D5662" s="4"/>
      <c r="E5662" s="2">
        <v>5</v>
      </c>
    </row>
    <row r="5663" spans="1:5" x14ac:dyDescent="0.3">
      <c r="A5663" s="1">
        <v>41170</v>
      </c>
      <c r="B5663" s="4"/>
      <c r="C5663" s="4">
        <f>COUNTIF(E:E,ROW(B5662))</f>
        <v>0</v>
      </c>
      <c r="D5663" s="4"/>
      <c r="E5663" s="2">
        <v>9</v>
      </c>
    </row>
    <row r="5664" spans="1:5" x14ac:dyDescent="0.3">
      <c r="A5664" s="1">
        <v>41170</v>
      </c>
      <c r="B5664" s="4"/>
      <c r="C5664" s="4">
        <f>COUNTIF(E:E,ROW(B5663))</f>
        <v>0</v>
      </c>
      <c r="D5664" s="4"/>
      <c r="E5664" s="2">
        <v>22</v>
      </c>
    </row>
    <row r="5665" spans="1:5" x14ac:dyDescent="0.3">
      <c r="A5665" s="1">
        <v>41170</v>
      </c>
      <c r="B5665" s="4"/>
      <c r="C5665" s="4">
        <f>COUNTIF(E:E,ROW(B5664))</f>
        <v>0</v>
      </c>
      <c r="D5665" s="4"/>
      <c r="E5665" s="2">
        <v>36</v>
      </c>
    </row>
    <row r="5666" spans="1:5" x14ac:dyDescent="0.3">
      <c r="A5666" s="1">
        <v>41170</v>
      </c>
      <c r="B5666" s="4"/>
      <c r="C5666" s="4">
        <f>COUNTIF(E:E,ROW(B5665))</f>
        <v>0</v>
      </c>
      <c r="D5666" s="4"/>
      <c r="E5666" s="2">
        <v>49</v>
      </c>
    </row>
    <row r="5667" spans="1:5" x14ac:dyDescent="0.3">
      <c r="A5667" s="1">
        <v>41166</v>
      </c>
      <c r="B5667" s="4"/>
      <c r="C5667" s="4">
        <f>COUNTIF(E:E,ROW(B5666))</f>
        <v>0</v>
      </c>
      <c r="D5667" s="4"/>
      <c r="E5667" s="2">
        <v>16</v>
      </c>
    </row>
    <row r="5668" spans="1:5" x14ac:dyDescent="0.3">
      <c r="A5668" s="1">
        <v>41166</v>
      </c>
      <c r="B5668" s="4"/>
      <c r="C5668" s="4">
        <f>COUNTIF(E:E,ROW(B5667))</f>
        <v>0</v>
      </c>
      <c r="D5668" s="4"/>
      <c r="E5668" s="2">
        <v>17</v>
      </c>
    </row>
    <row r="5669" spans="1:5" x14ac:dyDescent="0.3">
      <c r="A5669" s="1">
        <v>41166</v>
      </c>
      <c r="B5669" s="4"/>
      <c r="C5669" s="4">
        <f>COUNTIF(E:E,ROW(B5668))</f>
        <v>0</v>
      </c>
      <c r="D5669" s="4"/>
      <c r="E5669" s="2">
        <v>21</v>
      </c>
    </row>
    <row r="5670" spans="1:5" x14ac:dyDescent="0.3">
      <c r="A5670" s="1">
        <v>41166</v>
      </c>
      <c r="B5670" s="4"/>
      <c r="C5670" s="4">
        <f>COUNTIF(E:E,ROW(B5669))</f>
        <v>0</v>
      </c>
      <c r="D5670" s="4"/>
      <c r="E5670" s="2">
        <v>40</v>
      </c>
    </row>
    <row r="5671" spans="1:5" x14ac:dyDescent="0.3">
      <c r="A5671" s="1">
        <v>41166</v>
      </c>
      <c r="B5671" s="4"/>
      <c r="C5671" s="4">
        <f>COUNTIF(E:E,ROW(B5670))</f>
        <v>0</v>
      </c>
      <c r="D5671" s="4"/>
      <c r="E5671" s="2">
        <v>51</v>
      </c>
    </row>
    <row r="5672" spans="1:5" x14ac:dyDescent="0.3">
      <c r="A5672" s="1">
        <v>41163</v>
      </c>
      <c r="B5672" s="4"/>
      <c r="C5672" s="4">
        <f>COUNTIF(E:E,ROW(B5671))</f>
        <v>0</v>
      </c>
      <c r="D5672" s="4"/>
      <c r="E5672" s="2">
        <v>5</v>
      </c>
    </row>
    <row r="5673" spans="1:5" x14ac:dyDescent="0.3">
      <c r="A5673" s="1">
        <v>41163</v>
      </c>
      <c r="B5673" s="4"/>
      <c r="C5673" s="4">
        <f>COUNTIF(E:E,ROW(B5672))</f>
        <v>0</v>
      </c>
      <c r="D5673" s="4"/>
      <c r="E5673" s="2">
        <v>11</v>
      </c>
    </row>
    <row r="5674" spans="1:5" x14ac:dyDescent="0.3">
      <c r="A5674" s="1">
        <v>41163</v>
      </c>
      <c r="B5674" s="4"/>
      <c r="C5674" s="4">
        <f>COUNTIF(E:E,ROW(B5673))</f>
        <v>0</v>
      </c>
      <c r="D5674" s="4"/>
      <c r="E5674" s="2">
        <v>20</v>
      </c>
    </row>
    <row r="5675" spans="1:5" x14ac:dyDescent="0.3">
      <c r="A5675" s="1">
        <v>41163</v>
      </c>
      <c r="B5675" s="4"/>
      <c r="C5675" s="4">
        <f>COUNTIF(E:E,ROW(B5674))</f>
        <v>0</v>
      </c>
      <c r="D5675" s="4"/>
      <c r="E5675" s="2">
        <v>33</v>
      </c>
    </row>
    <row r="5676" spans="1:5" x14ac:dyDescent="0.3">
      <c r="A5676" s="1">
        <v>41163</v>
      </c>
      <c r="B5676" s="4"/>
      <c r="C5676" s="4">
        <f>COUNTIF(E:E,ROW(B5675))</f>
        <v>0</v>
      </c>
      <c r="D5676" s="4"/>
      <c r="E5676" s="2">
        <v>36</v>
      </c>
    </row>
    <row r="5677" spans="1:5" x14ac:dyDescent="0.3">
      <c r="A5677" s="1">
        <v>41159</v>
      </c>
      <c r="B5677" s="4"/>
      <c r="C5677" s="4">
        <f>COUNTIF(E:E,ROW(B5676))</f>
        <v>0</v>
      </c>
      <c r="D5677" s="4"/>
      <c r="E5677" s="2">
        <v>15</v>
      </c>
    </row>
    <row r="5678" spans="1:5" x14ac:dyDescent="0.3">
      <c r="A5678" s="1">
        <v>41159</v>
      </c>
      <c r="B5678" s="4"/>
      <c r="C5678" s="4">
        <f>COUNTIF(E:E,ROW(B5677))</f>
        <v>0</v>
      </c>
      <c r="D5678" s="4"/>
      <c r="E5678" s="2">
        <v>32</v>
      </c>
    </row>
    <row r="5679" spans="1:5" x14ac:dyDescent="0.3">
      <c r="A5679" s="1">
        <v>41159</v>
      </c>
      <c r="B5679" s="4"/>
      <c r="C5679" s="4">
        <f>COUNTIF(E:E,ROW(B5678))</f>
        <v>0</v>
      </c>
      <c r="D5679" s="4"/>
      <c r="E5679" s="2">
        <v>38</v>
      </c>
    </row>
    <row r="5680" spans="1:5" x14ac:dyDescent="0.3">
      <c r="A5680" s="1">
        <v>41159</v>
      </c>
      <c r="B5680" s="4"/>
      <c r="C5680" s="4">
        <f>COUNTIF(E:E,ROW(B5679))</f>
        <v>0</v>
      </c>
      <c r="D5680" s="4"/>
      <c r="E5680" s="2">
        <v>42</v>
      </c>
    </row>
    <row r="5681" spans="1:5" x14ac:dyDescent="0.3">
      <c r="A5681" s="1">
        <v>41159</v>
      </c>
      <c r="B5681" s="4"/>
      <c r="C5681" s="4">
        <f>COUNTIF(E:E,ROW(B5680))</f>
        <v>0</v>
      </c>
      <c r="D5681" s="4"/>
      <c r="E5681" s="2">
        <v>46</v>
      </c>
    </row>
    <row r="5682" spans="1:5" x14ac:dyDescent="0.3">
      <c r="A5682" s="1">
        <v>41156</v>
      </c>
      <c r="B5682" s="4"/>
      <c r="C5682" s="4">
        <f>COUNTIF(E:E,ROW(B5681))</f>
        <v>0</v>
      </c>
      <c r="D5682" s="4"/>
      <c r="E5682" s="2">
        <v>16</v>
      </c>
    </row>
    <row r="5683" spans="1:5" x14ac:dyDescent="0.3">
      <c r="A5683" s="1">
        <v>41156</v>
      </c>
      <c r="B5683" s="4"/>
      <c r="C5683" s="4">
        <f>COUNTIF(E:E,ROW(B5682))</f>
        <v>0</v>
      </c>
      <c r="D5683" s="4"/>
      <c r="E5683" s="2">
        <v>32</v>
      </c>
    </row>
    <row r="5684" spans="1:5" x14ac:dyDescent="0.3">
      <c r="A5684" s="1">
        <v>41156</v>
      </c>
      <c r="B5684" s="4"/>
      <c r="C5684" s="4">
        <f>COUNTIF(E:E,ROW(B5683))</f>
        <v>0</v>
      </c>
      <c r="D5684" s="4"/>
      <c r="E5684" s="2">
        <v>39</v>
      </c>
    </row>
    <row r="5685" spans="1:5" x14ac:dyDescent="0.3">
      <c r="A5685" s="1">
        <v>41156</v>
      </c>
      <c r="B5685" s="4"/>
      <c r="C5685" s="4">
        <f>COUNTIF(E:E,ROW(B5684))</f>
        <v>0</v>
      </c>
      <c r="D5685" s="4"/>
      <c r="E5685" s="2">
        <v>41</v>
      </c>
    </row>
    <row r="5686" spans="1:5" x14ac:dyDescent="0.3">
      <c r="A5686" s="1">
        <v>41156</v>
      </c>
      <c r="B5686" s="4"/>
      <c r="C5686" s="4">
        <f>COUNTIF(E:E,ROW(B5685))</f>
        <v>0</v>
      </c>
      <c r="D5686" s="4"/>
      <c r="E5686" s="2">
        <v>53</v>
      </c>
    </row>
    <row r="5687" spans="1:5" x14ac:dyDescent="0.3">
      <c r="A5687" s="1">
        <v>41152</v>
      </c>
      <c r="B5687" s="4"/>
      <c r="C5687" s="4">
        <f>COUNTIF(E:E,ROW(B5686))</f>
        <v>0</v>
      </c>
      <c r="D5687" s="4"/>
      <c r="E5687" s="2">
        <v>31</v>
      </c>
    </row>
    <row r="5688" spans="1:5" x14ac:dyDescent="0.3">
      <c r="A5688" s="1">
        <v>41152</v>
      </c>
      <c r="B5688" s="4"/>
      <c r="C5688" s="4">
        <f>COUNTIF(E:E,ROW(B5687))</f>
        <v>0</v>
      </c>
      <c r="D5688" s="4"/>
      <c r="E5688" s="2">
        <v>40</v>
      </c>
    </row>
    <row r="5689" spans="1:5" x14ac:dyDescent="0.3">
      <c r="A5689" s="1">
        <v>41152</v>
      </c>
      <c r="B5689" s="4"/>
      <c r="C5689" s="4">
        <f>COUNTIF(E:E,ROW(B5688))</f>
        <v>0</v>
      </c>
      <c r="D5689" s="4"/>
      <c r="E5689" s="2">
        <v>41</v>
      </c>
    </row>
    <row r="5690" spans="1:5" x14ac:dyDescent="0.3">
      <c r="A5690" s="1">
        <v>41152</v>
      </c>
      <c r="B5690" s="4"/>
      <c r="C5690" s="4">
        <f>COUNTIF(E:E,ROW(B5689))</f>
        <v>0</v>
      </c>
      <c r="D5690" s="4"/>
      <c r="E5690" s="2">
        <v>47</v>
      </c>
    </row>
    <row r="5691" spans="1:5" x14ac:dyDescent="0.3">
      <c r="A5691" s="1">
        <v>41152</v>
      </c>
      <c r="B5691" s="4"/>
      <c r="C5691" s="4">
        <f>COUNTIF(E:E,ROW(B5690))</f>
        <v>0</v>
      </c>
      <c r="D5691" s="4"/>
      <c r="E5691" s="2">
        <v>48</v>
      </c>
    </row>
    <row r="5692" spans="1:5" x14ac:dyDescent="0.3">
      <c r="A5692" s="1">
        <v>41149</v>
      </c>
      <c r="B5692" s="4"/>
      <c r="C5692" s="4">
        <f>COUNTIF(E:E,ROW(B5691))</f>
        <v>0</v>
      </c>
      <c r="D5692" s="4"/>
      <c r="E5692" s="2">
        <v>4</v>
      </c>
    </row>
    <row r="5693" spans="1:5" x14ac:dyDescent="0.3">
      <c r="A5693" s="1">
        <v>41149</v>
      </c>
      <c r="B5693" s="4"/>
      <c r="C5693" s="4">
        <f>COUNTIF(E:E,ROW(B5692))</f>
        <v>0</v>
      </c>
      <c r="D5693" s="4"/>
      <c r="E5693" s="2">
        <v>9</v>
      </c>
    </row>
    <row r="5694" spans="1:5" x14ac:dyDescent="0.3">
      <c r="A5694" s="1">
        <v>41149</v>
      </c>
      <c r="B5694" s="4"/>
      <c r="C5694" s="4">
        <f>COUNTIF(E:E,ROW(B5693))</f>
        <v>0</v>
      </c>
      <c r="D5694" s="4"/>
      <c r="E5694" s="2">
        <v>40</v>
      </c>
    </row>
    <row r="5695" spans="1:5" x14ac:dyDescent="0.3">
      <c r="A5695" s="1">
        <v>41149</v>
      </c>
      <c r="B5695" s="4"/>
      <c r="C5695" s="4">
        <f>COUNTIF(E:E,ROW(B5694))</f>
        <v>0</v>
      </c>
      <c r="D5695" s="4"/>
      <c r="E5695" s="2">
        <v>45</v>
      </c>
    </row>
    <row r="5696" spans="1:5" x14ac:dyDescent="0.3">
      <c r="A5696" s="1">
        <v>41149</v>
      </c>
      <c r="B5696" s="4"/>
      <c r="C5696" s="4">
        <f>COUNTIF(E:E,ROW(B5695))</f>
        <v>0</v>
      </c>
      <c r="D5696" s="4"/>
      <c r="E5696" s="2">
        <v>50</v>
      </c>
    </row>
    <row r="5697" spans="1:5" x14ac:dyDescent="0.3">
      <c r="A5697" s="1">
        <v>41145</v>
      </c>
      <c r="B5697" s="4"/>
      <c r="C5697" s="4">
        <f>COUNTIF(E:E,ROW(B5696))</f>
        <v>0</v>
      </c>
      <c r="D5697" s="4"/>
      <c r="E5697" s="2">
        <v>25</v>
      </c>
    </row>
    <row r="5698" spans="1:5" x14ac:dyDescent="0.3">
      <c r="A5698" s="1">
        <v>41145</v>
      </c>
      <c r="B5698" s="4"/>
      <c r="C5698" s="4">
        <f>COUNTIF(E:E,ROW(B5697))</f>
        <v>0</v>
      </c>
      <c r="D5698" s="4"/>
      <c r="E5698" s="2">
        <v>34</v>
      </c>
    </row>
    <row r="5699" spans="1:5" x14ac:dyDescent="0.3">
      <c r="A5699" s="1">
        <v>41145</v>
      </c>
      <c r="B5699" s="4"/>
      <c r="C5699" s="4">
        <f>COUNTIF(E:E,ROW(B5698))</f>
        <v>0</v>
      </c>
      <c r="D5699" s="4"/>
      <c r="E5699" s="2">
        <v>45</v>
      </c>
    </row>
    <row r="5700" spans="1:5" x14ac:dyDescent="0.3">
      <c r="A5700" s="1">
        <v>41145</v>
      </c>
      <c r="B5700" s="4"/>
      <c r="C5700" s="4">
        <f>COUNTIF(E:E,ROW(B5699))</f>
        <v>0</v>
      </c>
      <c r="D5700" s="4"/>
      <c r="E5700" s="2">
        <v>46</v>
      </c>
    </row>
    <row r="5701" spans="1:5" x14ac:dyDescent="0.3">
      <c r="A5701" s="1">
        <v>41145</v>
      </c>
      <c r="B5701" s="4"/>
      <c r="C5701" s="4">
        <f>COUNTIF(E:E,ROW(B5700))</f>
        <v>0</v>
      </c>
      <c r="D5701" s="4"/>
      <c r="E5701" s="2">
        <v>49</v>
      </c>
    </row>
    <row r="5702" spans="1:5" x14ac:dyDescent="0.3">
      <c r="A5702" s="1">
        <v>41142</v>
      </c>
      <c r="B5702" s="4"/>
      <c r="C5702" s="4">
        <f>COUNTIF(E:E,ROW(B5701))</f>
        <v>0</v>
      </c>
      <c r="D5702" s="4"/>
      <c r="E5702" s="2">
        <v>5</v>
      </c>
    </row>
    <row r="5703" spans="1:5" x14ac:dyDescent="0.3">
      <c r="A5703" s="1">
        <v>41142</v>
      </c>
      <c r="B5703" s="4"/>
      <c r="C5703" s="4">
        <f>COUNTIF(E:E,ROW(B5702))</f>
        <v>0</v>
      </c>
      <c r="D5703" s="4"/>
      <c r="E5703" s="2">
        <v>13</v>
      </c>
    </row>
    <row r="5704" spans="1:5" x14ac:dyDescent="0.3">
      <c r="A5704" s="1">
        <v>41142</v>
      </c>
      <c r="B5704" s="4"/>
      <c r="C5704" s="4">
        <f>COUNTIF(E:E,ROW(B5703))</f>
        <v>0</v>
      </c>
      <c r="D5704" s="4"/>
      <c r="E5704" s="2">
        <v>20</v>
      </c>
    </row>
    <row r="5705" spans="1:5" x14ac:dyDescent="0.3">
      <c r="A5705" s="1">
        <v>41142</v>
      </c>
      <c r="B5705" s="4"/>
      <c r="C5705" s="4">
        <f>COUNTIF(E:E,ROW(B5704))</f>
        <v>0</v>
      </c>
      <c r="D5705" s="4"/>
      <c r="E5705" s="2">
        <v>23</v>
      </c>
    </row>
    <row r="5706" spans="1:5" x14ac:dyDescent="0.3">
      <c r="A5706" s="1">
        <v>41142</v>
      </c>
      <c r="B5706" s="4"/>
      <c r="C5706" s="4">
        <f>COUNTIF(E:E,ROW(B5705))</f>
        <v>0</v>
      </c>
      <c r="D5706" s="4"/>
      <c r="E5706" s="2">
        <v>33</v>
      </c>
    </row>
    <row r="5707" spans="1:5" x14ac:dyDescent="0.3">
      <c r="A5707" s="1">
        <v>41138</v>
      </c>
      <c r="B5707" s="4"/>
      <c r="C5707" s="4">
        <f>COUNTIF(E:E,ROW(B5706))</f>
        <v>0</v>
      </c>
      <c r="D5707" s="4"/>
      <c r="E5707" s="2">
        <v>8</v>
      </c>
    </row>
    <row r="5708" spans="1:5" x14ac:dyDescent="0.3">
      <c r="A5708" s="1">
        <v>41138</v>
      </c>
      <c r="B5708" s="4"/>
      <c r="C5708" s="4">
        <f>COUNTIF(E:E,ROW(B5707))</f>
        <v>0</v>
      </c>
      <c r="D5708" s="4"/>
      <c r="E5708" s="2">
        <v>20</v>
      </c>
    </row>
    <row r="5709" spans="1:5" x14ac:dyDescent="0.3">
      <c r="A5709" s="1">
        <v>41138</v>
      </c>
      <c r="B5709" s="4"/>
      <c r="C5709" s="4">
        <f>COUNTIF(E:E,ROW(B5708))</f>
        <v>0</v>
      </c>
      <c r="D5709" s="4"/>
      <c r="E5709" s="2">
        <v>24</v>
      </c>
    </row>
    <row r="5710" spans="1:5" x14ac:dyDescent="0.3">
      <c r="A5710" s="1">
        <v>41138</v>
      </c>
      <c r="B5710" s="4"/>
      <c r="C5710" s="4">
        <f>COUNTIF(E:E,ROW(B5709))</f>
        <v>0</v>
      </c>
      <c r="D5710" s="4"/>
      <c r="E5710" s="2">
        <v>35</v>
      </c>
    </row>
    <row r="5711" spans="1:5" x14ac:dyDescent="0.3">
      <c r="A5711" s="1">
        <v>41138</v>
      </c>
      <c r="B5711" s="4"/>
      <c r="C5711" s="4">
        <f>COUNTIF(E:E,ROW(B5710))</f>
        <v>0</v>
      </c>
      <c r="D5711" s="4"/>
      <c r="E5711" s="2">
        <v>56</v>
      </c>
    </row>
    <row r="5712" spans="1:5" x14ac:dyDescent="0.3">
      <c r="A5712" s="1">
        <v>41135</v>
      </c>
      <c r="B5712" s="4"/>
      <c r="C5712" s="4">
        <f>COUNTIF(E:E,ROW(B5711))</f>
        <v>0</v>
      </c>
      <c r="D5712" s="4"/>
      <c r="E5712" s="2">
        <v>15</v>
      </c>
    </row>
    <row r="5713" spans="1:5" x14ac:dyDescent="0.3">
      <c r="A5713" s="1">
        <v>41135</v>
      </c>
      <c r="B5713" s="4"/>
      <c r="C5713" s="4">
        <f>COUNTIF(E:E,ROW(B5712))</f>
        <v>0</v>
      </c>
      <c r="D5713" s="4"/>
      <c r="E5713" s="2">
        <v>23</v>
      </c>
    </row>
    <row r="5714" spans="1:5" x14ac:dyDescent="0.3">
      <c r="A5714" s="1">
        <v>41135</v>
      </c>
      <c r="B5714" s="4"/>
      <c r="C5714" s="4">
        <f>COUNTIF(E:E,ROW(B5713))</f>
        <v>0</v>
      </c>
      <c r="D5714" s="4"/>
      <c r="E5714" s="2">
        <v>34</v>
      </c>
    </row>
    <row r="5715" spans="1:5" x14ac:dyDescent="0.3">
      <c r="A5715" s="1">
        <v>41135</v>
      </c>
      <c r="B5715" s="4"/>
      <c r="C5715" s="4">
        <f>COUNTIF(E:E,ROW(B5714))</f>
        <v>0</v>
      </c>
      <c r="D5715" s="4"/>
      <c r="E5715" s="2">
        <v>39</v>
      </c>
    </row>
    <row r="5716" spans="1:5" x14ac:dyDescent="0.3">
      <c r="A5716" s="1">
        <v>41135</v>
      </c>
      <c r="B5716" s="4"/>
      <c r="C5716" s="4">
        <f>COUNTIF(E:E,ROW(B5715))</f>
        <v>0</v>
      </c>
      <c r="D5716" s="4"/>
      <c r="E5716" s="2">
        <v>55</v>
      </c>
    </row>
    <row r="5717" spans="1:5" x14ac:dyDescent="0.3">
      <c r="A5717" s="1">
        <v>41131</v>
      </c>
      <c r="B5717" s="4"/>
      <c r="C5717" s="4">
        <f>COUNTIF(E:E,ROW(B5716))</f>
        <v>0</v>
      </c>
      <c r="D5717" s="4"/>
      <c r="E5717" s="2">
        <v>10</v>
      </c>
    </row>
    <row r="5718" spans="1:5" x14ac:dyDescent="0.3">
      <c r="A5718" s="1">
        <v>41131</v>
      </c>
      <c r="B5718" s="4"/>
      <c r="C5718" s="4">
        <f>COUNTIF(E:E,ROW(B5717))</f>
        <v>0</v>
      </c>
      <c r="D5718" s="4"/>
      <c r="E5718" s="2">
        <v>18</v>
      </c>
    </row>
    <row r="5719" spans="1:5" x14ac:dyDescent="0.3">
      <c r="A5719" s="1">
        <v>41131</v>
      </c>
      <c r="B5719" s="4"/>
      <c r="C5719" s="4">
        <f>COUNTIF(E:E,ROW(B5718))</f>
        <v>0</v>
      </c>
      <c r="D5719" s="4"/>
      <c r="E5719" s="2">
        <v>36</v>
      </c>
    </row>
    <row r="5720" spans="1:5" x14ac:dyDescent="0.3">
      <c r="A5720" s="1">
        <v>41131</v>
      </c>
      <c r="B5720" s="4"/>
      <c r="C5720" s="4">
        <f>COUNTIF(E:E,ROW(B5719))</f>
        <v>0</v>
      </c>
      <c r="D5720" s="4"/>
      <c r="E5720" s="2">
        <v>38</v>
      </c>
    </row>
    <row r="5721" spans="1:5" x14ac:dyDescent="0.3">
      <c r="A5721" s="1">
        <v>41131</v>
      </c>
      <c r="B5721" s="4"/>
      <c r="C5721" s="4">
        <f>COUNTIF(E:E,ROW(B5720))</f>
        <v>0</v>
      </c>
      <c r="D5721" s="4"/>
      <c r="E5721" s="2">
        <v>44</v>
      </c>
    </row>
    <row r="5722" spans="1:5" x14ac:dyDescent="0.3">
      <c r="A5722" s="1">
        <v>41128</v>
      </c>
      <c r="B5722" s="4"/>
      <c r="C5722" s="4">
        <f>COUNTIF(E:E,ROW(B5721))</f>
        <v>0</v>
      </c>
      <c r="D5722" s="4"/>
      <c r="E5722" s="2">
        <v>30</v>
      </c>
    </row>
    <row r="5723" spans="1:5" x14ac:dyDescent="0.3">
      <c r="A5723" s="1">
        <v>41128</v>
      </c>
      <c r="B5723" s="4"/>
      <c r="C5723" s="4">
        <f>COUNTIF(E:E,ROW(B5722))</f>
        <v>0</v>
      </c>
      <c r="D5723" s="4"/>
      <c r="E5723" s="2">
        <v>32</v>
      </c>
    </row>
    <row r="5724" spans="1:5" x14ac:dyDescent="0.3">
      <c r="A5724" s="1">
        <v>41128</v>
      </c>
      <c r="B5724" s="4"/>
      <c r="C5724" s="4">
        <f>COUNTIF(E:E,ROW(B5723))</f>
        <v>0</v>
      </c>
      <c r="D5724" s="4"/>
      <c r="E5724" s="2">
        <v>33</v>
      </c>
    </row>
    <row r="5725" spans="1:5" x14ac:dyDescent="0.3">
      <c r="A5725" s="1">
        <v>41128</v>
      </c>
      <c r="B5725" s="4"/>
      <c r="C5725" s="4">
        <f>COUNTIF(E:E,ROW(B5724))</f>
        <v>0</v>
      </c>
      <c r="D5725" s="4"/>
      <c r="E5725" s="2">
        <v>42</v>
      </c>
    </row>
    <row r="5726" spans="1:5" x14ac:dyDescent="0.3">
      <c r="A5726" s="1">
        <v>41128</v>
      </c>
      <c r="B5726" s="4"/>
      <c r="C5726" s="4">
        <f>COUNTIF(E:E,ROW(B5725))</f>
        <v>0</v>
      </c>
      <c r="D5726" s="4"/>
      <c r="E5726" s="2">
        <v>48</v>
      </c>
    </row>
    <row r="5727" spans="1:5" x14ac:dyDescent="0.3">
      <c r="A5727" s="1">
        <v>41124</v>
      </c>
      <c r="B5727" s="4"/>
      <c r="C5727" s="4">
        <f>COUNTIF(E:E,ROW(B5726))</f>
        <v>0</v>
      </c>
      <c r="D5727" s="4"/>
      <c r="E5727" s="2">
        <v>2</v>
      </c>
    </row>
    <row r="5728" spans="1:5" x14ac:dyDescent="0.3">
      <c r="A5728" s="1">
        <v>41124</v>
      </c>
      <c r="B5728" s="4"/>
      <c r="C5728" s="4">
        <f>COUNTIF(E:E,ROW(B5727))</f>
        <v>0</v>
      </c>
      <c r="D5728" s="4"/>
      <c r="E5728" s="2">
        <v>10</v>
      </c>
    </row>
    <row r="5729" spans="1:5" x14ac:dyDescent="0.3">
      <c r="A5729" s="1">
        <v>41124</v>
      </c>
      <c r="B5729" s="4"/>
      <c r="C5729" s="4">
        <f>COUNTIF(E:E,ROW(B5728))</f>
        <v>0</v>
      </c>
      <c r="D5729" s="4"/>
      <c r="E5729" s="2">
        <v>13</v>
      </c>
    </row>
    <row r="5730" spans="1:5" x14ac:dyDescent="0.3">
      <c r="A5730" s="1">
        <v>41124</v>
      </c>
      <c r="B5730" s="4"/>
      <c r="C5730" s="4">
        <f>COUNTIF(E:E,ROW(B5729))</f>
        <v>0</v>
      </c>
      <c r="D5730" s="4"/>
      <c r="E5730" s="2">
        <v>38</v>
      </c>
    </row>
    <row r="5731" spans="1:5" x14ac:dyDescent="0.3">
      <c r="A5731" s="1">
        <v>41124</v>
      </c>
      <c r="B5731" s="4"/>
      <c r="C5731" s="4">
        <f>COUNTIF(E:E,ROW(B5730))</f>
        <v>0</v>
      </c>
      <c r="D5731" s="4"/>
      <c r="E5731" s="2">
        <v>46</v>
      </c>
    </row>
    <row r="5732" spans="1:5" x14ac:dyDescent="0.3">
      <c r="A5732" s="1">
        <v>41121</v>
      </c>
      <c r="B5732" s="4"/>
      <c r="C5732" s="4">
        <f>COUNTIF(E:E,ROW(B5731))</f>
        <v>0</v>
      </c>
      <c r="D5732" s="4"/>
      <c r="E5732" s="2">
        <v>5</v>
      </c>
    </row>
    <row r="5733" spans="1:5" x14ac:dyDescent="0.3">
      <c r="A5733" s="1">
        <v>41121</v>
      </c>
      <c r="B5733" s="4"/>
      <c r="C5733" s="4">
        <f>COUNTIF(E:E,ROW(B5732))</f>
        <v>0</v>
      </c>
      <c r="D5733" s="4"/>
      <c r="E5733" s="2">
        <v>18</v>
      </c>
    </row>
    <row r="5734" spans="1:5" x14ac:dyDescent="0.3">
      <c r="A5734" s="1">
        <v>41121</v>
      </c>
      <c r="B5734" s="4"/>
      <c r="C5734" s="4">
        <f>COUNTIF(E:E,ROW(B5733))</f>
        <v>0</v>
      </c>
      <c r="D5734" s="4"/>
      <c r="E5734" s="2">
        <v>21</v>
      </c>
    </row>
    <row r="5735" spans="1:5" x14ac:dyDescent="0.3">
      <c r="A5735" s="1">
        <v>41121</v>
      </c>
      <c r="B5735" s="4"/>
      <c r="C5735" s="4">
        <f>COUNTIF(E:E,ROW(B5734))</f>
        <v>0</v>
      </c>
      <c r="D5735" s="4"/>
      <c r="E5735" s="2">
        <v>29</v>
      </c>
    </row>
    <row r="5736" spans="1:5" x14ac:dyDescent="0.3">
      <c r="A5736" s="1">
        <v>41121</v>
      </c>
      <c r="B5736" s="4"/>
      <c r="C5736" s="4">
        <f>COUNTIF(E:E,ROW(B5735))</f>
        <v>0</v>
      </c>
      <c r="D5736" s="4"/>
      <c r="E5736" s="2">
        <v>41</v>
      </c>
    </row>
    <row r="5737" spans="1:5" x14ac:dyDescent="0.3">
      <c r="A5737" s="1">
        <v>41117</v>
      </c>
      <c r="B5737" s="4"/>
      <c r="C5737" s="4">
        <f>COUNTIF(E:E,ROW(B5736))</f>
        <v>0</v>
      </c>
      <c r="D5737" s="4"/>
      <c r="E5737" s="2">
        <v>2</v>
      </c>
    </row>
    <row r="5738" spans="1:5" x14ac:dyDescent="0.3">
      <c r="A5738" s="1">
        <v>41117</v>
      </c>
      <c r="B5738" s="4"/>
      <c r="C5738" s="4">
        <f>COUNTIF(E:E,ROW(B5737))</f>
        <v>0</v>
      </c>
      <c r="D5738" s="4"/>
      <c r="E5738" s="2">
        <v>3</v>
      </c>
    </row>
    <row r="5739" spans="1:5" x14ac:dyDescent="0.3">
      <c r="A5739" s="1">
        <v>41117</v>
      </c>
      <c r="B5739" s="4"/>
      <c r="C5739" s="4">
        <f>COUNTIF(E:E,ROW(B5738))</f>
        <v>0</v>
      </c>
      <c r="D5739" s="4"/>
      <c r="E5739" s="2">
        <v>4</v>
      </c>
    </row>
    <row r="5740" spans="1:5" x14ac:dyDescent="0.3">
      <c r="A5740" s="1">
        <v>41117</v>
      </c>
      <c r="B5740" s="4"/>
      <c r="C5740" s="4">
        <f>COUNTIF(E:E,ROW(B5739))</f>
        <v>0</v>
      </c>
      <c r="D5740" s="4"/>
      <c r="E5740" s="2">
        <v>8</v>
      </c>
    </row>
    <row r="5741" spans="1:5" x14ac:dyDescent="0.3">
      <c r="A5741" s="1">
        <v>41117</v>
      </c>
      <c r="B5741" s="4"/>
      <c r="C5741" s="4">
        <f>COUNTIF(E:E,ROW(B5740))</f>
        <v>0</v>
      </c>
      <c r="D5741" s="4"/>
      <c r="E5741" s="2">
        <v>43</v>
      </c>
    </row>
    <row r="5742" spans="1:5" x14ac:dyDescent="0.3">
      <c r="A5742" s="1">
        <v>41114</v>
      </c>
      <c r="B5742" s="4"/>
      <c r="C5742" s="4">
        <f>COUNTIF(E:E,ROW(B5741))</f>
        <v>0</v>
      </c>
      <c r="D5742" s="4"/>
      <c r="E5742" s="2">
        <v>5</v>
      </c>
    </row>
    <row r="5743" spans="1:5" x14ac:dyDescent="0.3">
      <c r="A5743" s="1">
        <v>41114</v>
      </c>
      <c r="B5743" s="4"/>
      <c r="C5743" s="4">
        <f>COUNTIF(E:E,ROW(B5742))</f>
        <v>0</v>
      </c>
      <c r="D5743" s="4"/>
      <c r="E5743" s="2">
        <v>9</v>
      </c>
    </row>
    <row r="5744" spans="1:5" x14ac:dyDescent="0.3">
      <c r="A5744" s="1">
        <v>41114</v>
      </c>
      <c r="B5744" s="4"/>
      <c r="C5744" s="4">
        <f>COUNTIF(E:E,ROW(B5743))</f>
        <v>0</v>
      </c>
      <c r="D5744" s="4"/>
      <c r="E5744" s="2">
        <v>38</v>
      </c>
    </row>
    <row r="5745" spans="1:5" x14ac:dyDescent="0.3">
      <c r="A5745" s="1">
        <v>41114</v>
      </c>
      <c r="B5745" s="4"/>
      <c r="C5745" s="4">
        <f>COUNTIF(E:E,ROW(B5744))</f>
        <v>0</v>
      </c>
      <c r="D5745" s="4"/>
      <c r="E5745" s="2">
        <v>46</v>
      </c>
    </row>
    <row r="5746" spans="1:5" x14ac:dyDescent="0.3">
      <c r="A5746" s="1">
        <v>41114</v>
      </c>
      <c r="B5746" s="4"/>
      <c r="C5746" s="4">
        <f>COUNTIF(E:E,ROW(B5745))</f>
        <v>0</v>
      </c>
      <c r="D5746" s="4"/>
      <c r="E5746" s="2">
        <v>51</v>
      </c>
    </row>
    <row r="5747" spans="1:5" x14ac:dyDescent="0.3">
      <c r="A5747" s="1">
        <v>41110</v>
      </c>
      <c r="B5747" s="4"/>
      <c r="C5747" s="4">
        <f>COUNTIF(E:E,ROW(B5746))</f>
        <v>0</v>
      </c>
      <c r="D5747" s="4"/>
      <c r="E5747" s="2">
        <v>2</v>
      </c>
    </row>
    <row r="5748" spans="1:5" x14ac:dyDescent="0.3">
      <c r="A5748" s="1">
        <v>41110</v>
      </c>
      <c r="B5748" s="4"/>
      <c r="C5748" s="4">
        <f>COUNTIF(E:E,ROW(B5747))</f>
        <v>0</v>
      </c>
      <c r="D5748" s="4"/>
      <c r="E5748" s="2">
        <v>44</v>
      </c>
    </row>
    <row r="5749" spans="1:5" x14ac:dyDescent="0.3">
      <c r="A5749" s="1">
        <v>41110</v>
      </c>
      <c r="B5749" s="4"/>
      <c r="C5749" s="4">
        <f>COUNTIF(E:E,ROW(B5748))</f>
        <v>0</v>
      </c>
      <c r="D5749" s="4"/>
      <c r="E5749" s="2">
        <v>48</v>
      </c>
    </row>
    <row r="5750" spans="1:5" x14ac:dyDescent="0.3">
      <c r="A5750" s="1">
        <v>41110</v>
      </c>
      <c r="B5750" s="4"/>
      <c r="C5750" s="4">
        <f>COUNTIF(E:E,ROW(B5749))</f>
        <v>0</v>
      </c>
      <c r="D5750" s="4"/>
      <c r="E5750" s="2">
        <v>50</v>
      </c>
    </row>
    <row r="5751" spans="1:5" x14ac:dyDescent="0.3">
      <c r="A5751" s="1">
        <v>41110</v>
      </c>
      <c r="B5751" s="4"/>
      <c r="C5751" s="4">
        <f>COUNTIF(E:E,ROW(B5750))</f>
        <v>0</v>
      </c>
      <c r="D5751" s="4"/>
      <c r="E5751" s="2">
        <v>52</v>
      </c>
    </row>
    <row r="5752" spans="1:5" x14ac:dyDescent="0.3">
      <c r="A5752" s="1">
        <v>41107</v>
      </c>
      <c r="B5752" s="4"/>
      <c r="C5752" s="4">
        <f>COUNTIF(E:E,ROW(B5751))</f>
        <v>0</v>
      </c>
      <c r="D5752" s="4"/>
      <c r="E5752" s="2">
        <v>1</v>
      </c>
    </row>
    <row r="5753" spans="1:5" x14ac:dyDescent="0.3">
      <c r="A5753" s="1">
        <v>41107</v>
      </c>
      <c r="B5753" s="4"/>
      <c r="C5753" s="4">
        <f>COUNTIF(E:E,ROW(B5752))</f>
        <v>0</v>
      </c>
      <c r="D5753" s="4"/>
      <c r="E5753" s="2">
        <v>13</v>
      </c>
    </row>
    <row r="5754" spans="1:5" x14ac:dyDescent="0.3">
      <c r="A5754" s="1">
        <v>41107</v>
      </c>
      <c r="B5754" s="4"/>
      <c r="C5754" s="4">
        <f>COUNTIF(E:E,ROW(B5753))</f>
        <v>0</v>
      </c>
      <c r="D5754" s="4"/>
      <c r="E5754" s="2">
        <v>21</v>
      </c>
    </row>
    <row r="5755" spans="1:5" x14ac:dyDescent="0.3">
      <c r="A5755" s="1">
        <v>41107</v>
      </c>
      <c r="B5755" s="4"/>
      <c r="C5755" s="4">
        <f>COUNTIF(E:E,ROW(B5754))</f>
        <v>0</v>
      </c>
      <c r="D5755" s="4"/>
      <c r="E5755" s="2">
        <v>49</v>
      </c>
    </row>
    <row r="5756" spans="1:5" x14ac:dyDescent="0.3">
      <c r="A5756" s="1">
        <v>41107</v>
      </c>
      <c r="B5756" s="4"/>
      <c r="C5756" s="4">
        <f>COUNTIF(E:E,ROW(B5755))</f>
        <v>0</v>
      </c>
      <c r="D5756" s="4"/>
      <c r="E5756" s="2">
        <v>55</v>
      </c>
    </row>
    <row r="5757" spans="1:5" x14ac:dyDescent="0.3">
      <c r="A5757" s="1">
        <v>41103</v>
      </c>
      <c r="B5757" s="4"/>
      <c r="C5757" s="4">
        <f>COUNTIF(E:E,ROW(B5756))</f>
        <v>0</v>
      </c>
      <c r="D5757" s="4"/>
      <c r="E5757" s="2">
        <v>6</v>
      </c>
    </row>
    <row r="5758" spans="1:5" x14ac:dyDescent="0.3">
      <c r="A5758" s="1">
        <v>41103</v>
      </c>
      <c r="B5758" s="4"/>
      <c r="C5758" s="4">
        <f>COUNTIF(E:E,ROW(B5757))</f>
        <v>0</v>
      </c>
      <c r="D5758" s="4"/>
      <c r="E5758" s="2">
        <v>7</v>
      </c>
    </row>
    <row r="5759" spans="1:5" x14ac:dyDescent="0.3">
      <c r="A5759" s="1">
        <v>41103</v>
      </c>
      <c r="B5759" s="4"/>
      <c r="C5759" s="4">
        <f>COUNTIF(E:E,ROW(B5758))</f>
        <v>0</v>
      </c>
      <c r="D5759" s="4"/>
      <c r="E5759" s="2">
        <v>13</v>
      </c>
    </row>
    <row r="5760" spans="1:5" x14ac:dyDescent="0.3">
      <c r="A5760" s="1">
        <v>41103</v>
      </c>
      <c r="B5760" s="4"/>
      <c r="C5760" s="4">
        <f>COUNTIF(E:E,ROW(B5759))</f>
        <v>0</v>
      </c>
      <c r="D5760" s="4"/>
      <c r="E5760" s="2">
        <v>24</v>
      </c>
    </row>
    <row r="5761" spans="1:5" x14ac:dyDescent="0.3">
      <c r="A5761" s="1">
        <v>41103</v>
      </c>
      <c r="B5761" s="4"/>
      <c r="C5761" s="4">
        <f>COUNTIF(E:E,ROW(B5760))</f>
        <v>0</v>
      </c>
      <c r="D5761" s="4"/>
      <c r="E5761" s="2">
        <v>46</v>
      </c>
    </row>
    <row r="5762" spans="1:5" x14ac:dyDescent="0.3">
      <c r="A5762" s="1">
        <v>41100</v>
      </c>
      <c r="B5762" s="4"/>
      <c r="C5762" s="4">
        <f>COUNTIF(E:E,ROW(B5761))</f>
        <v>0</v>
      </c>
      <c r="D5762" s="4"/>
      <c r="E5762" s="2">
        <v>3</v>
      </c>
    </row>
    <row r="5763" spans="1:5" x14ac:dyDescent="0.3">
      <c r="A5763" s="1">
        <v>41100</v>
      </c>
      <c r="B5763" s="4"/>
      <c r="C5763" s="4">
        <f>COUNTIF(E:E,ROW(B5762))</f>
        <v>0</v>
      </c>
      <c r="D5763" s="4"/>
      <c r="E5763" s="2">
        <v>11</v>
      </c>
    </row>
    <row r="5764" spans="1:5" x14ac:dyDescent="0.3">
      <c r="A5764" s="1">
        <v>41100</v>
      </c>
      <c r="B5764" s="4"/>
      <c r="C5764" s="4">
        <f>COUNTIF(E:E,ROW(B5763))</f>
        <v>0</v>
      </c>
      <c r="D5764" s="4"/>
      <c r="E5764" s="2">
        <v>19</v>
      </c>
    </row>
    <row r="5765" spans="1:5" x14ac:dyDescent="0.3">
      <c r="A5765" s="1">
        <v>41100</v>
      </c>
      <c r="B5765" s="4"/>
      <c r="C5765" s="4">
        <f>COUNTIF(E:E,ROW(B5764))</f>
        <v>0</v>
      </c>
      <c r="D5765" s="4"/>
      <c r="E5765" s="2">
        <v>23</v>
      </c>
    </row>
    <row r="5766" spans="1:5" x14ac:dyDescent="0.3">
      <c r="A5766" s="1">
        <v>41100</v>
      </c>
      <c r="B5766" s="4"/>
      <c r="C5766" s="4">
        <f>COUNTIF(E:E,ROW(B5765))</f>
        <v>0</v>
      </c>
      <c r="D5766" s="4"/>
      <c r="E5766" s="2">
        <v>36</v>
      </c>
    </row>
    <row r="5767" spans="1:5" x14ac:dyDescent="0.3">
      <c r="A5767" s="1">
        <v>41096</v>
      </c>
      <c r="B5767" s="4"/>
      <c r="C5767" s="4">
        <f>COUNTIF(E:E,ROW(B5766))</f>
        <v>0</v>
      </c>
      <c r="D5767" s="4"/>
      <c r="E5767" s="2">
        <v>20</v>
      </c>
    </row>
    <row r="5768" spans="1:5" x14ac:dyDescent="0.3">
      <c r="A5768" s="1">
        <v>41096</v>
      </c>
      <c r="B5768" s="4"/>
      <c r="C5768" s="4">
        <f>COUNTIF(E:E,ROW(B5767))</f>
        <v>0</v>
      </c>
      <c r="D5768" s="4"/>
      <c r="E5768" s="2">
        <v>23</v>
      </c>
    </row>
    <row r="5769" spans="1:5" x14ac:dyDescent="0.3">
      <c r="A5769" s="1">
        <v>41096</v>
      </c>
      <c r="B5769" s="4"/>
      <c r="C5769" s="4">
        <f>COUNTIF(E:E,ROW(B5768))</f>
        <v>0</v>
      </c>
      <c r="D5769" s="4"/>
      <c r="E5769" s="2">
        <v>28</v>
      </c>
    </row>
    <row r="5770" spans="1:5" x14ac:dyDescent="0.3">
      <c r="A5770" s="1">
        <v>41096</v>
      </c>
      <c r="B5770" s="4"/>
      <c r="C5770" s="4">
        <f>COUNTIF(E:E,ROW(B5769))</f>
        <v>0</v>
      </c>
      <c r="D5770" s="4"/>
      <c r="E5770" s="2">
        <v>35</v>
      </c>
    </row>
    <row r="5771" spans="1:5" x14ac:dyDescent="0.3">
      <c r="A5771" s="1">
        <v>41096</v>
      </c>
      <c r="B5771" s="4"/>
      <c r="C5771" s="4">
        <f>COUNTIF(E:E,ROW(B5770))</f>
        <v>0</v>
      </c>
      <c r="D5771" s="4"/>
      <c r="E5771" s="2">
        <v>39</v>
      </c>
    </row>
    <row r="5772" spans="1:5" x14ac:dyDescent="0.3">
      <c r="A5772" s="1">
        <v>41093</v>
      </c>
      <c r="B5772" s="4"/>
      <c r="C5772" s="4">
        <f>COUNTIF(E:E,ROW(B5771))</f>
        <v>0</v>
      </c>
      <c r="D5772" s="4"/>
      <c r="E5772" s="2">
        <v>3</v>
      </c>
    </row>
    <row r="5773" spans="1:5" x14ac:dyDescent="0.3">
      <c r="A5773" s="1">
        <v>41093</v>
      </c>
      <c r="B5773" s="4"/>
      <c r="C5773" s="4">
        <f>COUNTIF(E:E,ROW(B5772))</f>
        <v>0</v>
      </c>
      <c r="D5773" s="4"/>
      <c r="E5773" s="2">
        <v>4</v>
      </c>
    </row>
    <row r="5774" spans="1:5" x14ac:dyDescent="0.3">
      <c r="A5774" s="1">
        <v>41093</v>
      </c>
      <c r="B5774" s="4"/>
      <c r="C5774" s="4">
        <f>COUNTIF(E:E,ROW(B5773))</f>
        <v>0</v>
      </c>
      <c r="D5774" s="4"/>
      <c r="E5774" s="2">
        <v>24</v>
      </c>
    </row>
    <row r="5775" spans="1:5" x14ac:dyDescent="0.3">
      <c r="A5775" s="1">
        <v>41093</v>
      </c>
      <c r="B5775" s="4"/>
      <c r="C5775" s="4">
        <f>COUNTIF(E:E,ROW(B5774))</f>
        <v>0</v>
      </c>
      <c r="D5775" s="4"/>
      <c r="E5775" s="2">
        <v>36</v>
      </c>
    </row>
    <row r="5776" spans="1:5" x14ac:dyDescent="0.3">
      <c r="A5776" s="1">
        <v>41093</v>
      </c>
      <c r="B5776" s="4"/>
      <c r="C5776" s="4">
        <f>COUNTIF(E:E,ROW(B5775))</f>
        <v>0</v>
      </c>
      <c r="D5776" s="4"/>
      <c r="E5776" s="2">
        <v>52</v>
      </c>
    </row>
    <row r="5777" spans="1:5" x14ac:dyDescent="0.3">
      <c r="A5777" s="1">
        <v>41089</v>
      </c>
      <c r="B5777" s="4"/>
      <c r="C5777" s="4">
        <f>COUNTIF(E:E,ROW(B5776))</f>
        <v>0</v>
      </c>
      <c r="D5777" s="4"/>
      <c r="E5777" s="2">
        <v>28</v>
      </c>
    </row>
    <row r="5778" spans="1:5" x14ac:dyDescent="0.3">
      <c r="A5778" s="1">
        <v>41089</v>
      </c>
      <c r="B5778" s="4"/>
      <c r="C5778" s="4">
        <f>COUNTIF(E:E,ROW(B5777))</f>
        <v>0</v>
      </c>
      <c r="D5778" s="4"/>
      <c r="E5778" s="2">
        <v>34</v>
      </c>
    </row>
    <row r="5779" spans="1:5" x14ac:dyDescent="0.3">
      <c r="A5779" s="1">
        <v>41089</v>
      </c>
      <c r="B5779" s="4"/>
      <c r="C5779" s="4">
        <f>COUNTIF(E:E,ROW(B5778))</f>
        <v>0</v>
      </c>
      <c r="D5779" s="4"/>
      <c r="E5779" s="2">
        <v>39</v>
      </c>
    </row>
    <row r="5780" spans="1:5" x14ac:dyDescent="0.3">
      <c r="A5780" s="1">
        <v>41089</v>
      </c>
      <c r="B5780" s="4"/>
      <c r="C5780" s="4">
        <f>COUNTIF(E:E,ROW(B5779))</f>
        <v>0</v>
      </c>
      <c r="D5780" s="4"/>
      <c r="E5780" s="2">
        <v>45</v>
      </c>
    </row>
    <row r="5781" spans="1:5" x14ac:dyDescent="0.3">
      <c r="A5781" s="1">
        <v>41089</v>
      </c>
      <c r="B5781" s="4"/>
      <c r="C5781" s="4">
        <f>COUNTIF(E:E,ROW(B5780))</f>
        <v>0</v>
      </c>
      <c r="D5781" s="4"/>
      <c r="E5781" s="2">
        <v>53</v>
      </c>
    </row>
    <row r="5782" spans="1:5" x14ac:dyDescent="0.3">
      <c r="A5782" s="1">
        <v>41086</v>
      </c>
      <c r="B5782" s="4"/>
      <c r="C5782" s="4">
        <f>COUNTIF(E:E,ROW(B5781))</f>
        <v>0</v>
      </c>
      <c r="D5782" s="4"/>
      <c r="E5782" s="2">
        <v>3</v>
      </c>
    </row>
    <row r="5783" spans="1:5" x14ac:dyDescent="0.3">
      <c r="A5783" s="1">
        <v>41086</v>
      </c>
      <c r="B5783" s="4"/>
      <c r="C5783" s="4">
        <f>COUNTIF(E:E,ROW(B5782))</f>
        <v>0</v>
      </c>
      <c r="D5783" s="4"/>
      <c r="E5783" s="2">
        <v>16</v>
      </c>
    </row>
    <row r="5784" spans="1:5" x14ac:dyDescent="0.3">
      <c r="A5784" s="1">
        <v>41086</v>
      </c>
      <c r="B5784" s="4"/>
      <c r="C5784" s="4">
        <f>COUNTIF(E:E,ROW(B5783))</f>
        <v>0</v>
      </c>
      <c r="D5784" s="4"/>
      <c r="E5784" s="2">
        <v>23</v>
      </c>
    </row>
    <row r="5785" spans="1:5" x14ac:dyDescent="0.3">
      <c r="A5785" s="1">
        <v>41086</v>
      </c>
      <c r="B5785" s="4"/>
      <c r="C5785" s="4">
        <f>COUNTIF(E:E,ROW(B5784))</f>
        <v>0</v>
      </c>
      <c r="D5785" s="4"/>
      <c r="E5785" s="2">
        <v>35</v>
      </c>
    </row>
    <row r="5786" spans="1:5" x14ac:dyDescent="0.3">
      <c r="A5786" s="1">
        <v>41086</v>
      </c>
      <c r="B5786" s="4"/>
      <c r="C5786" s="4">
        <f>COUNTIF(E:E,ROW(B5785))</f>
        <v>0</v>
      </c>
      <c r="D5786" s="4"/>
      <c r="E5786" s="2">
        <v>36</v>
      </c>
    </row>
    <row r="5787" spans="1:5" x14ac:dyDescent="0.3">
      <c r="A5787" s="1">
        <v>41082</v>
      </c>
      <c r="B5787" s="4"/>
      <c r="C5787" s="4">
        <f>COUNTIF(E:E,ROW(B5786))</f>
        <v>0</v>
      </c>
      <c r="D5787" s="4"/>
      <c r="E5787" s="2">
        <v>10</v>
      </c>
    </row>
    <row r="5788" spans="1:5" x14ac:dyDescent="0.3">
      <c r="A5788" s="1">
        <v>41082</v>
      </c>
      <c r="B5788" s="4"/>
      <c r="C5788" s="4">
        <f>COUNTIF(E:E,ROW(B5787))</f>
        <v>0</v>
      </c>
      <c r="D5788" s="4"/>
      <c r="E5788" s="2">
        <v>16</v>
      </c>
    </row>
    <row r="5789" spans="1:5" x14ac:dyDescent="0.3">
      <c r="A5789" s="1">
        <v>41082</v>
      </c>
      <c r="B5789" s="4"/>
      <c r="C5789" s="4">
        <f>COUNTIF(E:E,ROW(B5788))</f>
        <v>0</v>
      </c>
      <c r="D5789" s="4"/>
      <c r="E5789" s="2">
        <v>19</v>
      </c>
    </row>
    <row r="5790" spans="1:5" x14ac:dyDescent="0.3">
      <c r="A5790" s="1">
        <v>41082</v>
      </c>
      <c r="B5790" s="4"/>
      <c r="C5790" s="4">
        <f>COUNTIF(E:E,ROW(B5789))</f>
        <v>0</v>
      </c>
      <c r="D5790" s="4"/>
      <c r="E5790" s="2">
        <v>32</v>
      </c>
    </row>
    <row r="5791" spans="1:5" x14ac:dyDescent="0.3">
      <c r="A5791" s="1">
        <v>41082</v>
      </c>
      <c r="B5791" s="4"/>
      <c r="C5791" s="4">
        <f>COUNTIF(E:E,ROW(B5790))</f>
        <v>0</v>
      </c>
      <c r="D5791" s="4"/>
      <c r="E5791" s="2">
        <v>36</v>
      </c>
    </row>
    <row r="5792" spans="1:5" x14ac:dyDescent="0.3">
      <c r="A5792" s="1">
        <v>41079</v>
      </c>
      <c r="B5792" s="4"/>
      <c r="C5792" s="4">
        <f>COUNTIF(E:E,ROW(B5791))</f>
        <v>0</v>
      </c>
      <c r="D5792" s="4"/>
      <c r="E5792" s="2">
        <v>11</v>
      </c>
    </row>
    <row r="5793" spans="1:5" x14ac:dyDescent="0.3">
      <c r="A5793" s="1">
        <v>41079</v>
      </c>
      <c r="B5793" s="4"/>
      <c r="C5793" s="4">
        <f>COUNTIF(E:E,ROW(B5792))</f>
        <v>0</v>
      </c>
      <c r="D5793" s="4"/>
      <c r="E5793" s="2">
        <v>21</v>
      </c>
    </row>
    <row r="5794" spans="1:5" x14ac:dyDescent="0.3">
      <c r="A5794" s="1">
        <v>41079</v>
      </c>
      <c r="B5794" s="4"/>
      <c r="C5794" s="4">
        <f>COUNTIF(E:E,ROW(B5793))</f>
        <v>0</v>
      </c>
      <c r="D5794" s="4"/>
      <c r="E5794" s="2">
        <v>27</v>
      </c>
    </row>
    <row r="5795" spans="1:5" x14ac:dyDescent="0.3">
      <c r="A5795" s="1">
        <v>41079</v>
      </c>
      <c r="B5795" s="4"/>
      <c r="C5795" s="4">
        <f>COUNTIF(E:E,ROW(B5794))</f>
        <v>0</v>
      </c>
      <c r="D5795" s="4"/>
      <c r="E5795" s="2">
        <v>30</v>
      </c>
    </row>
    <row r="5796" spans="1:5" x14ac:dyDescent="0.3">
      <c r="A5796" s="1">
        <v>41079</v>
      </c>
      <c r="B5796" s="4"/>
      <c r="C5796" s="4">
        <f>COUNTIF(E:E,ROW(B5795))</f>
        <v>0</v>
      </c>
      <c r="D5796" s="4"/>
      <c r="E5796" s="2">
        <v>53</v>
      </c>
    </row>
    <row r="5797" spans="1:5" x14ac:dyDescent="0.3">
      <c r="A5797" s="1">
        <v>41075</v>
      </c>
      <c r="B5797" s="4"/>
      <c r="C5797" s="4">
        <f>COUNTIF(E:E,ROW(B5796))</f>
        <v>0</v>
      </c>
      <c r="D5797" s="4"/>
      <c r="E5797" s="2">
        <v>8</v>
      </c>
    </row>
    <row r="5798" spans="1:5" x14ac:dyDescent="0.3">
      <c r="A5798" s="1">
        <v>41075</v>
      </c>
      <c r="B5798" s="4"/>
      <c r="C5798" s="4">
        <f>COUNTIF(E:E,ROW(B5797))</f>
        <v>0</v>
      </c>
      <c r="D5798" s="4"/>
      <c r="E5798" s="2">
        <v>12</v>
      </c>
    </row>
    <row r="5799" spans="1:5" x14ac:dyDescent="0.3">
      <c r="A5799" s="1">
        <v>41075</v>
      </c>
      <c r="B5799" s="4"/>
      <c r="C5799" s="4">
        <f>COUNTIF(E:E,ROW(B5798))</f>
        <v>0</v>
      </c>
      <c r="D5799" s="4"/>
      <c r="E5799" s="2">
        <v>18</v>
      </c>
    </row>
    <row r="5800" spans="1:5" x14ac:dyDescent="0.3">
      <c r="A5800" s="1">
        <v>41075</v>
      </c>
      <c r="B5800" s="4"/>
      <c r="C5800" s="4">
        <f>COUNTIF(E:E,ROW(B5799))</f>
        <v>0</v>
      </c>
      <c r="D5800" s="4"/>
      <c r="E5800" s="2">
        <v>30</v>
      </c>
    </row>
    <row r="5801" spans="1:5" x14ac:dyDescent="0.3">
      <c r="A5801" s="1">
        <v>41075</v>
      </c>
      <c r="B5801" s="4"/>
      <c r="C5801" s="4">
        <f>COUNTIF(E:E,ROW(B5800))</f>
        <v>0</v>
      </c>
      <c r="D5801" s="4"/>
      <c r="E5801" s="2">
        <v>40</v>
      </c>
    </row>
    <row r="5802" spans="1:5" x14ac:dyDescent="0.3">
      <c r="A5802" s="1">
        <v>41072</v>
      </c>
      <c r="B5802" s="4"/>
      <c r="C5802" s="4">
        <f>COUNTIF(E:E,ROW(B5801))</f>
        <v>0</v>
      </c>
      <c r="D5802" s="4"/>
      <c r="E5802" s="2">
        <v>2</v>
      </c>
    </row>
    <row r="5803" spans="1:5" x14ac:dyDescent="0.3">
      <c r="A5803" s="1">
        <v>41072</v>
      </c>
      <c r="B5803" s="4"/>
      <c r="C5803" s="4">
        <f>COUNTIF(E:E,ROW(B5802))</f>
        <v>0</v>
      </c>
      <c r="D5803" s="4"/>
      <c r="E5803" s="2">
        <v>9</v>
      </c>
    </row>
    <row r="5804" spans="1:5" x14ac:dyDescent="0.3">
      <c r="A5804" s="1">
        <v>41072</v>
      </c>
      <c r="B5804" s="4"/>
      <c r="C5804" s="4">
        <f>COUNTIF(E:E,ROW(B5803))</f>
        <v>0</v>
      </c>
      <c r="D5804" s="4"/>
      <c r="E5804" s="2">
        <v>17</v>
      </c>
    </row>
    <row r="5805" spans="1:5" x14ac:dyDescent="0.3">
      <c r="A5805" s="1">
        <v>41072</v>
      </c>
      <c r="B5805" s="4"/>
      <c r="C5805" s="4">
        <f>COUNTIF(E:E,ROW(B5804))</f>
        <v>0</v>
      </c>
      <c r="D5805" s="4"/>
      <c r="E5805" s="2">
        <v>34</v>
      </c>
    </row>
    <row r="5806" spans="1:5" x14ac:dyDescent="0.3">
      <c r="A5806" s="1">
        <v>41072</v>
      </c>
      <c r="B5806" s="4"/>
      <c r="C5806" s="4">
        <f>COUNTIF(E:E,ROW(B5805))</f>
        <v>0</v>
      </c>
      <c r="D5806" s="4"/>
      <c r="E5806" s="2">
        <v>50</v>
      </c>
    </row>
    <row r="5807" spans="1:5" x14ac:dyDescent="0.3">
      <c r="A5807" s="1">
        <v>41068</v>
      </c>
      <c r="B5807" s="4"/>
      <c r="C5807" s="4">
        <f>COUNTIF(E:E,ROW(B5806))</f>
        <v>0</v>
      </c>
      <c r="D5807" s="4"/>
      <c r="E5807" s="2">
        <v>4</v>
      </c>
    </row>
    <row r="5808" spans="1:5" x14ac:dyDescent="0.3">
      <c r="A5808" s="1">
        <v>41068</v>
      </c>
      <c r="B5808" s="4"/>
      <c r="C5808" s="4">
        <f>COUNTIF(E:E,ROW(B5807))</f>
        <v>0</v>
      </c>
      <c r="D5808" s="4"/>
      <c r="E5808" s="2">
        <v>9</v>
      </c>
    </row>
    <row r="5809" spans="1:5" x14ac:dyDescent="0.3">
      <c r="A5809" s="1">
        <v>41068</v>
      </c>
      <c r="B5809" s="4"/>
      <c r="C5809" s="4">
        <f>COUNTIF(E:E,ROW(B5808))</f>
        <v>0</v>
      </c>
      <c r="D5809" s="4"/>
      <c r="E5809" s="2">
        <v>34</v>
      </c>
    </row>
    <row r="5810" spans="1:5" x14ac:dyDescent="0.3">
      <c r="A5810" s="1">
        <v>41068</v>
      </c>
      <c r="B5810" s="4"/>
      <c r="C5810" s="4">
        <f>COUNTIF(E:E,ROW(B5809))</f>
        <v>0</v>
      </c>
      <c r="D5810" s="4"/>
      <c r="E5810" s="2">
        <v>40</v>
      </c>
    </row>
    <row r="5811" spans="1:5" x14ac:dyDescent="0.3">
      <c r="A5811" s="1">
        <v>41068</v>
      </c>
      <c r="B5811" s="4"/>
      <c r="C5811" s="4">
        <f>COUNTIF(E:E,ROW(B5810))</f>
        <v>0</v>
      </c>
      <c r="D5811" s="4"/>
      <c r="E5811" s="2">
        <v>48</v>
      </c>
    </row>
    <row r="5812" spans="1:5" x14ac:dyDescent="0.3">
      <c r="A5812" s="1">
        <v>41065</v>
      </c>
      <c r="B5812" s="4"/>
      <c r="C5812" s="4">
        <f>COUNTIF(E:E,ROW(B5811))</f>
        <v>0</v>
      </c>
      <c r="D5812" s="4"/>
      <c r="E5812" s="2">
        <v>37</v>
      </c>
    </row>
    <row r="5813" spans="1:5" x14ac:dyDescent="0.3">
      <c r="A5813" s="1">
        <v>41065</v>
      </c>
      <c r="B5813" s="4"/>
      <c r="C5813" s="4">
        <f>COUNTIF(E:E,ROW(B5812))</f>
        <v>0</v>
      </c>
      <c r="D5813" s="4"/>
      <c r="E5813" s="2">
        <v>39</v>
      </c>
    </row>
    <row r="5814" spans="1:5" x14ac:dyDescent="0.3">
      <c r="A5814" s="1">
        <v>41065</v>
      </c>
      <c r="B5814" s="4"/>
      <c r="C5814" s="4">
        <f>COUNTIF(E:E,ROW(B5813))</f>
        <v>0</v>
      </c>
      <c r="D5814" s="4"/>
      <c r="E5814" s="2">
        <v>42</v>
      </c>
    </row>
    <row r="5815" spans="1:5" x14ac:dyDescent="0.3">
      <c r="A5815" s="1">
        <v>41065</v>
      </c>
      <c r="B5815" s="4"/>
      <c r="C5815" s="4">
        <f>COUNTIF(E:E,ROW(B5814))</f>
        <v>0</v>
      </c>
      <c r="D5815" s="4"/>
      <c r="E5815" s="2">
        <v>53</v>
      </c>
    </row>
    <row r="5816" spans="1:5" x14ac:dyDescent="0.3">
      <c r="A5816" s="1">
        <v>41065</v>
      </c>
      <c r="B5816" s="4"/>
      <c r="C5816" s="4">
        <f>COUNTIF(E:E,ROW(B5815))</f>
        <v>0</v>
      </c>
      <c r="D5816" s="4"/>
      <c r="E5816" s="2">
        <v>55</v>
      </c>
    </row>
    <row r="5817" spans="1:5" x14ac:dyDescent="0.3">
      <c r="A5817" s="1">
        <v>41061</v>
      </c>
      <c r="B5817" s="4"/>
      <c r="C5817" s="4">
        <f>COUNTIF(E:E,ROW(B5816))</f>
        <v>0</v>
      </c>
      <c r="D5817" s="4"/>
      <c r="E5817" s="2">
        <v>2</v>
      </c>
    </row>
    <row r="5818" spans="1:5" x14ac:dyDescent="0.3">
      <c r="A5818" s="1">
        <v>41061</v>
      </c>
      <c r="B5818" s="4"/>
      <c r="C5818" s="4">
        <f>COUNTIF(E:E,ROW(B5817))</f>
        <v>0</v>
      </c>
      <c r="D5818" s="4"/>
      <c r="E5818" s="2">
        <v>27</v>
      </c>
    </row>
    <row r="5819" spans="1:5" x14ac:dyDescent="0.3">
      <c r="A5819" s="1">
        <v>41061</v>
      </c>
      <c r="B5819" s="4"/>
      <c r="C5819" s="4">
        <f>COUNTIF(E:E,ROW(B5818))</f>
        <v>0</v>
      </c>
      <c r="D5819" s="4"/>
      <c r="E5819" s="2">
        <v>38</v>
      </c>
    </row>
    <row r="5820" spans="1:5" x14ac:dyDescent="0.3">
      <c r="A5820" s="1">
        <v>41061</v>
      </c>
      <c r="B5820" s="4"/>
      <c r="C5820" s="4">
        <f>COUNTIF(E:E,ROW(B5819))</f>
        <v>0</v>
      </c>
      <c r="D5820" s="4"/>
      <c r="E5820" s="2">
        <v>46</v>
      </c>
    </row>
    <row r="5821" spans="1:5" x14ac:dyDescent="0.3">
      <c r="A5821" s="1">
        <v>41061</v>
      </c>
      <c r="B5821" s="4"/>
      <c r="C5821" s="4">
        <f>COUNTIF(E:E,ROW(B5820))</f>
        <v>0</v>
      </c>
      <c r="D5821" s="4"/>
      <c r="E5821" s="2">
        <v>52</v>
      </c>
    </row>
    <row r="5822" spans="1:5" x14ac:dyDescent="0.3">
      <c r="A5822" s="1">
        <v>41058</v>
      </c>
      <c r="B5822" s="4"/>
      <c r="C5822" s="4">
        <f>COUNTIF(E:E,ROW(B5821))</f>
        <v>0</v>
      </c>
      <c r="D5822" s="4"/>
      <c r="E5822" s="2">
        <v>2</v>
      </c>
    </row>
    <row r="5823" spans="1:5" x14ac:dyDescent="0.3">
      <c r="A5823" s="1">
        <v>41058</v>
      </c>
      <c r="B5823" s="4"/>
      <c r="C5823" s="4">
        <f>COUNTIF(E:E,ROW(B5822))</f>
        <v>0</v>
      </c>
      <c r="D5823" s="4"/>
      <c r="E5823" s="2">
        <v>14</v>
      </c>
    </row>
    <row r="5824" spans="1:5" x14ac:dyDescent="0.3">
      <c r="A5824" s="1">
        <v>41058</v>
      </c>
      <c r="B5824" s="4"/>
      <c r="C5824" s="4">
        <f>COUNTIF(E:E,ROW(B5823))</f>
        <v>0</v>
      </c>
      <c r="D5824" s="4"/>
      <c r="E5824" s="2">
        <v>29</v>
      </c>
    </row>
    <row r="5825" spans="1:5" x14ac:dyDescent="0.3">
      <c r="A5825" s="1">
        <v>41058</v>
      </c>
      <c r="B5825" s="4"/>
      <c r="C5825" s="4">
        <f>COUNTIF(E:E,ROW(B5824))</f>
        <v>0</v>
      </c>
      <c r="D5825" s="4"/>
      <c r="E5825" s="2">
        <v>53</v>
      </c>
    </row>
    <row r="5826" spans="1:5" x14ac:dyDescent="0.3">
      <c r="A5826" s="1">
        <v>41058</v>
      </c>
      <c r="B5826" s="4"/>
      <c r="C5826" s="4">
        <f>COUNTIF(E:E,ROW(B5825))</f>
        <v>0</v>
      </c>
      <c r="D5826" s="4"/>
      <c r="E5826" s="2">
        <v>55</v>
      </c>
    </row>
    <row r="5827" spans="1:5" x14ac:dyDescent="0.3">
      <c r="A5827" s="1">
        <v>41054</v>
      </c>
      <c r="B5827" s="4"/>
      <c r="C5827" s="4">
        <f>COUNTIF(E:E,ROW(B5826))</f>
        <v>0</v>
      </c>
      <c r="D5827" s="4"/>
      <c r="E5827" s="2">
        <v>9</v>
      </c>
    </row>
    <row r="5828" spans="1:5" x14ac:dyDescent="0.3">
      <c r="A5828" s="1">
        <v>41054</v>
      </c>
      <c r="B5828" s="4"/>
      <c r="C5828" s="4">
        <f>COUNTIF(E:E,ROW(B5827))</f>
        <v>0</v>
      </c>
      <c r="D5828" s="4"/>
      <c r="E5828" s="2">
        <v>15</v>
      </c>
    </row>
    <row r="5829" spans="1:5" x14ac:dyDescent="0.3">
      <c r="A5829" s="1">
        <v>41054</v>
      </c>
      <c r="B5829" s="4"/>
      <c r="C5829" s="4">
        <f>COUNTIF(E:E,ROW(B5828))</f>
        <v>0</v>
      </c>
      <c r="D5829" s="4"/>
      <c r="E5829" s="2">
        <v>21</v>
      </c>
    </row>
    <row r="5830" spans="1:5" x14ac:dyDescent="0.3">
      <c r="A5830" s="1">
        <v>41054</v>
      </c>
      <c r="B5830" s="4"/>
      <c r="C5830" s="4">
        <f>COUNTIF(E:E,ROW(B5829))</f>
        <v>0</v>
      </c>
      <c r="D5830" s="4"/>
      <c r="E5830" s="2">
        <v>40</v>
      </c>
    </row>
    <row r="5831" spans="1:5" x14ac:dyDescent="0.3">
      <c r="A5831" s="1">
        <v>41054</v>
      </c>
      <c r="B5831" s="4"/>
      <c r="C5831" s="4">
        <f>COUNTIF(E:E,ROW(B5830))</f>
        <v>0</v>
      </c>
      <c r="D5831" s="4"/>
      <c r="E5831" s="2">
        <v>54</v>
      </c>
    </row>
    <row r="5832" spans="1:5" x14ac:dyDescent="0.3">
      <c r="A5832" s="1">
        <v>41051</v>
      </c>
      <c r="B5832" s="4"/>
      <c r="C5832" s="4">
        <f>COUNTIF(E:E,ROW(B5831))</f>
        <v>0</v>
      </c>
      <c r="D5832" s="4"/>
      <c r="E5832" s="2">
        <v>10</v>
      </c>
    </row>
    <row r="5833" spans="1:5" x14ac:dyDescent="0.3">
      <c r="A5833" s="1">
        <v>41051</v>
      </c>
      <c r="B5833" s="4"/>
      <c r="C5833" s="4">
        <f>COUNTIF(E:E,ROW(B5832))</f>
        <v>0</v>
      </c>
      <c r="D5833" s="4"/>
      <c r="E5833" s="2">
        <v>14</v>
      </c>
    </row>
    <row r="5834" spans="1:5" x14ac:dyDescent="0.3">
      <c r="A5834" s="1">
        <v>41051</v>
      </c>
      <c r="B5834" s="4"/>
      <c r="C5834" s="4">
        <f>COUNTIF(E:E,ROW(B5833))</f>
        <v>0</v>
      </c>
      <c r="D5834" s="4"/>
      <c r="E5834" s="2">
        <v>35</v>
      </c>
    </row>
    <row r="5835" spans="1:5" x14ac:dyDescent="0.3">
      <c r="A5835" s="1">
        <v>41051</v>
      </c>
      <c r="B5835" s="4"/>
      <c r="C5835" s="4">
        <f>COUNTIF(E:E,ROW(B5834))</f>
        <v>0</v>
      </c>
      <c r="D5835" s="4"/>
      <c r="E5835" s="2">
        <v>43</v>
      </c>
    </row>
    <row r="5836" spans="1:5" x14ac:dyDescent="0.3">
      <c r="A5836" s="1">
        <v>41051</v>
      </c>
      <c r="B5836" s="4"/>
      <c r="C5836" s="4">
        <f>COUNTIF(E:E,ROW(B5835))</f>
        <v>0</v>
      </c>
      <c r="D5836" s="4"/>
      <c r="E5836" s="2">
        <v>52</v>
      </c>
    </row>
    <row r="5837" spans="1:5" x14ac:dyDescent="0.3">
      <c r="A5837" s="1">
        <v>41047</v>
      </c>
      <c r="B5837" s="4"/>
      <c r="C5837" s="4">
        <f>COUNTIF(E:E,ROW(B5836))</f>
        <v>0</v>
      </c>
      <c r="D5837" s="4"/>
      <c r="E5837" s="2">
        <v>3</v>
      </c>
    </row>
    <row r="5838" spans="1:5" x14ac:dyDescent="0.3">
      <c r="A5838" s="1">
        <v>41047</v>
      </c>
      <c r="B5838" s="4"/>
      <c r="C5838" s="4">
        <f>COUNTIF(E:E,ROW(B5837))</f>
        <v>0</v>
      </c>
      <c r="D5838" s="4"/>
      <c r="E5838" s="2">
        <v>11</v>
      </c>
    </row>
    <row r="5839" spans="1:5" x14ac:dyDescent="0.3">
      <c r="A5839" s="1">
        <v>41047</v>
      </c>
      <c r="B5839" s="4"/>
      <c r="C5839" s="4">
        <f>COUNTIF(E:E,ROW(B5838))</f>
        <v>0</v>
      </c>
      <c r="D5839" s="4"/>
      <c r="E5839" s="2">
        <v>22</v>
      </c>
    </row>
    <row r="5840" spans="1:5" x14ac:dyDescent="0.3">
      <c r="A5840" s="1">
        <v>41047</v>
      </c>
      <c r="B5840" s="4"/>
      <c r="C5840" s="4">
        <f>COUNTIF(E:E,ROW(B5839))</f>
        <v>0</v>
      </c>
      <c r="D5840" s="4"/>
      <c r="E5840" s="2">
        <v>34</v>
      </c>
    </row>
    <row r="5841" spans="1:5" x14ac:dyDescent="0.3">
      <c r="A5841" s="1">
        <v>41047</v>
      </c>
      <c r="B5841" s="4"/>
      <c r="C5841" s="4">
        <f>COUNTIF(E:E,ROW(B5840))</f>
        <v>0</v>
      </c>
      <c r="D5841" s="4"/>
      <c r="E5841" s="2">
        <v>49</v>
      </c>
    </row>
    <row r="5842" spans="1:5" x14ac:dyDescent="0.3">
      <c r="A5842" s="1">
        <v>41044</v>
      </c>
      <c r="B5842" s="4"/>
      <c r="C5842" s="4">
        <f>COUNTIF(E:E,ROW(B5841))</f>
        <v>0</v>
      </c>
      <c r="D5842" s="4"/>
      <c r="E5842" s="2">
        <v>10</v>
      </c>
    </row>
    <row r="5843" spans="1:5" x14ac:dyDescent="0.3">
      <c r="A5843" s="1">
        <v>41044</v>
      </c>
      <c r="B5843" s="4"/>
      <c r="C5843" s="4">
        <f>COUNTIF(E:E,ROW(B5842))</f>
        <v>0</v>
      </c>
      <c r="D5843" s="4"/>
      <c r="E5843" s="2">
        <v>11</v>
      </c>
    </row>
    <row r="5844" spans="1:5" x14ac:dyDescent="0.3">
      <c r="A5844" s="1">
        <v>41044</v>
      </c>
      <c r="B5844" s="4"/>
      <c r="C5844" s="4">
        <f>COUNTIF(E:E,ROW(B5843))</f>
        <v>0</v>
      </c>
      <c r="D5844" s="4"/>
      <c r="E5844" s="2">
        <v>12</v>
      </c>
    </row>
    <row r="5845" spans="1:5" x14ac:dyDescent="0.3">
      <c r="A5845" s="1">
        <v>41044</v>
      </c>
      <c r="B5845" s="4"/>
      <c r="C5845" s="4">
        <f>COUNTIF(E:E,ROW(B5844))</f>
        <v>0</v>
      </c>
      <c r="D5845" s="4"/>
      <c r="E5845" s="2">
        <v>14</v>
      </c>
    </row>
    <row r="5846" spans="1:5" x14ac:dyDescent="0.3">
      <c r="A5846" s="1">
        <v>41044</v>
      </c>
      <c r="B5846" s="4"/>
      <c r="C5846" s="4">
        <f>COUNTIF(E:E,ROW(B5845))</f>
        <v>0</v>
      </c>
      <c r="D5846" s="4"/>
      <c r="E5846" s="2">
        <v>24</v>
      </c>
    </row>
    <row r="5847" spans="1:5" x14ac:dyDescent="0.3">
      <c r="A5847" s="1">
        <v>41040</v>
      </c>
      <c r="B5847" s="4"/>
      <c r="C5847" s="4">
        <f>COUNTIF(E:E,ROW(B5846))</f>
        <v>0</v>
      </c>
      <c r="D5847" s="4"/>
      <c r="E5847" s="2">
        <v>3</v>
      </c>
    </row>
    <row r="5848" spans="1:5" x14ac:dyDescent="0.3">
      <c r="A5848" s="1">
        <v>41040</v>
      </c>
      <c r="B5848" s="4"/>
      <c r="C5848" s="4">
        <f>COUNTIF(E:E,ROW(B5847))</f>
        <v>0</v>
      </c>
      <c r="D5848" s="4"/>
      <c r="E5848" s="2">
        <v>15</v>
      </c>
    </row>
    <row r="5849" spans="1:5" x14ac:dyDescent="0.3">
      <c r="A5849" s="1">
        <v>41040</v>
      </c>
      <c r="B5849" s="4"/>
      <c r="C5849" s="4">
        <f>COUNTIF(E:E,ROW(B5848))</f>
        <v>0</v>
      </c>
      <c r="D5849" s="4"/>
      <c r="E5849" s="2">
        <v>29</v>
      </c>
    </row>
    <row r="5850" spans="1:5" x14ac:dyDescent="0.3">
      <c r="A5850" s="1">
        <v>41040</v>
      </c>
      <c r="B5850" s="4"/>
      <c r="C5850" s="4">
        <f>COUNTIF(E:E,ROW(B5849))</f>
        <v>0</v>
      </c>
      <c r="D5850" s="4"/>
      <c r="E5850" s="2">
        <v>35</v>
      </c>
    </row>
    <row r="5851" spans="1:5" x14ac:dyDescent="0.3">
      <c r="A5851" s="1">
        <v>41040</v>
      </c>
      <c r="B5851" s="4"/>
      <c r="C5851" s="4">
        <f>COUNTIF(E:E,ROW(B5850))</f>
        <v>0</v>
      </c>
      <c r="D5851" s="4"/>
      <c r="E5851" s="2">
        <v>54</v>
      </c>
    </row>
    <row r="5852" spans="1:5" x14ac:dyDescent="0.3">
      <c r="A5852" s="1">
        <v>41037</v>
      </c>
      <c r="B5852" s="4"/>
      <c r="C5852" s="4">
        <f>COUNTIF(E:E,ROW(B5851))</f>
        <v>0</v>
      </c>
      <c r="D5852" s="4"/>
      <c r="E5852" s="2">
        <v>2</v>
      </c>
    </row>
    <row r="5853" spans="1:5" x14ac:dyDescent="0.3">
      <c r="A5853" s="1">
        <v>41037</v>
      </c>
      <c r="B5853" s="4"/>
      <c r="C5853" s="4">
        <f>COUNTIF(E:E,ROW(B5852))</f>
        <v>0</v>
      </c>
      <c r="D5853" s="4"/>
      <c r="E5853" s="2">
        <v>6</v>
      </c>
    </row>
    <row r="5854" spans="1:5" x14ac:dyDescent="0.3">
      <c r="A5854" s="1">
        <v>41037</v>
      </c>
      <c r="B5854" s="4"/>
      <c r="C5854" s="4">
        <f>COUNTIF(E:E,ROW(B5853))</f>
        <v>0</v>
      </c>
      <c r="D5854" s="4"/>
      <c r="E5854" s="2">
        <v>8</v>
      </c>
    </row>
    <row r="5855" spans="1:5" x14ac:dyDescent="0.3">
      <c r="A5855" s="1">
        <v>41037</v>
      </c>
      <c r="B5855" s="4"/>
      <c r="C5855" s="4">
        <f>COUNTIF(E:E,ROW(B5854))</f>
        <v>0</v>
      </c>
      <c r="D5855" s="4"/>
      <c r="E5855" s="2">
        <v>18</v>
      </c>
    </row>
    <row r="5856" spans="1:5" x14ac:dyDescent="0.3">
      <c r="A5856" s="1">
        <v>41037</v>
      </c>
      <c r="B5856" s="4"/>
      <c r="C5856" s="4">
        <f>COUNTIF(E:E,ROW(B5855))</f>
        <v>0</v>
      </c>
      <c r="D5856" s="4"/>
      <c r="E5856" s="2">
        <v>51</v>
      </c>
    </row>
    <row r="5857" spans="1:5" x14ac:dyDescent="0.3">
      <c r="A5857" s="1">
        <v>41033</v>
      </c>
      <c r="B5857" s="4"/>
      <c r="C5857" s="4">
        <f>COUNTIF(E:E,ROW(B5856))</f>
        <v>0</v>
      </c>
      <c r="D5857" s="4"/>
      <c r="E5857" s="2">
        <v>4</v>
      </c>
    </row>
    <row r="5858" spans="1:5" x14ac:dyDescent="0.3">
      <c r="A5858" s="1">
        <v>41033</v>
      </c>
      <c r="B5858" s="4"/>
      <c r="C5858" s="4">
        <f>COUNTIF(E:E,ROW(B5857))</f>
        <v>0</v>
      </c>
      <c r="D5858" s="4"/>
      <c r="E5858" s="2">
        <v>11</v>
      </c>
    </row>
    <row r="5859" spans="1:5" x14ac:dyDescent="0.3">
      <c r="A5859" s="1">
        <v>41033</v>
      </c>
      <c r="B5859" s="4"/>
      <c r="C5859" s="4">
        <f>COUNTIF(E:E,ROW(B5858))</f>
        <v>0</v>
      </c>
      <c r="D5859" s="4"/>
      <c r="E5859" s="2">
        <v>21</v>
      </c>
    </row>
    <row r="5860" spans="1:5" x14ac:dyDescent="0.3">
      <c r="A5860" s="1">
        <v>41033</v>
      </c>
      <c r="B5860" s="4"/>
      <c r="C5860" s="4">
        <f>COUNTIF(E:E,ROW(B5859))</f>
        <v>0</v>
      </c>
      <c r="D5860" s="4"/>
      <c r="E5860" s="2">
        <v>42</v>
      </c>
    </row>
    <row r="5861" spans="1:5" x14ac:dyDescent="0.3">
      <c r="A5861" s="1">
        <v>41033</v>
      </c>
      <c r="B5861" s="4"/>
      <c r="C5861" s="4">
        <f>COUNTIF(E:E,ROW(B5860))</f>
        <v>0</v>
      </c>
      <c r="D5861" s="4"/>
      <c r="E5861" s="2">
        <v>53</v>
      </c>
    </row>
    <row r="5862" spans="1:5" x14ac:dyDescent="0.3">
      <c r="A5862" s="1">
        <v>41030</v>
      </c>
      <c r="B5862" s="4"/>
      <c r="C5862" s="4">
        <f>COUNTIF(E:E,ROW(B5861))</f>
        <v>0</v>
      </c>
      <c r="D5862" s="4"/>
      <c r="E5862" s="2">
        <v>24</v>
      </c>
    </row>
    <row r="5863" spans="1:5" x14ac:dyDescent="0.3">
      <c r="A5863" s="1">
        <v>41030</v>
      </c>
      <c r="B5863" s="4"/>
      <c r="C5863" s="4">
        <f>COUNTIF(E:E,ROW(B5862))</f>
        <v>0</v>
      </c>
      <c r="D5863" s="4"/>
      <c r="E5863" s="2">
        <v>27</v>
      </c>
    </row>
    <row r="5864" spans="1:5" x14ac:dyDescent="0.3">
      <c r="A5864" s="1">
        <v>41030</v>
      </c>
      <c r="B5864" s="4"/>
      <c r="C5864" s="4">
        <f>COUNTIF(E:E,ROW(B5863))</f>
        <v>0</v>
      </c>
      <c r="D5864" s="4"/>
      <c r="E5864" s="2">
        <v>31</v>
      </c>
    </row>
    <row r="5865" spans="1:5" x14ac:dyDescent="0.3">
      <c r="A5865" s="1">
        <v>41030</v>
      </c>
      <c r="B5865" s="4"/>
      <c r="C5865" s="4">
        <f>COUNTIF(E:E,ROW(B5864))</f>
        <v>0</v>
      </c>
      <c r="D5865" s="4"/>
      <c r="E5865" s="2">
        <v>45</v>
      </c>
    </row>
    <row r="5866" spans="1:5" x14ac:dyDescent="0.3">
      <c r="A5866" s="1">
        <v>41030</v>
      </c>
      <c r="B5866" s="4"/>
      <c r="C5866" s="4">
        <f>COUNTIF(E:E,ROW(B5865))</f>
        <v>0</v>
      </c>
      <c r="D5866" s="4"/>
      <c r="E5866" s="2">
        <v>52</v>
      </c>
    </row>
    <row r="5867" spans="1:5" x14ac:dyDescent="0.3">
      <c r="A5867" s="1">
        <v>41026</v>
      </c>
      <c r="B5867" s="4"/>
      <c r="C5867" s="4">
        <f>COUNTIF(E:E,ROW(B5866))</f>
        <v>0</v>
      </c>
      <c r="D5867" s="4"/>
      <c r="E5867" s="2">
        <v>2</v>
      </c>
    </row>
    <row r="5868" spans="1:5" x14ac:dyDescent="0.3">
      <c r="A5868" s="1">
        <v>41026</v>
      </c>
      <c r="B5868" s="4"/>
      <c r="C5868" s="4">
        <f>COUNTIF(E:E,ROW(B5867))</f>
        <v>0</v>
      </c>
      <c r="D5868" s="4"/>
      <c r="E5868" s="2">
        <v>5</v>
      </c>
    </row>
    <row r="5869" spans="1:5" x14ac:dyDescent="0.3">
      <c r="A5869" s="1">
        <v>41026</v>
      </c>
      <c r="B5869" s="4"/>
      <c r="C5869" s="4">
        <f>COUNTIF(E:E,ROW(B5868))</f>
        <v>0</v>
      </c>
      <c r="D5869" s="4"/>
      <c r="E5869" s="2">
        <v>45</v>
      </c>
    </row>
    <row r="5870" spans="1:5" x14ac:dyDescent="0.3">
      <c r="A5870" s="1">
        <v>41026</v>
      </c>
      <c r="B5870" s="4"/>
      <c r="C5870" s="4">
        <f>COUNTIF(E:E,ROW(B5869))</f>
        <v>0</v>
      </c>
      <c r="D5870" s="4"/>
      <c r="E5870" s="2">
        <v>46</v>
      </c>
    </row>
    <row r="5871" spans="1:5" x14ac:dyDescent="0.3">
      <c r="A5871" s="1">
        <v>41026</v>
      </c>
      <c r="B5871" s="4"/>
      <c r="C5871" s="4">
        <f>COUNTIF(E:E,ROW(B5870))</f>
        <v>0</v>
      </c>
      <c r="D5871" s="4"/>
      <c r="E5871" s="2">
        <v>47</v>
      </c>
    </row>
    <row r="5872" spans="1:5" x14ac:dyDescent="0.3">
      <c r="A5872" s="1">
        <v>41023</v>
      </c>
      <c r="B5872" s="4"/>
      <c r="C5872" s="4">
        <f>COUNTIF(E:E,ROW(B5871))</f>
        <v>0</v>
      </c>
      <c r="D5872" s="4"/>
      <c r="E5872" s="2">
        <v>3</v>
      </c>
    </row>
    <row r="5873" spans="1:5" x14ac:dyDescent="0.3">
      <c r="A5873" s="1">
        <v>41023</v>
      </c>
      <c r="B5873" s="4"/>
      <c r="C5873" s="4">
        <f>COUNTIF(E:E,ROW(B5872))</f>
        <v>0</v>
      </c>
      <c r="D5873" s="4"/>
      <c r="E5873" s="2">
        <v>9</v>
      </c>
    </row>
    <row r="5874" spans="1:5" x14ac:dyDescent="0.3">
      <c r="A5874" s="1">
        <v>41023</v>
      </c>
      <c r="B5874" s="4"/>
      <c r="C5874" s="4">
        <f>COUNTIF(E:E,ROW(B5873))</f>
        <v>0</v>
      </c>
      <c r="D5874" s="4"/>
      <c r="E5874" s="2">
        <v>15</v>
      </c>
    </row>
    <row r="5875" spans="1:5" x14ac:dyDescent="0.3">
      <c r="A5875" s="1">
        <v>41023</v>
      </c>
      <c r="B5875" s="4"/>
      <c r="C5875" s="4">
        <f>COUNTIF(E:E,ROW(B5874))</f>
        <v>0</v>
      </c>
      <c r="D5875" s="4"/>
      <c r="E5875" s="2">
        <v>37</v>
      </c>
    </row>
    <row r="5876" spans="1:5" x14ac:dyDescent="0.3">
      <c r="A5876" s="1">
        <v>41023</v>
      </c>
      <c r="B5876" s="4"/>
      <c r="C5876" s="4">
        <f>COUNTIF(E:E,ROW(B5875))</f>
        <v>0</v>
      </c>
      <c r="D5876" s="4"/>
      <c r="E5876" s="2">
        <v>38</v>
      </c>
    </row>
    <row r="5877" spans="1:5" x14ac:dyDescent="0.3">
      <c r="A5877" s="1">
        <v>41019</v>
      </c>
      <c r="B5877" s="4"/>
      <c r="C5877" s="4">
        <f>COUNTIF(E:E,ROW(B5876))</f>
        <v>0</v>
      </c>
      <c r="D5877" s="4"/>
      <c r="E5877" s="2">
        <v>14</v>
      </c>
    </row>
    <row r="5878" spans="1:5" x14ac:dyDescent="0.3">
      <c r="A5878" s="1">
        <v>41019</v>
      </c>
      <c r="B5878" s="4"/>
      <c r="C5878" s="4">
        <f>COUNTIF(E:E,ROW(B5877))</f>
        <v>0</v>
      </c>
      <c r="D5878" s="4"/>
      <c r="E5878" s="2">
        <v>23</v>
      </c>
    </row>
    <row r="5879" spans="1:5" x14ac:dyDescent="0.3">
      <c r="A5879" s="1">
        <v>41019</v>
      </c>
      <c r="B5879" s="4"/>
      <c r="C5879" s="4">
        <f>COUNTIF(E:E,ROW(B5878))</f>
        <v>0</v>
      </c>
      <c r="D5879" s="4"/>
      <c r="E5879" s="2">
        <v>26</v>
      </c>
    </row>
    <row r="5880" spans="1:5" x14ac:dyDescent="0.3">
      <c r="A5880" s="1">
        <v>41019</v>
      </c>
      <c r="B5880" s="4"/>
      <c r="C5880" s="4">
        <f>COUNTIF(E:E,ROW(B5879))</f>
        <v>0</v>
      </c>
      <c r="D5880" s="4"/>
      <c r="E5880" s="2">
        <v>33</v>
      </c>
    </row>
    <row r="5881" spans="1:5" x14ac:dyDescent="0.3">
      <c r="A5881" s="1">
        <v>41019</v>
      </c>
      <c r="B5881" s="4"/>
      <c r="C5881" s="4">
        <f>COUNTIF(E:E,ROW(B5880))</f>
        <v>0</v>
      </c>
      <c r="D5881" s="4"/>
      <c r="E5881" s="2">
        <v>35</v>
      </c>
    </row>
    <row r="5882" spans="1:5" x14ac:dyDescent="0.3">
      <c r="A5882" s="1">
        <v>41016</v>
      </c>
      <c r="B5882" s="4"/>
      <c r="C5882" s="4">
        <f>COUNTIF(E:E,ROW(B5881))</f>
        <v>0</v>
      </c>
      <c r="D5882" s="4"/>
      <c r="E5882" s="2">
        <v>1</v>
      </c>
    </row>
    <row r="5883" spans="1:5" x14ac:dyDescent="0.3">
      <c r="A5883" s="1">
        <v>41016</v>
      </c>
      <c r="B5883" s="4"/>
      <c r="C5883" s="4">
        <f>COUNTIF(E:E,ROW(B5882))</f>
        <v>0</v>
      </c>
      <c r="D5883" s="4"/>
      <c r="E5883" s="2">
        <v>16</v>
      </c>
    </row>
    <row r="5884" spans="1:5" x14ac:dyDescent="0.3">
      <c r="A5884" s="1">
        <v>41016</v>
      </c>
      <c r="B5884" s="4"/>
      <c r="C5884" s="4">
        <f>COUNTIF(E:E,ROW(B5883))</f>
        <v>0</v>
      </c>
      <c r="D5884" s="4"/>
      <c r="E5884" s="2">
        <v>24</v>
      </c>
    </row>
    <row r="5885" spans="1:5" x14ac:dyDescent="0.3">
      <c r="A5885" s="1">
        <v>41016</v>
      </c>
      <c r="B5885" s="4"/>
      <c r="C5885" s="4">
        <f>COUNTIF(E:E,ROW(B5884))</f>
        <v>0</v>
      </c>
      <c r="D5885" s="4"/>
      <c r="E5885" s="2">
        <v>32</v>
      </c>
    </row>
    <row r="5886" spans="1:5" x14ac:dyDescent="0.3">
      <c r="A5886" s="1">
        <v>41016</v>
      </c>
      <c r="B5886" s="4"/>
      <c r="C5886" s="4">
        <f>COUNTIF(E:E,ROW(B5885))</f>
        <v>0</v>
      </c>
      <c r="D5886" s="4"/>
      <c r="E5886" s="2">
        <v>48</v>
      </c>
    </row>
    <row r="5887" spans="1:5" x14ac:dyDescent="0.3">
      <c r="A5887" s="1">
        <v>41012</v>
      </c>
      <c r="B5887" s="4"/>
      <c r="C5887" s="4">
        <f>COUNTIF(E:E,ROW(B5886))</f>
        <v>0</v>
      </c>
      <c r="D5887" s="4"/>
      <c r="E5887" s="2">
        <v>9</v>
      </c>
    </row>
    <row r="5888" spans="1:5" x14ac:dyDescent="0.3">
      <c r="A5888" s="1">
        <v>41012</v>
      </c>
      <c r="B5888" s="4"/>
      <c r="C5888" s="4">
        <f>COUNTIF(E:E,ROW(B5887))</f>
        <v>0</v>
      </c>
      <c r="D5888" s="4"/>
      <c r="E5888" s="2">
        <v>14</v>
      </c>
    </row>
    <row r="5889" spans="1:5" x14ac:dyDescent="0.3">
      <c r="A5889" s="1">
        <v>41012</v>
      </c>
      <c r="B5889" s="4"/>
      <c r="C5889" s="4">
        <f>COUNTIF(E:E,ROW(B5888))</f>
        <v>0</v>
      </c>
      <c r="D5889" s="4"/>
      <c r="E5889" s="2">
        <v>17</v>
      </c>
    </row>
    <row r="5890" spans="1:5" x14ac:dyDescent="0.3">
      <c r="A5890" s="1">
        <v>41012</v>
      </c>
      <c r="B5890" s="4"/>
      <c r="C5890" s="4">
        <f>COUNTIF(E:E,ROW(B5889))</f>
        <v>0</v>
      </c>
      <c r="D5890" s="4"/>
      <c r="E5890" s="2">
        <v>36</v>
      </c>
    </row>
    <row r="5891" spans="1:5" x14ac:dyDescent="0.3">
      <c r="A5891" s="1">
        <v>41012</v>
      </c>
      <c r="B5891" s="4"/>
      <c r="C5891" s="4">
        <f>COUNTIF(E:E,ROW(B5890))</f>
        <v>0</v>
      </c>
      <c r="D5891" s="4"/>
      <c r="E5891" s="2">
        <v>42</v>
      </c>
    </row>
    <row r="5892" spans="1:5" x14ac:dyDescent="0.3">
      <c r="A5892" s="1">
        <v>41009</v>
      </c>
      <c r="B5892" s="4"/>
      <c r="C5892" s="4">
        <f>COUNTIF(E:E,ROW(B5891))</f>
        <v>0</v>
      </c>
      <c r="D5892" s="4"/>
      <c r="E5892" s="2">
        <v>2</v>
      </c>
    </row>
    <row r="5893" spans="1:5" x14ac:dyDescent="0.3">
      <c r="A5893" s="1">
        <v>41009</v>
      </c>
      <c r="B5893" s="4"/>
      <c r="C5893" s="4">
        <f>COUNTIF(E:E,ROW(B5892))</f>
        <v>0</v>
      </c>
      <c r="D5893" s="4"/>
      <c r="E5893" s="2">
        <v>6</v>
      </c>
    </row>
    <row r="5894" spans="1:5" x14ac:dyDescent="0.3">
      <c r="A5894" s="1">
        <v>41009</v>
      </c>
      <c r="B5894" s="4"/>
      <c r="C5894" s="4">
        <f>COUNTIF(E:E,ROW(B5893))</f>
        <v>0</v>
      </c>
      <c r="D5894" s="4"/>
      <c r="E5894" s="2">
        <v>12</v>
      </c>
    </row>
    <row r="5895" spans="1:5" x14ac:dyDescent="0.3">
      <c r="A5895" s="1">
        <v>41009</v>
      </c>
      <c r="B5895" s="4"/>
      <c r="C5895" s="4">
        <f>COUNTIF(E:E,ROW(B5894))</f>
        <v>0</v>
      </c>
      <c r="D5895" s="4"/>
      <c r="E5895" s="2">
        <v>31</v>
      </c>
    </row>
    <row r="5896" spans="1:5" x14ac:dyDescent="0.3">
      <c r="A5896" s="1">
        <v>41009</v>
      </c>
      <c r="B5896" s="4"/>
      <c r="C5896" s="4">
        <f>COUNTIF(E:E,ROW(B5895))</f>
        <v>0</v>
      </c>
      <c r="D5896" s="4"/>
      <c r="E5896" s="2">
        <v>48</v>
      </c>
    </row>
    <row r="5897" spans="1:5" x14ac:dyDescent="0.3">
      <c r="A5897" s="1">
        <v>41005</v>
      </c>
      <c r="B5897" s="4"/>
      <c r="C5897" s="4">
        <f>COUNTIF(E:E,ROW(B5896))</f>
        <v>0</v>
      </c>
      <c r="D5897" s="4"/>
      <c r="E5897" s="2">
        <v>2</v>
      </c>
    </row>
    <row r="5898" spans="1:5" x14ac:dyDescent="0.3">
      <c r="A5898" s="1">
        <v>41005</v>
      </c>
      <c r="B5898" s="4"/>
      <c r="C5898" s="4">
        <f>COUNTIF(E:E,ROW(B5897))</f>
        <v>0</v>
      </c>
      <c r="D5898" s="4"/>
      <c r="E5898" s="2">
        <v>19</v>
      </c>
    </row>
    <row r="5899" spans="1:5" x14ac:dyDescent="0.3">
      <c r="A5899" s="1">
        <v>41005</v>
      </c>
      <c r="B5899" s="4"/>
      <c r="C5899" s="4">
        <f>COUNTIF(E:E,ROW(B5898))</f>
        <v>0</v>
      </c>
      <c r="D5899" s="4"/>
      <c r="E5899" s="2">
        <v>20</v>
      </c>
    </row>
    <row r="5900" spans="1:5" x14ac:dyDescent="0.3">
      <c r="A5900" s="1">
        <v>41005</v>
      </c>
      <c r="B5900" s="4"/>
      <c r="C5900" s="4">
        <f>COUNTIF(E:E,ROW(B5899))</f>
        <v>0</v>
      </c>
      <c r="D5900" s="4"/>
      <c r="E5900" s="2">
        <v>24</v>
      </c>
    </row>
    <row r="5901" spans="1:5" x14ac:dyDescent="0.3">
      <c r="A5901" s="1">
        <v>41005</v>
      </c>
      <c r="B5901" s="4"/>
      <c r="C5901" s="4">
        <f>COUNTIF(E:E,ROW(B5900))</f>
        <v>0</v>
      </c>
      <c r="D5901" s="4"/>
      <c r="E5901" s="2">
        <v>33</v>
      </c>
    </row>
    <row r="5902" spans="1:5" x14ac:dyDescent="0.3">
      <c r="A5902" s="1">
        <v>41002</v>
      </c>
      <c r="B5902" s="4"/>
      <c r="C5902" s="4">
        <f>COUNTIF(E:E,ROW(B5901))</f>
        <v>0</v>
      </c>
      <c r="D5902" s="4"/>
      <c r="E5902" s="2">
        <v>11</v>
      </c>
    </row>
    <row r="5903" spans="1:5" x14ac:dyDescent="0.3">
      <c r="A5903" s="1">
        <v>41002</v>
      </c>
      <c r="B5903" s="4"/>
      <c r="C5903" s="4">
        <f>COUNTIF(E:E,ROW(B5902))</f>
        <v>0</v>
      </c>
      <c r="D5903" s="4"/>
      <c r="E5903" s="2">
        <v>35</v>
      </c>
    </row>
    <row r="5904" spans="1:5" x14ac:dyDescent="0.3">
      <c r="A5904" s="1">
        <v>41002</v>
      </c>
      <c r="B5904" s="4"/>
      <c r="C5904" s="4">
        <f>COUNTIF(E:E,ROW(B5903))</f>
        <v>0</v>
      </c>
      <c r="D5904" s="4"/>
      <c r="E5904" s="2">
        <v>38</v>
      </c>
    </row>
    <row r="5905" spans="1:5" x14ac:dyDescent="0.3">
      <c r="A5905" s="1">
        <v>41002</v>
      </c>
      <c r="B5905" s="4"/>
      <c r="C5905" s="4">
        <f>COUNTIF(E:E,ROW(B5904))</f>
        <v>0</v>
      </c>
      <c r="D5905" s="4"/>
      <c r="E5905" s="2">
        <v>41</v>
      </c>
    </row>
    <row r="5906" spans="1:5" x14ac:dyDescent="0.3">
      <c r="A5906" s="1">
        <v>41002</v>
      </c>
      <c r="B5906" s="4"/>
      <c r="C5906" s="4">
        <f>COUNTIF(E:E,ROW(B5905))</f>
        <v>0</v>
      </c>
      <c r="D5906" s="4"/>
      <c r="E5906" s="2">
        <v>52</v>
      </c>
    </row>
    <row r="5907" spans="1:5" x14ac:dyDescent="0.3">
      <c r="A5907" s="1">
        <v>40998</v>
      </c>
      <c r="B5907" s="4"/>
      <c r="C5907" s="4">
        <f>COUNTIF(E:E,ROW(B5906))</f>
        <v>0</v>
      </c>
      <c r="D5907" s="4"/>
      <c r="E5907" s="2">
        <v>2</v>
      </c>
    </row>
    <row r="5908" spans="1:5" x14ac:dyDescent="0.3">
      <c r="A5908" s="1">
        <v>40998</v>
      </c>
      <c r="B5908" s="4"/>
      <c r="C5908" s="4">
        <f>COUNTIF(E:E,ROW(B5907))</f>
        <v>0</v>
      </c>
      <c r="D5908" s="4"/>
      <c r="E5908" s="2">
        <v>4</v>
      </c>
    </row>
    <row r="5909" spans="1:5" x14ac:dyDescent="0.3">
      <c r="A5909" s="1">
        <v>40998</v>
      </c>
      <c r="B5909" s="4"/>
      <c r="C5909" s="4">
        <f>COUNTIF(E:E,ROW(B5908))</f>
        <v>0</v>
      </c>
      <c r="D5909" s="4"/>
      <c r="E5909" s="2">
        <v>23</v>
      </c>
    </row>
    <row r="5910" spans="1:5" x14ac:dyDescent="0.3">
      <c r="A5910" s="1">
        <v>40998</v>
      </c>
      <c r="B5910" s="4"/>
      <c r="C5910" s="4">
        <f>COUNTIF(E:E,ROW(B5909))</f>
        <v>0</v>
      </c>
      <c r="D5910" s="4"/>
      <c r="E5910" s="2">
        <v>38</v>
      </c>
    </row>
    <row r="5911" spans="1:5" x14ac:dyDescent="0.3">
      <c r="A5911" s="1">
        <v>40998</v>
      </c>
      <c r="B5911" s="4"/>
      <c r="C5911" s="4">
        <f>COUNTIF(E:E,ROW(B5910))</f>
        <v>0</v>
      </c>
      <c r="D5911" s="4"/>
      <c r="E5911" s="2">
        <v>46</v>
      </c>
    </row>
    <row r="5912" spans="1:5" x14ac:dyDescent="0.3">
      <c r="A5912" s="1">
        <v>40995</v>
      </c>
      <c r="B5912" s="4"/>
      <c r="C5912" s="4">
        <f>COUNTIF(E:E,ROW(B5911))</f>
        <v>0</v>
      </c>
      <c r="D5912" s="4"/>
      <c r="E5912" s="2">
        <v>9</v>
      </c>
    </row>
    <row r="5913" spans="1:5" x14ac:dyDescent="0.3">
      <c r="A5913" s="1">
        <v>40995</v>
      </c>
      <c r="B5913" s="4"/>
      <c r="C5913" s="4">
        <f>COUNTIF(E:E,ROW(B5912))</f>
        <v>0</v>
      </c>
      <c r="D5913" s="4"/>
      <c r="E5913" s="2">
        <v>19</v>
      </c>
    </row>
    <row r="5914" spans="1:5" x14ac:dyDescent="0.3">
      <c r="A5914" s="1">
        <v>40995</v>
      </c>
      <c r="B5914" s="4"/>
      <c r="C5914" s="4">
        <f>COUNTIF(E:E,ROW(B5913))</f>
        <v>0</v>
      </c>
      <c r="D5914" s="4"/>
      <c r="E5914" s="2">
        <v>34</v>
      </c>
    </row>
    <row r="5915" spans="1:5" x14ac:dyDescent="0.3">
      <c r="A5915" s="1">
        <v>40995</v>
      </c>
      <c r="B5915" s="4"/>
      <c r="C5915" s="4">
        <f>COUNTIF(E:E,ROW(B5914))</f>
        <v>0</v>
      </c>
      <c r="D5915" s="4"/>
      <c r="E5915" s="2">
        <v>44</v>
      </c>
    </row>
    <row r="5916" spans="1:5" x14ac:dyDescent="0.3">
      <c r="A5916" s="1">
        <v>40995</v>
      </c>
      <c r="B5916" s="4"/>
      <c r="C5916" s="4">
        <f>COUNTIF(E:E,ROW(B5915))</f>
        <v>0</v>
      </c>
      <c r="D5916" s="4"/>
      <c r="E5916" s="2">
        <v>51</v>
      </c>
    </row>
    <row r="5917" spans="1:5" x14ac:dyDescent="0.3">
      <c r="A5917" s="1">
        <v>40991</v>
      </c>
      <c r="B5917" s="4"/>
      <c r="C5917" s="4">
        <f>COUNTIF(E:E,ROW(B5916))</f>
        <v>0</v>
      </c>
      <c r="D5917" s="4"/>
      <c r="E5917" s="2">
        <v>6</v>
      </c>
    </row>
    <row r="5918" spans="1:5" x14ac:dyDescent="0.3">
      <c r="A5918" s="1">
        <v>40991</v>
      </c>
      <c r="B5918" s="4"/>
      <c r="C5918" s="4">
        <f>COUNTIF(E:E,ROW(B5917))</f>
        <v>0</v>
      </c>
      <c r="D5918" s="4"/>
      <c r="E5918" s="2">
        <v>17</v>
      </c>
    </row>
    <row r="5919" spans="1:5" x14ac:dyDescent="0.3">
      <c r="A5919" s="1">
        <v>40991</v>
      </c>
      <c r="B5919" s="4"/>
      <c r="C5919" s="4">
        <f>COUNTIF(E:E,ROW(B5918))</f>
        <v>0</v>
      </c>
      <c r="D5919" s="4"/>
      <c r="E5919" s="2">
        <v>19</v>
      </c>
    </row>
    <row r="5920" spans="1:5" x14ac:dyDescent="0.3">
      <c r="A5920" s="1">
        <v>40991</v>
      </c>
      <c r="B5920" s="4"/>
      <c r="C5920" s="4">
        <f>COUNTIF(E:E,ROW(B5919))</f>
        <v>0</v>
      </c>
      <c r="D5920" s="4"/>
      <c r="E5920" s="2">
        <v>20</v>
      </c>
    </row>
    <row r="5921" spans="1:5" x14ac:dyDescent="0.3">
      <c r="A5921" s="1">
        <v>40991</v>
      </c>
      <c r="B5921" s="4"/>
      <c r="C5921" s="4">
        <f>COUNTIF(E:E,ROW(B5920))</f>
        <v>0</v>
      </c>
      <c r="D5921" s="4"/>
      <c r="E5921" s="2">
        <v>21</v>
      </c>
    </row>
    <row r="5922" spans="1:5" x14ac:dyDescent="0.3">
      <c r="A5922" s="1">
        <v>40988</v>
      </c>
      <c r="B5922" s="4"/>
      <c r="C5922" s="4">
        <f>COUNTIF(E:E,ROW(B5921))</f>
        <v>0</v>
      </c>
      <c r="D5922" s="4"/>
      <c r="E5922" s="2">
        <v>1</v>
      </c>
    </row>
    <row r="5923" spans="1:5" x14ac:dyDescent="0.3">
      <c r="A5923" s="1">
        <v>40988</v>
      </c>
      <c r="B5923" s="4"/>
      <c r="C5923" s="4">
        <f>COUNTIF(E:E,ROW(B5922))</f>
        <v>0</v>
      </c>
      <c r="D5923" s="4"/>
      <c r="E5923" s="2">
        <v>4</v>
      </c>
    </row>
    <row r="5924" spans="1:5" x14ac:dyDescent="0.3">
      <c r="A5924" s="1">
        <v>40988</v>
      </c>
      <c r="B5924" s="4"/>
      <c r="C5924" s="4">
        <f>COUNTIF(E:E,ROW(B5923))</f>
        <v>0</v>
      </c>
      <c r="D5924" s="4"/>
      <c r="E5924" s="2">
        <v>6</v>
      </c>
    </row>
    <row r="5925" spans="1:5" x14ac:dyDescent="0.3">
      <c r="A5925" s="1">
        <v>40988</v>
      </c>
      <c r="B5925" s="4"/>
      <c r="C5925" s="4">
        <f>COUNTIF(E:E,ROW(B5924))</f>
        <v>0</v>
      </c>
      <c r="D5925" s="4"/>
      <c r="E5925" s="2">
        <v>11</v>
      </c>
    </row>
    <row r="5926" spans="1:5" x14ac:dyDescent="0.3">
      <c r="A5926" s="1">
        <v>40988</v>
      </c>
      <c r="B5926" s="4"/>
      <c r="C5926" s="4">
        <f>COUNTIF(E:E,ROW(B5925))</f>
        <v>0</v>
      </c>
      <c r="D5926" s="4"/>
      <c r="E5926" s="2">
        <v>14</v>
      </c>
    </row>
    <row r="5927" spans="1:5" x14ac:dyDescent="0.3">
      <c r="A5927" s="1">
        <v>40984</v>
      </c>
      <c r="B5927" s="4"/>
      <c r="C5927" s="4">
        <f>COUNTIF(E:E,ROW(B5926))</f>
        <v>0</v>
      </c>
      <c r="D5927" s="4"/>
      <c r="E5927" s="2">
        <v>28</v>
      </c>
    </row>
    <row r="5928" spans="1:5" x14ac:dyDescent="0.3">
      <c r="A5928" s="1">
        <v>40984</v>
      </c>
      <c r="B5928" s="4"/>
      <c r="C5928" s="4">
        <f>COUNTIF(E:E,ROW(B5927))</f>
        <v>0</v>
      </c>
      <c r="D5928" s="4"/>
      <c r="E5928" s="2">
        <v>29</v>
      </c>
    </row>
    <row r="5929" spans="1:5" x14ac:dyDescent="0.3">
      <c r="A5929" s="1">
        <v>40984</v>
      </c>
      <c r="B5929" s="4"/>
      <c r="C5929" s="4">
        <f>COUNTIF(E:E,ROW(B5928))</f>
        <v>0</v>
      </c>
      <c r="D5929" s="4"/>
      <c r="E5929" s="2">
        <v>43</v>
      </c>
    </row>
    <row r="5930" spans="1:5" x14ac:dyDescent="0.3">
      <c r="A5930" s="1">
        <v>40984</v>
      </c>
      <c r="B5930" s="4"/>
      <c r="C5930" s="4">
        <f>COUNTIF(E:E,ROW(B5929))</f>
        <v>0</v>
      </c>
      <c r="D5930" s="4"/>
      <c r="E5930" s="2">
        <v>51</v>
      </c>
    </row>
    <row r="5931" spans="1:5" x14ac:dyDescent="0.3">
      <c r="A5931" s="1">
        <v>40984</v>
      </c>
      <c r="B5931" s="4"/>
      <c r="C5931" s="4">
        <f>COUNTIF(E:E,ROW(B5930))</f>
        <v>0</v>
      </c>
      <c r="D5931" s="4"/>
      <c r="E5931" s="2">
        <v>53</v>
      </c>
    </row>
    <row r="5932" spans="1:5" x14ac:dyDescent="0.3">
      <c r="A5932" s="1">
        <v>40981</v>
      </c>
      <c r="B5932" s="4"/>
      <c r="C5932" s="4">
        <f>COUNTIF(E:E,ROW(B5931))</f>
        <v>0</v>
      </c>
      <c r="D5932" s="4"/>
      <c r="E5932" s="2">
        <v>2</v>
      </c>
    </row>
    <row r="5933" spans="1:5" x14ac:dyDescent="0.3">
      <c r="A5933" s="1">
        <v>40981</v>
      </c>
      <c r="B5933" s="4"/>
      <c r="C5933" s="4">
        <f>COUNTIF(E:E,ROW(B5932))</f>
        <v>0</v>
      </c>
      <c r="D5933" s="4"/>
      <c r="E5933" s="2">
        <v>8</v>
      </c>
    </row>
    <row r="5934" spans="1:5" x14ac:dyDescent="0.3">
      <c r="A5934" s="1">
        <v>40981</v>
      </c>
      <c r="B5934" s="4"/>
      <c r="C5934" s="4">
        <f>COUNTIF(E:E,ROW(B5933))</f>
        <v>0</v>
      </c>
      <c r="D5934" s="4"/>
      <c r="E5934" s="2">
        <v>30</v>
      </c>
    </row>
    <row r="5935" spans="1:5" x14ac:dyDescent="0.3">
      <c r="A5935" s="1">
        <v>40981</v>
      </c>
      <c r="B5935" s="4"/>
      <c r="C5935" s="4">
        <f>COUNTIF(E:E,ROW(B5934))</f>
        <v>0</v>
      </c>
      <c r="D5935" s="4"/>
      <c r="E5935" s="2">
        <v>36</v>
      </c>
    </row>
    <row r="5936" spans="1:5" x14ac:dyDescent="0.3">
      <c r="A5936" s="1">
        <v>40981</v>
      </c>
      <c r="B5936" s="4"/>
      <c r="C5936" s="4">
        <f>COUNTIF(E:E,ROW(B5935))</f>
        <v>0</v>
      </c>
      <c r="D5936" s="4"/>
      <c r="E5936" s="2">
        <v>48</v>
      </c>
    </row>
    <row r="5937" spans="1:5" x14ac:dyDescent="0.3">
      <c r="A5937" s="1">
        <v>40977</v>
      </c>
      <c r="B5937" s="4"/>
      <c r="C5937" s="4">
        <f>COUNTIF(E:E,ROW(B5936))</f>
        <v>0</v>
      </c>
      <c r="D5937" s="4"/>
      <c r="E5937" s="2">
        <v>9</v>
      </c>
    </row>
    <row r="5938" spans="1:5" x14ac:dyDescent="0.3">
      <c r="A5938" s="1">
        <v>40977</v>
      </c>
      <c r="B5938" s="4"/>
      <c r="C5938" s="4">
        <f>COUNTIF(E:E,ROW(B5937))</f>
        <v>0</v>
      </c>
      <c r="D5938" s="4"/>
      <c r="E5938" s="2">
        <v>10</v>
      </c>
    </row>
    <row r="5939" spans="1:5" x14ac:dyDescent="0.3">
      <c r="A5939" s="1">
        <v>40977</v>
      </c>
      <c r="B5939" s="4"/>
      <c r="C5939" s="4">
        <f>COUNTIF(E:E,ROW(B5938))</f>
        <v>0</v>
      </c>
      <c r="D5939" s="4"/>
      <c r="E5939" s="2">
        <v>27</v>
      </c>
    </row>
    <row r="5940" spans="1:5" x14ac:dyDescent="0.3">
      <c r="A5940" s="1">
        <v>40977</v>
      </c>
      <c r="B5940" s="4"/>
      <c r="C5940" s="4">
        <f>COUNTIF(E:E,ROW(B5939))</f>
        <v>0</v>
      </c>
      <c r="D5940" s="4"/>
      <c r="E5940" s="2">
        <v>36</v>
      </c>
    </row>
    <row r="5941" spans="1:5" x14ac:dyDescent="0.3">
      <c r="A5941" s="1">
        <v>40977</v>
      </c>
      <c r="B5941" s="4"/>
      <c r="C5941" s="4">
        <f>COUNTIF(E:E,ROW(B5940))</f>
        <v>0</v>
      </c>
      <c r="D5941" s="4"/>
      <c r="E5941" s="2">
        <v>42</v>
      </c>
    </row>
    <row r="5942" spans="1:5" x14ac:dyDescent="0.3">
      <c r="A5942" s="1">
        <v>40974</v>
      </c>
      <c r="B5942" s="4"/>
      <c r="C5942" s="4">
        <f>COUNTIF(E:E,ROW(B5941))</f>
        <v>0</v>
      </c>
      <c r="D5942" s="4"/>
      <c r="E5942" s="2">
        <v>20</v>
      </c>
    </row>
    <row r="5943" spans="1:5" x14ac:dyDescent="0.3">
      <c r="A5943" s="1">
        <v>40974</v>
      </c>
      <c r="B5943" s="4"/>
      <c r="C5943" s="4">
        <f>COUNTIF(E:E,ROW(B5942))</f>
        <v>0</v>
      </c>
      <c r="D5943" s="4"/>
      <c r="E5943" s="2">
        <v>24</v>
      </c>
    </row>
    <row r="5944" spans="1:5" x14ac:dyDescent="0.3">
      <c r="A5944" s="1">
        <v>40974</v>
      </c>
      <c r="B5944" s="4"/>
      <c r="C5944" s="4">
        <f>COUNTIF(E:E,ROW(B5943))</f>
        <v>0</v>
      </c>
      <c r="D5944" s="4"/>
      <c r="E5944" s="2">
        <v>31</v>
      </c>
    </row>
    <row r="5945" spans="1:5" x14ac:dyDescent="0.3">
      <c r="A5945" s="1">
        <v>40974</v>
      </c>
      <c r="B5945" s="4"/>
      <c r="C5945" s="4">
        <f>COUNTIF(E:E,ROW(B5944))</f>
        <v>0</v>
      </c>
      <c r="D5945" s="4"/>
      <c r="E5945" s="2">
        <v>33</v>
      </c>
    </row>
    <row r="5946" spans="1:5" x14ac:dyDescent="0.3">
      <c r="A5946" s="1">
        <v>40974</v>
      </c>
      <c r="B5946" s="4"/>
      <c r="C5946" s="4">
        <f>COUNTIF(E:E,ROW(B5945))</f>
        <v>0</v>
      </c>
      <c r="D5946" s="4"/>
      <c r="E5946" s="2">
        <v>36</v>
      </c>
    </row>
    <row r="5947" spans="1:5" x14ac:dyDescent="0.3">
      <c r="A5947" s="1">
        <v>40970</v>
      </c>
      <c r="B5947" s="4"/>
      <c r="C5947" s="4">
        <f>COUNTIF(E:E,ROW(B5946))</f>
        <v>0</v>
      </c>
      <c r="D5947" s="4"/>
      <c r="E5947" s="2">
        <v>16</v>
      </c>
    </row>
    <row r="5948" spans="1:5" x14ac:dyDescent="0.3">
      <c r="A5948" s="1">
        <v>40970</v>
      </c>
      <c r="B5948" s="4"/>
      <c r="C5948" s="4">
        <f>COUNTIF(E:E,ROW(B5947))</f>
        <v>0</v>
      </c>
      <c r="D5948" s="4"/>
      <c r="E5948" s="2">
        <v>29</v>
      </c>
    </row>
    <row r="5949" spans="1:5" x14ac:dyDescent="0.3">
      <c r="A5949" s="1">
        <v>40970</v>
      </c>
      <c r="B5949" s="4"/>
      <c r="C5949" s="4">
        <f>COUNTIF(E:E,ROW(B5948))</f>
        <v>0</v>
      </c>
      <c r="D5949" s="4"/>
      <c r="E5949" s="2">
        <v>48</v>
      </c>
    </row>
    <row r="5950" spans="1:5" x14ac:dyDescent="0.3">
      <c r="A5950" s="1">
        <v>40970</v>
      </c>
      <c r="B5950" s="4"/>
      <c r="C5950" s="4">
        <f>COUNTIF(E:E,ROW(B5949))</f>
        <v>0</v>
      </c>
      <c r="D5950" s="4"/>
      <c r="E5950" s="2">
        <v>52</v>
      </c>
    </row>
    <row r="5951" spans="1:5" x14ac:dyDescent="0.3">
      <c r="A5951" s="1">
        <v>40970</v>
      </c>
      <c r="B5951" s="4"/>
      <c r="C5951" s="4">
        <f>COUNTIF(E:E,ROW(B5950))</f>
        <v>0</v>
      </c>
      <c r="D5951" s="4"/>
      <c r="E5951" s="2">
        <v>54</v>
      </c>
    </row>
    <row r="5952" spans="1:5" x14ac:dyDescent="0.3">
      <c r="A5952" s="1">
        <v>40967</v>
      </c>
      <c r="B5952" s="4"/>
      <c r="C5952" s="4">
        <f>COUNTIF(E:E,ROW(B5951))</f>
        <v>0</v>
      </c>
      <c r="D5952" s="4"/>
      <c r="E5952" s="2">
        <v>6</v>
      </c>
    </row>
    <row r="5953" spans="1:5" x14ac:dyDescent="0.3">
      <c r="A5953" s="1">
        <v>40967</v>
      </c>
      <c r="B5953" s="4"/>
      <c r="C5953" s="4">
        <f>COUNTIF(E:E,ROW(B5952))</f>
        <v>0</v>
      </c>
      <c r="D5953" s="4"/>
      <c r="E5953" s="2">
        <v>15</v>
      </c>
    </row>
    <row r="5954" spans="1:5" x14ac:dyDescent="0.3">
      <c r="A5954" s="1">
        <v>40967</v>
      </c>
      <c r="B5954" s="4"/>
      <c r="C5954" s="4">
        <f>COUNTIF(E:E,ROW(B5953))</f>
        <v>0</v>
      </c>
      <c r="D5954" s="4"/>
      <c r="E5954" s="2">
        <v>29</v>
      </c>
    </row>
    <row r="5955" spans="1:5" x14ac:dyDescent="0.3">
      <c r="A5955" s="1">
        <v>40967</v>
      </c>
      <c r="B5955" s="4"/>
      <c r="C5955" s="4">
        <f>COUNTIF(E:E,ROW(B5954))</f>
        <v>0</v>
      </c>
      <c r="D5955" s="4"/>
      <c r="E5955" s="2">
        <v>39</v>
      </c>
    </row>
    <row r="5956" spans="1:5" x14ac:dyDescent="0.3">
      <c r="A5956" s="1">
        <v>40967</v>
      </c>
      <c r="B5956" s="4"/>
      <c r="C5956" s="4">
        <f>COUNTIF(E:E,ROW(B5955))</f>
        <v>0</v>
      </c>
      <c r="D5956" s="4"/>
      <c r="E5956" s="2">
        <v>51</v>
      </c>
    </row>
    <row r="5957" spans="1:5" x14ac:dyDescent="0.3">
      <c r="A5957" s="1">
        <v>40963</v>
      </c>
      <c r="B5957" s="4"/>
      <c r="C5957" s="4">
        <f>COUNTIF(E:E,ROW(B5956))</f>
        <v>0</v>
      </c>
      <c r="D5957" s="4"/>
      <c r="E5957" s="2">
        <v>1</v>
      </c>
    </row>
    <row r="5958" spans="1:5" x14ac:dyDescent="0.3">
      <c r="A5958" s="1">
        <v>40963</v>
      </c>
      <c r="B5958" s="4"/>
      <c r="C5958" s="4">
        <f>COUNTIF(E:E,ROW(B5957))</f>
        <v>0</v>
      </c>
      <c r="D5958" s="4"/>
      <c r="E5958" s="2">
        <v>16</v>
      </c>
    </row>
    <row r="5959" spans="1:5" x14ac:dyDescent="0.3">
      <c r="A5959" s="1">
        <v>40963</v>
      </c>
      <c r="B5959" s="4"/>
      <c r="C5959" s="4">
        <f>COUNTIF(E:E,ROW(B5958))</f>
        <v>0</v>
      </c>
      <c r="D5959" s="4"/>
      <c r="E5959" s="2">
        <v>18</v>
      </c>
    </row>
    <row r="5960" spans="1:5" x14ac:dyDescent="0.3">
      <c r="A5960" s="1">
        <v>40963</v>
      </c>
      <c r="B5960" s="4"/>
      <c r="C5960" s="4">
        <f>COUNTIF(E:E,ROW(B5959))</f>
        <v>0</v>
      </c>
      <c r="D5960" s="4"/>
      <c r="E5960" s="2">
        <v>25</v>
      </c>
    </row>
    <row r="5961" spans="1:5" x14ac:dyDescent="0.3">
      <c r="A5961" s="1">
        <v>40963</v>
      </c>
      <c r="B5961" s="4"/>
      <c r="C5961" s="4">
        <f>COUNTIF(E:E,ROW(B5960))</f>
        <v>0</v>
      </c>
      <c r="D5961" s="4"/>
      <c r="E5961" s="2">
        <v>27</v>
      </c>
    </row>
    <row r="5962" spans="1:5" x14ac:dyDescent="0.3">
      <c r="A5962" s="1">
        <v>40960</v>
      </c>
      <c r="B5962" s="4"/>
      <c r="C5962" s="4">
        <f>COUNTIF(E:E,ROW(B5961))</f>
        <v>0</v>
      </c>
      <c r="D5962" s="4"/>
      <c r="E5962" s="2">
        <v>9</v>
      </c>
    </row>
    <row r="5963" spans="1:5" x14ac:dyDescent="0.3">
      <c r="A5963" s="1">
        <v>40960</v>
      </c>
      <c r="B5963" s="4"/>
      <c r="C5963" s="4">
        <f>COUNTIF(E:E,ROW(B5962))</f>
        <v>0</v>
      </c>
      <c r="D5963" s="4"/>
      <c r="E5963" s="2">
        <v>30</v>
      </c>
    </row>
    <row r="5964" spans="1:5" x14ac:dyDescent="0.3">
      <c r="A5964" s="1">
        <v>40960</v>
      </c>
      <c r="B5964" s="4"/>
      <c r="C5964" s="4">
        <f>COUNTIF(E:E,ROW(B5963))</f>
        <v>0</v>
      </c>
      <c r="D5964" s="4"/>
      <c r="E5964" s="2">
        <v>39</v>
      </c>
    </row>
    <row r="5965" spans="1:5" x14ac:dyDescent="0.3">
      <c r="A5965" s="1">
        <v>40960</v>
      </c>
      <c r="B5965" s="4"/>
      <c r="C5965" s="4">
        <f>COUNTIF(E:E,ROW(B5964))</f>
        <v>0</v>
      </c>
      <c r="D5965" s="4"/>
      <c r="E5965" s="2">
        <v>42</v>
      </c>
    </row>
    <row r="5966" spans="1:5" x14ac:dyDescent="0.3">
      <c r="A5966" s="1">
        <v>40960</v>
      </c>
      <c r="B5966" s="4"/>
      <c r="C5966" s="4">
        <f>COUNTIF(E:E,ROW(B5965))</f>
        <v>0</v>
      </c>
      <c r="D5966" s="4"/>
      <c r="E5966" s="2">
        <v>47</v>
      </c>
    </row>
    <row r="5967" spans="1:5" x14ac:dyDescent="0.3">
      <c r="A5967" s="1">
        <v>40956</v>
      </c>
      <c r="B5967" s="4"/>
      <c r="C5967" s="4">
        <f>COUNTIF(E:E,ROW(B5966))</f>
        <v>0</v>
      </c>
      <c r="D5967" s="4"/>
      <c r="E5967" s="2">
        <v>16</v>
      </c>
    </row>
    <row r="5968" spans="1:5" x14ac:dyDescent="0.3">
      <c r="A5968" s="1">
        <v>40956</v>
      </c>
      <c r="B5968" s="4"/>
      <c r="C5968" s="4">
        <f>COUNTIF(E:E,ROW(B5967))</f>
        <v>0</v>
      </c>
      <c r="D5968" s="4"/>
      <c r="E5968" s="2">
        <v>25</v>
      </c>
    </row>
    <row r="5969" spans="1:5" x14ac:dyDescent="0.3">
      <c r="A5969" s="1">
        <v>40956</v>
      </c>
      <c r="B5969" s="4"/>
      <c r="C5969" s="4">
        <f>COUNTIF(E:E,ROW(B5968))</f>
        <v>0</v>
      </c>
      <c r="D5969" s="4"/>
      <c r="E5969" s="2">
        <v>28</v>
      </c>
    </row>
    <row r="5970" spans="1:5" x14ac:dyDescent="0.3">
      <c r="A5970" s="1">
        <v>40956</v>
      </c>
      <c r="B5970" s="4"/>
      <c r="C5970" s="4">
        <f>COUNTIF(E:E,ROW(B5969))</f>
        <v>0</v>
      </c>
      <c r="D5970" s="4"/>
      <c r="E5970" s="2">
        <v>32</v>
      </c>
    </row>
    <row r="5971" spans="1:5" x14ac:dyDescent="0.3">
      <c r="A5971" s="1">
        <v>40956</v>
      </c>
      <c r="B5971" s="4"/>
      <c r="C5971" s="4">
        <f>COUNTIF(E:E,ROW(B5970))</f>
        <v>0</v>
      </c>
      <c r="D5971" s="4"/>
      <c r="E5971" s="2">
        <v>40</v>
      </c>
    </row>
    <row r="5972" spans="1:5" x14ac:dyDescent="0.3">
      <c r="A5972" s="1">
        <v>40953</v>
      </c>
      <c r="B5972" s="4"/>
      <c r="C5972" s="4">
        <f>COUNTIF(E:E,ROW(B5971))</f>
        <v>0</v>
      </c>
      <c r="D5972" s="4"/>
      <c r="E5972" s="2">
        <v>3</v>
      </c>
    </row>
    <row r="5973" spans="1:5" x14ac:dyDescent="0.3">
      <c r="A5973" s="1">
        <v>40953</v>
      </c>
      <c r="B5973" s="4"/>
      <c r="C5973" s="4">
        <f>COUNTIF(E:E,ROW(B5972))</f>
        <v>0</v>
      </c>
      <c r="D5973" s="4"/>
      <c r="E5973" s="2">
        <v>5</v>
      </c>
    </row>
    <row r="5974" spans="1:5" x14ac:dyDescent="0.3">
      <c r="A5974" s="1">
        <v>40953</v>
      </c>
      <c r="B5974" s="4"/>
      <c r="C5974" s="4">
        <f>COUNTIF(E:E,ROW(B5973))</f>
        <v>0</v>
      </c>
      <c r="D5974" s="4"/>
      <c r="E5974" s="2">
        <v>10</v>
      </c>
    </row>
    <row r="5975" spans="1:5" x14ac:dyDescent="0.3">
      <c r="A5975" s="1">
        <v>40953</v>
      </c>
      <c r="B5975" s="4"/>
      <c r="C5975" s="4">
        <f>COUNTIF(E:E,ROW(B5974))</f>
        <v>0</v>
      </c>
      <c r="D5975" s="4"/>
      <c r="E5975" s="2">
        <v>26</v>
      </c>
    </row>
    <row r="5976" spans="1:5" x14ac:dyDescent="0.3">
      <c r="A5976" s="1">
        <v>40953</v>
      </c>
      <c r="B5976" s="4"/>
      <c r="C5976" s="4">
        <f>COUNTIF(E:E,ROW(B5975))</f>
        <v>0</v>
      </c>
      <c r="D5976" s="4"/>
      <c r="E5976" s="2">
        <v>27</v>
      </c>
    </row>
    <row r="5977" spans="1:5" x14ac:dyDescent="0.3">
      <c r="A5977" s="1">
        <v>40949</v>
      </c>
      <c r="B5977" s="4"/>
      <c r="C5977" s="4">
        <f>COUNTIF(E:E,ROW(B5976))</f>
        <v>0</v>
      </c>
      <c r="D5977" s="4"/>
      <c r="E5977" s="2">
        <v>3</v>
      </c>
    </row>
    <row r="5978" spans="1:5" x14ac:dyDescent="0.3">
      <c r="A5978" s="1">
        <v>40949</v>
      </c>
      <c r="B5978" s="4"/>
      <c r="C5978" s="4">
        <f>COUNTIF(E:E,ROW(B5977))</f>
        <v>0</v>
      </c>
      <c r="D5978" s="4"/>
      <c r="E5978" s="2">
        <v>4</v>
      </c>
    </row>
    <row r="5979" spans="1:5" x14ac:dyDescent="0.3">
      <c r="A5979" s="1">
        <v>40949</v>
      </c>
      <c r="B5979" s="4"/>
      <c r="C5979" s="4">
        <f>COUNTIF(E:E,ROW(B5978))</f>
        <v>0</v>
      </c>
      <c r="D5979" s="4"/>
      <c r="E5979" s="2">
        <v>18</v>
      </c>
    </row>
    <row r="5980" spans="1:5" x14ac:dyDescent="0.3">
      <c r="A5980" s="1">
        <v>40949</v>
      </c>
      <c r="B5980" s="4"/>
      <c r="C5980" s="4">
        <f>COUNTIF(E:E,ROW(B5979))</f>
        <v>0</v>
      </c>
      <c r="D5980" s="4"/>
      <c r="E5980" s="2">
        <v>29</v>
      </c>
    </row>
    <row r="5981" spans="1:5" x14ac:dyDescent="0.3">
      <c r="A5981" s="1">
        <v>40949</v>
      </c>
      <c r="B5981" s="4"/>
      <c r="C5981" s="4">
        <f>COUNTIF(E:E,ROW(B5980))</f>
        <v>0</v>
      </c>
      <c r="D5981" s="4"/>
      <c r="E5981" s="2">
        <v>50</v>
      </c>
    </row>
    <row r="5982" spans="1:5" x14ac:dyDescent="0.3">
      <c r="A5982" s="1">
        <v>40946</v>
      </c>
      <c r="B5982" s="4"/>
      <c r="C5982" s="4">
        <f>COUNTIF(E:E,ROW(B5981))</f>
        <v>0</v>
      </c>
      <c r="D5982" s="4"/>
      <c r="E5982" s="2">
        <v>17</v>
      </c>
    </row>
    <row r="5983" spans="1:5" x14ac:dyDescent="0.3">
      <c r="A5983" s="1">
        <v>40946</v>
      </c>
      <c r="B5983" s="4"/>
      <c r="C5983" s="4">
        <f>COUNTIF(E:E,ROW(B5982))</f>
        <v>0</v>
      </c>
      <c r="D5983" s="4"/>
      <c r="E5983" s="2">
        <v>23</v>
      </c>
    </row>
    <row r="5984" spans="1:5" x14ac:dyDescent="0.3">
      <c r="A5984" s="1">
        <v>40946</v>
      </c>
      <c r="B5984" s="4"/>
      <c r="C5984" s="4">
        <f>COUNTIF(E:E,ROW(B5983))</f>
        <v>0</v>
      </c>
      <c r="D5984" s="4"/>
      <c r="E5984" s="2">
        <v>30</v>
      </c>
    </row>
    <row r="5985" spans="1:5" x14ac:dyDescent="0.3">
      <c r="A5985" s="1">
        <v>40946</v>
      </c>
      <c r="B5985" s="4"/>
      <c r="C5985" s="4">
        <f>COUNTIF(E:E,ROW(B5984))</f>
        <v>0</v>
      </c>
      <c r="D5985" s="4"/>
      <c r="E5985" s="2">
        <v>37</v>
      </c>
    </row>
    <row r="5986" spans="1:5" x14ac:dyDescent="0.3">
      <c r="A5986" s="1">
        <v>40946</v>
      </c>
      <c r="B5986" s="4"/>
      <c r="C5986" s="4">
        <f>COUNTIF(E:E,ROW(B5985))</f>
        <v>0</v>
      </c>
      <c r="D5986" s="4"/>
      <c r="E5986" s="2">
        <v>45</v>
      </c>
    </row>
    <row r="5987" spans="1:5" x14ac:dyDescent="0.3">
      <c r="A5987" s="1">
        <v>40942</v>
      </c>
      <c r="B5987" s="4"/>
      <c r="C5987" s="4">
        <f>COUNTIF(E:E,ROW(B5986))</f>
        <v>0</v>
      </c>
      <c r="D5987" s="4"/>
      <c r="E5987" s="2">
        <v>7</v>
      </c>
    </row>
    <row r="5988" spans="1:5" x14ac:dyDescent="0.3">
      <c r="A5988" s="1">
        <v>40942</v>
      </c>
      <c r="B5988" s="4"/>
      <c r="C5988" s="4">
        <f>COUNTIF(E:E,ROW(B5987))</f>
        <v>0</v>
      </c>
      <c r="D5988" s="4"/>
      <c r="E5988" s="2">
        <v>19</v>
      </c>
    </row>
    <row r="5989" spans="1:5" x14ac:dyDescent="0.3">
      <c r="A5989" s="1">
        <v>40942</v>
      </c>
      <c r="B5989" s="4"/>
      <c r="C5989" s="4">
        <f>COUNTIF(E:E,ROW(B5988))</f>
        <v>0</v>
      </c>
      <c r="D5989" s="4"/>
      <c r="E5989" s="2">
        <v>21</v>
      </c>
    </row>
    <row r="5990" spans="1:5" x14ac:dyDescent="0.3">
      <c r="A5990" s="1">
        <v>40942</v>
      </c>
      <c r="B5990" s="4"/>
      <c r="C5990" s="4">
        <f>COUNTIF(E:E,ROW(B5989))</f>
        <v>0</v>
      </c>
      <c r="D5990" s="4"/>
      <c r="E5990" s="2">
        <v>49</v>
      </c>
    </row>
    <row r="5991" spans="1:5" x14ac:dyDescent="0.3">
      <c r="A5991" s="1">
        <v>40942</v>
      </c>
      <c r="B5991" s="4"/>
      <c r="C5991" s="4">
        <f>COUNTIF(E:E,ROW(B5990))</f>
        <v>0</v>
      </c>
      <c r="D5991" s="4"/>
      <c r="E5991" s="2">
        <v>53</v>
      </c>
    </row>
    <row r="5992" spans="1:5" x14ac:dyDescent="0.3">
      <c r="A5992" s="1">
        <v>40939</v>
      </c>
      <c r="B5992" s="4"/>
      <c r="C5992" s="4">
        <f>COUNTIF(E:E,ROW(B5991))</f>
        <v>0</v>
      </c>
      <c r="D5992" s="4"/>
      <c r="E5992" s="2">
        <v>9</v>
      </c>
    </row>
    <row r="5993" spans="1:5" x14ac:dyDescent="0.3">
      <c r="A5993" s="1">
        <v>40939</v>
      </c>
      <c r="B5993" s="4"/>
      <c r="C5993" s="4">
        <f>COUNTIF(E:E,ROW(B5992))</f>
        <v>0</v>
      </c>
      <c r="D5993" s="4"/>
      <c r="E5993" s="2">
        <v>17</v>
      </c>
    </row>
    <row r="5994" spans="1:5" x14ac:dyDescent="0.3">
      <c r="A5994" s="1">
        <v>40939</v>
      </c>
      <c r="B5994" s="4"/>
      <c r="C5994" s="4">
        <f>COUNTIF(E:E,ROW(B5993))</f>
        <v>0</v>
      </c>
      <c r="D5994" s="4"/>
      <c r="E5994" s="2">
        <v>18</v>
      </c>
    </row>
    <row r="5995" spans="1:5" x14ac:dyDescent="0.3">
      <c r="A5995" s="1">
        <v>40939</v>
      </c>
      <c r="B5995" s="4"/>
      <c r="C5995" s="4">
        <f>COUNTIF(E:E,ROW(B5994))</f>
        <v>0</v>
      </c>
      <c r="D5995" s="4"/>
      <c r="E5995" s="2">
        <v>28</v>
      </c>
    </row>
    <row r="5996" spans="1:5" x14ac:dyDescent="0.3">
      <c r="A5996" s="1">
        <v>40939</v>
      </c>
      <c r="B5996" s="4"/>
      <c r="C5996" s="4">
        <f>COUNTIF(E:E,ROW(B5995))</f>
        <v>0</v>
      </c>
      <c r="D5996" s="4"/>
      <c r="E5996" s="2">
        <v>43</v>
      </c>
    </row>
    <row r="5997" spans="1:5" x14ac:dyDescent="0.3">
      <c r="A5997" s="1">
        <v>40935</v>
      </c>
      <c r="B5997" s="4"/>
      <c r="C5997" s="4">
        <f>COUNTIF(E:E,ROW(B5996))</f>
        <v>0</v>
      </c>
      <c r="D5997" s="4"/>
      <c r="E5997" s="2">
        <v>3</v>
      </c>
    </row>
    <row r="5998" spans="1:5" x14ac:dyDescent="0.3">
      <c r="A5998" s="1">
        <v>40935</v>
      </c>
      <c r="B5998" s="4"/>
      <c r="C5998" s="4">
        <f>COUNTIF(E:E,ROW(B5997))</f>
        <v>0</v>
      </c>
      <c r="D5998" s="4"/>
      <c r="E5998" s="2">
        <v>5</v>
      </c>
    </row>
    <row r="5999" spans="1:5" x14ac:dyDescent="0.3">
      <c r="A5999" s="1">
        <v>40935</v>
      </c>
      <c r="B5999" s="4"/>
      <c r="C5999" s="4">
        <f>COUNTIF(E:E,ROW(B5998))</f>
        <v>0</v>
      </c>
      <c r="D5999" s="4"/>
      <c r="E5999" s="2">
        <v>30</v>
      </c>
    </row>
    <row r="6000" spans="1:5" x14ac:dyDescent="0.3">
      <c r="A6000" s="1">
        <v>40935</v>
      </c>
      <c r="B6000" s="4"/>
      <c r="C6000" s="4">
        <f>COUNTIF(E:E,ROW(B5999))</f>
        <v>0</v>
      </c>
      <c r="D6000" s="4"/>
      <c r="E6000" s="2">
        <v>36</v>
      </c>
    </row>
    <row r="6001" spans="1:5" x14ac:dyDescent="0.3">
      <c r="A6001" s="1">
        <v>40935</v>
      </c>
      <c r="B6001" s="4"/>
      <c r="C6001" s="4">
        <f>COUNTIF(E:E,ROW(B6000))</f>
        <v>0</v>
      </c>
      <c r="D6001" s="4"/>
      <c r="E6001" s="2">
        <v>48</v>
      </c>
    </row>
    <row r="6002" spans="1:5" x14ac:dyDescent="0.3">
      <c r="A6002" s="1">
        <v>40932</v>
      </c>
      <c r="B6002" s="4"/>
      <c r="C6002" s="4">
        <f>COUNTIF(E:E,ROW(B6001))</f>
        <v>0</v>
      </c>
      <c r="D6002" s="4"/>
      <c r="E6002" s="2">
        <v>10</v>
      </c>
    </row>
    <row r="6003" spans="1:5" x14ac:dyDescent="0.3">
      <c r="A6003" s="1">
        <v>40932</v>
      </c>
      <c r="B6003" s="4"/>
      <c r="C6003" s="4">
        <f>COUNTIF(E:E,ROW(B6002))</f>
        <v>0</v>
      </c>
      <c r="D6003" s="4"/>
      <c r="E6003" s="2">
        <v>22</v>
      </c>
    </row>
    <row r="6004" spans="1:5" x14ac:dyDescent="0.3">
      <c r="A6004" s="1">
        <v>40932</v>
      </c>
      <c r="B6004" s="4"/>
      <c r="C6004" s="4">
        <f>COUNTIF(E:E,ROW(B6003))</f>
        <v>0</v>
      </c>
      <c r="D6004" s="4"/>
      <c r="E6004" s="2">
        <v>24</v>
      </c>
    </row>
    <row r="6005" spans="1:5" x14ac:dyDescent="0.3">
      <c r="A6005" s="1">
        <v>40932</v>
      </c>
      <c r="B6005" s="4"/>
      <c r="C6005" s="4">
        <f>COUNTIF(E:E,ROW(B6004))</f>
        <v>0</v>
      </c>
      <c r="D6005" s="4"/>
      <c r="E6005" s="2">
        <v>36</v>
      </c>
    </row>
    <row r="6006" spans="1:5" x14ac:dyDescent="0.3">
      <c r="A6006" s="1">
        <v>40932</v>
      </c>
      <c r="B6006" s="4"/>
      <c r="C6006" s="4">
        <f>COUNTIF(E:E,ROW(B6005))</f>
        <v>0</v>
      </c>
      <c r="D6006" s="4"/>
      <c r="E6006" s="2">
        <v>49</v>
      </c>
    </row>
    <row r="6007" spans="1:5" x14ac:dyDescent="0.3">
      <c r="A6007" s="1">
        <v>40928</v>
      </c>
      <c r="B6007" s="4"/>
      <c r="C6007" s="4">
        <f>COUNTIF(E:E,ROW(B6006))</f>
        <v>0</v>
      </c>
      <c r="D6007" s="4"/>
      <c r="E6007" s="2">
        <v>1</v>
      </c>
    </row>
    <row r="6008" spans="1:5" x14ac:dyDescent="0.3">
      <c r="A6008" s="1">
        <v>40928</v>
      </c>
      <c r="B6008" s="4"/>
      <c r="C6008" s="4">
        <f>COUNTIF(E:E,ROW(B6007))</f>
        <v>0</v>
      </c>
      <c r="D6008" s="4"/>
      <c r="E6008" s="2">
        <v>9</v>
      </c>
    </row>
    <row r="6009" spans="1:5" x14ac:dyDescent="0.3">
      <c r="A6009" s="1">
        <v>40928</v>
      </c>
      <c r="B6009" s="4"/>
      <c r="C6009" s="4">
        <f>COUNTIF(E:E,ROW(B6008))</f>
        <v>0</v>
      </c>
      <c r="D6009" s="4"/>
      <c r="E6009" s="2">
        <v>28</v>
      </c>
    </row>
    <row r="6010" spans="1:5" x14ac:dyDescent="0.3">
      <c r="A6010" s="1">
        <v>40928</v>
      </c>
      <c r="B6010" s="4"/>
      <c r="C6010" s="4">
        <f>COUNTIF(E:E,ROW(B6009))</f>
        <v>0</v>
      </c>
      <c r="D6010" s="4"/>
      <c r="E6010" s="2">
        <v>38</v>
      </c>
    </row>
    <row r="6011" spans="1:5" x14ac:dyDescent="0.3">
      <c r="A6011" s="1">
        <v>40928</v>
      </c>
      <c r="B6011" s="4"/>
      <c r="C6011" s="4">
        <f>COUNTIF(E:E,ROW(B6010))</f>
        <v>0</v>
      </c>
      <c r="D6011" s="4"/>
      <c r="E6011" s="2">
        <v>47</v>
      </c>
    </row>
    <row r="6012" spans="1:5" x14ac:dyDescent="0.3">
      <c r="A6012" s="1">
        <v>40925</v>
      </c>
      <c r="B6012" s="4"/>
      <c r="C6012" s="4">
        <f>COUNTIF(E:E,ROW(B6011))</f>
        <v>0</v>
      </c>
      <c r="D6012" s="4"/>
      <c r="E6012" s="2">
        <v>3</v>
      </c>
    </row>
    <row r="6013" spans="1:5" x14ac:dyDescent="0.3">
      <c r="A6013" s="1">
        <v>40925</v>
      </c>
      <c r="B6013" s="4"/>
      <c r="C6013" s="4">
        <f>COUNTIF(E:E,ROW(B6012))</f>
        <v>0</v>
      </c>
      <c r="D6013" s="4"/>
      <c r="E6013" s="2">
        <v>15</v>
      </c>
    </row>
    <row r="6014" spans="1:5" x14ac:dyDescent="0.3">
      <c r="A6014" s="1">
        <v>40925</v>
      </c>
      <c r="B6014" s="4"/>
      <c r="C6014" s="4">
        <f>COUNTIF(E:E,ROW(B6013))</f>
        <v>0</v>
      </c>
      <c r="D6014" s="4"/>
      <c r="E6014" s="2">
        <v>31</v>
      </c>
    </row>
    <row r="6015" spans="1:5" x14ac:dyDescent="0.3">
      <c r="A6015" s="1">
        <v>40925</v>
      </c>
      <c r="B6015" s="4"/>
      <c r="C6015" s="4">
        <f>COUNTIF(E:E,ROW(B6014))</f>
        <v>0</v>
      </c>
      <c r="D6015" s="4"/>
      <c r="E6015" s="2">
        <v>36</v>
      </c>
    </row>
    <row r="6016" spans="1:5" x14ac:dyDescent="0.3">
      <c r="A6016" s="1">
        <v>40925</v>
      </c>
      <c r="B6016" s="4"/>
      <c r="C6016" s="4">
        <f>COUNTIF(E:E,ROW(B6015))</f>
        <v>0</v>
      </c>
      <c r="D6016" s="4"/>
      <c r="E6016" s="2">
        <v>53</v>
      </c>
    </row>
    <row r="6017" spans="1:5" x14ac:dyDescent="0.3">
      <c r="A6017" s="1">
        <v>40921</v>
      </c>
      <c r="B6017" s="4"/>
      <c r="C6017" s="4">
        <f>COUNTIF(E:E,ROW(B6016))</f>
        <v>0</v>
      </c>
      <c r="D6017" s="4"/>
      <c r="E6017" s="2">
        <v>10</v>
      </c>
    </row>
    <row r="6018" spans="1:5" x14ac:dyDescent="0.3">
      <c r="A6018" s="1">
        <v>40921</v>
      </c>
      <c r="B6018" s="4"/>
      <c r="C6018" s="4">
        <f>COUNTIF(E:E,ROW(B6017))</f>
        <v>0</v>
      </c>
      <c r="D6018" s="4"/>
      <c r="E6018" s="2">
        <v>27</v>
      </c>
    </row>
    <row r="6019" spans="1:5" x14ac:dyDescent="0.3">
      <c r="A6019" s="1">
        <v>40921</v>
      </c>
      <c r="B6019" s="4"/>
      <c r="C6019" s="4">
        <f>COUNTIF(E:E,ROW(B6018))</f>
        <v>0</v>
      </c>
      <c r="D6019" s="4"/>
      <c r="E6019" s="2">
        <v>28</v>
      </c>
    </row>
    <row r="6020" spans="1:5" x14ac:dyDescent="0.3">
      <c r="A6020" s="1">
        <v>40921</v>
      </c>
      <c r="B6020" s="4"/>
      <c r="C6020" s="4">
        <f>COUNTIF(E:E,ROW(B6019))</f>
        <v>0</v>
      </c>
      <c r="D6020" s="4"/>
      <c r="E6020" s="2">
        <v>37</v>
      </c>
    </row>
    <row r="6021" spans="1:5" x14ac:dyDescent="0.3">
      <c r="A6021" s="1">
        <v>40921</v>
      </c>
      <c r="B6021" s="4"/>
      <c r="C6021" s="4">
        <f>COUNTIF(E:E,ROW(B6020))</f>
        <v>0</v>
      </c>
      <c r="D6021" s="4"/>
      <c r="E6021" s="2">
        <v>51</v>
      </c>
    </row>
    <row r="6022" spans="1:5" x14ac:dyDescent="0.3">
      <c r="A6022" s="1">
        <v>40918</v>
      </c>
      <c r="B6022" s="4"/>
      <c r="C6022" s="4">
        <f>COUNTIF(E:E,ROW(B6021))</f>
        <v>0</v>
      </c>
      <c r="D6022" s="4"/>
      <c r="E6022" s="2">
        <v>4</v>
      </c>
    </row>
    <row r="6023" spans="1:5" x14ac:dyDescent="0.3">
      <c r="A6023" s="1">
        <v>40918</v>
      </c>
      <c r="B6023" s="4"/>
      <c r="C6023" s="4">
        <f>COUNTIF(E:E,ROW(B6022))</f>
        <v>0</v>
      </c>
      <c r="D6023" s="4"/>
      <c r="E6023" s="2">
        <v>10</v>
      </c>
    </row>
    <row r="6024" spans="1:5" x14ac:dyDescent="0.3">
      <c r="A6024" s="1">
        <v>40918</v>
      </c>
      <c r="B6024" s="4"/>
      <c r="C6024" s="4">
        <f>COUNTIF(E:E,ROW(B6023))</f>
        <v>0</v>
      </c>
      <c r="D6024" s="4"/>
      <c r="E6024" s="2">
        <v>16</v>
      </c>
    </row>
    <row r="6025" spans="1:5" x14ac:dyDescent="0.3">
      <c r="A6025" s="1">
        <v>40918</v>
      </c>
      <c r="B6025" s="4"/>
      <c r="C6025" s="4">
        <f>COUNTIF(E:E,ROW(B6024))</f>
        <v>0</v>
      </c>
      <c r="D6025" s="4"/>
      <c r="E6025" s="2">
        <v>38</v>
      </c>
    </row>
    <row r="6026" spans="1:5" x14ac:dyDescent="0.3">
      <c r="A6026" s="1">
        <v>40918</v>
      </c>
      <c r="B6026" s="4"/>
      <c r="C6026" s="4">
        <f>COUNTIF(E:E,ROW(B6025))</f>
        <v>0</v>
      </c>
      <c r="D6026" s="4"/>
      <c r="E6026" s="2">
        <v>48</v>
      </c>
    </row>
    <row r="6027" spans="1:5" x14ac:dyDescent="0.3">
      <c r="A6027" s="1">
        <v>40914</v>
      </c>
      <c r="B6027" s="4"/>
      <c r="C6027" s="4">
        <f>COUNTIF(E:E,ROW(B6026))</f>
        <v>0</v>
      </c>
      <c r="D6027" s="4"/>
      <c r="E6027" s="2">
        <v>9</v>
      </c>
    </row>
    <row r="6028" spans="1:5" x14ac:dyDescent="0.3">
      <c r="A6028" s="1">
        <v>40914</v>
      </c>
      <c r="B6028" s="4"/>
      <c r="C6028" s="4">
        <f>COUNTIF(E:E,ROW(B6027))</f>
        <v>0</v>
      </c>
      <c r="D6028" s="4"/>
      <c r="E6028" s="2">
        <v>17</v>
      </c>
    </row>
    <row r="6029" spans="1:5" x14ac:dyDescent="0.3">
      <c r="A6029" s="1">
        <v>40914</v>
      </c>
      <c r="B6029" s="4"/>
      <c r="C6029" s="4">
        <f>COUNTIF(E:E,ROW(B6028))</f>
        <v>0</v>
      </c>
      <c r="D6029" s="4"/>
      <c r="E6029" s="2">
        <v>28</v>
      </c>
    </row>
    <row r="6030" spans="1:5" x14ac:dyDescent="0.3">
      <c r="A6030" s="1">
        <v>40914</v>
      </c>
      <c r="B6030" s="4"/>
      <c r="C6030" s="4">
        <f>COUNTIF(E:E,ROW(B6029))</f>
        <v>0</v>
      </c>
      <c r="D6030" s="4"/>
      <c r="E6030" s="2">
        <v>34</v>
      </c>
    </row>
    <row r="6031" spans="1:5" x14ac:dyDescent="0.3">
      <c r="A6031" s="1">
        <v>40914</v>
      </c>
      <c r="B6031" s="4"/>
      <c r="C6031" s="4">
        <f>COUNTIF(E:E,ROW(B6030))</f>
        <v>0</v>
      </c>
      <c r="D6031" s="4"/>
      <c r="E6031" s="2">
        <v>48</v>
      </c>
    </row>
    <row r="6032" spans="1:5" x14ac:dyDescent="0.3">
      <c r="A6032" s="1">
        <v>40911</v>
      </c>
      <c r="B6032" s="4"/>
      <c r="C6032" s="4">
        <f>COUNTIF(E:E,ROW(B6031))</f>
        <v>0</v>
      </c>
      <c r="D6032" s="4"/>
      <c r="E6032" s="2">
        <v>2</v>
      </c>
    </row>
    <row r="6033" spans="1:5" x14ac:dyDescent="0.3">
      <c r="A6033" s="1">
        <v>40911</v>
      </c>
      <c r="B6033" s="4"/>
      <c r="C6033" s="4">
        <f>COUNTIF(E:E,ROW(B6032))</f>
        <v>0</v>
      </c>
      <c r="D6033" s="4"/>
      <c r="E6033" s="2">
        <v>3</v>
      </c>
    </row>
    <row r="6034" spans="1:5" x14ac:dyDescent="0.3">
      <c r="A6034" s="1">
        <v>40911</v>
      </c>
      <c r="B6034" s="4"/>
      <c r="C6034" s="4">
        <f>COUNTIF(E:E,ROW(B6033))</f>
        <v>0</v>
      </c>
      <c r="D6034" s="4"/>
      <c r="E6034" s="2">
        <v>15</v>
      </c>
    </row>
    <row r="6035" spans="1:5" x14ac:dyDescent="0.3">
      <c r="A6035" s="1">
        <v>40911</v>
      </c>
      <c r="B6035" s="4"/>
      <c r="C6035" s="4">
        <f>COUNTIF(E:E,ROW(B6034))</f>
        <v>0</v>
      </c>
      <c r="D6035" s="4"/>
      <c r="E6035" s="2">
        <v>22</v>
      </c>
    </row>
    <row r="6036" spans="1:5" x14ac:dyDescent="0.3">
      <c r="A6036" s="1">
        <v>40911</v>
      </c>
      <c r="B6036" s="4"/>
      <c r="C6036" s="4">
        <f>COUNTIF(E:E,ROW(B6035))</f>
        <v>0</v>
      </c>
      <c r="D6036" s="4"/>
      <c r="E6036" s="2">
        <v>36</v>
      </c>
    </row>
    <row r="6037" spans="1:5" x14ac:dyDescent="0.3">
      <c r="A6037" s="1">
        <v>40907</v>
      </c>
      <c r="B6037" s="4"/>
      <c r="C6037" s="4">
        <f>COUNTIF(E:E,ROW(B6036))</f>
        <v>0</v>
      </c>
      <c r="D6037" s="4"/>
      <c r="E6037" s="2">
        <v>4</v>
      </c>
    </row>
    <row r="6038" spans="1:5" x14ac:dyDescent="0.3">
      <c r="A6038" s="1">
        <v>40907</v>
      </c>
      <c r="B6038" s="4"/>
      <c r="C6038" s="4">
        <f>COUNTIF(E:E,ROW(B6037))</f>
        <v>0</v>
      </c>
      <c r="D6038" s="4"/>
      <c r="E6038" s="2">
        <v>24</v>
      </c>
    </row>
    <row r="6039" spans="1:5" x14ac:dyDescent="0.3">
      <c r="A6039" s="1">
        <v>40907</v>
      </c>
      <c r="B6039" s="4"/>
      <c r="C6039" s="4">
        <f>COUNTIF(E:E,ROW(B6038))</f>
        <v>0</v>
      </c>
      <c r="D6039" s="4"/>
      <c r="E6039" s="2">
        <v>45</v>
      </c>
    </row>
    <row r="6040" spans="1:5" x14ac:dyDescent="0.3">
      <c r="A6040" s="1">
        <v>40907</v>
      </c>
      <c r="B6040" s="4"/>
      <c r="C6040" s="4">
        <f>COUNTIF(E:E,ROW(B6039))</f>
        <v>0</v>
      </c>
      <c r="D6040" s="4"/>
      <c r="E6040" s="2">
        <v>46</v>
      </c>
    </row>
    <row r="6041" spans="1:5" x14ac:dyDescent="0.3">
      <c r="A6041" s="1">
        <v>40907</v>
      </c>
      <c r="B6041" s="4"/>
      <c r="C6041" s="4">
        <f>COUNTIF(E:E,ROW(B6040))</f>
        <v>0</v>
      </c>
      <c r="D6041" s="4"/>
      <c r="E6041" s="2">
        <v>52</v>
      </c>
    </row>
    <row r="6042" spans="1:5" x14ac:dyDescent="0.3">
      <c r="A6042" s="1">
        <v>40904</v>
      </c>
      <c r="B6042" s="4"/>
      <c r="C6042" s="4">
        <f>COUNTIF(E:E,ROW(B6041))</f>
        <v>0</v>
      </c>
      <c r="D6042" s="4"/>
      <c r="E6042" s="2">
        <v>23</v>
      </c>
    </row>
    <row r="6043" spans="1:5" x14ac:dyDescent="0.3">
      <c r="A6043" s="1">
        <v>40904</v>
      </c>
      <c r="B6043" s="4"/>
      <c r="C6043" s="4">
        <f>COUNTIF(E:E,ROW(B6042))</f>
        <v>0</v>
      </c>
      <c r="D6043" s="4"/>
      <c r="E6043" s="2">
        <v>32</v>
      </c>
    </row>
    <row r="6044" spans="1:5" x14ac:dyDescent="0.3">
      <c r="A6044" s="1">
        <v>40904</v>
      </c>
      <c r="B6044" s="4"/>
      <c r="C6044" s="4">
        <f>COUNTIF(E:E,ROW(B6043))</f>
        <v>0</v>
      </c>
      <c r="D6044" s="4"/>
      <c r="E6044" s="2">
        <v>33</v>
      </c>
    </row>
    <row r="6045" spans="1:5" x14ac:dyDescent="0.3">
      <c r="A6045" s="1">
        <v>40904</v>
      </c>
      <c r="B6045" s="4"/>
      <c r="C6045" s="4">
        <f>COUNTIF(E:E,ROW(B6044))</f>
        <v>0</v>
      </c>
      <c r="D6045" s="4"/>
      <c r="E6045" s="2">
        <v>39</v>
      </c>
    </row>
    <row r="6046" spans="1:5" x14ac:dyDescent="0.3">
      <c r="A6046" s="1">
        <v>40904</v>
      </c>
      <c r="B6046" s="4"/>
      <c r="C6046" s="4">
        <f>COUNTIF(E:E,ROW(B6045))</f>
        <v>0</v>
      </c>
      <c r="D6046" s="4"/>
      <c r="E6046" s="2">
        <v>43</v>
      </c>
    </row>
    <row r="6047" spans="1:5" x14ac:dyDescent="0.3">
      <c r="A6047" s="1">
        <v>40900</v>
      </c>
      <c r="B6047" s="4"/>
      <c r="C6047" s="4">
        <f>COUNTIF(E:E,ROW(B6046))</f>
        <v>0</v>
      </c>
      <c r="D6047" s="4"/>
      <c r="E6047" s="2">
        <v>3</v>
      </c>
    </row>
    <row r="6048" spans="1:5" x14ac:dyDescent="0.3">
      <c r="A6048" s="1">
        <v>40900</v>
      </c>
      <c r="B6048" s="4"/>
      <c r="C6048" s="4">
        <f>COUNTIF(E:E,ROW(B6047))</f>
        <v>0</v>
      </c>
      <c r="D6048" s="4"/>
      <c r="E6048" s="2">
        <v>5</v>
      </c>
    </row>
    <row r="6049" spans="1:5" x14ac:dyDescent="0.3">
      <c r="A6049" s="1">
        <v>40900</v>
      </c>
      <c r="B6049" s="4"/>
      <c r="C6049" s="4">
        <f>COUNTIF(E:E,ROW(B6048))</f>
        <v>0</v>
      </c>
      <c r="D6049" s="4"/>
      <c r="E6049" s="2">
        <v>8</v>
      </c>
    </row>
    <row r="6050" spans="1:5" x14ac:dyDescent="0.3">
      <c r="A6050" s="1">
        <v>40900</v>
      </c>
      <c r="B6050" s="4"/>
      <c r="C6050" s="4">
        <f>COUNTIF(E:E,ROW(B6049))</f>
        <v>0</v>
      </c>
      <c r="D6050" s="4"/>
      <c r="E6050" s="2">
        <v>18</v>
      </c>
    </row>
    <row r="6051" spans="1:5" x14ac:dyDescent="0.3">
      <c r="A6051" s="1">
        <v>40900</v>
      </c>
      <c r="B6051" s="4"/>
      <c r="C6051" s="4">
        <f>COUNTIF(E:E,ROW(B6050))</f>
        <v>0</v>
      </c>
      <c r="D6051" s="4"/>
      <c r="E6051" s="2">
        <v>29</v>
      </c>
    </row>
    <row r="6052" spans="1:5" x14ac:dyDescent="0.3">
      <c r="A6052" s="1">
        <v>40897</v>
      </c>
      <c r="B6052" s="4"/>
      <c r="C6052" s="4">
        <f>COUNTIF(E:E,ROW(B6051))</f>
        <v>0</v>
      </c>
      <c r="D6052" s="4"/>
      <c r="E6052" s="2">
        <v>20</v>
      </c>
    </row>
    <row r="6053" spans="1:5" x14ac:dyDescent="0.3">
      <c r="A6053" s="1">
        <v>40897</v>
      </c>
      <c r="B6053" s="4"/>
      <c r="C6053" s="4">
        <f>COUNTIF(E:E,ROW(B6052))</f>
        <v>0</v>
      </c>
      <c r="D6053" s="4"/>
      <c r="E6053" s="2">
        <v>24</v>
      </c>
    </row>
    <row r="6054" spans="1:5" x14ac:dyDescent="0.3">
      <c r="A6054" s="1">
        <v>40897</v>
      </c>
      <c r="B6054" s="4"/>
      <c r="C6054" s="4">
        <f>COUNTIF(E:E,ROW(B6053))</f>
        <v>0</v>
      </c>
      <c r="D6054" s="4"/>
      <c r="E6054" s="2">
        <v>27</v>
      </c>
    </row>
    <row r="6055" spans="1:5" x14ac:dyDescent="0.3">
      <c r="A6055" s="1">
        <v>40897</v>
      </c>
      <c r="B6055" s="4"/>
      <c r="C6055" s="4">
        <f>COUNTIF(E:E,ROW(B6054))</f>
        <v>0</v>
      </c>
      <c r="D6055" s="4"/>
      <c r="E6055" s="2">
        <v>45</v>
      </c>
    </row>
    <row r="6056" spans="1:5" x14ac:dyDescent="0.3">
      <c r="A6056" s="1">
        <v>40897</v>
      </c>
      <c r="B6056" s="4"/>
      <c r="C6056" s="4">
        <f>COUNTIF(E:E,ROW(B6055))</f>
        <v>0</v>
      </c>
      <c r="D6056" s="4"/>
      <c r="E6056" s="2">
        <v>51</v>
      </c>
    </row>
    <row r="6057" spans="1:5" x14ac:dyDescent="0.3">
      <c r="A6057" s="1">
        <v>40893</v>
      </c>
      <c r="B6057" s="4"/>
      <c r="C6057" s="4">
        <f>COUNTIF(E:E,ROW(B6056))</f>
        <v>0</v>
      </c>
      <c r="D6057" s="4"/>
      <c r="E6057" s="2">
        <v>2</v>
      </c>
    </row>
    <row r="6058" spans="1:5" x14ac:dyDescent="0.3">
      <c r="A6058" s="1">
        <v>40893</v>
      </c>
      <c r="B6058" s="4"/>
      <c r="C6058" s="4">
        <f>COUNTIF(E:E,ROW(B6057))</f>
        <v>0</v>
      </c>
      <c r="D6058" s="4"/>
      <c r="E6058" s="2">
        <v>4</v>
      </c>
    </row>
    <row r="6059" spans="1:5" x14ac:dyDescent="0.3">
      <c r="A6059" s="1">
        <v>40893</v>
      </c>
      <c r="B6059" s="4"/>
      <c r="C6059" s="4">
        <f>COUNTIF(E:E,ROW(B6058))</f>
        <v>0</v>
      </c>
      <c r="D6059" s="4"/>
      <c r="E6059" s="2">
        <v>26</v>
      </c>
    </row>
    <row r="6060" spans="1:5" x14ac:dyDescent="0.3">
      <c r="A6060" s="1">
        <v>40893</v>
      </c>
      <c r="B6060" s="4"/>
      <c r="C6060" s="4">
        <f>COUNTIF(E:E,ROW(B6059))</f>
        <v>0</v>
      </c>
      <c r="D6060" s="4"/>
      <c r="E6060" s="2">
        <v>36</v>
      </c>
    </row>
    <row r="6061" spans="1:5" x14ac:dyDescent="0.3">
      <c r="A6061" s="1">
        <v>40893</v>
      </c>
      <c r="B6061" s="4"/>
      <c r="C6061" s="4">
        <f>COUNTIF(E:E,ROW(B6060))</f>
        <v>0</v>
      </c>
      <c r="D6061" s="4"/>
      <c r="E6061" s="2">
        <v>39</v>
      </c>
    </row>
    <row r="6062" spans="1:5" x14ac:dyDescent="0.3">
      <c r="A6062" s="1">
        <v>40890</v>
      </c>
      <c r="B6062" s="4"/>
      <c r="C6062" s="4">
        <f>COUNTIF(E:E,ROW(B6061))</f>
        <v>0</v>
      </c>
      <c r="D6062" s="4"/>
      <c r="E6062" s="2">
        <v>5</v>
      </c>
    </row>
    <row r="6063" spans="1:5" x14ac:dyDescent="0.3">
      <c r="A6063" s="1">
        <v>40890</v>
      </c>
      <c r="B6063" s="4"/>
      <c r="C6063" s="4">
        <f>COUNTIF(E:E,ROW(B6062))</f>
        <v>0</v>
      </c>
      <c r="D6063" s="4"/>
      <c r="E6063" s="2">
        <v>6</v>
      </c>
    </row>
    <row r="6064" spans="1:5" x14ac:dyDescent="0.3">
      <c r="A6064" s="1">
        <v>40890</v>
      </c>
      <c r="B6064" s="4"/>
      <c r="C6064" s="4">
        <f>COUNTIF(E:E,ROW(B6063))</f>
        <v>0</v>
      </c>
      <c r="D6064" s="4"/>
      <c r="E6064" s="2">
        <v>22</v>
      </c>
    </row>
    <row r="6065" spans="1:5" x14ac:dyDescent="0.3">
      <c r="A6065" s="1">
        <v>40890</v>
      </c>
      <c r="B6065" s="4"/>
      <c r="C6065" s="4">
        <f>COUNTIF(E:E,ROW(B6064))</f>
        <v>0</v>
      </c>
      <c r="D6065" s="4"/>
      <c r="E6065" s="2">
        <v>26</v>
      </c>
    </row>
    <row r="6066" spans="1:5" x14ac:dyDescent="0.3">
      <c r="A6066" s="1">
        <v>40890</v>
      </c>
      <c r="B6066" s="4"/>
      <c r="C6066" s="4">
        <f>COUNTIF(E:E,ROW(B6065))</f>
        <v>0</v>
      </c>
      <c r="D6066" s="4"/>
      <c r="E6066" s="2">
        <v>41</v>
      </c>
    </row>
    <row r="6067" spans="1:5" x14ac:dyDescent="0.3">
      <c r="A6067" s="1">
        <v>40886</v>
      </c>
      <c r="B6067" s="4"/>
      <c r="C6067" s="4">
        <f>COUNTIF(E:E,ROW(B6066))</f>
        <v>0</v>
      </c>
      <c r="D6067" s="4"/>
      <c r="E6067" s="2">
        <v>4</v>
      </c>
    </row>
    <row r="6068" spans="1:5" x14ac:dyDescent="0.3">
      <c r="A6068" s="1">
        <v>40886</v>
      </c>
      <c r="B6068" s="4"/>
      <c r="C6068" s="4">
        <f>COUNTIF(E:E,ROW(B6067))</f>
        <v>0</v>
      </c>
      <c r="D6068" s="4"/>
      <c r="E6068" s="2">
        <v>12</v>
      </c>
    </row>
    <row r="6069" spans="1:5" x14ac:dyDescent="0.3">
      <c r="A6069" s="1">
        <v>40886</v>
      </c>
      <c r="B6069" s="4"/>
      <c r="C6069" s="4">
        <f>COUNTIF(E:E,ROW(B6068))</f>
        <v>0</v>
      </c>
      <c r="D6069" s="4"/>
      <c r="E6069" s="2">
        <v>29</v>
      </c>
    </row>
    <row r="6070" spans="1:5" x14ac:dyDescent="0.3">
      <c r="A6070" s="1">
        <v>40886</v>
      </c>
      <c r="B6070" s="4"/>
      <c r="C6070" s="4">
        <f>COUNTIF(E:E,ROW(B6069))</f>
        <v>0</v>
      </c>
      <c r="D6070" s="4"/>
      <c r="E6070" s="2">
        <v>49</v>
      </c>
    </row>
    <row r="6071" spans="1:5" x14ac:dyDescent="0.3">
      <c r="A6071" s="1">
        <v>40886</v>
      </c>
      <c r="B6071" s="4"/>
      <c r="C6071" s="4">
        <f>COUNTIF(E:E,ROW(B6070))</f>
        <v>0</v>
      </c>
      <c r="D6071" s="4"/>
      <c r="E6071" s="2">
        <v>51</v>
      </c>
    </row>
    <row r="6072" spans="1:5" x14ac:dyDescent="0.3">
      <c r="A6072" s="1">
        <v>40883</v>
      </c>
      <c r="B6072" s="4"/>
      <c r="C6072" s="4">
        <f>COUNTIF(E:E,ROW(B6071))</f>
        <v>0</v>
      </c>
      <c r="D6072" s="4"/>
      <c r="E6072" s="2">
        <v>7</v>
      </c>
    </row>
    <row r="6073" spans="1:5" x14ac:dyDescent="0.3">
      <c r="A6073" s="1">
        <v>40883</v>
      </c>
      <c r="B6073" s="4"/>
      <c r="C6073" s="4">
        <f>COUNTIF(E:E,ROW(B6072))</f>
        <v>0</v>
      </c>
      <c r="D6073" s="4"/>
      <c r="E6073" s="2">
        <v>21</v>
      </c>
    </row>
    <row r="6074" spans="1:5" x14ac:dyDescent="0.3">
      <c r="A6074" s="1">
        <v>40883</v>
      </c>
      <c r="B6074" s="4"/>
      <c r="C6074" s="4">
        <f>COUNTIF(E:E,ROW(B6073))</f>
        <v>0</v>
      </c>
      <c r="D6074" s="4"/>
      <c r="E6074" s="2">
        <v>29</v>
      </c>
    </row>
    <row r="6075" spans="1:5" x14ac:dyDescent="0.3">
      <c r="A6075" s="1">
        <v>40883</v>
      </c>
      <c r="B6075" s="4"/>
      <c r="C6075" s="4">
        <f>COUNTIF(E:E,ROW(B6074))</f>
        <v>0</v>
      </c>
      <c r="D6075" s="4"/>
      <c r="E6075" s="2">
        <v>35</v>
      </c>
    </row>
    <row r="6076" spans="1:5" x14ac:dyDescent="0.3">
      <c r="A6076" s="1">
        <v>40883</v>
      </c>
      <c r="B6076" s="4"/>
      <c r="C6076" s="4">
        <f>COUNTIF(E:E,ROW(B6075))</f>
        <v>0</v>
      </c>
      <c r="D6076" s="4"/>
      <c r="E6076" s="2">
        <v>49</v>
      </c>
    </row>
    <row r="6077" spans="1:5" x14ac:dyDescent="0.3">
      <c r="A6077" s="1">
        <v>40879</v>
      </c>
      <c r="B6077" s="4"/>
      <c r="C6077" s="4">
        <f>COUNTIF(E:E,ROW(B6076))</f>
        <v>0</v>
      </c>
      <c r="D6077" s="4"/>
      <c r="E6077" s="2">
        <v>24</v>
      </c>
    </row>
    <row r="6078" spans="1:5" x14ac:dyDescent="0.3">
      <c r="A6078" s="1">
        <v>40879</v>
      </c>
      <c r="B6078" s="4"/>
      <c r="C6078" s="4">
        <f>COUNTIF(E:E,ROW(B6077))</f>
        <v>0</v>
      </c>
      <c r="D6078" s="4"/>
      <c r="E6078" s="2">
        <v>30</v>
      </c>
    </row>
    <row r="6079" spans="1:5" x14ac:dyDescent="0.3">
      <c r="A6079" s="1">
        <v>40879</v>
      </c>
      <c r="B6079" s="4"/>
      <c r="C6079" s="4">
        <f>COUNTIF(E:E,ROW(B6078))</f>
        <v>0</v>
      </c>
      <c r="D6079" s="4"/>
      <c r="E6079" s="2">
        <v>48</v>
      </c>
    </row>
    <row r="6080" spans="1:5" x14ac:dyDescent="0.3">
      <c r="A6080" s="1">
        <v>40879</v>
      </c>
      <c r="B6080" s="4"/>
      <c r="C6080" s="4">
        <f>COUNTIF(E:E,ROW(B6079))</f>
        <v>0</v>
      </c>
      <c r="D6080" s="4"/>
      <c r="E6080" s="2">
        <v>51</v>
      </c>
    </row>
    <row r="6081" spans="1:5" x14ac:dyDescent="0.3">
      <c r="A6081" s="1">
        <v>40879</v>
      </c>
      <c r="B6081" s="4"/>
      <c r="C6081" s="4">
        <f>COUNTIF(E:E,ROW(B6080))</f>
        <v>0</v>
      </c>
      <c r="D6081" s="4"/>
      <c r="E6081" s="2">
        <v>56</v>
      </c>
    </row>
    <row r="6082" spans="1:5" x14ac:dyDescent="0.3">
      <c r="A6082" s="1">
        <v>40876</v>
      </c>
      <c r="B6082" s="4"/>
      <c r="C6082" s="4">
        <f>COUNTIF(E:E,ROW(B6081))</f>
        <v>0</v>
      </c>
      <c r="D6082" s="4"/>
      <c r="E6082" s="2">
        <v>17</v>
      </c>
    </row>
    <row r="6083" spans="1:5" x14ac:dyDescent="0.3">
      <c r="A6083" s="1">
        <v>40876</v>
      </c>
      <c r="B6083" s="4"/>
      <c r="C6083" s="4">
        <f>COUNTIF(E:E,ROW(B6082))</f>
        <v>0</v>
      </c>
      <c r="D6083" s="4"/>
      <c r="E6083" s="2">
        <v>29</v>
      </c>
    </row>
    <row r="6084" spans="1:5" x14ac:dyDescent="0.3">
      <c r="A6084" s="1">
        <v>40876</v>
      </c>
      <c r="B6084" s="4"/>
      <c r="C6084" s="4">
        <f>COUNTIF(E:E,ROW(B6083))</f>
        <v>0</v>
      </c>
      <c r="D6084" s="4"/>
      <c r="E6084" s="2">
        <v>43</v>
      </c>
    </row>
    <row r="6085" spans="1:5" x14ac:dyDescent="0.3">
      <c r="A6085" s="1">
        <v>40876</v>
      </c>
      <c r="B6085" s="4"/>
      <c r="C6085" s="4">
        <f>COUNTIF(E:E,ROW(B6084))</f>
        <v>0</v>
      </c>
      <c r="D6085" s="4"/>
      <c r="E6085" s="2">
        <v>48</v>
      </c>
    </row>
    <row r="6086" spans="1:5" x14ac:dyDescent="0.3">
      <c r="A6086" s="1">
        <v>40876</v>
      </c>
      <c r="B6086" s="4"/>
      <c r="C6086" s="4">
        <f>COUNTIF(E:E,ROW(B6085))</f>
        <v>0</v>
      </c>
      <c r="D6086" s="4"/>
      <c r="E6086" s="2">
        <v>52</v>
      </c>
    </row>
    <row r="6087" spans="1:5" x14ac:dyDescent="0.3">
      <c r="A6087" s="1">
        <v>40872</v>
      </c>
      <c r="B6087" s="4"/>
      <c r="C6087" s="4">
        <f>COUNTIF(E:E,ROW(B6086))</f>
        <v>0</v>
      </c>
      <c r="D6087" s="4"/>
      <c r="E6087" s="2">
        <v>22</v>
      </c>
    </row>
    <row r="6088" spans="1:5" x14ac:dyDescent="0.3">
      <c r="A6088" s="1">
        <v>40872</v>
      </c>
      <c r="B6088" s="4"/>
      <c r="C6088" s="4">
        <f>COUNTIF(E:E,ROW(B6087))</f>
        <v>0</v>
      </c>
      <c r="D6088" s="4"/>
      <c r="E6088" s="2">
        <v>28</v>
      </c>
    </row>
    <row r="6089" spans="1:5" x14ac:dyDescent="0.3">
      <c r="A6089" s="1">
        <v>40872</v>
      </c>
      <c r="B6089" s="4"/>
      <c r="C6089" s="4">
        <f>COUNTIF(E:E,ROW(B6088))</f>
        <v>0</v>
      </c>
      <c r="D6089" s="4"/>
      <c r="E6089" s="2">
        <v>42</v>
      </c>
    </row>
    <row r="6090" spans="1:5" x14ac:dyDescent="0.3">
      <c r="A6090" s="1">
        <v>40872</v>
      </c>
      <c r="B6090" s="4"/>
      <c r="C6090" s="4">
        <f>COUNTIF(E:E,ROW(B6089))</f>
        <v>0</v>
      </c>
      <c r="D6090" s="4"/>
      <c r="E6090" s="2">
        <v>49</v>
      </c>
    </row>
    <row r="6091" spans="1:5" x14ac:dyDescent="0.3">
      <c r="A6091" s="1">
        <v>40872</v>
      </c>
      <c r="B6091" s="4"/>
      <c r="C6091" s="4">
        <f>COUNTIF(E:E,ROW(B6090))</f>
        <v>0</v>
      </c>
      <c r="D6091" s="4"/>
      <c r="E6091" s="2">
        <v>54</v>
      </c>
    </row>
    <row r="6092" spans="1:5" x14ac:dyDescent="0.3">
      <c r="A6092" s="1">
        <v>40869</v>
      </c>
      <c r="B6092" s="4"/>
      <c r="C6092" s="4">
        <f>COUNTIF(E:E,ROW(B6091))</f>
        <v>0</v>
      </c>
      <c r="D6092" s="4"/>
      <c r="E6092" s="2">
        <v>4</v>
      </c>
    </row>
    <row r="6093" spans="1:5" x14ac:dyDescent="0.3">
      <c r="A6093" s="1">
        <v>40869</v>
      </c>
      <c r="B6093" s="4"/>
      <c r="C6093" s="4">
        <f>COUNTIF(E:E,ROW(B6092))</f>
        <v>0</v>
      </c>
      <c r="D6093" s="4"/>
      <c r="E6093" s="2">
        <v>16</v>
      </c>
    </row>
    <row r="6094" spans="1:5" x14ac:dyDescent="0.3">
      <c r="A6094" s="1">
        <v>40869</v>
      </c>
      <c r="B6094" s="4"/>
      <c r="C6094" s="4">
        <f>COUNTIF(E:E,ROW(B6093))</f>
        <v>0</v>
      </c>
      <c r="D6094" s="4"/>
      <c r="E6094" s="2">
        <v>23</v>
      </c>
    </row>
    <row r="6095" spans="1:5" x14ac:dyDescent="0.3">
      <c r="A6095" s="1">
        <v>40869</v>
      </c>
      <c r="B6095" s="4"/>
      <c r="C6095" s="4">
        <f>COUNTIF(E:E,ROW(B6094))</f>
        <v>0</v>
      </c>
      <c r="D6095" s="4"/>
      <c r="E6095" s="2">
        <v>33</v>
      </c>
    </row>
    <row r="6096" spans="1:5" x14ac:dyDescent="0.3">
      <c r="A6096" s="1">
        <v>40869</v>
      </c>
      <c r="B6096" s="4"/>
      <c r="C6096" s="4">
        <f>COUNTIF(E:E,ROW(B6095))</f>
        <v>0</v>
      </c>
      <c r="D6096" s="4"/>
      <c r="E6096" s="2">
        <v>48</v>
      </c>
    </row>
    <row r="6097" spans="1:5" x14ac:dyDescent="0.3">
      <c r="A6097" s="1">
        <v>40865</v>
      </c>
      <c r="B6097" s="4"/>
      <c r="C6097" s="4">
        <f>COUNTIF(E:E,ROW(B6096))</f>
        <v>0</v>
      </c>
      <c r="D6097" s="4"/>
      <c r="E6097" s="2">
        <v>4</v>
      </c>
    </row>
    <row r="6098" spans="1:5" x14ac:dyDescent="0.3">
      <c r="A6098" s="1">
        <v>40865</v>
      </c>
      <c r="B6098" s="4"/>
      <c r="C6098" s="4">
        <f>COUNTIF(E:E,ROW(B6097))</f>
        <v>0</v>
      </c>
      <c r="D6098" s="4"/>
      <c r="E6098" s="2">
        <v>13</v>
      </c>
    </row>
    <row r="6099" spans="1:5" x14ac:dyDescent="0.3">
      <c r="A6099" s="1">
        <v>40865</v>
      </c>
      <c r="B6099" s="4"/>
      <c r="C6099" s="4">
        <f>COUNTIF(E:E,ROW(B6098))</f>
        <v>0</v>
      </c>
      <c r="D6099" s="4"/>
      <c r="E6099" s="2">
        <v>33</v>
      </c>
    </row>
    <row r="6100" spans="1:5" x14ac:dyDescent="0.3">
      <c r="A6100" s="1">
        <v>40865</v>
      </c>
      <c r="B6100" s="4"/>
      <c r="C6100" s="4">
        <f>COUNTIF(E:E,ROW(B6099))</f>
        <v>0</v>
      </c>
      <c r="D6100" s="4"/>
      <c r="E6100" s="2">
        <v>39</v>
      </c>
    </row>
    <row r="6101" spans="1:5" x14ac:dyDescent="0.3">
      <c r="A6101" s="1">
        <v>40865</v>
      </c>
      <c r="B6101" s="4"/>
      <c r="C6101" s="4">
        <f>COUNTIF(E:E,ROW(B6100))</f>
        <v>0</v>
      </c>
      <c r="D6101" s="4"/>
      <c r="E6101" s="2">
        <v>55</v>
      </c>
    </row>
    <row r="6102" spans="1:5" x14ac:dyDescent="0.3">
      <c r="A6102" s="1">
        <v>40862</v>
      </c>
      <c r="B6102" s="4"/>
      <c r="C6102" s="4">
        <f>COUNTIF(E:E,ROW(B6101))</f>
        <v>0</v>
      </c>
      <c r="D6102" s="4"/>
      <c r="E6102" s="2">
        <v>3</v>
      </c>
    </row>
    <row r="6103" spans="1:5" x14ac:dyDescent="0.3">
      <c r="A6103" s="1">
        <v>40862</v>
      </c>
      <c r="B6103" s="4"/>
      <c r="C6103" s="4">
        <f>COUNTIF(E:E,ROW(B6102))</f>
        <v>0</v>
      </c>
      <c r="D6103" s="4"/>
      <c r="E6103" s="2">
        <v>6</v>
      </c>
    </row>
    <row r="6104" spans="1:5" x14ac:dyDescent="0.3">
      <c r="A6104" s="1">
        <v>40862</v>
      </c>
      <c r="B6104" s="4"/>
      <c r="C6104" s="4">
        <f>COUNTIF(E:E,ROW(B6103))</f>
        <v>0</v>
      </c>
      <c r="D6104" s="4"/>
      <c r="E6104" s="2">
        <v>24</v>
      </c>
    </row>
    <row r="6105" spans="1:5" x14ac:dyDescent="0.3">
      <c r="A6105" s="1">
        <v>40862</v>
      </c>
      <c r="B6105" s="4"/>
      <c r="C6105" s="4">
        <f>COUNTIF(E:E,ROW(B6104))</f>
        <v>0</v>
      </c>
      <c r="D6105" s="4"/>
      <c r="E6105" s="2">
        <v>30</v>
      </c>
    </row>
    <row r="6106" spans="1:5" x14ac:dyDescent="0.3">
      <c r="A6106" s="1">
        <v>40862</v>
      </c>
      <c r="B6106" s="4"/>
      <c r="C6106" s="4">
        <f>COUNTIF(E:E,ROW(B6105))</f>
        <v>0</v>
      </c>
      <c r="D6106" s="4"/>
      <c r="E6106" s="2">
        <v>33</v>
      </c>
    </row>
    <row r="6107" spans="1:5" x14ac:dyDescent="0.3">
      <c r="A6107" s="1">
        <v>40858</v>
      </c>
      <c r="B6107" s="4"/>
      <c r="C6107" s="4">
        <f>COUNTIF(E:E,ROW(B6106))</f>
        <v>0</v>
      </c>
      <c r="D6107" s="4"/>
      <c r="E6107" s="2">
        <v>2</v>
      </c>
    </row>
    <row r="6108" spans="1:5" x14ac:dyDescent="0.3">
      <c r="A6108" s="1">
        <v>40858</v>
      </c>
      <c r="B6108" s="4"/>
      <c r="C6108" s="4">
        <f>COUNTIF(E:E,ROW(B6107))</f>
        <v>0</v>
      </c>
      <c r="D6108" s="4"/>
      <c r="E6108" s="2">
        <v>16</v>
      </c>
    </row>
    <row r="6109" spans="1:5" x14ac:dyDescent="0.3">
      <c r="A6109" s="1">
        <v>40858</v>
      </c>
      <c r="B6109" s="4"/>
      <c r="C6109" s="4">
        <f>COUNTIF(E:E,ROW(B6108))</f>
        <v>0</v>
      </c>
      <c r="D6109" s="4"/>
      <c r="E6109" s="2">
        <v>22</v>
      </c>
    </row>
    <row r="6110" spans="1:5" x14ac:dyDescent="0.3">
      <c r="A6110" s="1">
        <v>40858</v>
      </c>
      <c r="B6110" s="4"/>
      <c r="C6110" s="4">
        <f>COUNTIF(E:E,ROW(B6109))</f>
        <v>0</v>
      </c>
      <c r="D6110" s="4"/>
      <c r="E6110" s="2">
        <v>29</v>
      </c>
    </row>
    <row r="6111" spans="1:5" x14ac:dyDescent="0.3">
      <c r="A6111" s="1">
        <v>40858</v>
      </c>
      <c r="B6111" s="4"/>
      <c r="C6111" s="4">
        <f>COUNTIF(E:E,ROW(B6110))</f>
        <v>0</v>
      </c>
      <c r="D6111" s="4"/>
      <c r="E6111" s="2">
        <v>50</v>
      </c>
    </row>
    <row r="6112" spans="1:5" x14ac:dyDescent="0.3">
      <c r="A6112" s="1">
        <v>40855</v>
      </c>
      <c r="B6112" s="4"/>
      <c r="C6112" s="4">
        <f>COUNTIF(E:E,ROW(B6111))</f>
        <v>0</v>
      </c>
      <c r="D6112" s="4"/>
      <c r="E6112" s="2">
        <v>5</v>
      </c>
    </row>
    <row r="6113" spans="1:5" x14ac:dyDescent="0.3">
      <c r="A6113" s="1">
        <v>40855</v>
      </c>
      <c r="B6113" s="4"/>
      <c r="C6113" s="4">
        <f>COUNTIF(E:E,ROW(B6112))</f>
        <v>0</v>
      </c>
      <c r="D6113" s="4"/>
      <c r="E6113" s="2">
        <v>31</v>
      </c>
    </row>
    <row r="6114" spans="1:5" x14ac:dyDescent="0.3">
      <c r="A6114" s="1">
        <v>40855</v>
      </c>
      <c r="B6114" s="4"/>
      <c r="C6114" s="4">
        <f>COUNTIF(E:E,ROW(B6113))</f>
        <v>0</v>
      </c>
      <c r="D6114" s="4"/>
      <c r="E6114" s="2">
        <v>45</v>
      </c>
    </row>
    <row r="6115" spans="1:5" x14ac:dyDescent="0.3">
      <c r="A6115" s="1">
        <v>40855</v>
      </c>
      <c r="B6115" s="4"/>
      <c r="C6115" s="4">
        <f>COUNTIF(E:E,ROW(B6114))</f>
        <v>0</v>
      </c>
      <c r="D6115" s="4"/>
      <c r="E6115" s="2">
        <v>47</v>
      </c>
    </row>
    <row r="6116" spans="1:5" x14ac:dyDescent="0.3">
      <c r="A6116" s="1">
        <v>40855</v>
      </c>
      <c r="B6116" s="4"/>
      <c r="C6116" s="4">
        <f>COUNTIF(E:E,ROW(B6115))</f>
        <v>0</v>
      </c>
      <c r="D6116" s="4"/>
      <c r="E6116" s="2">
        <v>54</v>
      </c>
    </row>
    <row r="6117" spans="1:5" x14ac:dyDescent="0.3">
      <c r="A6117" s="1">
        <v>40851</v>
      </c>
      <c r="B6117" s="4"/>
      <c r="C6117" s="4">
        <f>COUNTIF(E:E,ROW(B6116))</f>
        <v>0</v>
      </c>
      <c r="D6117" s="4"/>
      <c r="E6117" s="2">
        <v>26</v>
      </c>
    </row>
    <row r="6118" spans="1:5" x14ac:dyDescent="0.3">
      <c r="A6118" s="1">
        <v>40851</v>
      </c>
      <c r="B6118" s="4"/>
      <c r="C6118" s="4">
        <f>COUNTIF(E:E,ROW(B6117))</f>
        <v>0</v>
      </c>
      <c r="D6118" s="4"/>
      <c r="E6118" s="2">
        <v>30</v>
      </c>
    </row>
    <row r="6119" spans="1:5" x14ac:dyDescent="0.3">
      <c r="A6119" s="1">
        <v>40851</v>
      </c>
      <c r="B6119" s="4"/>
      <c r="C6119" s="4">
        <f>COUNTIF(E:E,ROW(B6118))</f>
        <v>0</v>
      </c>
      <c r="D6119" s="4"/>
      <c r="E6119" s="2">
        <v>32</v>
      </c>
    </row>
    <row r="6120" spans="1:5" x14ac:dyDescent="0.3">
      <c r="A6120" s="1">
        <v>40851</v>
      </c>
      <c r="B6120" s="4"/>
      <c r="C6120" s="4">
        <f>COUNTIF(E:E,ROW(B6119))</f>
        <v>0</v>
      </c>
      <c r="D6120" s="4"/>
      <c r="E6120" s="2">
        <v>33</v>
      </c>
    </row>
    <row r="6121" spans="1:5" x14ac:dyDescent="0.3">
      <c r="A6121" s="1">
        <v>40851</v>
      </c>
      <c r="B6121" s="4"/>
      <c r="C6121" s="4">
        <f>COUNTIF(E:E,ROW(B6120))</f>
        <v>0</v>
      </c>
      <c r="D6121" s="4"/>
      <c r="E6121" s="2">
        <v>44</v>
      </c>
    </row>
    <row r="6122" spans="1:5" x14ac:dyDescent="0.3">
      <c r="A6122" s="1">
        <v>40848</v>
      </c>
      <c r="B6122" s="4"/>
      <c r="C6122" s="4">
        <f>COUNTIF(E:E,ROW(B6121))</f>
        <v>0</v>
      </c>
      <c r="D6122" s="4"/>
      <c r="E6122" s="2">
        <v>27</v>
      </c>
    </row>
    <row r="6123" spans="1:5" x14ac:dyDescent="0.3">
      <c r="A6123" s="1">
        <v>40848</v>
      </c>
      <c r="B6123" s="4"/>
      <c r="C6123" s="4">
        <f>COUNTIF(E:E,ROW(B6122))</f>
        <v>0</v>
      </c>
      <c r="D6123" s="4"/>
      <c r="E6123" s="2">
        <v>31</v>
      </c>
    </row>
    <row r="6124" spans="1:5" x14ac:dyDescent="0.3">
      <c r="A6124" s="1">
        <v>40848</v>
      </c>
      <c r="B6124" s="4"/>
      <c r="C6124" s="4">
        <f>COUNTIF(E:E,ROW(B6123))</f>
        <v>0</v>
      </c>
      <c r="D6124" s="4"/>
      <c r="E6124" s="2">
        <v>39</v>
      </c>
    </row>
    <row r="6125" spans="1:5" x14ac:dyDescent="0.3">
      <c r="A6125" s="1">
        <v>40848</v>
      </c>
      <c r="B6125" s="4"/>
      <c r="C6125" s="4">
        <f>COUNTIF(E:E,ROW(B6124))</f>
        <v>0</v>
      </c>
      <c r="D6125" s="4"/>
      <c r="E6125" s="2">
        <v>40</v>
      </c>
    </row>
    <row r="6126" spans="1:5" x14ac:dyDescent="0.3">
      <c r="A6126" s="1">
        <v>40848</v>
      </c>
      <c r="B6126" s="4"/>
      <c r="C6126" s="4">
        <f>COUNTIF(E:E,ROW(B6125))</f>
        <v>0</v>
      </c>
      <c r="D6126" s="4"/>
      <c r="E6126" s="2">
        <v>46</v>
      </c>
    </row>
    <row r="6127" spans="1:5" x14ac:dyDescent="0.3">
      <c r="A6127" s="1">
        <v>40844</v>
      </c>
      <c r="B6127" s="4"/>
      <c r="C6127" s="4">
        <f>COUNTIF(E:E,ROW(B6126))</f>
        <v>0</v>
      </c>
      <c r="D6127" s="4"/>
      <c r="E6127" s="2">
        <v>13</v>
      </c>
    </row>
    <row r="6128" spans="1:5" x14ac:dyDescent="0.3">
      <c r="A6128" s="1">
        <v>40844</v>
      </c>
      <c r="B6128" s="4"/>
      <c r="C6128" s="4">
        <f>COUNTIF(E:E,ROW(B6127))</f>
        <v>0</v>
      </c>
      <c r="D6128" s="4"/>
      <c r="E6128" s="2">
        <v>31</v>
      </c>
    </row>
    <row r="6129" spans="1:5" x14ac:dyDescent="0.3">
      <c r="A6129" s="1">
        <v>40844</v>
      </c>
      <c r="B6129" s="4"/>
      <c r="C6129" s="4">
        <f>COUNTIF(E:E,ROW(B6128))</f>
        <v>0</v>
      </c>
      <c r="D6129" s="4"/>
      <c r="E6129" s="2">
        <v>49</v>
      </c>
    </row>
    <row r="6130" spans="1:5" x14ac:dyDescent="0.3">
      <c r="A6130" s="1">
        <v>40844</v>
      </c>
      <c r="B6130" s="4"/>
      <c r="C6130" s="4">
        <f>COUNTIF(E:E,ROW(B6129))</f>
        <v>0</v>
      </c>
      <c r="D6130" s="4"/>
      <c r="E6130" s="2">
        <v>52</v>
      </c>
    </row>
    <row r="6131" spans="1:5" x14ac:dyDescent="0.3">
      <c r="A6131" s="1">
        <v>40844</v>
      </c>
      <c r="B6131" s="4"/>
      <c r="C6131" s="4">
        <f>COUNTIF(E:E,ROW(B6130))</f>
        <v>0</v>
      </c>
      <c r="D6131" s="4"/>
      <c r="E6131" s="2">
        <v>56</v>
      </c>
    </row>
    <row r="6132" spans="1:5" x14ac:dyDescent="0.3">
      <c r="A6132" s="1">
        <v>40841</v>
      </c>
      <c r="B6132" s="4"/>
      <c r="C6132" s="4">
        <f>COUNTIF(E:E,ROW(B6131))</f>
        <v>0</v>
      </c>
      <c r="D6132" s="4"/>
      <c r="E6132" s="2">
        <v>13</v>
      </c>
    </row>
    <row r="6133" spans="1:5" x14ac:dyDescent="0.3">
      <c r="A6133" s="1">
        <v>40841</v>
      </c>
      <c r="B6133" s="4"/>
      <c r="C6133" s="4">
        <f>COUNTIF(E:E,ROW(B6132))</f>
        <v>0</v>
      </c>
      <c r="D6133" s="4"/>
      <c r="E6133" s="2">
        <v>33</v>
      </c>
    </row>
    <row r="6134" spans="1:5" x14ac:dyDescent="0.3">
      <c r="A6134" s="1">
        <v>40841</v>
      </c>
      <c r="B6134" s="4"/>
      <c r="C6134" s="4">
        <f>COUNTIF(E:E,ROW(B6133))</f>
        <v>0</v>
      </c>
      <c r="D6134" s="4"/>
      <c r="E6134" s="2">
        <v>40</v>
      </c>
    </row>
    <row r="6135" spans="1:5" x14ac:dyDescent="0.3">
      <c r="A6135" s="1">
        <v>40841</v>
      </c>
      <c r="B6135" s="4"/>
      <c r="C6135" s="4">
        <f>COUNTIF(E:E,ROW(B6134))</f>
        <v>0</v>
      </c>
      <c r="D6135" s="4"/>
      <c r="E6135" s="2">
        <v>44</v>
      </c>
    </row>
    <row r="6136" spans="1:5" x14ac:dyDescent="0.3">
      <c r="A6136" s="1">
        <v>40841</v>
      </c>
      <c r="B6136" s="4"/>
      <c r="C6136" s="4">
        <f>COUNTIF(E:E,ROW(B6135))</f>
        <v>0</v>
      </c>
      <c r="D6136" s="4"/>
      <c r="E6136" s="2">
        <v>46</v>
      </c>
    </row>
    <row r="6137" spans="1:5" x14ac:dyDescent="0.3">
      <c r="A6137" s="1">
        <v>40837</v>
      </c>
      <c r="B6137" s="4"/>
      <c r="C6137" s="4">
        <f>COUNTIF(E:E,ROW(B6136))</f>
        <v>0</v>
      </c>
      <c r="D6137" s="4"/>
      <c r="E6137" s="2">
        <v>6</v>
      </c>
    </row>
    <row r="6138" spans="1:5" x14ac:dyDescent="0.3">
      <c r="A6138" s="1">
        <v>40837</v>
      </c>
      <c r="B6138" s="4"/>
      <c r="C6138" s="4">
        <f>COUNTIF(E:E,ROW(B6137))</f>
        <v>0</v>
      </c>
      <c r="D6138" s="4"/>
      <c r="E6138" s="2">
        <v>21</v>
      </c>
    </row>
    <row r="6139" spans="1:5" x14ac:dyDescent="0.3">
      <c r="A6139" s="1">
        <v>40837</v>
      </c>
      <c r="B6139" s="4"/>
      <c r="C6139" s="4">
        <f>COUNTIF(E:E,ROW(B6138))</f>
        <v>0</v>
      </c>
      <c r="D6139" s="4"/>
      <c r="E6139" s="2">
        <v>35</v>
      </c>
    </row>
    <row r="6140" spans="1:5" x14ac:dyDescent="0.3">
      <c r="A6140" s="1">
        <v>40837</v>
      </c>
      <c r="B6140" s="4"/>
      <c r="C6140" s="4">
        <f>COUNTIF(E:E,ROW(B6139))</f>
        <v>0</v>
      </c>
      <c r="D6140" s="4"/>
      <c r="E6140" s="2">
        <v>37</v>
      </c>
    </row>
    <row r="6141" spans="1:5" x14ac:dyDescent="0.3">
      <c r="A6141" s="1">
        <v>40837</v>
      </c>
      <c r="B6141" s="4"/>
      <c r="C6141" s="4">
        <f>COUNTIF(E:E,ROW(B6140))</f>
        <v>0</v>
      </c>
      <c r="D6141" s="4"/>
      <c r="E6141" s="2">
        <v>38</v>
      </c>
    </row>
    <row r="6142" spans="1:5" x14ac:dyDescent="0.3">
      <c r="A6142" s="1">
        <v>40834</v>
      </c>
      <c r="B6142" s="4"/>
      <c r="C6142" s="4">
        <f>COUNTIF(E:E,ROW(B6141))</f>
        <v>0</v>
      </c>
      <c r="D6142" s="4"/>
      <c r="E6142" s="2">
        <v>24</v>
      </c>
    </row>
    <row r="6143" spans="1:5" x14ac:dyDescent="0.3">
      <c r="A6143" s="1">
        <v>40834</v>
      </c>
      <c r="B6143" s="4"/>
      <c r="C6143" s="4">
        <f>COUNTIF(E:E,ROW(B6142))</f>
        <v>0</v>
      </c>
      <c r="D6143" s="4"/>
      <c r="E6143" s="2">
        <v>25</v>
      </c>
    </row>
    <row r="6144" spans="1:5" x14ac:dyDescent="0.3">
      <c r="A6144" s="1">
        <v>40834</v>
      </c>
      <c r="B6144" s="4"/>
      <c r="C6144" s="4">
        <f>COUNTIF(E:E,ROW(B6143))</f>
        <v>0</v>
      </c>
      <c r="D6144" s="4"/>
      <c r="E6144" s="2">
        <v>45</v>
      </c>
    </row>
    <row r="6145" spans="1:5" x14ac:dyDescent="0.3">
      <c r="A6145" s="1">
        <v>40834</v>
      </c>
      <c r="B6145" s="4"/>
      <c r="C6145" s="4">
        <f>COUNTIF(E:E,ROW(B6144))</f>
        <v>0</v>
      </c>
      <c r="D6145" s="4"/>
      <c r="E6145" s="2">
        <v>47</v>
      </c>
    </row>
    <row r="6146" spans="1:5" x14ac:dyDescent="0.3">
      <c r="A6146" s="1">
        <v>40834</v>
      </c>
      <c r="B6146" s="4"/>
      <c r="C6146" s="4">
        <f>COUNTIF(E:E,ROW(B6145))</f>
        <v>0</v>
      </c>
      <c r="D6146" s="4"/>
      <c r="E6146" s="2">
        <v>53</v>
      </c>
    </row>
    <row r="6147" spans="1:5" x14ac:dyDescent="0.3">
      <c r="A6147" s="1">
        <v>40830</v>
      </c>
      <c r="B6147" s="4"/>
      <c r="C6147" s="4">
        <f>COUNTIF(E:E,ROW(B6146))</f>
        <v>0</v>
      </c>
      <c r="D6147" s="4"/>
      <c r="E6147" s="2">
        <v>13</v>
      </c>
    </row>
    <row r="6148" spans="1:5" x14ac:dyDescent="0.3">
      <c r="A6148" s="1">
        <v>40830</v>
      </c>
      <c r="B6148" s="4"/>
      <c r="C6148" s="4">
        <f>COUNTIF(E:E,ROW(B6147))</f>
        <v>0</v>
      </c>
      <c r="D6148" s="4"/>
      <c r="E6148" s="2">
        <v>35</v>
      </c>
    </row>
    <row r="6149" spans="1:5" x14ac:dyDescent="0.3">
      <c r="A6149" s="1">
        <v>40830</v>
      </c>
      <c r="B6149" s="4"/>
      <c r="C6149" s="4">
        <f>COUNTIF(E:E,ROW(B6148))</f>
        <v>0</v>
      </c>
      <c r="D6149" s="4"/>
      <c r="E6149" s="2">
        <v>42</v>
      </c>
    </row>
    <row r="6150" spans="1:5" x14ac:dyDescent="0.3">
      <c r="A6150" s="1">
        <v>40830</v>
      </c>
      <c r="B6150" s="4"/>
      <c r="C6150" s="4">
        <f>COUNTIF(E:E,ROW(B6149))</f>
        <v>0</v>
      </c>
      <c r="D6150" s="4"/>
      <c r="E6150" s="2">
        <v>45</v>
      </c>
    </row>
    <row r="6151" spans="1:5" x14ac:dyDescent="0.3">
      <c r="A6151" s="1">
        <v>40830</v>
      </c>
      <c r="B6151" s="4"/>
      <c r="C6151" s="4">
        <f>COUNTIF(E:E,ROW(B6150))</f>
        <v>0</v>
      </c>
      <c r="D6151" s="4"/>
      <c r="E6151" s="2">
        <v>54</v>
      </c>
    </row>
    <row r="6152" spans="1:5" x14ac:dyDescent="0.3">
      <c r="A6152" s="1">
        <v>40827</v>
      </c>
      <c r="B6152" s="4"/>
      <c r="C6152" s="4">
        <f>COUNTIF(E:E,ROW(B6151))</f>
        <v>0</v>
      </c>
      <c r="D6152" s="4"/>
      <c r="E6152" s="2">
        <v>25</v>
      </c>
    </row>
    <row r="6153" spans="1:5" x14ac:dyDescent="0.3">
      <c r="A6153" s="1">
        <v>40827</v>
      </c>
      <c r="B6153" s="4"/>
      <c r="C6153" s="4">
        <f>COUNTIF(E:E,ROW(B6152))</f>
        <v>0</v>
      </c>
      <c r="D6153" s="4"/>
      <c r="E6153" s="2">
        <v>34</v>
      </c>
    </row>
    <row r="6154" spans="1:5" x14ac:dyDescent="0.3">
      <c r="A6154" s="1">
        <v>40827</v>
      </c>
      <c r="B6154" s="4"/>
      <c r="C6154" s="4">
        <f>COUNTIF(E:E,ROW(B6153))</f>
        <v>0</v>
      </c>
      <c r="D6154" s="4"/>
      <c r="E6154" s="2">
        <v>38</v>
      </c>
    </row>
    <row r="6155" spans="1:5" x14ac:dyDescent="0.3">
      <c r="A6155" s="1">
        <v>40827</v>
      </c>
      <c r="B6155" s="4"/>
      <c r="C6155" s="4">
        <f>COUNTIF(E:E,ROW(B6154))</f>
        <v>0</v>
      </c>
      <c r="D6155" s="4"/>
      <c r="E6155" s="2">
        <v>44</v>
      </c>
    </row>
    <row r="6156" spans="1:5" x14ac:dyDescent="0.3">
      <c r="A6156" s="1">
        <v>40827</v>
      </c>
      <c r="B6156" s="4"/>
      <c r="C6156" s="4">
        <f>COUNTIF(E:E,ROW(B6155))</f>
        <v>0</v>
      </c>
      <c r="D6156" s="4"/>
      <c r="E6156" s="2">
        <v>56</v>
      </c>
    </row>
    <row r="6157" spans="1:5" x14ac:dyDescent="0.3">
      <c r="A6157" s="1">
        <v>40823</v>
      </c>
      <c r="B6157" s="4"/>
      <c r="C6157" s="4">
        <f>COUNTIF(E:E,ROW(B6156))</f>
        <v>0</v>
      </c>
      <c r="D6157" s="4"/>
      <c r="E6157" s="2">
        <v>5</v>
      </c>
    </row>
    <row r="6158" spans="1:5" x14ac:dyDescent="0.3">
      <c r="A6158" s="1">
        <v>40823</v>
      </c>
      <c r="B6158" s="4"/>
      <c r="C6158" s="4">
        <f>COUNTIF(E:E,ROW(B6157))</f>
        <v>0</v>
      </c>
      <c r="D6158" s="4"/>
      <c r="E6158" s="2">
        <v>15</v>
      </c>
    </row>
    <row r="6159" spans="1:5" x14ac:dyDescent="0.3">
      <c r="A6159" s="1">
        <v>40823</v>
      </c>
      <c r="B6159" s="4"/>
      <c r="C6159" s="4">
        <f>COUNTIF(E:E,ROW(B6158))</f>
        <v>0</v>
      </c>
      <c r="D6159" s="4"/>
      <c r="E6159" s="2">
        <v>19</v>
      </c>
    </row>
    <row r="6160" spans="1:5" x14ac:dyDescent="0.3">
      <c r="A6160" s="1">
        <v>40823</v>
      </c>
      <c r="B6160" s="4"/>
      <c r="C6160" s="4">
        <f>COUNTIF(E:E,ROW(B6159))</f>
        <v>0</v>
      </c>
      <c r="D6160" s="4"/>
      <c r="E6160" s="2">
        <v>23</v>
      </c>
    </row>
    <row r="6161" spans="1:5" x14ac:dyDescent="0.3">
      <c r="A6161" s="1">
        <v>40823</v>
      </c>
      <c r="B6161" s="4"/>
      <c r="C6161" s="4">
        <f>COUNTIF(E:E,ROW(B6160))</f>
        <v>0</v>
      </c>
      <c r="D6161" s="4"/>
      <c r="E6161" s="2">
        <v>38</v>
      </c>
    </row>
    <row r="6162" spans="1:5" x14ac:dyDescent="0.3">
      <c r="A6162" s="1">
        <v>40820</v>
      </c>
      <c r="B6162" s="4"/>
      <c r="C6162" s="4">
        <f>COUNTIF(E:E,ROW(B6161))</f>
        <v>0</v>
      </c>
      <c r="D6162" s="4"/>
      <c r="E6162" s="2">
        <v>3</v>
      </c>
    </row>
    <row r="6163" spans="1:5" x14ac:dyDescent="0.3">
      <c r="A6163" s="1">
        <v>40820</v>
      </c>
      <c r="B6163" s="4"/>
      <c r="C6163" s="4">
        <f>COUNTIF(E:E,ROW(B6162))</f>
        <v>0</v>
      </c>
      <c r="D6163" s="4"/>
      <c r="E6163" s="2">
        <v>26</v>
      </c>
    </row>
    <row r="6164" spans="1:5" x14ac:dyDescent="0.3">
      <c r="A6164" s="1">
        <v>40820</v>
      </c>
      <c r="B6164" s="4"/>
      <c r="C6164" s="4">
        <f>COUNTIF(E:E,ROW(B6163))</f>
        <v>0</v>
      </c>
      <c r="D6164" s="4"/>
      <c r="E6164" s="2">
        <v>40</v>
      </c>
    </row>
    <row r="6165" spans="1:5" x14ac:dyDescent="0.3">
      <c r="A6165" s="1">
        <v>40820</v>
      </c>
      <c r="B6165" s="4"/>
      <c r="C6165" s="4">
        <f>COUNTIF(E:E,ROW(B6164))</f>
        <v>0</v>
      </c>
      <c r="D6165" s="4"/>
      <c r="E6165" s="2">
        <v>45</v>
      </c>
    </row>
    <row r="6166" spans="1:5" x14ac:dyDescent="0.3">
      <c r="A6166" s="1">
        <v>40820</v>
      </c>
      <c r="B6166" s="4"/>
      <c r="C6166" s="4">
        <f>COUNTIF(E:E,ROW(B6165))</f>
        <v>0</v>
      </c>
      <c r="D6166" s="4"/>
      <c r="E6166" s="2">
        <v>52</v>
      </c>
    </row>
    <row r="6167" spans="1:5" x14ac:dyDescent="0.3">
      <c r="A6167" s="1">
        <v>40816</v>
      </c>
      <c r="B6167" s="4"/>
      <c r="C6167" s="4">
        <f>COUNTIF(E:E,ROW(B6166))</f>
        <v>0</v>
      </c>
      <c r="D6167" s="4"/>
      <c r="E6167" s="2">
        <v>3</v>
      </c>
    </row>
    <row r="6168" spans="1:5" x14ac:dyDescent="0.3">
      <c r="A6168" s="1">
        <v>40816</v>
      </c>
      <c r="B6168" s="4"/>
      <c r="C6168" s="4">
        <f>COUNTIF(E:E,ROW(B6167))</f>
        <v>0</v>
      </c>
      <c r="D6168" s="4"/>
      <c r="E6168" s="2">
        <v>19</v>
      </c>
    </row>
    <row r="6169" spans="1:5" x14ac:dyDescent="0.3">
      <c r="A6169" s="1">
        <v>40816</v>
      </c>
      <c r="B6169" s="4"/>
      <c r="C6169" s="4">
        <f>COUNTIF(E:E,ROW(B6168))</f>
        <v>0</v>
      </c>
      <c r="D6169" s="4"/>
      <c r="E6169" s="2">
        <v>21</v>
      </c>
    </row>
    <row r="6170" spans="1:5" x14ac:dyDescent="0.3">
      <c r="A6170" s="1">
        <v>40816</v>
      </c>
      <c r="B6170" s="4"/>
      <c r="C6170" s="4">
        <f>COUNTIF(E:E,ROW(B6169))</f>
        <v>0</v>
      </c>
      <c r="D6170" s="4"/>
      <c r="E6170" s="2">
        <v>44</v>
      </c>
    </row>
    <row r="6171" spans="1:5" x14ac:dyDescent="0.3">
      <c r="A6171" s="1">
        <v>40816</v>
      </c>
      <c r="B6171" s="4"/>
      <c r="C6171" s="4">
        <f>COUNTIF(E:E,ROW(B6170))</f>
        <v>0</v>
      </c>
      <c r="D6171" s="4"/>
      <c r="E6171" s="2">
        <v>45</v>
      </c>
    </row>
    <row r="6172" spans="1:5" x14ac:dyDescent="0.3">
      <c r="A6172" s="1">
        <v>40813</v>
      </c>
      <c r="B6172" s="4"/>
      <c r="C6172" s="4">
        <f>COUNTIF(E:E,ROW(B6171))</f>
        <v>0</v>
      </c>
      <c r="D6172" s="4"/>
      <c r="E6172" s="2">
        <v>2</v>
      </c>
    </row>
    <row r="6173" spans="1:5" x14ac:dyDescent="0.3">
      <c r="A6173" s="1">
        <v>40813</v>
      </c>
      <c r="B6173" s="4"/>
      <c r="C6173" s="4">
        <f>COUNTIF(E:E,ROW(B6172))</f>
        <v>0</v>
      </c>
      <c r="D6173" s="4"/>
      <c r="E6173" s="2">
        <v>20</v>
      </c>
    </row>
    <row r="6174" spans="1:5" x14ac:dyDescent="0.3">
      <c r="A6174" s="1">
        <v>40813</v>
      </c>
      <c r="B6174" s="4"/>
      <c r="C6174" s="4">
        <f>COUNTIF(E:E,ROW(B6173))</f>
        <v>0</v>
      </c>
      <c r="D6174" s="4"/>
      <c r="E6174" s="2">
        <v>28</v>
      </c>
    </row>
    <row r="6175" spans="1:5" x14ac:dyDescent="0.3">
      <c r="A6175" s="1">
        <v>40813</v>
      </c>
      <c r="B6175" s="4"/>
      <c r="C6175" s="4">
        <f>COUNTIF(E:E,ROW(B6174))</f>
        <v>0</v>
      </c>
      <c r="D6175" s="4"/>
      <c r="E6175" s="2">
        <v>36</v>
      </c>
    </row>
    <row r="6176" spans="1:5" x14ac:dyDescent="0.3">
      <c r="A6176" s="1">
        <v>40813</v>
      </c>
      <c r="B6176" s="4"/>
      <c r="C6176" s="4">
        <f>COUNTIF(E:E,ROW(B6175))</f>
        <v>0</v>
      </c>
      <c r="D6176" s="4"/>
      <c r="E6176" s="2">
        <v>45</v>
      </c>
    </row>
    <row r="6177" spans="1:5" x14ac:dyDescent="0.3">
      <c r="A6177" s="1">
        <v>40809</v>
      </c>
      <c r="B6177" s="4"/>
      <c r="C6177" s="4">
        <f>COUNTIF(E:E,ROW(B6176))</f>
        <v>0</v>
      </c>
      <c r="D6177" s="4"/>
      <c r="E6177" s="2">
        <v>27</v>
      </c>
    </row>
    <row r="6178" spans="1:5" x14ac:dyDescent="0.3">
      <c r="A6178" s="1">
        <v>40809</v>
      </c>
      <c r="B6178" s="4"/>
      <c r="C6178" s="4">
        <f>COUNTIF(E:E,ROW(B6177))</f>
        <v>0</v>
      </c>
      <c r="D6178" s="4"/>
      <c r="E6178" s="2">
        <v>31</v>
      </c>
    </row>
    <row r="6179" spans="1:5" x14ac:dyDescent="0.3">
      <c r="A6179" s="1">
        <v>40809</v>
      </c>
      <c r="B6179" s="4"/>
      <c r="C6179" s="4">
        <f>COUNTIF(E:E,ROW(B6178))</f>
        <v>0</v>
      </c>
      <c r="D6179" s="4"/>
      <c r="E6179" s="2">
        <v>32</v>
      </c>
    </row>
    <row r="6180" spans="1:5" x14ac:dyDescent="0.3">
      <c r="A6180" s="1">
        <v>40809</v>
      </c>
      <c r="B6180" s="4"/>
      <c r="C6180" s="4">
        <f>COUNTIF(E:E,ROW(B6179))</f>
        <v>0</v>
      </c>
      <c r="D6180" s="4"/>
      <c r="E6180" s="2">
        <v>40</v>
      </c>
    </row>
    <row r="6181" spans="1:5" x14ac:dyDescent="0.3">
      <c r="A6181" s="1">
        <v>40809</v>
      </c>
      <c r="B6181" s="4"/>
      <c r="C6181" s="4">
        <f>COUNTIF(E:E,ROW(B6180))</f>
        <v>0</v>
      </c>
      <c r="D6181" s="4"/>
      <c r="E6181" s="2">
        <v>52</v>
      </c>
    </row>
    <row r="6182" spans="1:5" x14ac:dyDescent="0.3">
      <c r="A6182" s="1">
        <v>40806</v>
      </c>
      <c r="B6182" s="4"/>
      <c r="C6182" s="4">
        <f>COUNTIF(E:E,ROW(B6181))</f>
        <v>0</v>
      </c>
      <c r="D6182" s="4"/>
      <c r="E6182" s="2">
        <v>6</v>
      </c>
    </row>
    <row r="6183" spans="1:5" x14ac:dyDescent="0.3">
      <c r="A6183" s="1">
        <v>40806</v>
      </c>
      <c r="B6183" s="4"/>
      <c r="C6183" s="4">
        <f>COUNTIF(E:E,ROW(B6182))</f>
        <v>0</v>
      </c>
      <c r="D6183" s="4"/>
      <c r="E6183" s="2">
        <v>29</v>
      </c>
    </row>
    <row r="6184" spans="1:5" x14ac:dyDescent="0.3">
      <c r="A6184" s="1">
        <v>40806</v>
      </c>
      <c r="B6184" s="4"/>
      <c r="C6184" s="4">
        <f>COUNTIF(E:E,ROW(B6183))</f>
        <v>0</v>
      </c>
      <c r="D6184" s="4"/>
      <c r="E6184" s="2">
        <v>38</v>
      </c>
    </row>
    <row r="6185" spans="1:5" x14ac:dyDescent="0.3">
      <c r="A6185" s="1">
        <v>40806</v>
      </c>
      <c r="B6185" s="4"/>
      <c r="C6185" s="4">
        <f>COUNTIF(E:E,ROW(B6184))</f>
        <v>0</v>
      </c>
      <c r="D6185" s="4"/>
      <c r="E6185" s="2">
        <v>50</v>
      </c>
    </row>
    <row r="6186" spans="1:5" x14ac:dyDescent="0.3">
      <c r="A6186" s="1">
        <v>40806</v>
      </c>
      <c r="B6186" s="4"/>
      <c r="C6186" s="4">
        <f>COUNTIF(E:E,ROW(B6185))</f>
        <v>0</v>
      </c>
      <c r="D6186" s="4"/>
      <c r="E6186" s="2">
        <v>51</v>
      </c>
    </row>
    <row r="6187" spans="1:5" x14ac:dyDescent="0.3">
      <c r="A6187" s="1">
        <v>40802</v>
      </c>
      <c r="B6187" s="4"/>
      <c r="C6187" s="4">
        <f>COUNTIF(E:E,ROW(B6186))</f>
        <v>0</v>
      </c>
      <c r="D6187" s="4"/>
      <c r="E6187" s="2">
        <v>6</v>
      </c>
    </row>
    <row r="6188" spans="1:5" x14ac:dyDescent="0.3">
      <c r="A6188" s="1">
        <v>40802</v>
      </c>
      <c r="B6188" s="4"/>
      <c r="C6188" s="4">
        <f>COUNTIF(E:E,ROW(B6187))</f>
        <v>0</v>
      </c>
      <c r="D6188" s="4"/>
      <c r="E6188" s="2">
        <v>23</v>
      </c>
    </row>
    <row r="6189" spans="1:5" x14ac:dyDescent="0.3">
      <c r="A6189" s="1">
        <v>40802</v>
      </c>
      <c r="B6189" s="4"/>
      <c r="C6189" s="4">
        <f>COUNTIF(E:E,ROW(B6188))</f>
        <v>0</v>
      </c>
      <c r="D6189" s="4"/>
      <c r="E6189" s="2">
        <v>41</v>
      </c>
    </row>
    <row r="6190" spans="1:5" x14ac:dyDescent="0.3">
      <c r="A6190" s="1">
        <v>40802</v>
      </c>
      <c r="B6190" s="4"/>
      <c r="C6190" s="4">
        <f>COUNTIF(E:E,ROW(B6189))</f>
        <v>0</v>
      </c>
      <c r="D6190" s="4"/>
      <c r="E6190" s="2">
        <v>45</v>
      </c>
    </row>
    <row r="6191" spans="1:5" x14ac:dyDescent="0.3">
      <c r="A6191" s="1">
        <v>40802</v>
      </c>
      <c r="B6191" s="4"/>
      <c r="C6191" s="4">
        <f>COUNTIF(E:E,ROW(B6190))</f>
        <v>0</v>
      </c>
      <c r="D6191" s="4"/>
      <c r="E6191" s="2">
        <v>56</v>
      </c>
    </row>
    <row r="6192" spans="1:5" x14ac:dyDescent="0.3">
      <c r="A6192" s="1">
        <v>40799</v>
      </c>
      <c r="B6192" s="4"/>
      <c r="C6192" s="4">
        <f>COUNTIF(E:E,ROW(B6191))</f>
        <v>0</v>
      </c>
      <c r="D6192" s="4"/>
      <c r="E6192" s="2">
        <v>22</v>
      </c>
    </row>
    <row r="6193" spans="1:5" x14ac:dyDescent="0.3">
      <c r="A6193" s="1">
        <v>40799</v>
      </c>
      <c r="B6193" s="4"/>
      <c r="C6193" s="4">
        <f>COUNTIF(E:E,ROW(B6192))</f>
        <v>0</v>
      </c>
      <c r="D6193" s="4"/>
      <c r="E6193" s="2">
        <v>31</v>
      </c>
    </row>
    <row r="6194" spans="1:5" x14ac:dyDescent="0.3">
      <c r="A6194" s="1">
        <v>40799</v>
      </c>
      <c r="B6194" s="4"/>
      <c r="C6194" s="4">
        <f>COUNTIF(E:E,ROW(B6193))</f>
        <v>0</v>
      </c>
      <c r="D6194" s="4"/>
      <c r="E6194" s="2">
        <v>43</v>
      </c>
    </row>
    <row r="6195" spans="1:5" x14ac:dyDescent="0.3">
      <c r="A6195" s="1">
        <v>40799</v>
      </c>
      <c r="B6195" s="4"/>
      <c r="C6195" s="4">
        <f>COUNTIF(E:E,ROW(B6194))</f>
        <v>0</v>
      </c>
      <c r="D6195" s="4"/>
      <c r="E6195" s="2">
        <v>48</v>
      </c>
    </row>
    <row r="6196" spans="1:5" x14ac:dyDescent="0.3">
      <c r="A6196" s="1">
        <v>40799</v>
      </c>
      <c r="B6196" s="4"/>
      <c r="C6196" s="4">
        <f>COUNTIF(E:E,ROW(B6195))</f>
        <v>0</v>
      </c>
      <c r="D6196" s="4"/>
      <c r="E6196" s="2">
        <v>56</v>
      </c>
    </row>
    <row r="6197" spans="1:5" x14ac:dyDescent="0.3">
      <c r="A6197" s="1">
        <v>40795</v>
      </c>
      <c r="B6197" s="4"/>
      <c r="C6197" s="4">
        <f>COUNTIF(E:E,ROW(B6196))</f>
        <v>0</v>
      </c>
      <c r="D6197" s="4"/>
      <c r="E6197" s="2">
        <v>7</v>
      </c>
    </row>
    <row r="6198" spans="1:5" x14ac:dyDescent="0.3">
      <c r="A6198" s="1">
        <v>40795</v>
      </c>
      <c r="B6198" s="4"/>
      <c r="C6198" s="4">
        <f>COUNTIF(E:E,ROW(B6197))</f>
        <v>0</v>
      </c>
      <c r="D6198" s="4"/>
      <c r="E6198" s="2">
        <v>12</v>
      </c>
    </row>
    <row r="6199" spans="1:5" x14ac:dyDescent="0.3">
      <c r="A6199" s="1">
        <v>40795</v>
      </c>
      <c r="B6199" s="4"/>
      <c r="C6199" s="4">
        <f>COUNTIF(E:E,ROW(B6198))</f>
        <v>0</v>
      </c>
      <c r="D6199" s="4"/>
      <c r="E6199" s="2">
        <v>19</v>
      </c>
    </row>
    <row r="6200" spans="1:5" x14ac:dyDescent="0.3">
      <c r="A6200" s="1">
        <v>40795</v>
      </c>
      <c r="B6200" s="4"/>
      <c r="C6200" s="4">
        <f>COUNTIF(E:E,ROW(B6199))</f>
        <v>0</v>
      </c>
      <c r="D6200" s="4"/>
      <c r="E6200" s="2">
        <v>23</v>
      </c>
    </row>
    <row r="6201" spans="1:5" x14ac:dyDescent="0.3">
      <c r="A6201" s="1">
        <v>40795</v>
      </c>
      <c r="B6201" s="4"/>
      <c r="C6201" s="4">
        <f>COUNTIF(E:E,ROW(B6200))</f>
        <v>0</v>
      </c>
      <c r="D6201" s="4"/>
      <c r="E6201" s="2">
        <v>31</v>
      </c>
    </row>
    <row r="6202" spans="1:5" x14ac:dyDescent="0.3">
      <c r="A6202" s="1">
        <v>40792</v>
      </c>
      <c r="B6202" s="4"/>
      <c r="C6202" s="4">
        <f>COUNTIF(E:E,ROW(B6201))</f>
        <v>0</v>
      </c>
      <c r="D6202" s="4"/>
      <c r="E6202" s="2">
        <v>1</v>
      </c>
    </row>
    <row r="6203" spans="1:5" x14ac:dyDescent="0.3">
      <c r="A6203" s="1">
        <v>40792</v>
      </c>
      <c r="B6203" s="4"/>
      <c r="C6203" s="4">
        <f>COUNTIF(E:E,ROW(B6202))</f>
        <v>0</v>
      </c>
      <c r="D6203" s="4"/>
      <c r="E6203" s="2">
        <v>36</v>
      </c>
    </row>
    <row r="6204" spans="1:5" x14ac:dyDescent="0.3">
      <c r="A6204" s="1">
        <v>40792</v>
      </c>
      <c r="B6204" s="4"/>
      <c r="C6204" s="4">
        <f>COUNTIF(E:E,ROW(B6203))</f>
        <v>0</v>
      </c>
      <c r="D6204" s="4"/>
      <c r="E6204" s="2">
        <v>38</v>
      </c>
    </row>
    <row r="6205" spans="1:5" x14ac:dyDescent="0.3">
      <c r="A6205" s="1">
        <v>40792</v>
      </c>
      <c r="B6205" s="4"/>
      <c r="C6205" s="4">
        <f>COUNTIF(E:E,ROW(B6204))</f>
        <v>0</v>
      </c>
      <c r="D6205" s="4"/>
      <c r="E6205" s="2">
        <v>42</v>
      </c>
    </row>
    <row r="6206" spans="1:5" x14ac:dyDescent="0.3">
      <c r="A6206" s="1">
        <v>40792</v>
      </c>
      <c r="B6206" s="4"/>
      <c r="C6206" s="4">
        <f>COUNTIF(E:E,ROW(B6205))</f>
        <v>0</v>
      </c>
      <c r="D6206" s="4"/>
      <c r="E6206" s="2">
        <v>49</v>
      </c>
    </row>
    <row r="6207" spans="1:5" x14ac:dyDescent="0.3">
      <c r="A6207" s="1">
        <v>40788</v>
      </c>
      <c r="B6207" s="4"/>
      <c r="C6207" s="4">
        <f>COUNTIF(E:E,ROW(B6206))</f>
        <v>0</v>
      </c>
      <c r="D6207" s="4"/>
      <c r="E6207" s="2">
        <v>25</v>
      </c>
    </row>
    <row r="6208" spans="1:5" x14ac:dyDescent="0.3">
      <c r="A6208" s="1">
        <v>40788</v>
      </c>
      <c r="B6208" s="4"/>
      <c r="C6208" s="4">
        <f>COUNTIF(E:E,ROW(B6207))</f>
        <v>0</v>
      </c>
      <c r="D6208" s="4"/>
      <c r="E6208" s="2">
        <v>44</v>
      </c>
    </row>
    <row r="6209" spans="1:5" x14ac:dyDescent="0.3">
      <c r="A6209" s="1">
        <v>40788</v>
      </c>
      <c r="B6209" s="4"/>
      <c r="C6209" s="4">
        <f>COUNTIF(E:E,ROW(B6208))</f>
        <v>0</v>
      </c>
      <c r="D6209" s="4"/>
      <c r="E6209" s="2">
        <v>48</v>
      </c>
    </row>
    <row r="6210" spans="1:5" x14ac:dyDescent="0.3">
      <c r="A6210" s="1">
        <v>40788</v>
      </c>
      <c r="B6210" s="4"/>
      <c r="C6210" s="4">
        <f>COUNTIF(E:E,ROW(B6209))</f>
        <v>0</v>
      </c>
      <c r="D6210" s="4"/>
      <c r="E6210" s="2">
        <v>49</v>
      </c>
    </row>
    <row r="6211" spans="1:5" x14ac:dyDescent="0.3">
      <c r="A6211" s="1">
        <v>40788</v>
      </c>
      <c r="B6211" s="4"/>
      <c r="C6211" s="4">
        <f>COUNTIF(E:E,ROW(B6210))</f>
        <v>0</v>
      </c>
      <c r="D6211" s="4"/>
      <c r="E6211" s="2">
        <v>55</v>
      </c>
    </row>
    <row r="6212" spans="1:5" x14ac:dyDescent="0.3">
      <c r="A6212" s="1">
        <v>40785</v>
      </c>
      <c r="B6212" s="4"/>
      <c r="C6212" s="4">
        <f>COUNTIF(E:E,ROW(B6211))</f>
        <v>0</v>
      </c>
      <c r="D6212" s="4"/>
      <c r="E6212" s="2">
        <v>2</v>
      </c>
    </row>
    <row r="6213" spans="1:5" x14ac:dyDescent="0.3">
      <c r="A6213" s="1">
        <v>40785</v>
      </c>
      <c r="B6213" s="4"/>
      <c r="C6213" s="4">
        <f>COUNTIF(E:E,ROW(B6212))</f>
        <v>0</v>
      </c>
      <c r="D6213" s="4"/>
      <c r="E6213" s="2">
        <v>22</v>
      </c>
    </row>
    <row r="6214" spans="1:5" x14ac:dyDescent="0.3">
      <c r="A6214" s="1">
        <v>40785</v>
      </c>
      <c r="B6214" s="4"/>
      <c r="C6214" s="4">
        <f>COUNTIF(E:E,ROW(B6213))</f>
        <v>0</v>
      </c>
      <c r="D6214" s="4"/>
      <c r="E6214" s="2">
        <v>25</v>
      </c>
    </row>
    <row r="6215" spans="1:5" x14ac:dyDescent="0.3">
      <c r="A6215" s="1">
        <v>40785</v>
      </c>
      <c r="B6215" s="4"/>
      <c r="C6215" s="4">
        <f>COUNTIF(E:E,ROW(B6214))</f>
        <v>0</v>
      </c>
      <c r="D6215" s="4"/>
      <c r="E6215" s="2">
        <v>28</v>
      </c>
    </row>
    <row r="6216" spans="1:5" x14ac:dyDescent="0.3">
      <c r="A6216" s="1">
        <v>40785</v>
      </c>
      <c r="B6216" s="4"/>
      <c r="C6216" s="4">
        <f>COUNTIF(E:E,ROW(B6215))</f>
        <v>0</v>
      </c>
      <c r="D6216" s="4"/>
      <c r="E6216" s="2">
        <v>50</v>
      </c>
    </row>
    <row r="6217" spans="1:5" x14ac:dyDescent="0.3">
      <c r="A6217" s="1">
        <v>40781</v>
      </c>
      <c r="B6217" s="4"/>
      <c r="C6217" s="4">
        <f>COUNTIF(E:E,ROW(B6216))</f>
        <v>0</v>
      </c>
      <c r="D6217" s="4"/>
      <c r="E6217" s="2">
        <v>2</v>
      </c>
    </row>
    <row r="6218" spans="1:5" x14ac:dyDescent="0.3">
      <c r="A6218" s="1">
        <v>40781</v>
      </c>
      <c r="B6218" s="4"/>
      <c r="C6218" s="4">
        <f>COUNTIF(E:E,ROW(B6217))</f>
        <v>0</v>
      </c>
      <c r="D6218" s="4"/>
      <c r="E6218" s="2">
        <v>3</v>
      </c>
    </row>
    <row r="6219" spans="1:5" x14ac:dyDescent="0.3">
      <c r="A6219" s="1">
        <v>40781</v>
      </c>
      <c r="B6219" s="4"/>
      <c r="C6219" s="4">
        <f>COUNTIF(E:E,ROW(B6218))</f>
        <v>0</v>
      </c>
      <c r="D6219" s="4"/>
      <c r="E6219" s="2">
        <v>27</v>
      </c>
    </row>
    <row r="6220" spans="1:5" x14ac:dyDescent="0.3">
      <c r="A6220" s="1">
        <v>40781</v>
      </c>
      <c r="B6220" s="4"/>
      <c r="C6220" s="4">
        <f>COUNTIF(E:E,ROW(B6219))</f>
        <v>0</v>
      </c>
      <c r="D6220" s="4"/>
      <c r="E6220" s="2">
        <v>30</v>
      </c>
    </row>
    <row r="6221" spans="1:5" x14ac:dyDescent="0.3">
      <c r="A6221" s="1">
        <v>40781</v>
      </c>
      <c r="B6221" s="4"/>
      <c r="C6221" s="4">
        <f>COUNTIF(E:E,ROW(B6220))</f>
        <v>0</v>
      </c>
      <c r="D6221" s="4"/>
      <c r="E6221" s="2">
        <v>47</v>
      </c>
    </row>
    <row r="6222" spans="1:5" x14ac:dyDescent="0.3">
      <c r="A6222" s="1">
        <v>40778</v>
      </c>
      <c r="B6222" s="4"/>
      <c r="C6222" s="4">
        <f>COUNTIF(E:E,ROW(B6221))</f>
        <v>0</v>
      </c>
      <c r="D6222" s="4"/>
      <c r="E6222" s="2">
        <v>11</v>
      </c>
    </row>
    <row r="6223" spans="1:5" x14ac:dyDescent="0.3">
      <c r="A6223" s="1">
        <v>40778</v>
      </c>
      <c r="B6223" s="4"/>
      <c r="C6223" s="4">
        <f>COUNTIF(E:E,ROW(B6222))</f>
        <v>0</v>
      </c>
      <c r="D6223" s="4"/>
      <c r="E6223" s="2">
        <v>21</v>
      </c>
    </row>
    <row r="6224" spans="1:5" x14ac:dyDescent="0.3">
      <c r="A6224" s="1">
        <v>40778</v>
      </c>
      <c r="B6224" s="4"/>
      <c r="C6224" s="4">
        <f>COUNTIF(E:E,ROW(B6223))</f>
        <v>0</v>
      </c>
      <c r="D6224" s="4"/>
      <c r="E6224" s="2">
        <v>44</v>
      </c>
    </row>
    <row r="6225" spans="1:5" x14ac:dyDescent="0.3">
      <c r="A6225" s="1">
        <v>40778</v>
      </c>
      <c r="B6225" s="4"/>
      <c r="C6225" s="4">
        <f>COUNTIF(E:E,ROW(B6224))</f>
        <v>0</v>
      </c>
      <c r="D6225" s="4"/>
      <c r="E6225" s="2">
        <v>48</v>
      </c>
    </row>
    <row r="6226" spans="1:5" x14ac:dyDescent="0.3">
      <c r="A6226" s="1">
        <v>40778</v>
      </c>
      <c r="B6226" s="4"/>
      <c r="C6226" s="4">
        <f>COUNTIF(E:E,ROW(B6225))</f>
        <v>0</v>
      </c>
      <c r="D6226" s="4"/>
      <c r="E6226" s="2">
        <v>49</v>
      </c>
    </row>
    <row r="6227" spans="1:5" x14ac:dyDescent="0.3">
      <c r="A6227" s="1">
        <v>40774</v>
      </c>
      <c r="B6227" s="4"/>
      <c r="C6227" s="4">
        <f>COUNTIF(E:E,ROW(B6226))</f>
        <v>0</v>
      </c>
      <c r="D6227" s="4"/>
      <c r="E6227" s="2">
        <v>5</v>
      </c>
    </row>
    <row r="6228" spans="1:5" x14ac:dyDescent="0.3">
      <c r="A6228" s="1">
        <v>40774</v>
      </c>
      <c r="B6228" s="4"/>
      <c r="C6228" s="4">
        <f>COUNTIF(E:E,ROW(B6227))</f>
        <v>0</v>
      </c>
      <c r="D6228" s="4"/>
      <c r="E6228" s="2">
        <v>15</v>
      </c>
    </row>
    <row r="6229" spans="1:5" x14ac:dyDescent="0.3">
      <c r="A6229" s="1">
        <v>40774</v>
      </c>
      <c r="B6229" s="4"/>
      <c r="C6229" s="4">
        <f>COUNTIF(E:E,ROW(B6228))</f>
        <v>0</v>
      </c>
      <c r="D6229" s="4"/>
      <c r="E6229" s="2">
        <v>53</v>
      </c>
    </row>
    <row r="6230" spans="1:5" x14ac:dyDescent="0.3">
      <c r="A6230" s="1">
        <v>40774</v>
      </c>
      <c r="B6230" s="4"/>
      <c r="C6230" s="4">
        <f>COUNTIF(E:E,ROW(B6229))</f>
        <v>0</v>
      </c>
      <c r="D6230" s="4"/>
      <c r="E6230" s="2">
        <v>54</v>
      </c>
    </row>
    <row r="6231" spans="1:5" x14ac:dyDescent="0.3">
      <c r="A6231" s="1">
        <v>40774</v>
      </c>
      <c r="B6231" s="4"/>
      <c r="C6231" s="4">
        <f>COUNTIF(E:E,ROW(B6230))</f>
        <v>0</v>
      </c>
      <c r="D6231" s="4"/>
      <c r="E6231" s="2">
        <v>56</v>
      </c>
    </row>
    <row r="6232" spans="1:5" x14ac:dyDescent="0.3">
      <c r="A6232" s="1">
        <v>40771</v>
      </c>
      <c r="B6232" s="4"/>
      <c r="C6232" s="4">
        <f>COUNTIF(E:E,ROW(B6231))</f>
        <v>0</v>
      </c>
      <c r="D6232" s="4"/>
      <c r="E6232" s="2">
        <v>4</v>
      </c>
    </row>
    <row r="6233" spans="1:5" x14ac:dyDescent="0.3">
      <c r="A6233" s="1">
        <v>40771</v>
      </c>
      <c r="B6233" s="4"/>
      <c r="C6233" s="4">
        <f>COUNTIF(E:E,ROW(B6232))</f>
        <v>0</v>
      </c>
      <c r="D6233" s="4"/>
      <c r="E6233" s="2">
        <v>38</v>
      </c>
    </row>
    <row r="6234" spans="1:5" x14ac:dyDescent="0.3">
      <c r="A6234" s="1">
        <v>40771</v>
      </c>
      <c r="B6234" s="4"/>
      <c r="C6234" s="4">
        <f>COUNTIF(E:E,ROW(B6233))</f>
        <v>0</v>
      </c>
      <c r="D6234" s="4"/>
      <c r="E6234" s="2">
        <v>41</v>
      </c>
    </row>
    <row r="6235" spans="1:5" x14ac:dyDescent="0.3">
      <c r="A6235" s="1">
        <v>40771</v>
      </c>
      <c r="B6235" s="4"/>
      <c r="C6235" s="4">
        <f>COUNTIF(E:E,ROW(B6234))</f>
        <v>0</v>
      </c>
      <c r="D6235" s="4"/>
      <c r="E6235" s="2">
        <v>42</v>
      </c>
    </row>
    <row r="6236" spans="1:5" x14ac:dyDescent="0.3">
      <c r="A6236" s="1">
        <v>40771</v>
      </c>
      <c r="B6236" s="4"/>
      <c r="C6236" s="4">
        <f>COUNTIF(E:E,ROW(B6235))</f>
        <v>0</v>
      </c>
      <c r="D6236" s="4"/>
      <c r="E6236" s="2">
        <v>43</v>
      </c>
    </row>
    <row r="6237" spans="1:5" x14ac:dyDescent="0.3">
      <c r="A6237" s="1">
        <v>40767</v>
      </c>
      <c r="B6237" s="4"/>
      <c r="C6237" s="4">
        <f>COUNTIF(E:E,ROW(B6236))</f>
        <v>0</v>
      </c>
      <c r="D6237" s="4"/>
      <c r="E6237" s="2">
        <v>9</v>
      </c>
    </row>
    <row r="6238" spans="1:5" x14ac:dyDescent="0.3">
      <c r="A6238" s="1">
        <v>40767</v>
      </c>
      <c r="B6238" s="4"/>
      <c r="C6238" s="4">
        <f>COUNTIF(E:E,ROW(B6237))</f>
        <v>0</v>
      </c>
      <c r="D6238" s="4"/>
      <c r="E6238" s="2">
        <v>43</v>
      </c>
    </row>
    <row r="6239" spans="1:5" x14ac:dyDescent="0.3">
      <c r="A6239" s="1">
        <v>40767</v>
      </c>
      <c r="B6239" s="4"/>
      <c r="C6239" s="4">
        <f>COUNTIF(E:E,ROW(B6238))</f>
        <v>0</v>
      </c>
      <c r="D6239" s="4"/>
      <c r="E6239" s="2">
        <v>51</v>
      </c>
    </row>
    <row r="6240" spans="1:5" x14ac:dyDescent="0.3">
      <c r="A6240" s="1">
        <v>40767</v>
      </c>
      <c r="B6240" s="4"/>
      <c r="C6240" s="4">
        <f>COUNTIF(E:E,ROW(B6239))</f>
        <v>0</v>
      </c>
      <c r="D6240" s="4"/>
      <c r="E6240" s="2">
        <v>54</v>
      </c>
    </row>
    <row r="6241" spans="1:5" x14ac:dyDescent="0.3">
      <c r="A6241" s="1">
        <v>40767</v>
      </c>
      <c r="B6241" s="4"/>
      <c r="C6241" s="4">
        <f>COUNTIF(E:E,ROW(B6240))</f>
        <v>0</v>
      </c>
      <c r="D6241" s="4"/>
      <c r="E6241" s="2">
        <v>55</v>
      </c>
    </row>
    <row r="6242" spans="1:5" x14ac:dyDescent="0.3">
      <c r="A6242" s="1">
        <v>40764</v>
      </c>
      <c r="B6242" s="4"/>
      <c r="C6242" s="4">
        <f>COUNTIF(E:E,ROW(B6241))</f>
        <v>0</v>
      </c>
      <c r="D6242" s="4"/>
      <c r="E6242" s="2">
        <v>11</v>
      </c>
    </row>
    <row r="6243" spans="1:5" x14ac:dyDescent="0.3">
      <c r="A6243" s="1">
        <v>40764</v>
      </c>
      <c r="B6243" s="4"/>
      <c r="C6243" s="4">
        <f>COUNTIF(E:E,ROW(B6242))</f>
        <v>0</v>
      </c>
      <c r="D6243" s="4"/>
      <c r="E6243" s="2">
        <v>19</v>
      </c>
    </row>
    <row r="6244" spans="1:5" x14ac:dyDescent="0.3">
      <c r="A6244" s="1">
        <v>40764</v>
      </c>
      <c r="B6244" s="4"/>
      <c r="C6244" s="4">
        <f>COUNTIF(E:E,ROW(B6243))</f>
        <v>0</v>
      </c>
      <c r="D6244" s="4"/>
      <c r="E6244" s="2">
        <v>39</v>
      </c>
    </row>
    <row r="6245" spans="1:5" x14ac:dyDescent="0.3">
      <c r="A6245" s="1">
        <v>40764</v>
      </c>
      <c r="B6245" s="4"/>
      <c r="C6245" s="4">
        <f>COUNTIF(E:E,ROW(B6244))</f>
        <v>0</v>
      </c>
      <c r="D6245" s="4"/>
      <c r="E6245" s="2">
        <v>45</v>
      </c>
    </row>
    <row r="6246" spans="1:5" x14ac:dyDescent="0.3">
      <c r="A6246" s="1">
        <v>40764</v>
      </c>
      <c r="B6246" s="4"/>
      <c r="C6246" s="4">
        <f>COUNTIF(E:E,ROW(B6245))</f>
        <v>0</v>
      </c>
      <c r="D6246" s="4"/>
      <c r="E6246" s="2">
        <v>54</v>
      </c>
    </row>
    <row r="6247" spans="1:5" x14ac:dyDescent="0.3">
      <c r="A6247" s="1">
        <v>40760</v>
      </c>
      <c r="B6247" s="4"/>
      <c r="C6247" s="4">
        <f>COUNTIF(E:E,ROW(B6246))</f>
        <v>0</v>
      </c>
      <c r="D6247" s="4"/>
      <c r="E6247" s="2">
        <v>6</v>
      </c>
    </row>
    <row r="6248" spans="1:5" x14ac:dyDescent="0.3">
      <c r="A6248" s="1">
        <v>40760</v>
      </c>
      <c r="B6248" s="4"/>
      <c r="C6248" s="4">
        <f>COUNTIF(E:E,ROW(B6247))</f>
        <v>0</v>
      </c>
      <c r="D6248" s="4"/>
      <c r="E6248" s="2">
        <v>24</v>
      </c>
    </row>
    <row r="6249" spans="1:5" x14ac:dyDescent="0.3">
      <c r="A6249" s="1">
        <v>40760</v>
      </c>
      <c r="B6249" s="4"/>
      <c r="C6249" s="4">
        <f>COUNTIF(E:E,ROW(B6248))</f>
        <v>0</v>
      </c>
      <c r="D6249" s="4"/>
      <c r="E6249" s="2">
        <v>28</v>
      </c>
    </row>
    <row r="6250" spans="1:5" x14ac:dyDescent="0.3">
      <c r="A6250" s="1">
        <v>40760</v>
      </c>
      <c r="B6250" s="4"/>
      <c r="C6250" s="4">
        <f>COUNTIF(E:E,ROW(B6249))</f>
        <v>0</v>
      </c>
      <c r="D6250" s="4"/>
      <c r="E6250" s="2">
        <v>33</v>
      </c>
    </row>
    <row r="6251" spans="1:5" x14ac:dyDescent="0.3">
      <c r="A6251" s="1">
        <v>40760</v>
      </c>
      <c r="B6251" s="4"/>
      <c r="C6251" s="4">
        <f>COUNTIF(E:E,ROW(B6250))</f>
        <v>0</v>
      </c>
      <c r="D6251" s="4"/>
      <c r="E6251" s="2">
        <v>42</v>
      </c>
    </row>
    <row r="6252" spans="1:5" x14ac:dyDescent="0.3">
      <c r="A6252" s="1">
        <v>40757</v>
      </c>
      <c r="B6252" s="4"/>
      <c r="C6252" s="4">
        <f>COUNTIF(E:E,ROW(B6251))</f>
        <v>0</v>
      </c>
      <c r="D6252" s="4"/>
      <c r="E6252" s="2">
        <v>14</v>
      </c>
    </row>
    <row r="6253" spans="1:5" x14ac:dyDescent="0.3">
      <c r="A6253" s="1">
        <v>40757</v>
      </c>
      <c r="B6253" s="4"/>
      <c r="C6253" s="4">
        <f>COUNTIF(E:E,ROW(B6252))</f>
        <v>0</v>
      </c>
      <c r="D6253" s="4"/>
      <c r="E6253" s="2">
        <v>17</v>
      </c>
    </row>
    <row r="6254" spans="1:5" x14ac:dyDescent="0.3">
      <c r="A6254" s="1">
        <v>40757</v>
      </c>
      <c r="B6254" s="4"/>
      <c r="C6254" s="4">
        <f>COUNTIF(E:E,ROW(B6253))</f>
        <v>0</v>
      </c>
      <c r="D6254" s="4"/>
      <c r="E6254" s="2">
        <v>19</v>
      </c>
    </row>
    <row r="6255" spans="1:5" x14ac:dyDescent="0.3">
      <c r="A6255" s="1">
        <v>40757</v>
      </c>
      <c r="B6255" s="4"/>
      <c r="C6255" s="4">
        <f>COUNTIF(E:E,ROW(B6254))</f>
        <v>0</v>
      </c>
      <c r="D6255" s="4"/>
      <c r="E6255" s="2">
        <v>20</v>
      </c>
    </row>
    <row r="6256" spans="1:5" x14ac:dyDescent="0.3">
      <c r="A6256" s="1">
        <v>40757</v>
      </c>
      <c r="B6256" s="4"/>
      <c r="C6256" s="4">
        <f>COUNTIF(E:E,ROW(B6255))</f>
        <v>0</v>
      </c>
      <c r="D6256" s="4"/>
      <c r="E6256" s="2">
        <v>32</v>
      </c>
    </row>
    <row r="6257" spans="1:5" x14ac:dyDescent="0.3">
      <c r="A6257" s="1">
        <v>40753</v>
      </c>
      <c r="B6257" s="4"/>
      <c r="C6257" s="4">
        <f>COUNTIF(E:E,ROW(B6256))</f>
        <v>0</v>
      </c>
      <c r="D6257" s="4"/>
      <c r="E6257" s="2">
        <v>8</v>
      </c>
    </row>
    <row r="6258" spans="1:5" x14ac:dyDescent="0.3">
      <c r="A6258" s="1">
        <v>40753</v>
      </c>
      <c r="B6258" s="4"/>
      <c r="C6258" s="4">
        <f>COUNTIF(E:E,ROW(B6257))</f>
        <v>0</v>
      </c>
      <c r="D6258" s="4"/>
      <c r="E6258" s="2">
        <v>10</v>
      </c>
    </row>
    <row r="6259" spans="1:5" x14ac:dyDescent="0.3">
      <c r="A6259" s="1">
        <v>40753</v>
      </c>
      <c r="B6259" s="4"/>
      <c r="C6259" s="4">
        <f>COUNTIF(E:E,ROW(B6258))</f>
        <v>0</v>
      </c>
      <c r="D6259" s="4"/>
      <c r="E6259" s="2">
        <v>22</v>
      </c>
    </row>
    <row r="6260" spans="1:5" x14ac:dyDescent="0.3">
      <c r="A6260" s="1">
        <v>40753</v>
      </c>
      <c r="B6260" s="4"/>
      <c r="C6260" s="4">
        <f>COUNTIF(E:E,ROW(B6259))</f>
        <v>0</v>
      </c>
      <c r="D6260" s="4"/>
      <c r="E6260" s="2">
        <v>47</v>
      </c>
    </row>
    <row r="6261" spans="1:5" x14ac:dyDescent="0.3">
      <c r="A6261" s="1">
        <v>40753</v>
      </c>
      <c r="B6261" s="4"/>
      <c r="C6261" s="4">
        <f>COUNTIF(E:E,ROW(B6260))</f>
        <v>0</v>
      </c>
      <c r="D6261" s="4"/>
      <c r="E6261" s="2">
        <v>48</v>
      </c>
    </row>
    <row r="6262" spans="1:5" x14ac:dyDescent="0.3">
      <c r="A6262" s="1">
        <v>40750</v>
      </c>
      <c r="B6262" s="4"/>
      <c r="C6262" s="4">
        <f>COUNTIF(E:E,ROW(B6261))</f>
        <v>0</v>
      </c>
      <c r="D6262" s="4"/>
      <c r="E6262" s="2">
        <v>20</v>
      </c>
    </row>
    <row r="6263" spans="1:5" x14ac:dyDescent="0.3">
      <c r="A6263" s="1">
        <v>40750</v>
      </c>
      <c r="B6263" s="4"/>
      <c r="C6263" s="4">
        <f>COUNTIF(E:E,ROW(B6262))</f>
        <v>0</v>
      </c>
      <c r="D6263" s="4"/>
      <c r="E6263" s="2">
        <v>25</v>
      </c>
    </row>
    <row r="6264" spans="1:5" x14ac:dyDescent="0.3">
      <c r="A6264" s="1">
        <v>40750</v>
      </c>
      <c r="B6264" s="4"/>
      <c r="C6264" s="4">
        <f>COUNTIF(E:E,ROW(B6263))</f>
        <v>0</v>
      </c>
      <c r="D6264" s="4"/>
      <c r="E6264" s="2">
        <v>35</v>
      </c>
    </row>
    <row r="6265" spans="1:5" x14ac:dyDescent="0.3">
      <c r="A6265" s="1">
        <v>40750</v>
      </c>
      <c r="B6265" s="4"/>
      <c r="C6265" s="4">
        <f>COUNTIF(E:E,ROW(B6264))</f>
        <v>0</v>
      </c>
      <c r="D6265" s="4"/>
      <c r="E6265" s="2">
        <v>52</v>
      </c>
    </row>
    <row r="6266" spans="1:5" x14ac:dyDescent="0.3">
      <c r="A6266" s="1">
        <v>40750</v>
      </c>
      <c r="B6266" s="4"/>
      <c r="C6266" s="4">
        <f>COUNTIF(E:E,ROW(B6265))</f>
        <v>0</v>
      </c>
      <c r="D6266" s="4"/>
      <c r="E6266" s="2">
        <v>55</v>
      </c>
    </row>
    <row r="6267" spans="1:5" x14ac:dyDescent="0.3">
      <c r="A6267" s="1">
        <v>40746</v>
      </c>
      <c r="B6267" s="4"/>
      <c r="C6267" s="4">
        <f>COUNTIF(E:E,ROW(B6266))</f>
        <v>0</v>
      </c>
      <c r="D6267" s="4"/>
      <c r="E6267" s="2">
        <v>23</v>
      </c>
    </row>
    <row r="6268" spans="1:5" x14ac:dyDescent="0.3">
      <c r="A6268" s="1">
        <v>40746</v>
      </c>
      <c r="B6268" s="4"/>
      <c r="C6268" s="4">
        <f>COUNTIF(E:E,ROW(B6267))</f>
        <v>0</v>
      </c>
      <c r="D6268" s="4"/>
      <c r="E6268" s="2">
        <v>31</v>
      </c>
    </row>
    <row r="6269" spans="1:5" x14ac:dyDescent="0.3">
      <c r="A6269" s="1">
        <v>40746</v>
      </c>
      <c r="B6269" s="4"/>
      <c r="C6269" s="4">
        <f>COUNTIF(E:E,ROW(B6268))</f>
        <v>0</v>
      </c>
      <c r="D6269" s="4"/>
      <c r="E6269" s="2">
        <v>32</v>
      </c>
    </row>
    <row r="6270" spans="1:5" x14ac:dyDescent="0.3">
      <c r="A6270" s="1">
        <v>40746</v>
      </c>
      <c r="B6270" s="4"/>
      <c r="C6270" s="4">
        <f>COUNTIF(E:E,ROW(B6269))</f>
        <v>0</v>
      </c>
      <c r="D6270" s="4"/>
      <c r="E6270" s="2">
        <v>39</v>
      </c>
    </row>
    <row r="6271" spans="1:5" x14ac:dyDescent="0.3">
      <c r="A6271" s="1">
        <v>40746</v>
      </c>
      <c r="B6271" s="4"/>
      <c r="C6271" s="4">
        <f>COUNTIF(E:E,ROW(B6270))</f>
        <v>0</v>
      </c>
      <c r="D6271" s="4"/>
      <c r="E6271" s="2">
        <v>56</v>
      </c>
    </row>
    <row r="6272" spans="1:5" x14ac:dyDescent="0.3">
      <c r="A6272" s="1">
        <v>40743</v>
      </c>
      <c r="B6272" s="4"/>
      <c r="C6272" s="4">
        <f>COUNTIF(E:E,ROW(B6271))</f>
        <v>0</v>
      </c>
      <c r="D6272" s="4"/>
      <c r="E6272" s="2">
        <v>2</v>
      </c>
    </row>
    <row r="6273" spans="1:5" x14ac:dyDescent="0.3">
      <c r="A6273" s="1">
        <v>40743</v>
      </c>
      <c r="B6273" s="4"/>
      <c r="C6273" s="4">
        <f>COUNTIF(E:E,ROW(B6272))</f>
        <v>0</v>
      </c>
      <c r="D6273" s="4"/>
      <c r="E6273" s="2">
        <v>9</v>
      </c>
    </row>
    <row r="6274" spans="1:5" x14ac:dyDescent="0.3">
      <c r="A6274" s="1">
        <v>40743</v>
      </c>
      <c r="B6274" s="4"/>
      <c r="C6274" s="4">
        <f>COUNTIF(E:E,ROW(B6273))</f>
        <v>0</v>
      </c>
      <c r="D6274" s="4"/>
      <c r="E6274" s="2">
        <v>10</v>
      </c>
    </row>
    <row r="6275" spans="1:5" x14ac:dyDescent="0.3">
      <c r="A6275" s="1">
        <v>40743</v>
      </c>
      <c r="B6275" s="4"/>
      <c r="C6275" s="4">
        <f>COUNTIF(E:E,ROW(B6274))</f>
        <v>0</v>
      </c>
      <c r="D6275" s="4"/>
      <c r="E6275" s="2">
        <v>16</v>
      </c>
    </row>
    <row r="6276" spans="1:5" x14ac:dyDescent="0.3">
      <c r="A6276" s="1">
        <v>40743</v>
      </c>
      <c r="B6276" s="4"/>
      <c r="C6276" s="4">
        <f>COUNTIF(E:E,ROW(B6275))</f>
        <v>0</v>
      </c>
      <c r="D6276" s="4"/>
      <c r="E6276" s="2">
        <v>35</v>
      </c>
    </row>
    <row r="6277" spans="1:5" x14ac:dyDescent="0.3">
      <c r="A6277" s="1">
        <v>40739</v>
      </c>
      <c r="B6277" s="4"/>
      <c r="C6277" s="4">
        <f>COUNTIF(E:E,ROW(B6276))</f>
        <v>0</v>
      </c>
      <c r="D6277" s="4"/>
      <c r="E6277" s="2">
        <v>16</v>
      </c>
    </row>
    <row r="6278" spans="1:5" x14ac:dyDescent="0.3">
      <c r="A6278" s="1">
        <v>40739</v>
      </c>
      <c r="B6278" s="4"/>
      <c r="C6278" s="4">
        <f>COUNTIF(E:E,ROW(B6277))</f>
        <v>0</v>
      </c>
      <c r="D6278" s="4"/>
      <c r="E6278" s="2">
        <v>29</v>
      </c>
    </row>
    <row r="6279" spans="1:5" x14ac:dyDescent="0.3">
      <c r="A6279" s="1">
        <v>40739</v>
      </c>
      <c r="B6279" s="4"/>
      <c r="C6279" s="4">
        <f>COUNTIF(E:E,ROW(B6278))</f>
        <v>0</v>
      </c>
      <c r="D6279" s="4"/>
      <c r="E6279" s="2">
        <v>30</v>
      </c>
    </row>
    <row r="6280" spans="1:5" x14ac:dyDescent="0.3">
      <c r="A6280" s="1">
        <v>40739</v>
      </c>
      <c r="B6280" s="4"/>
      <c r="C6280" s="4">
        <f>COUNTIF(E:E,ROW(B6279))</f>
        <v>0</v>
      </c>
      <c r="D6280" s="4"/>
      <c r="E6280" s="2">
        <v>46</v>
      </c>
    </row>
    <row r="6281" spans="1:5" x14ac:dyDescent="0.3">
      <c r="A6281" s="1">
        <v>40739</v>
      </c>
      <c r="B6281" s="4"/>
      <c r="C6281" s="4">
        <f>COUNTIF(E:E,ROW(B6280))</f>
        <v>0</v>
      </c>
      <c r="D6281" s="4"/>
      <c r="E6281" s="2">
        <v>56</v>
      </c>
    </row>
    <row r="6282" spans="1:5" x14ac:dyDescent="0.3">
      <c r="A6282" s="1">
        <v>40736</v>
      </c>
      <c r="B6282" s="4"/>
      <c r="C6282" s="4">
        <f>COUNTIF(E:E,ROW(B6281))</f>
        <v>0</v>
      </c>
      <c r="D6282" s="4"/>
      <c r="E6282" s="2">
        <v>3</v>
      </c>
    </row>
    <row r="6283" spans="1:5" x14ac:dyDescent="0.3">
      <c r="A6283" s="1">
        <v>40736</v>
      </c>
      <c r="B6283" s="4"/>
      <c r="C6283" s="4">
        <f>COUNTIF(E:E,ROW(B6282))</f>
        <v>0</v>
      </c>
      <c r="D6283" s="4"/>
      <c r="E6283" s="2">
        <v>9</v>
      </c>
    </row>
    <row r="6284" spans="1:5" x14ac:dyDescent="0.3">
      <c r="A6284" s="1">
        <v>40736</v>
      </c>
      <c r="B6284" s="4"/>
      <c r="C6284" s="4">
        <f>COUNTIF(E:E,ROW(B6283))</f>
        <v>0</v>
      </c>
      <c r="D6284" s="4"/>
      <c r="E6284" s="2">
        <v>11</v>
      </c>
    </row>
    <row r="6285" spans="1:5" x14ac:dyDescent="0.3">
      <c r="A6285" s="1">
        <v>40736</v>
      </c>
      <c r="B6285" s="4"/>
      <c r="C6285" s="4">
        <f>COUNTIF(E:E,ROW(B6284))</f>
        <v>0</v>
      </c>
      <c r="D6285" s="4"/>
      <c r="E6285" s="2">
        <v>44</v>
      </c>
    </row>
    <row r="6286" spans="1:5" x14ac:dyDescent="0.3">
      <c r="A6286" s="1">
        <v>40736</v>
      </c>
      <c r="B6286" s="4"/>
      <c r="C6286" s="4">
        <f>COUNTIF(E:E,ROW(B6285))</f>
        <v>0</v>
      </c>
      <c r="D6286" s="4"/>
      <c r="E6286" s="2">
        <v>49</v>
      </c>
    </row>
    <row r="6287" spans="1:5" x14ac:dyDescent="0.3">
      <c r="A6287" s="1">
        <v>40732</v>
      </c>
      <c r="B6287" s="4"/>
      <c r="C6287" s="4">
        <f>COUNTIF(E:E,ROW(B6286))</f>
        <v>0</v>
      </c>
      <c r="D6287" s="4"/>
      <c r="E6287" s="2">
        <v>1</v>
      </c>
    </row>
    <row r="6288" spans="1:5" x14ac:dyDescent="0.3">
      <c r="A6288" s="1">
        <v>40732</v>
      </c>
      <c r="B6288" s="4"/>
      <c r="C6288" s="4">
        <f>COUNTIF(E:E,ROW(B6287))</f>
        <v>0</v>
      </c>
      <c r="D6288" s="4"/>
      <c r="E6288" s="2">
        <v>2</v>
      </c>
    </row>
    <row r="6289" spans="1:5" x14ac:dyDescent="0.3">
      <c r="A6289" s="1">
        <v>40732</v>
      </c>
      <c r="B6289" s="4"/>
      <c r="C6289" s="4">
        <f>COUNTIF(E:E,ROW(B6288))</f>
        <v>0</v>
      </c>
      <c r="D6289" s="4"/>
      <c r="E6289" s="2">
        <v>22</v>
      </c>
    </row>
    <row r="6290" spans="1:5" x14ac:dyDescent="0.3">
      <c r="A6290" s="1">
        <v>40732</v>
      </c>
      <c r="B6290" s="4"/>
      <c r="C6290" s="4">
        <f>COUNTIF(E:E,ROW(B6289))</f>
        <v>0</v>
      </c>
      <c r="D6290" s="4"/>
      <c r="E6290" s="2">
        <v>37</v>
      </c>
    </row>
    <row r="6291" spans="1:5" x14ac:dyDescent="0.3">
      <c r="A6291" s="1">
        <v>40732</v>
      </c>
      <c r="B6291" s="4"/>
      <c r="C6291" s="4">
        <f>COUNTIF(E:E,ROW(B6290))</f>
        <v>0</v>
      </c>
      <c r="D6291" s="4"/>
      <c r="E6291" s="2">
        <v>50</v>
      </c>
    </row>
    <row r="6292" spans="1:5" x14ac:dyDescent="0.3">
      <c r="A6292" s="1">
        <v>40729</v>
      </c>
      <c r="B6292" s="4"/>
      <c r="C6292" s="4">
        <f>COUNTIF(E:E,ROW(B6291))</f>
        <v>0</v>
      </c>
      <c r="D6292" s="4"/>
      <c r="E6292" s="2">
        <v>1</v>
      </c>
    </row>
    <row r="6293" spans="1:5" x14ac:dyDescent="0.3">
      <c r="A6293" s="1">
        <v>40729</v>
      </c>
      <c r="B6293" s="4"/>
      <c r="C6293" s="4">
        <f>COUNTIF(E:E,ROW(B6292))</f>
        <v>0</v>
      </c>
      <c r="D6293" s="4"/>
      <c r="E6293" s="2">
        <v>10</v>
      </c>
    </row>
    <row r="6294" spans="1:5" x14ac:dyDescent="0.3">
      <c r="A6294" s="1">
        <v>40729</v>
      </c>
      <c r="B6294" s="4"/>
      <c r="C6294" s="4">
        <f>COUNTIF(E:E,ROW(B6293))</f>
        <v>0</v>
      </c>
      <c r="D6294" s="4"/>
      <c r="E6294" s="2">
        <v>13</v>
      </c>
    </row>
    <row r="6295" spans="1:5" x14ac:dyDescent="0.3">
      <c r="A6295" s="1">
        <v>40729</v>
      </c>
      <c r="B6295" s="4"/>
      <c r="C6295" s="4">
        <f>COUNTIF(E:E,ROW(B6294))</f>
        <v>0</v>
      </c>
      <c r="D6295" s="4"/>
      <c r="E6295" s="2">
        <v>18</v>
      </c>
    </row>
    <row r="6296" spans="1:5" x14ac:dyDescent="0.3">
      <c r="A6296" s="1">
        <v>40729</v>
      </c>
      <c r="B6296" s="4"/>
      <c r="C6296" s="4">
        <f>COUNTIF(E:E,ROW(B6295))</f>
        <v>0</v>
      </c>
      <c r="D6296" s="4"/>
      <c r="E6296" s="2">
        <v>46</v>
      </c>
    </row>
    <row r="6297" spans="1:5" x14ac:dyDescent="0.3">
      <c r="A6297" s="1">
        <v>40725</v>
      </c>
      <c r="B6297" s="4"/>
      <c r="C6297" s="4">
        <f>COUNTIF(E:E,ROW(B6296))</f>
        <v>0</v>
      </c>
      <c r="D6297" s="4"/>
      <c r="E6297" s="2">
        <v>12</v>
      </c>
    </row>
    <row r="6298" spans="1:5" x14ac:dyDescent="0.3">
      <c r="A6298" s="1">
        <v>40725</v>
      </c>
      <c r="B6298" s="4"/>
      <c r="C6298" s="4">
        <f>COUNTIF(E:E,ROW(B6297))</f>
        <v>0</v>
      </c>
      <c r="D6298" s="4"/>
      <c r="E6298" s="2">
        <v>17</v>
      </c>
    </row>
    <row r="6299" spans="1:5" x14ac:dyDescent="0.3">
      <c r="A6299" s="1">
        <v>40725</v>
      </c>
      <c r="B6299" s="4"/>
      <c r="C6299" s="4">
        <f>COUNTIF(E:E,ROW(B6298))</f>
        <v>0</v>
      </c>
      <c r="D6299" s="4"/>
      <c r="E6299" s="2">
        <v>30</v>
      </c>
    </row>
    <row r="6300" spans="1:5" x14ac:dyDescent="0.3">
      <c r="A6300" s="1">
        <v>40725</v>
      </c>
      <c r="B6300" s="4"/>
      <c r="C6300" s="4">
        <f>COUNTIF(E:E,ROW(B6299))</f>
        <v>0</v>
      </c>
      <c r="D6300" s="4"/>
      <c r="E6300" s="2">
        <v>35</v>
      </c>
    </row>
    <row r="6301" spans="1:5" x14ac:dyDescent="0.3">
      <c r="A6301" s="1">
        <v>40725</v>
      </c>
      <c r="B6301" s="4"/>
      <c r="C6301" s="4">
        <f>COUNTIF(E:E,ROW(B6300))</f>
        <v>0</v>
      </c>
      <c r="D6301" s="4"/>
      <c r="E6301" s="2">
        <v>47</v>
      </c>
    </row>
    <row r="6302" spans="1:5" x14ac:dyDescent="0.3">
      <c r="A6302" s="1">
        <v>40722</v>
      </c>
      <c r="B6302" s="4"/>
      <c r="C6302" s="4">
        <f>COUNTIF(E:E,ROW(B6301))</f>
        <v>0</v>
      </c>
      <c r="D6302" s="4"/>
      <c r="E6302" s="2">
        <v>12</v>
      </c>
    </row>
    <row r="6303" spans="1:5" x14ac:dyDescent="0.3">
      <c r="A6303" s="1">
        <v>40722</v>
      </c>
      <c r="B6303" s="4"/>
      <c r="C6303" s="4">
        <f>COUNTIF(E:E,ROW(B6302))</f>
        <v>0</v>
      </c>
      <c r="D6303" s="4"/>
      <c r="E6303" s="2">
        <v>17</v>
      </c>
    </row>
    <row r="6304" spans="1:5" x14ac:dyDescent="0.3">
      <c r="A6304" s="1">
        <v>40722</v>
      </c>
      <c r="B6304" s="4"/>
      <c r="C6304" s="4">
        <f>COUNTIF(E:E,ROW(B6303))</f>
        <v>0</v>
      </c>
      <c r="D6304" s="4"/>
      <c r="E6304" s="2">
        <v>27</v>
      </c>
    </row>
    <row r="6305" spans="1:5" x14ac:dyDescent="0.3">
      <c r="A6305" s="1">
        <v>40722</v>
      </c>
      <c r="B6305" s="4"/>
      <c r="C6305" s="4">
        <f>COUNTIF(E:E,ROW(B6304))</f>
        <v>0</v>
      </c>
      <c r="D6305" s="4"/>
      <c r="E6305" s="2">
        <v>47</v>
      </c>
    </row>
    <row r="6306" spans="1:5" x14ac:dyDescent="0.3">
      <c r="A6306" s="1">
        <v>40722</v>
      </c>
      <c r="B6306" s="4"/>
      <c r="C6306" s="4">
        <f>COUNTIF(E:E,ROW(B6305))</f>
        <v>0</v>
      </c>
      <c r="D6306" s="4"/>
      <c r="E6306" s="2">
        <v>48</v>
      </c>
    </row>
    <row r="6307" spans="1:5" x14ac:dyDescent="0.3">
      <c r="A6307" s="1">
        <v>40718</v>
      </c>
      <c r="B6307" s="4"/>
      <c r="C6307" s="4">
        <f>COUNTIF(E:E,ROW(B6306))</f>
        <v>0</v>
      </c>
      <c r="D6307" s="4"/>
      <c r="E6307" s="2">
        <v>10</v>
      </c>
    </row>
    <row r="6308" spans="1:5" x14ac:dyDescent="0.3">
      <c r="A6308" s="1">
        <v>40718</v>
      </c>
      <c r="B6308" s="4"/>
      <c r="C6308" s="4">
        <f>COUNTIF(E:E,ROW(B6307))</f>
        <v>0</v>
      </c>
      <c r="D6308" s="4"/>
      <c r="E6308" s="2">
        <v>14</v>
      </c>
    </row>
    <row r="6309" spans="1:5" x14ac:dyDescent="0.3">
      <c r="A6309" s="1">
        <v>40718</v>
      </c>
      <c r="B6309" s="4"/>
      <c r="C6309" s="4">
        <f>COUNTIF(E:E,ROW(B6308))</f>
        <v>0</v>
      </c>
      <c r="D6309" s="4"/>
      <c r="E6309" s="2">
        <v>40</v>
      </c>
    </row>
    <row r="6310" spans="1:5" x14ac:dyDescent="0.3">
      <c r="A6310" s="1">
        <v>40718</v>
      </c>
      <c r="B6310" s="4"/>
      <c r="C6310" s="4">
        <f>COUNTIF(E:E,ROW(B6309))</f>
        <v>0</v>
      </c>
      <c r="D6310" s="4"/>
      <c r="E6310" s="2">
        <v>49</v>
      </c>
    </row>
    <row r="6311" spans="1:5" x14ac:dyDescent="0.3">
      <c r="A6311" s="1">
        <v>40718</v>
      </c>
      <c r="B6311" s="4"/>
      <c r="C6311" s="4">
        <f>COUNTIF(E:E,ROW(B6310))</f>
        <v>0</v>
      </c>
      <c r="D6311" s="4"/>
      <c r="E6311" s="2">
        <v>51</v>
      </c>
    </row>
    <row r="6312" spans="1:5" x14ac:dyDescent="0.3">
      <c r="A6312" s="1">
        <v>40715</v>
      </c>
      <c r="B6312" s="4"/>
      <c r="C6312" s="4">
        <f>COUNTIF(E:E,ROW(B6311))</f>
        <v>0</v>
      </c>
      <c r="D6312" s="4"/>
      <c r="E6312" s="2">
        <v>11</v>
      </c>
    </row>
    <row r="6313" spans="1:5" x14ac:dyDescent="0.3">
      <c r="A6313" s="1">
        <v>40715</v>
      </c>
      <c r="B6313" s="4"/>
      <c r="C6313" s="4">
        <f>COUNTIF(E:E,ROW(B6312))</f>
        <v>0</v>
      </c>
      <c r="D6313" s="4"/>
      <c r="E6313" s="2">
        <v>24</v>
      </c>
    </row>
    <row r="6314" spans="1:5" x14ac:dyDescent="0.3">
      <c r="A6314" s="1">
        <v>40715</v>
      </c>
      <c r="B6314" s="4"/>
      <c r="C6314" s="4">
        <f>COUNTIF(E:E,ROW(B6313))</f>
        <v>0</v>
      </c>
      <c r="D6314" s="4"/>
      <c r="E6314" s="2">
        <v>25</v>
      </c>
    </row>
    <row r="6315" spans="1:5" x14ac:dyDescent="0.3">
      <c r="A6315" s="1">
        <v>40715</v>
      </c>
      <c r="B6315" s="4"/>
      <c r="C6315" s="4">
        <f>COUNTIF(E:E,ROW(B6314))</f>
        <v>0</v>
      </c>
      <c r="D6315" s="4"/>
      <c r="E6315" s="2">
        <v>31</v>
      </c>
    </row>
    <row r="6316" spans="1:5" x14ac:dyDescent="0.3">
      <c r="A6316" s="1">
        <v>40715</v>
      </c>
      <c r="B6316" s="4"/>
      <c r="C6316" s="4">
        <f>COUNTIF(E:E,ROW(B6315))</f>
        <v>0</v>
      </c>
      <c r="D6316" s="4"/>
      <c r="E6316" s="2">
        <v>46</v>
      </c>
    </row>
    <row r="6317" spans="1:5" x14ac:dyDescent="0.3">
      <c r="A6317" s="1">
        <v>40711</v>
      </c>
      <c r="B6317" s="4"/>
      <c r="C6317" s="4">
        <f>COUNTIF(E:E,ROW(B6316))</f>
        <v>0</v>
      </c>
      <c r="D6317" s="4"/>
      <c r="E6317" s="2">
        <v>12</v>
      </c>
    </row>
    <row r="6318" spans="1:5" x14ac:dyDescent="0.3">
      <c r="A6318" s="1">
        <v>40711</v>
      </c>
      <c r="B6318" s="4"/>
      <c r="C6318" s="4">
        <f>COUNTIF(E:E,ROW(B6317))</f>
        <v>0</v>
      </c>
      <c r="D6318" s="4"/>
      <c r="E6318" s="2">
        <v>29</v>
      </c>
    </row>
    <row r="6319" spans="1:5" x14ac:dyDescent="0.3">
      <c r="A6319" s="1">
        <v>40711</v>
      </c>
      <c r="B6319" s="4"/>
      <c r="C6319" s="4">
        <f>COUNTIF(E:E,ROW(B6318))</f>
        <v>0</v>
      </c>
      <c r="D6319" s="4"/>
      <c r="E6319" s="2">
        <v>46</v>
      </c>
    </row>
    <row r="6320" spans="1:5" x14ac:dyDescent="0.3">
      <c r="A6320" s="1">
        <v>40711</v>
      </c>
      <c r="B6320" s="4"/>
      <c r="C6320" s="4">
        <f>COUNTIF(E:E,ROW(B6319))</f>
        <v>0</v>
      </c>
      <c r="D6320" s="4"/>
      <c r="E6320" s="2">
        <v>47</v>
      </c>
    </row>
    <row r="6321" spans="1:5" x14ac:dyDescent="0.3">
      <c r="A6321" s="1">
        <v>40711</v>
      </c>
      <c r="B6321" s="4"/>
      <c r="C6321" s="4">
        <f>COUNTIF(E:E,ROW(B6320))</f>
        <v>0</v>
      </c>
      <c r="D6321" s="4"/>
      <c r="E6321" s="2">
        <v>51</v>
      </c>
    </row>
    <row r="6322" spans="1:5" x14ac:dyDescent="0.3">
      <c r="A6322" s="1">
        <v>40708</v>
      </c>
      <c r="B6322" s="4"/>
      <c r="C6322" s="4">
        <f>COUNTIF(E:E,ROW(B6321))</f>
        <v>0</v>
      </c>
      <c r="D6322" s="4"/>
      <c r="E6322" s="2">
        <v>9</v>
      </c>
    </row>
    <row r="6323" spans="1:5" x14ac:dyDescent="0.3">
      <c r="A6323" s="1">
        <v>40708</v>
      </c>
      <c r="B6323" s="4"/>
      <c r="C6323" s="4">
        <f>COUNTIF(E:E,ROW(B6322))</f>
        <v>0</v>
      </c>
      <c r="D6323" s="4"/>
      <c r="E6323" s="2">
        <v>10</v>
      </c>
    </row>
    <row r="6324" spans="1:5" x14ac:dyDescent="0.3">
      <c r="A6324" s="1">
        <v>40708</v>
      </c>
      <c r="B6324" s="4"/>
      <c r="C6324" s="4">
        <f>COUNTIF(E:E,ROW(B6323))</f>
        <v>0</v>
      </c>
      <c r="D6324" s="4"/>
      <c r="E6324" s="2">
        <v>20</v>
      </c>
    </row>
    <row r="6325" spans="1:5" x14ac:dyDescent="0.3">
      <c r="A6325" s="1">
        <v>40708</v>
      </c>
      <c r="B6325" s="4"/>
      <c r="C6325" s="4">
        <f>COUNTIF(E:E,ROW(B6324))</f>
        <v>0</v>
      </c>
      <c r="D6325" s="4"/>
      <c r="E6325" s="2">
        <v>51</v>
      </c>
    </row>
    <row r="6326" spans="1:5" x14ac:dyDescent="0.3">
      <c r="A6326" s="1">
        <v>40708</v>
      </c>
      <c r="B6326" s="4"/>
      <c r="C6326" s="4">
        <f>COUNTIF(E:E,ROW(B6325))</f>
        <v>0</v>
      </c>
      <c r="D6326" s="4"/>
      <c r="E6326" s="2">
        <v>53</v>
      </c>
    </row>
    <row r="6327" spans="1:5" x14ac:dyDescent="0.3">
      <c r="A6327" s="1">
        <v>40704</v>
      </c>
      <c r="B6327" s="4"/>
      <c r="C6327" s="4">
        <f>COUNTIF(E:E,ROW(B6326))</f>
        <v>0</v>
      </c>
      <c r="D6327" s="4"/>
      <c r="E6327" s="2">
        <v>18</v>
      </c>
    </row>
    <row r="6328" spans="1:5" x14ac:dyDescent="0.3">
      <c r="A6328" s="1">
        <v>40704</v>
      </c>
      <c r="B6328" s="4"/>
      <c r="C6328" s="4">
        <f>COUNTIF(E:E,ROW(B6327))</f>
        <v>0</v>
      </c>
      <c r="D6328" s="4"/>
      <c r="E6328" s="2">
        <v>21</v>
      </c>
    </row>
    <row r="6329" spans="1:5" x14ac:dyDescent="0.3">
      <c r="A6329" s="1">
        <v>40704</v>
      </c>
      <c r="B6329" s="4"/>
      <c r="C6329" s="4">
        <f>COUNTIF(E:E,ROW(B6328))</f>
        <v>0</v>
      </c>
      <c r="D6329" s="4"/>
      <c r="E6329" s="2">
        <v>27</v>
      </c>
    </row>
    <row r="6330" spans="1:5" x14ac:dyDescent="0.3">
      <c r="A6330" s="1">
        <v>40704</v>
      </c>
      <c r="B6330" s="4"/>
      <c r="C6330" s="4">
        <f>COUNTIF(E:E,ROW(B6329))</f>
        <v>0</v>
      </c>
      <c r="D6330" s="4"/>
      <c r="E6330" s="2">
        <v>37</v>
      </c>
    </row>
    <row r="6331" spans="1:5" x14ac:dyDescent="0.3">
      <c r="A6331" s="1">
        <v>40704</v>
      </c>
      <c r="B6331" s="4"/>
      <c r="C6331" s="4">
        <f>COUNTIF(E:E,ROW(B6330))</f>
        <v>0</v>
      </c>
      <c r="D6331" s="4"/>
      <c r="E6331" s="2">
        <v>38</v>
      </c>
    </row>
    <row r="6332" spans="1:5" x14ac:dyDescent="0.3">
      <c r="A6332" s="1">
        <v>40701</v>
      </c>
      <c r="B6332" s="4"/>
      <c r="C6332" s="4">
        <f>COUNTIF(E:E,ROW(B6331))</f>
        <v>0</v>
      </c>
      <c r="D6332" s="4"/>
      <c r="E6332" s="2">
        <v>29</v>
      </c>
    </row>
    <row r="6333" spans="1:5" x14ac:dyDescent="0.3">
      <c r="A6333" s="1">
        <v>40701</v>
      </c>
      <c r="B6333" s="4"/>
      <c r="C6333" s="4">
        <f>COUNTIF(E:E,ROW(B6332))</f>
        <v>0</v>
      </c>
      <c r="D6333" s="4"/>
      <c r="E6333" s="2">
        <v>32</v>
      </c>
    </row>
    <row r="6334" spans="1:5" x14ac:dyDescent="0.3">
      <c r="A6334" s="1">
        <v>40701</v>
      </c>
      <c r="B6334" s="4"/>
      <c r="C6334" s="4">
        <f>COUNTIF(E:E,ROW(B6333))</f>
        <v>0</v>
      </c>
      <c r="D6334" s="4"/>
      <c r="E6334" s="2">
        <v>35</v>
      </c>
    </row>
    <row r="6335" spans="1:5" x14ac:dyDescent="0.3">
      <c r="A6335" s="1">
        <v>40701</v>
      </c>
      <c r="B6335" s="4"/>
      <c r="C6335" s="4">
        <f>COUNTIF(E:E,ROW(B6334))</f>
        <v>0</v>
      </c>
      <c r="D6335" s="4"/>
      <c r="E6335" s="2">
        <v>47</v>
      </c>
    </row>
    <row r="6336" spans="1:5" x14ac:dyDescent="0.3">
      <c r="A6336" s="1">
        <v>40701</v>
      </c>
      <c r="B6336" s="4"/>
      <c r="C6336" s="4">
        <f>COUNTIF(E:E,ROW(B6335))</f>
        <v>0</v>
      </c>
      <c r="D6336" s="4"/>
      <c r="E6336" s="2">
        <v>52</v>
      </c>
    </row>
    <row r="6337" spans="1:5" x14ac:dyDescent="0.3">
      <c r="A6337" s="1">
        <v>40697</v>
      </c>
      <c r="B6337" s="4"/>
      <c r="C6337" s="4">
        <f>COUNTIF(E:E,ROW(B6336))</f>
        <v>0</v>
      </c>
      <c r="D6337" s="4"/>
      <c r="E6337" s="2">
        <v>20</v>
      </c>
    </row>
    <row r="6338" spans="1:5" x14ac:dyDescent="0.3">
      <c r="A6338" s="1">
        <v>40697</v>
      </c>
      <c r="B6338" s="4"/>
      <c r="C6338" s="4">
        <f>COUNTIF(E:E,ROW(B6337))</f>
        <v>0</v>
      </c>
      <c r="D6338" s="4"/>
      <c r="E6338" s="2">
        <v>23</v>
      </c>
    </row>
    <row r="6339" spans="1:5" x14ac:dyDescent="0.3">
      <c r="A6339" s="1">
        <v>40697</v>
      </c>
      <c r="B6339" s="4"/>
      <c r="C6339" s="4">
        <f>COUNTIF(E:E,ROW(B6338))</f>
        <v>0</v>
      </c>
      <c r="D6339" s="4"/>
      <c r="E6339" s="2">
        <v>41</v>
      </c>
    </row>
    <row r="6340" spans="1:5" x14ac:dyDescent="0.3">
      <c r="A6340" s="1">
        <v>40697</v>
      </c>
      <c r="B6340" s="4"/>
      <c r="C6340" s="4">
        <f>COUNTIF(E:E,ROW(B6339))</f>
        <v>0</v>
      </c>
      <c r="D6340" s="4"/>
      <c r="E6340" s="2">
        <v>49</v>
      </c>
    </row>
    <row r="6341" spans="1:5" x14ac:dyDescent="0.3">
      <c r="A6341" s="1">
        <v>40697</v>
      </c>
      <c r="B6341" s="4"/>
      <c r="C6341" s="4">
        <f>COUNTIF(E:E,ROW(B6340))</f>
        <v>0</v>
      </c>
      <c r="D6341" s="4"/>
      <c r="E6341" s="2">
        <v>53</v>
      </c>
    </row>
    <row r="6342" spans="1:5" x14ac:dyDescent="0.3">
      <c r="A6342" s="1">
        <v>40694</v>
      </c>
      <c r="B6342" s="4"/>
      <c r="C6342" s="4">
        <f>COUNTIF(E:E,ROW(B6341))</f>
        <v>0</v>
      </c>
      <c r="D6342" s="4"/>
      <c r="E6342" s="2">
        <v>28</v>
      </c>
    </row>
    <row r="6343" spans="1:5" x14ac:dyDescent="0.3">
      <c r="A6343" s="1">
        <v>40694</v>
      </c>
      <c r="B6343" s="4"/>
      <c r="C6343" s="4">
        <f>COUNTIF(E:E,ROW(B6342))</f>
        <v>0</v>
      </c>
      <c r="D6343" s="4"/>
      <c r="E6343" s="2">
        <v>30</v>
      </c>
    </row>
    <row r="6344" spans="1:5" x14ac:dyDescent="0.3">
      <c r="A6344" s="1">
        <v>40694</v>
      </c>
      <c r="B6344" s="4"/>
      <c r="C6344" s="4">
        <f>COUNTIF(E:E,ROW(B6343))</f>
        <v>0</v>
      </c>
      <c r="D6344" s="4"/>
      <c r="E6344" s="2">
        <v>31</v>
      </c>
    </row>
    <row r="6345" spans="1:5" x14ac:dyDescent="0.3">
      <c r="A6345" s="1">
        <v>40694</v>
      </c>
      <c r="B6345" s="4"/>
      <c r="C6345" s="4">
        <f>COUNTIF(E:E,ROW(B6344))</f>
        <v>0</v>
      </c>
      <c r="D6345" s="4"/>
      <c r="E6345" s="2">
        <v>37</v>
      </c>
    </row>
    <row r="6346" spans="1:5" x14ac:dyDescent="0.3">
      <c r="A6346" s="1">
        <v>40694</v>
      </c>
      <c r="B6346" s="4"/>
      <c r="C6346" s="4">
        <f>COUNTIF(E:E,ROW(B6345))</f>
        <v>0</v>
      </c>
      <c r="D6346" s="4"/>
      <c r="E6346" s="2">
        <v>55</v>
      </c>
    </row>
    <row r="6347" spans="1:5" x14ac:dyDescent="0.3">
      <c r="A6347" s="1">
        <v>40690</v>
      </c>
      <c r="B6347" s="4"/>
      <c r="C6347" s="4">
        <f>COUNTIF(E:E,ROW(B6346))</f>
        <v>0</v>
      </c>
      <c r="D6347" s="4"/>
      <c r="E6347" s="2">
        <v>5</v>
      </c>
    </row>
    <row r="6348" spans="1:5" x14ac:dyDescent="0.3">
      <c r="A6348" s="1">
        <v>40690</v>
      </c>
      <c r="B6348" s="4"/>
      <c r="C6348" s="4">
        <f>COUNTIF(E:E,ROW(B6347))</f>
        <v>0</v>
      </c>
      <c r="D6348" s="4"/>
      <c r="E6348" s="2">
        <v>7</v>
      </c>
    </row>
    <row r="6349" spans="1:5" x14ac:dyDescent="0.3">
      <c r="A6349" s="1">
        <v>40690</v>
      </c>
      <c r="B6349" s="4"/>
      <c r="C6349" s="4">
        <f>COUNTIF(E:E,ROW(B6348))</f>
        <v>0</v>
      </c>
      <c r="D6349" s="4"/>
      <c r="E6349" s="2">
        <v>14</v>
      </c>
    </row>
    <row r="6350" spans="1:5" x14ac:dyDescent="0.3">
      <c r="A6350" s="1">
        <v>40690</v>
      </c>
      <c r="B6350" s="4"/>
      <c r="C6350" s="4">
        <f>COUNTIF(E:E,ROW(B6349))</f>
        <v>0</v>
      </c>
      <c r="D6350" s="4"/>
      <c r="E6350" s="2">
        <v>28</v>
      </c>
    </row>
    <row r="6351" spans="1:5" x14ac:dyDescent="0.3">
      <c r="A6351" s="1">
        <v>40690</v>
      </c>
      <c r="B6351" s="4"/>
      <c r="C6351" s="4">
        <f>COUNTIF(E:E,ROW(B6350))</f>
        <v>0</v>
      </c>
      <c r="D6351" s="4"/>
      <c r="E6351" s="2">
        <v>56</v>
      </c>
    </row>
    <row r="6352" spans="1:5" x14ac:dyDescent="0.3">
      <c r="A6352" s="1">
        <v>40687</v>
      </c>
      <c r="B6352" s="4"/>
      <c r="C6352" s="4">
        <f>COUNTIF(E:E,ROW(B6351))</f>
        <v>0</v>
      </c>
      <c r="D6352" s="4"/>
      <c r="E6352" s="2">
        <v>9</v>
      </c>
    </row>
    <row r="6353" spans="1:5" x14ac:dyDescent="0.3">
      <c r="A6353" s="1">
        <v>40687</v>
      </c>
      <c r="B6353" s="4"/>
      <c r="C6353" s="4">
        <f>COUNTIF(E:E,ROW(B6352))</f>
        <v>0</v>
      </c>
      <c r="D6353" s="4"/>
      <c r="E6353" s="2">
        <v>12</v>
      </c>
    </row>
    <row r="6354" spans="1:5" x14ac:dyDescent="0.3">
      <c r="A6354" s="1">
        <v>40687</v>
      </c>
      <c r="B6354" s="4"/>
      <c r="C6354" s="4">
        <f>COUNTIF(E:E,ROW(B6353))</f>
        <v>0</v>
      </c>
      <c r="D6354" s="4"/>
      <c r="E6354" s="2">
        <v>21</v>
      </c>
    </row>
    <row r="6355" spans="1:5" x14ac:dyDescent="0.3">
      <c r="A6355" s="1">
        <v>40687</v>
      </c>
      <c r="B6355" s="4"/>
      <c r="C6355" s="4">
        <f>COUNTIF(E:E,ROW(B6354))</f>
        <v>0</v>
      </c>
      <c r="D6355" s="4"/>
      <c r="E6355" s="2">
        <v>42</v>
      </c>
    </row>
    <row r="6356" spans="1:5" x14ac:dyDescent="0.3">
      <c r="A6356" s="1">
        <v>40687</v>
      </c>
      <c r="B6356" s="4"/>
      <c r="C6356" s="4">
        <f>COUNTIF(E:E,ROW(B6355))</f>
        <v>0</v>
      </c>
      <c r="D6356" s="4"/>
      <c r="E6356" s="2">
        <v>43</v>
      </c>
    </row>
    <row r="6357" spans="1:5" x14ac:dyDescent="0.3">
      <c r="A6357" s="1">
        <v>40683</v>
      </c>
      <c r="B6357" s="4"/>
      <c r="C6357" s="4">
        <f>COUNTIF(E:E,ROW(B6356))</f>
        <v>0</v>
      </c>
      <c r="D6357" s="4"/>
      <c r="E6357" s="2">
        <v>10</v>
      </c>
    </row>
    <row r="6358" spans="1:5" x14ac:dyDescent="0.3">
      <c r="A6358" s="1">
        <v>40683</v>
      </c>
      <c r="B6358" s="4"/>
      <c r="C6358" s="4">
        <f>COUNTIF(E:E,ROW(B6357))</f>
        <v>0</v>
      </c>
      <c r="D6358" s="4"/>
      <c r="E6358" s="2">
        <v>17</v>
      </c>
    </row>
    <row r="6359" spans="1:5" x14ac:dyDescent="0.3">
      <c r="A6359" s="1">
        <v>40683</v>
      </c>
      <c r="B6359" s="4"/>
      <c r="C6359" s="4">
        <f>COUNTIF(E:E,ROW(B6358))</f>
        <v>0</v>
      </c>
      <c r="D6359" s="4"/>
      <c r="E6359" s="2">
        <v>19</v>
      </c>
    </row>
    <row r="6360" spans="1:5" x14ac:dyDescent="0.3">
      <c r="A6360" s="1">
        <v>40683</v>
      </c>
      <c r="B6360" s="4"/>
      <c r="C6360" s="4">
        <f>COUNTIF(E:E,ROW(B6359))</f>
        <v>0</v>
      </c>
      <c r="D6360" s="4"/>
      <c r="E6360" s="2">
        <v>45</v>
      </c>
    </row>
    <row r="6361" spans="1:5" x14ac:dyDescent="0.3">
      <c r="A6361" s="1">
        <v>40683</v>
      </c>
      <c r="B6361" s="4"/>
      <c r="C6361" s="4">
        <f>COUNTIF(E:E,ROW(B6360))</f>
        <v>0</v>
      </c>
      <c r="D6361" s="4"/>
      <c r="E6361" s="2">
        <v>48</v>
      </c>
    </row>
    <row r="6362" spans="1:5" x14ac:dyDescent="0.3">
      <c r="A6362" s="1">
        <v>40680</v>
      </c>
      <c r="B6362" s="4"/>
      <c r="C6362" s="4">
        <f>COUNTIF(E:E,ROW(B6361))</f>
        <v>0</v>
      </c>
      <c r="D6362" s="4"/>
      <c r="E6362" s="2">
        <v>1</v>
      </c>
    </row>
    <row r="6363" spans="1:5" x14ac:dyDescent="0.3">
      <c r="A6363" s="1">
        <v>40680</v>
      </c>
      <c r="B6363" s="4"/>
      <c r="C6363" s="4">
        <f>COUNTIF(E:E,ROW(B6362))</f>
        <v>0</v>
      </c>
      <c r="D6363" s="4"/>
      <c r="E6363" s="2">
        <v>2</v>
      </c>
    </row>
    <row r="6364" spans="1:5" x14ac:dyDescent="0.3">
      <c r="A6364" s="1">
        <v>40680</v>
      </c>
      <c r="B6364" s="4"/>
      <c r="C6364" s="4">
        <f>COUNTIF(E:E,ROW(B6363))</f>
        <v>0</v>
      </c>
      <c r="D6364" s="4"/>
      <c r="E6364" s="2">
        <v>17</v>
      </c>
    </row>
    <row r="6365" spans="1:5" x14ac:dyDescent="0.3">
      <c r="A6365" s="1">
        <v>40680</v>
      </c>
      <c r="B6365" s="4"/>
      <c r="C6365" s="4">
        <f>COUNTIF(E:E,ROW(B6364))</f>
        <v>0</v>
      </c>
      <c r="D6365" s="4"/>
      <c r="E6365" s="2">
        <v>25</v>
      </c>
    </row>
    <row r="6366" spans="1:5" x14ac:dyDescent="0.3">
      <c r="A6366" s="1">
        <v>40680</v>
      </c>
      <c r="B6366" s="4"/>
      <c r="C6366" s="4">
        <f>COUNTIF(E:E,ROW(B6365))</f>
        <v>0</v>
      </c>
      <c r="D6366" s="4"/>
      <c r="E6366" s="2">
        <v>48</v>
      </c>
    </row>
    <row r="6367" spans="1:5" x14ac:dyDescent="0.3">
      <c r="A6367" s="1">
        <v>40676</v>
      </c>
      <c r="B6367" s="4"/>
      <c r="C6367" s="4">
        <f>COUNTIF(E:E,ROW(B6366))</f>
        <v>0</v>
      </c>
      <c r="D6367" s="4"/>
      <c r="E6367" s="2">
        <v>3</v>
      </c>
    </row>
    <row r="6368" spans="1:5" x14ac:dyDescent="0.3">
      <c r="A6368" s="1">
        <v>40676</v>
      </c>
      <c r="B6368" s="4"/>
      <c r="C6368" s="4">
        <f>COUNTIF(E:E,ROW(B6367))</f>
        <v>0</v>
      </c>
      <c r="D6368" s="4"/>
      <c r="E6368" s="2">
        <v>33</v>
      </c>
    </row>
    <row r="6369" spans="1:5" x14ac:dyDescent="0.3">
      <c r="A6369" s="1">
        <v>40676</v>
      </c>
      <c r="B6369" s="4"/>
      <c r="C6369" s="4">
        <f>COUNTIF(E:E,ROW(B6368))</f>
        <v>0</v>
      </c>
      <c r="D6369" s="4"/>
      <c r="E6369" s="2">
        <v>39</v>
      </c>
    </row>
    <row r="6370" spans="1:5" x14ac:dyDescent="0.3">
      <c r="A6370" s="1">
        <v>40676</v>
      </c>
      <c r="B6370" s="4"/>
      <c r="C6370" s="4">
        <f>COUNTIF(E:E,ROW(B6369))</f>
        <v>0</v>
      </c>
      <c r="D6370" s="4"/>
      <c r="E6370" s="2">
        <v>47</v>
      </c>
    </row>
    <row r="6371" spans="1:5" x14ac:dyDescent="0.3">
      <c r="A6371" s="1">
        <v>40676</v>
      </c>
      <c r="B6371" s="4"/>
      <c r="C6371" s="4">
        <f>COUNTIF(E:E,ROW(B6370))</f>
        <v>0</v>
      </c>
      <c r="D6371" s="4"/>
      <c r="E6371" s="2">
        <v>53</v>
      </c>
    </row>
    <row r="6372" spans="1:5" x14ac:dyDescent="0.3">
      <c r="A6372" s="1">
        <v>40673</v>
      </c>
      <c r="B6372" s="4"/>
      <c r="C6372" s="4">
        <f>COUNTIF(E:E,ROW(B6371))</f>
        <v>0</v>
      </c>
      <c r="D6372" s="4"/>
      <c r="E6372" s="2">
        <v>11</v>
      </c>
    </row>
    <row r="6373" spans="1:5" x14ac:dyDescent="0.3">
      <c r="A6373" s="1">
        <v>40673</v>
      </c>
      <c r="B6373" s="4"/>
      <c r="C6373" s="4">
        <f>COUNTIF(E:E,ROW(B6372))</f>
        <v>0</v>
      </c>
      <c r="D6373" s="4"/>
      <c r="E6373" s="2">
        <v>16</v>
      </c>
    </row>
    <row r="6374" spans="1:5" x14ac:dyDescent="0.3">
      <c r="A6374" s="1">
        <v>40673</v>
      </c>
      <c r="B6374" s="4"/>
      <c r="C6374" s="4">
        <f>COUNTIF(E:E,ROW(B6373))</f>
        <v>0</v>
      </c>
      <c r="D6374" s="4"/>
      <c r="E6374" s="2">
        <v>34</v>
      </c>
    </row>
    <row r="6375" spans="1:5" x14ac:dyDescent="0.3">
      <c r="A6375" s="1">
        <v>40673</v>
      </c>
      <c r="B6375" s="4"/>
      <c r="C6375" s="4">
        <f>COUNTIF(E:E,ROW(B6374))</f>
        <v>0</v>
      </c>
      <c r="D6375" s="4"/>
      <c r="E6375" s="2">
        <v>40</v>
      </c>
    </row>
    <row r="6376" spans="1:5" x14ac:dyDescent="0.3">
      <c r="A6376" s="1">
        <v>40673</v>
      </c>
      <c r="B6376" s="4"/>
      <c r="C6376" s="4">
        <f>COUNTIF(E:E,ROW(B6375))</f>
        <v>0</v>
      </c>
      <c r="D6376" s="4"/>
      <c r="E6376" s="2">
        <v>51</v>
      </c>
    </row>
    <row r="6377" spans="1:5" x14ac:dyDescent="0.3">
      <c r="A6377" s="1">
        <v>40669</v>
      </c>
      <c r="B6377" s="4"/>
      <c r="C6377" s="4">
        <f>COUNTIF(E:E,ROW(B6376))</f>
        <v>0</v>
      </c>
      <c r="D6377" s="4"/>
      <c r="E6377" s="2">
        <v>6</v>
      </c>
    </row>
    <row r="6378" spans="1:5" x14ac:dyDescent="0.3">
      <c r="A6378" s="1">
        <v>40669</v>
      </c>
      <c r="B6378" s="4"/>
      <c r="C6378" s="4">
        <f>COUNTIF(E:E,ROW(B6377))</f>
        <v>0</v>
      </c>
      <c r="D6378" s="4"/>
      <c r="E6378" s="2">
        <v>18</v>
      </c>
    </row>
    <row r="6379" spans="1:5" x14ac:dyDescent="0.3">
      <c r="A6379" s="1">
        <v>40669</v>
      </c>
      <c r="B6379" s="4"/>
      <c r="C6379" s="4">
        <f>COUNTIF(E:E,ROW(B6378))</f>
        <v>0</v>
      </c>
      <c r="D6379" s="4"/>
      <c r="E6379" s="2">
        <v>26</v>
      </c>
    </row>
    <row r="6380" spans="1:5" x14ac:dyDescent="0.3">
      <c r="A6380" s="1">
        <v>40669</v>
      </c>
      <c r="B6380" s="4"/>
      <c r="C6380" s="4">
        <f>COUNTIF(E:E,ROW(B6379))</f>
        <v>0</v>
      </c>
      <c r="D6380" s="4"/>
      <c r="E6380" s="2">
        <v>37</v>
      </c>
    </row>
    <row r="6381" spans="1:5" x14ac:dyDescent="0.3">
      <c r="A6381" s="1">
        <v>40669</v>
      </c>
      <c r="B6381" s="4"/>
      <c r="C6381" s="4">
        <f>COUNTIF(E:E,ROW(B6380))</f>
        <v>0</v>
      </c>
      <c r="D6381" s="4"/>
      <c r="E6381" s="2">
        <v>41</v>
      </c>
    </row>
    <row r="6382" spans="1:5" x14ac:dyDescent="0.3">
      <c r="A6382" s="1">
        <v>40666</v>
      </c>
      <c r="B6382" s="4"/>
      <c r="C6382" s="4">
        <f>COUNTIF(E:E,ROW(B6381))</f>
        <v>0</v>
      </c>
      <c r="D6382" s="4"/>
      <c r="E6382" s="2">
        <v>1</v>
      </c>
    </row>
    <row r="6383" spans="1:5" x14ac:dyDescent="0.3">
      <c r="A6383" s="1">
        <v>40666</v>
      </c>
      <c r="B6383" s="4"/>
      <c r="C6383" s="4">
        <f>COUNTIF(E:E,ROW(B6382))</f>
        <v>0</v>
      </c>
      <c r="D6383" s="4"/>
      <c r="E6383" s="2">
        <v>16</v>
      </c>
    </row>
    <row r="6384" spans="1:5" x14ac:dyDescent="0.3">
      <c r="A6384" s="1">
        <v>40666</v>
      </c>
      <c r="B6384" s="4"/>
      <c r="C6384" s="4">
        <f>COUNTIF(E:E,ROW(B6383))</f>
        <v>0</v>
      </c>
      <c r="D6384" s="4"/>
      <c r="E6384" s="2">
        <v>29</v>
      </c>
    </row>
    <row r="6385" spans="1:5" x14ac:dyDescent="0.3">
      <c r="A6385" s="1">
        <v>40666</v>
      </c>
      <c r="B6385" s="4"/>
      <c r="C6385" s="4">
        <f>COUNTIF(E:E,ROW(B6384))</f>
        <v>0</v>
      </c>
      <c r="D6385" s="4"/>
      <c r="E6385" s="2">
        <v>36</v>
      </c>
    </row>
    <row r="6386" spans="1:5" x14ac:dyDescent="0.3">
      <c r="A6386" s="1">
        <v>40666</v>
      </c>
      <c r="B6386" s="4"/>
      <c r="C6386" s="4">
        <f>COUNTIF(E:E,ROW(B6385))</f>
        <v>0</v>
      </c>
      <c r="D6386" s="4"/>
      <c r="E6386" s="2">
        <v>50</v>
      </c>
    </row>
    <row r="6387" spans="1:5" x14ac:dyDescent="0.3">
      <c r="A6387" s="1">
        <v>40662</v>
      </c>
      <c r="B6387" s="4"/>
      <c r="C6387" s="4">
        <f>COUNTIF(E:E,ROW(B6386))</f>
        <v>0</v>
      </c>
      <c r="D6387" s="4"/>
      <c r="E6387" s="2">
        <v>9</v>
      </c>
    </row>
    <row r="6388" spans="1:5" x14ac:dyDescent="0.3">
      <c r="A6388" s="1">
        <v>40662</v>
      </c>
      <c r="B6388" s="4"/>
      <c r="C6388" s="4">
        <f>COUNTIF(E:E,ROW(B6387))</f>
        <v>0</v>
      </c>
      <c r="D6388" s="4"/>
      <c r="E6388" s="2">
        <v>10</v>
      </c>
    </row>
    <row r="6389" spans="1:5" x14ac:dyDescent="0.3">
      <c r="A6389" s="1">
        <v>40662</v>
      </c>
      <c r="B6389" s="4"/>
      <c r="C6389" s="4">
        <f>COUNTIF(E:E,ROW(B6388))</f>
        <v>0</v>
      </c>
      <c r="D6389" s="4"/>
      <c r="E6389" s="2">
        <v>11</v>
      </c>
    </row>
    <row r="6390" spans="1:5" x14ac:dyDescent="0.3">
      <c r="A6390" s="1">
        <v>40662</v>
      </c>
      <c r="B6390" s="4"/>
      <c r="C6390" s="4">
        <f>COUNTIF(E:E,ROW(B6389))</f>
        <v>0</v>
      </c>
      <c r="D6390" s="4"/>
      <c r="E6390" s="2">
        <v>33</v>
      </c>
    </row>
    <row r="6391" spans="1:5" x14ac:dyDescent="0.3">
      <c r="A6391" s="1">
        <v>40662</v>
      </c>
      <c r="B6391" s="4"/>
      <c r="C6391" s="4">
        <f>COUNTIF(E:E,ROW(B6390))</f>
        <v>0</v>
      </c>
      <c r="D6391" s="4"/>
      <c r="E6391" s="2">
        <v>51</v>
      </c>
    </row>
    <row r="6392" spans="1:5" x14ac:dyDescent="0.3">
      <c r="A6392" s="1">
        <v>40659</v>
      </c>
      <c r="B6392" s="4"/>
      <c r="C6392" s="4">
        <f>COUNTIF(E:E,ROW(B6391))</f>
        <v>0</v>
      </c>
      <c r="D6392" s="4"/>
      <c r="E6392" s="2">
        <v>19</v>
      </c>
    </row>
    <row r="6393" spans="1:5" x14ac:dyDescent="0.3">
      <c r="A6393" s="1">
        <v>40659</v>
      </c>
      <c r="B6393" s="4"/>
      <c r="C6393" s="4">
        <f>COUNTIF(E:E,ROW(B6392))</f>
        <v>0</v>
      </c>
      <c r="D6393" s="4"/>
      <c r="E6393" s="2">
        <v>29</v>
      </c>
    </row>
    <row r="6394" spans="1:5" x14ac:dyDescent="0.3">
      <c r="A6394" s="1">
        <v>40659</v>
      </c>
      <c r="B6394" s="4"/>
      <c r="C6394" s="4">
        <f>COUNTIF(E:E,ROW(B6393))</f>
        <v>0</v>
      </c>
      <c r="D6394" s="4"/>
      <c r="E6394" s="2">
        <v>32</v>
      </c>
    </row>
    <row r="6395" spans="1:5" x14ac:dyDescent="0.3">
      <c r="A6395" s="1">
        <v>40659</v>
      </c>
      <c r="B6395" s="4"/>
      <c r="C6395" s="4">
        <f>COUNTIF(E:E,ROW(B6394))</f>
        <v>0</v>
      </c>
      <c r="D6395" s="4"/>
      <c r="E6395" s="2">
        <v>38</v>
      </c>
    </row>
    <row r="6396" spans="1:5" x14ac:dyDescent="0.3">
      <c r="A6396" s="1">
        <v>40659</v>
      </c>
      <c r="B6396" s="4"/>
      <c r="C6396" s="4">
        <f>COUNTIF(E:E,ROW(B6395))</f>
        <v>0</v>
      </c>
      <c r="D6396" s="4"/>
      <c r="E6396" s="2">
        <v>55</v>
      </c>
    </row>
    <row r="6397" spans="1:5" x14ac:dyDescent="0.3">
      <c r="A6397" s="1">
        <v>40655</v>
      </c>
      <c r="B6397" s="4"/>
      <c r="C6397" s="4">
        <f>COUNTIF(E:E,ROW(B6396))</f>
        <v>0</v>
      </c>
      <c r="D6397" s="4"/>
      <c r="E6397" s="2">
        <v>3</v>
      </c>
    </row>
    <row r="6398" spans="1:5" x14ac:dyDescent="0.3">
      <c r="A6398" s="1">
        <v>40655</v>
      </c>
      <c r="B6398" s="4"/>
      <c r="C6398" s="4">
        <f>COUNTIF(E:E,ROW(B6397))</f>
        <v>0</v>
      </c>
      <c r="D6398" s="4"/>
      <c r="E6398" s="2">
        <v>18</v>
      </c>
    </row>
    <row r="6399" spans="1:5" x14ac:dyDescent="0.3">
      <c r="A6399" s="1">
        <v>40655</v>
      </c>
      <c r="B6399" s="4"/>
      <c r="C6399" s="4">
        <f>COUNTIF(E:E,ROW(B6398))</f>
        <v>0</v>
      </c>
      <c r="D6399" s="4"/>
      <c r="E6399" s="2">
        <v>46</v>
      </c>
    </row>
    <row r="6400" spans="1:5" x14ac:dyDescent="0.3">
      <c r="A6400" s="1">
        <v>40655</v>
      </c>
      <c r="B6400" s="4"/>
      <c r="C6400" s="4">
        <f>COUNTIF(E:E,ROW(B6399))</f>
        <v>0</v>
      </c>
      <c r="D6400" s="4"/>
      <c r="E6400" s="2">
        <v>51</v>
      </c>
    </row>
    <row r="6401" spans="1:5" x14ac:dyDescent="0.3">
      <c r="A6401" s="1">
        <v>40655</v>
      </c>
      <c r="B6401" s="4"/>
      <c r="C6401" s="4">
        <f>COUNTIF(E:E,ROW(B6400))</f>
        <v>0</v>
      </c>
      <c r="D6401" s="4"/>
      <c r="E6401" s="2">
        <v>53</v>
      </c>
    </row>
    <row r="6402" spans="1:5" x14ac:dyDescent="0.3">
      <c r="A6402" s="1">
        <v>40652</v>
      </c>
      <c r="B6402" s="4"/>
      <c r="C6402" s="4">
        <f>COUNTIF(E:E,ROW(B6401))</f>
        <v>0</v>
      </c>
      <c r="D6402" s="4"/>
      <c r="E6402" s="2">
        <v>20</v>
      </c>
    </row>
    <row r="6403" spans="1:5" x14ac:dyDescent="0.3">
      <c r="A6403" s="1">
        <v>40652</v>
      </c>
      <c r="B6403" s="4"/>
      <c r="C6403" s="4">
        <f>COUNTIF(E:E,ROW(B6402))</f>
        <v>0</v>
      </c>
      <c r="D6403" s="4"/>
      <c r="E6403" s="2">
        <v>24</v>
      </c>
    </row>
    <row r="6404" spans="1:5" x14ac:dyDescent="0.3">
      <c r="A6404" s="1">
        <v>40652</v>
      </c>
      <c r="B6404" s="4"/>
      <c r="C6404" s="4">
        <f>COUNTIF(E:E,ROW(B6403))</f>
        <v>0</v>
      </c>
      <c r="D6404" s="4"/>
      <c r="E6404" s="2">
        <v>32</v>
      </c>
    </row>
    <row r="6405" spans="1:5" x14ac:dyDescent="0.3">
      <c r="A6405" s="1">
        <v>40652</v>
      </c>
      <c r="B6405" s="4"/>
      <c r="C6405" s="4">
        <f>COUNTIF(E:E,ROW(B6404))</f>
        <v>0</v>
      </c>
      <c r="D6405" s="4"/>
      <c r="E6405" s="2">
        <v>45</v>
      </c>
    </row>
    <row r="6406" spans="1:5" x14ac:dyDescent="0.3">
      <c r="A6406" s="1">
        <v>40652</v>
      </c>
      <c r="B6406" s="4"/>
      <c r="C6406" s="4">
        <f>COUNTIF(E:E,ROW(B6405))</f>
        <v>0</v>
      </c>
      <c r="D6406" s="4"/>
      <c r="E6406" s="2">
        <v>51</v>
      </c>
    </row>
    <row r="6407" spans="1:5" x14ac:dyDescent="0.3">
      <c r="A6407" s="1">
        <v>40648</v>
      </c>
      <c r="B6407" s="4"/>
      <c r="C6407" s="4">
        <f>COUNTIF(E:E,ROW(B6406))</f>
        <v>0</v>
      </c>
      <c r="D6407" s="4"/>
      <c r="E6407" s="2">
        <v>22</v>
      </c>
    </row>
    <row r="6408" spans="1:5" x14ac:dyDescent="0.3">
      <c r="A6408" s="1">
        <v>40648</v>
      </c>
      <c r="B6408" s="4"/>
      <c r="C6408" s="4">
        <f>COUNTIF(E:E,ROW(B6407))</f>
        <v>0</v>
      </c>
      <c r="D6408" s="4"/>
      <c r="E6408" s="2">
        <v>23</v>
      </c>
    </row>
    <row r="6409" spans="1:5" x14ac:dyDescent="0.3">
      <c r="A6409" s="1">
        <v>40648</v>
      </c>
      <c r="B6409" s="4"/>
      <c r="C6409" s="4">
        <f>COUNTIF(E:E,ROW(B6408))</f>
        <v>0</v>
      </c>
      <c r="D6409" s="4"/>
      <c r="E6409" s="2">
        <v>33</v>
      </c>
    </row>
    <row r="6410" spans="1:5" x14ac:dyDescent="0.3">
      <c r="A6410" s="1">
        <v>40648</v>
      </c>
      <c r="B6410" s="4"/>
      <c r="C6410" s="4">
        <f>COUNTIF(E:E,ROW(B6409))</f>
        <v>0</v>
      </c>
      <c r="D6410" s="4"/>
      <c r="E6410" s="2">
        <v>39</v>
      </c>
    </row>
    <row r="6411" spans="1:5" x14ac:dyDescent="0.3">
      <c r="A6411" s="1">
        <v>40648</v>
      </c>
      <c r="B6411" s="4"/>
      <c r="C6411" s="4">
        <f>COUNTIF(E:E,ROW(B6410))</f>
        <v>0</v>
      </c>
      <c r="D6411" s="4"/>
      <c r="E6411" s="2">
        <v>48</v>
      </c>
    </row>
    <row r="6412" spans="1:5" x14ac:dyDescent="0.3">
      <c r="A6412" s="1">
        <v>40645</v>
      </c>
      <c r="B6412" s="4"/>
      <c r="C6412" s="4">
        <f>COUNTIF(E:E,ROW(B6411))</f>
        <v>0</v>
      </c>
      <c r="D6412" s="4"/>
      <c r="E6412" s="2">
        <v>10</v>
      </c>
    </row>
    <row r="6413" spans="1:5" x14ac:dyDescent="0.3">
      <c r="A6413" s="1">
        <v>40645</v>
      </c>
      <c r="B6413" s="4"/>
      <c r="C6413" s="4">
        <f>COUNTIF(E:E,ROW(B6412))</f>
        <v>0</v>
      </c>
      <c r="D6413" s="4"/>
      <c r="E6413" s="2">
        <v>23</v>
      </c>
    </row>
    <row r="6414" spans="1:5" x14ac:dyDescent="0.3">
      <c r="A6414" s="1">
        <v>40645</v>
      </c>
      <c r="B6414" s="4"/>
      <c r="C6414" s="4">
        <f>COUNTIF(E:E,ROW(B6413))</f>
        <v>0</v>
      </c>
      <c r="D6414" s="4"/>
      <c r="E6414" s="2">
        <v>39</v>
      </c>
    </row>
    <row r="6415" spans="1:5" x14ac:dyDescent="0.3">
      <c r="A6415" s="1">
        <v>40645</v>
      </c>
      <c r="B6415" s="4"/>
      <c r="C6415" s="4">
        <f>COUNTIF(E:E,ROW(B6414))</f>
        <v>0</v>
      </c>
      <c r="D6415" s="4"/>
      <c r="E6415" s="2">
        <v>41</v>
      </c>
    </row>
    <row r="6416" spans="1:5" x14ac:dyDescent="0.3">
      <c r="A6416" s="1">
        <v>40645</v>
      </c>
      <c r="B6416" s="4"/>
      <c r="C6416" s="4">
        <f>COUNTIF(E:E,ROW(B6415))</f>
        <v>0</v>
      </c>
      <c r="D6416" s="4"/>
      <c r="E6416" s="2">
        <v>45</v>
      </c>
    </row>
    <row r="6417" spans="1:5" x14ac:dyDescent="0.3">
      <c r="A6417" s="1">
        <v>40641</v>
      </c>
      <c r="B6417" s="4"/>
      <c r="C6417" s="4">
        <f>COUNTIF(E:E,ROW(B6416))</f>
        <v>0</v>
      </c>
      <c r="D6417" s="4"/>
      <c r="E6417" s="2">
        <v>6</v>
      </c>
    </row>
    <row r="6418" spans="1:5" x14ac:dyDescent="0.3">
      <c r="A6418" s="1">
        <v>40641</v>
      </c>
      <c r="B6418" s="4"/>
      <c r="C6418" s="4">
        <f>COUNTIF(E:E,ROW(B6417))</f>
        <v>0</v>
      </c>
      <c r="D6418" s="4"/>
      <c r="E6418" s="2">
        <v>40</v>
      </c>
    </row>
    <row r="6419" spans="1:5" x14ac:dyDescent="0.3">
      <c r="A6419" s="1">
        <v>40641</v>
      </c>
      <c r="B6419" s="4"/>
      <c r="C6419" s="4">
        <f>COUNTIF(E:E,ROW(B6418))</f>
        <v>0</v>
      </c>
      <c r="D6419" s="4"/>
      <c r="E6419" s="2">
        <v>45</v>
      </c>
    </row>
    <row r="6420" spans="1:5" x14ac:dyDescent="0.3">
      <c r="A6420" s="1">
        <v>40641</v>
      </c>
      <c r="B6420" s="4"/>
      <c r="C6420" s="4">
        <f>COUNTIF(E:E,ROW(B6419))</f>
        <v>0</v>
      </c>
      <c r="D6420" s="4"/>
      <c r="E6420" s="2">
        <v>50</v>
      </c>
    </row>
    <row r="6421" spans="1:5" x14ac:dyDescent="0.3">
      <c r="A6421" s="1">
        <v>40641</v>
      </c>
      <c r="B6421" s="4"/>
      <c r="C6421" s="4">
        <f>COUNTIF(E:E,ROW(B6420))</f>
        <v>0</v>
      </c>
      <c r="D6421" s="4"/>
      <c r="E6421" s="2">
        <v>56</v>
      </c>
    </row>
    <row r="6422" spans="1:5" x14ac:dyDescent="0.3">
      <c r="A6422" s="1">
        <v>40638</v>
      </c>
      <c r="B6422" s="4"/>
      <c r="C6422" s="4">
        <f>COUNTIF(E:E,ROW(B6421))</f>
        <v>0</v>
      </c>
      <c r="D6422" s="4"/>
      <c r="E6422" s="2">
        <v>1</v>
      </c>
    </row>
    <row r="6423" spans="1:5" x14ac:dyDescent="0.3">
      <c r="A6423" s="1">
        <v>40638</v>
      </c>
      <c r="B6423" s="4"/>
      <c r="C6423" s="4">
        <f>COUNTIF(E:E,ROW(B6422))</f>
        <v>0</v>
      </c>
      <c r="D6423" s="4"/>
      <c r="E6423" s="2">
        <v>19</v>
      </c>
    </row>
    <row r="6424" spans="1:5" x14ac:dyDescent="0.3">
      <c r="A6424" s="1">
        <v>40638</v>
      </c>
      <c r="B6424" s="4"/>
      <c r="C6424" s="4">
        <f>COUNTIF(E:E,ROW(B6423))</f>
        <v>0</v>
      </c>
      <c r="D6424" s="4"/>
      <c r="E6424" s="2">
        <v>20</v>
      </c>
    </row>
    <row r="6425" spans="1:5" x14ac:dyDescent="0.3">
      <c r="A6425" s="1">
        <v>40638</v>
      </c>
      <c r="B6425" s="4"/>
      <c r="C6425" s="4">
        <f>COUNTIF(E:E,ROW(B6424))</f>
        <v>0</v>
      </c>
      <c r="D6425" s="4"/>
      <c r="E6425" s="2">
        <v>31</v>
      </c>
    </row>
    <row r="6426" spans="1:5" x14ac:dyDescent="0.3">
      <c r="A6426" s="1">
        <v>40638</v>
      </c>
      <c r="B6426" s="4"/>
      <c r="C6426" s="4">
        <f>COUNTIF(E:E,ROW(B6425))</f>
        <v>0</v>
      </c>
      <c r="D6426" s="4"/>
      <c r="E6426" s="2">
        <v>36</v>
      </c>
    </row>
    <row r="6427" spans="1:5" x14ac:dyDescent="0.3">
      <c r="A6427" s="1">
        <v>40634</v>
      </c>
      <c r="B6427" s="4"/>
      <c r="C6427" s="4">
        <f>COUNTIF(E:E,ROW(B6426))</f>
        <v>0</v>
      </c>
      <c r="D6427" s="4"/>
      <c r="E6427" s="2">
        <v>13</v>
      </c>
    </row>
    <row r="6428" spans="1:5" x14ac:dyDescent="0.3">
      <c r="A6428" s="1">
        <v>40634</v>
      </c>
      <c r="B6428" s="4"/>
      <c r="C6428" s="4">
        <f>COUNTIF(E:E,ROW(B6427))</f>
        <v>0</v>
      </c>
      <c r="D6428" s="4"/>
      <c r="E6428" s="2">
        <v>14</v>
      </c>
    </row>
    <row r="6429" spans="1:5" x14ac:dyDescent="0.3">
      <c r="A6429" s="1">
        <v>40634</v>
      </c>
      <c r="B6429" s="4"/>
      <c r="C6429" s="4">
        <f>COUNTIF(E:E,ROW(B6428))</f>
        <v>0</v>
      </c>
      <c r="D6429" s="4"/>
      <c r="E6429" s="2">
        <v>35</v>
      </c>
    </row>
    <row r="6430" spans="1:5" x14ac:dyDescent="0.3">
      <c r="A6430" s="1">
        <v>40634</v>
      </c>
      <c r="B6430" s="4"/>
      <c r="C6430" s="4">
        <f>COUNTIF(E:E,ROW(B6429))</f>
        <v>0</v>
      </c>
      <c r="D6430" s="4"/>
      <c r="E6430" s="2">
        <v>36</v>
      </c>
    </row>
    <row r="6431" spans="1:5" x14ac:dyDescent="0.3">
      <c r="A6431" s="1">
        <v>40634</v>
      </c>
      <c r="B6431" s="4"/>
      <c r="C6431" s="4">
        <f>COUNTIF(E:E,ROW(B6430))</f>
        <v>0</v>
      </c>
      <c r="D6431" s="4"/>
      <c r="E6431" s="2">
        <v>53</v>
      </c>
    </row>
    <row r="6432" spans="1:5" x14ac:dyDescent="0.3">
      <c r="A6432" s="1">
        <v>40631</v>
      </c>
      <c r="B6432" s="4"/>
      <c r="C6432" s="4">
        <f>COUNTIF(E:E,ROW(B6431))</f>
        <v>0</v>
      </c>
      <c r="D6432" s="4"/>
      <c r="E6432" s="2">
        <v>6</v>
      </c>
    </row>
    <row r="6433" spans="1:5" x14ac:dyDescent="0.3">
      <c r="A6433" s="1">
        <v>40631</v>
      </c>
      <c r="B6433" s="4"/>
      <c r="C6433" s="4">
        <f>COUNTIF(E:E,ROW(B6432))</f>
        <v>0</v>
      </c>
      <c r="D6433" s="4"/>
      <c r="E6433" s="2">
        <v>15</v>
      </c>
    </row>
    <row r="6434" spans="1:5" x14ac:dyDescent="0.3">
      <c r="A6434" s="1">
        <v>40631</v>
      </c>
      <c r="B6434" s="4"/>
      <c r="C6434" s="4">
        <f>COUNTIF(E:E,ROW(B6433))</f>
        <v>0</v>
      </c>
      <c r="D6434" s="4"/>
      <c r="E6434" s="2">
        <v>23</v>
      </c>
    </row>
    <row r="6435" spans="1:5" x14ac:dyDescent="0.3">
      <c r="A6435" s="1">
        <v>40631</v>
      </c>
      <c r="B6435" s="4"/>
      <c r="C6435" s="4">
        <f>COUNTIF(E:E,ROW(B6434))</f>
        <v>0</v>
      </c>
      <c r="D6435" s="4"/>
      <c r="E6435" s="2">
        <v>34</v>
      </c>
    </row>
    <row r="6436" spans="1:5" x14ac:dyDescent="0.3">
      <c r="A6436" s="1">
        <v>40631</v>
      </c>
      <c r="B6436" s="4"/>
      <c r="C6436" s="4">
        <f>COUNTIF(E:E,ROW(B6435))</f>
        <v>0</v>
      </c>
      <c r="D6436" s="4"/>
      <c r="E6436" s="2">
        <v>38</v>
      </c>
    </row>
    <row r="6437" spans="1:5" x14ac:dyDescent="0.3">
      <c r="A6437" s="1">
        <v>40627</v>
      </c>
      <c r="B6437" s="4"/>
      <c r="C6437" s="4">
        <f>COUNTIF(E:E,ROW(B6436))</f>
        <v>0</v>
      </c>
      <c r="D6437" s="4"/>
      <c r="E6437" s="2">
        <v>22</v>
      </c>
    </row>
    <row r="6438" spans="1:5" x14ac:dyDescent="0.3">
      <c r="A6438" s="1">
        <v>40627</v>
      </c>
      <c r="B6438" s="4"/>
      <c r="C6438" s="4">
        <f>COUNTIF(E:E,ROW(B6437))</f>
        <v>0</v>
      </c>
      <c r="D6438" s="4"/>
      <c r="E6438" s="2">
        <v>24</v>
      </c>
    </row>
    <row r="6439" spans="1:5" x14ac:dyDescent="0.3">
      <c r="A6439" s="1">
        <v>40627</v>
      </c>
      <c r="B6439" s="4"/>
      <c r="C6439" s="4">
        <f>COUNTIF(E:E,ROW(B6438))</f>
        <v>0</v>
      </c>
      <c r="D6439" s="4"/>
      <c r="E6439" s="2">
        <v>31</v>
      </c>
    </row>
    <row r="6440" spans="1:5" x14ac:dyDescent="0.3">
      <c r="A6440" s="1">
        <v>40627</v>
      </c>
      <c r="B6440" s="4"/>
      <c r="C6440" s="4">
        <f>COUNTIF(E:E,ROW(B6439))</f>
        <v>0</v>
      </c>
      <c r="D6440" s="4"/>
      <c r="E6440" s="2">
        <v>52</v>
      </c>
    </row>
    <row r="6441" spans="1:5" x14ac:dyDescent="0.3">
      <c r="A6441" s="1">
        <v>40627</v>
      </c>
      <c r="B6441" s="4"/>
      <c r="C6441" s="4">
        <f>COUNTIF(E:E,ROW(B6440))</f>
        <v>0</v>
      </c>
      <c r="D6441" s="4"/>
      <c r="E6441" s="2">
        <v>54</v>
      </c>
    </row>
    <row r="6442" spans="1:5" x14ac:dyDescent="0.3">
      <c r="A6442" s="1">
        <v>40624</v>
      </c>
      <c r="B6442" s="4"/>
      <c r="C6442" s="4">
        <f>COUNTIF(E:E,ROW(B6441))</f>
        <v>0</v>
      </c>
      <c r="D6442" s="4"/>
      <c r="E6442" s="2">
        <v>1</v>
      </c>
    </row>
    <row r="6443" spans="1:5" x14ac:dyDescent="0.3">
      <c r="A6443" s="1">
        <v>40624</v>
      </c>
      <c r="B6443" s="4"/>
      <c r="C6443" s="4">
        <f>COUNTIF(E:E,ROW(B6442))</f>
        <v>0</v>
      </c>
      <c r="D6443" s="4"/>
      <c r="E6443" s="2">
        <v>14</v>
      </c>
    </row>
    <row r="6444" spans="1:5" x14ac:dyDescent="0.3">
      <c r="A6444" s="1">
        <v>40624</v>
      </c>
      <c r="B6444" s="4"/>
      <c r="C6444" s="4">
        <f>COUNTIF(E:E,ROW(B6443))</f>
        <v>0</v>
      </c>
      <c r="D6444" s="4"/>
      <c r="E6444" s="2">
        <v>35</v>
      </c>
    </row>
    <row r="6445" spans="1:5" x14ac:dyDescent="0.3">
      <c r="A6445" s="1">
        <v>40624</v>
      </c>
      <c r="B6445" s="4"/>
      <c r="C6445" s="4">
        <f>COUNTIF(E:E,ROW(B6444))</f>
        <v>0</v>
      </c>
      <c r="D6445" s="4"/>
      <c r="E6445" s="2">
        <v>50</v>
      </c>
    </row>
    <row r="6446" spans="1:5" x14ac:dyDescent="0.3">
      <c r="A6446" s="1">
        <v>40624</v>
      </c>
      <c r="B6446" s="4"/>
      <c r="C6446" s="4">
        <f>COUNTIF(E:E,ROW(B6445))</f>
        <v>0</v>
      </c>
      <c r="D6446" s="4"/>
      <c r="E6446" s="2">
        <v>53</v>
      </c>
    </row>
    <row r="6447" spans="1:5" x14ac:dyDescent="0.3">
      <c r="A6447" s="1">
        <v>40620</v>
      </c>
      <c r="B6447" s="4"/>
      <c r="C6447" s="4">
        <f>COUNTIF(E:E,ROW(B6446))</f>
        <v>0</v>
      </c>
      <c r="D6447" s="4"/>
      <c r="E6447" s="2">
        <v>14</v>
      </c>
    </row>
    <row r="6448" spans="1:5" x14ac:dyDescent="0.3">
      <c r="A6448" s="1">
        <v>40620</v>
      </c>
      <c r="B6448" s="4"/>
      <c r="C6448" s="4">
        <f>COUNTIF(E:E,ROW(B6447))</f>
        <v>0</v>
      </c>
      <c r="D6448" s="4"/>
      <c r="E6448" s="2">
        <v>33</v>
      </c>
    </row>
    <row r="6449" spans="1:5" x14ac:dyDescent="0.3">
      <c r="A6449" s="1">
        <v>40620</v>
      </c>
      <c r="B6449" s="4"/>
      <c r="C6449" s="4">
        <f>COUNTIF(E:E,ROW(B6448))</f>
        <v>0</v>
      </c>
      <c r="D6449" s="4"/>
      <c r="E6449" s="2">
        <v>34</v>
      </c>
    </row>
    <row r="6450" spans="1:5" x14ac:dyDescent="0.3">
      <c r="A6450" s="1">
        <v>40620</v>
      </c>
      <c r="B6450" s="4"/>
      <c r="C6450" s="4">
        <f>COUNTIF(E:E,ROW(B6449))</f>
        <v>0</v>
      </c>
      <c r="D6450" s="4"/>
      <c r="E6450" s="2">
        <v>54</v>
      </c>
    </row>
    <row r="6451" spans="1:5" x14ac:dyDescent="0.3">
      <c r="A6451" s="1">
        <v>40620</v>
      </c>
      <c r="B6451" s="4"/>
      <c r="C6451" s="4">
        <f>COUNTIF(E:E,ROW(B6450))</f>
        <v>0</v>
      </c>
      <c r="D6451" s="4"/>
      <c r="E6451" s="2">
        <v>56</v>
      </c>
    </row>
    <row r="6452" spans="1:5" x14ac:dyDescent="0.3">
      <c r="A6452" s="1">
        <v>40617</v>
      </c>
      <c r="B6452" s="4"/>
      <c r="C6452" s="4">
        <f>COUNTIF(E:E,ROW(B6451))</f>
        <v>0</v>
      </c>
      <c r="D6452" s="4"/>
      <c r="E6452" s="2">
        <v>10</v>
      </c>
    </row>
    <row r="6453" spans="1:5" x14ac:dyDescent="0.3">
      <c r="A6453" s="1">
        <v>40617</v>
      </c>
      <c r="B6453" s="4"/>
      <c r="C6453" s="4">
        <f>COUNTIF(E:E,ROW(B6452))</f>
        <v>0</v>
      </c>
      <c r="D6453" s="4"/>
      <c r="E6453" s="2">
        <v>11</v>
      </c>
    </row>
    <row r="6454" spans="1:5" x14ac:dyDescent="0.3">
      <c r="A6454" s="1">
        <v>40617</v>
      </c>
      <c r="B6454" s="4"/>
      <c r="C6454" s="4">
        <f>COUNTIF(E:E,ROW(B6453))</f>
        <v>0</v>
      </c>
      <c r="D6454" s="4"/>
      <c r="E6454" s="2">
        <v>12</v>
      </c>
    </row>
    <row r="6455" spans="1:5" x14ac:dyDescent="0.3">
      <c r="A6455" s="1">
        <v>40617</v>
      </c>
      <c r="B6455" s="4"/>
      <c r="C6455" s="4">
        <f>COUNTIF(E:E,ROW(B6454))</f>
        <v>0</v>
      </c>
      <c r="D6455" s="4"/>
      <c r="E6455" s="2">
        <v>28</v>
      </c>
    </row>
    <row r="6456" spans="1:5" x14ac:dyDescent="0.3">
      <c r="A6456" s="1">
        <v>40617</v>
      </c>
      <c r="B6456" s="4"/>
      <c r="C6456" s="4">
        <f>COUNTIF(E:E,ROW(B6455))</f>
        <v>0</v>
      </c>
      <c r="D6456" s="4"/>
      <c r="E6456" s="2">
        <v>43</v>
      </c>
    </row>
    <row r="6457" spans="1:5" x14ac:dyDescent="0.3">
      <c r="A6457" s="1">
        <v>40613</v>
      </c>
      <c r="B6457" s="4"/>
      <c r="C6457" s="4">
        <f>COUNTIF(E:E,ROW(B6456))</f>
        <v>0</v>
      </c>
      <c r="D6457" s="4"/>
      <c r="E6457" s="2">
        <v>14</v>
      </c>
    </row>
    <row r="6458" spans="1:5" x14ac:dyDescent="0.3">
      <c r="A6458" s="1">
        <v>40613</v>
      </c>
      <c r="B6458" s="4"/>
      <c r="C6458" s="4">
        <f>COUNTIF(E:E,ROW(B6457))</f>
        <v>0</v>
      </c>
      <c r="D6458" s="4"/>
      <c r="E6458" s="2">
        <v>19</v>
      </c>
    </row>
    <row r="6459" spans="1:5" x14ac:dyDescent="0.3">
      <c r="A6459" s="1">
        <v>40613</v>
      </c>
      <c r="B6459" s="4"/>
      <c r="C6459" s="4">
        <f>COUNTIF(E:E,ROW(B6458))</f>
        <v>0</v>
      </c>
      <c r="D6459" s="4"/>
      <c r="E6459" s="2">
        <v>21</v>
      </c>
    </row>
    <row r="6460" spans="1:5" x14ac:dyDescent="0.3">
      <c r="A6460" s="1">
        <v>40613</v>
      </c>
      <c r="B6460" s="4"/>
      <c r="C6460" s="4">
        <f>COUNTIF(E:E,ROW(B6459))</f>
        <v>0</v>
      </c>
      <c r="D6460" s="4"/>
      <c r="E6460" s="2">
        <v>42</v>
      </c>
    </row>
    <row r="6461" spans="1:5" x14ac:dyDescent="0.3">
      <c r="A6461" s="1">
        <v>40613</v>
      </c>
      <c r="B6461" s="4"/>
      <c r="C6461" s="4">
        <f>COUNTIF(E:E,ROW(B6460))</f>
        <v>0</v>
      </c>
      <c r="D6461" s="4"/>
      <c r="E6461" s="2">
        <v>45</v>
      </c>
    </row>
    <row r="6462" spans="1:5" x14ac:dyDescent="0.3">
      <c r="A6462" s="1">
        <v>40610</v>
      </c>
      <c r="B6462" s="4"/>
      <c r="C6462" s="4">
        <f>COUNTIF(E:E,ROW(B6461))</f>
        <v>0</v>
      </c>
      <c r="D6462" s="4"/>
      <c r="E6462" s="2">
        <v>3</v>
      </c>
    </row>
    <row r="6463" spans="1:5" x14ac:dyDescent="0.3">
      <c r="A6463" s="1">
        <v>40610</v>
      </c>
      <c r="B6463" s="4"/>
      <c r="C6463" s="4">
        <f>COUNTIF(E:E,ROW(B6462))</f>
        <v>0</v>
      </c>
      <c r="D6463" s="4"/>
      <c r="E6463" s="2">
        <v>17</v>
      </c>
    </row>
    <row r="6464" spans="1:5" x14ac:dyDescent="0.3">
      <c r="A6464" s="1">
        <v>40610</v>
      </c>
      <c r="B6464" s="4"/>
      <c r="C6464" s="4">
        <f>COUNTIF(E:E,ROW(B6463))</f>
        <v>0</v>
      </c>
      <c r="D6464" s="4"/>
      <c r="E6464" s="2">
        <v>19</v>
      </c>
    </row>
    <row r="6465" spans="1:5" x14ac:dyDescent="0.3">
      <c r="A6465" s="1">
        <v>40610</v>
      </c>
      <c r="B6465" s="4"/>
      <c r="C6465" s="4">
        <f>COUNTIF(E:E,ROW(B6464))</f>
        <v>0</v>
      </c>
      <c r="D6465" s="4"/>
      <c r="E6465" s="2">
        <v>41</v>
      </c>
    </row>
    <row r="6466" spans="1:5" x14ac:dyDescent="0.3">
      <c r="A6466" s="1">
        <v>40610</v>
      </c>
      <c r="B6466" s="4"/>
      <c r="C6466" s="4">
        <f>COUNTIF(E:E,ROW(B6465))</f>
        <v>0</v>
      </c>
      <c r="D6466" s="4"/>
      <c r="E6466" s="2">
        <v>55</v>
      </c>
    </row>
    <row r="6467" spans="1:5" x14ac:dyDescent="0.3">
      <c r="A6467" s="1">
        <v>40606</v>
      </c>
      <c r="B6467" s="4"/>
      <c r="C6467" s="4">
        <f>COUNTIF(E:E,ROW(B6466))</f>
        <v>0</v>
      </c>
      <c r="D6467" s="4"/>
      <c r="E6467" s="2">
        <v>8</v>
      </c>
    </row>
    <row r="6468" spans="1:5" x14ac:dyDescent="0.3">
      <c r="A6468" s="1">
        <v>40606</v>
      </c>
      <c r="B6468" s="4"/>
      <c r="C6468" s="4">
        <f>COUNTIF(E:E,ROW(B6467))</f>
        <v>0</v>
      </c>
      <c r="D6468" s="4"/>
      <c r="E6468" s="2">
        <v>10</v>
      </c>
    </row>
    <row r="6469" spans="1:5" x14ac:dyDescent="0.3">
      <c r="A6469" s="1">
        <v>40606</v>
      </c>
      <c r="B6469" s="4"/>
      <c r="C6469" s="4">
        <f>COUNTIF(E:E,ROW(B6468))</f>
        <v>0</v>
      </c>
      <c r="D6469" s="4"/>
      <c r="E6469" s="2">
        <v>15</v>
      </c>
    </row>
    <row r="6470" spans="1:5" x14ac:dyDescent="0.3">
      <c r="A6470" s="1">
        <v>40606</v>
      </c>
      <c r="B6470" s="4"/>
      <c r="C6470" s="4">
        <f>COUNTIF(E:E,ROW(B6469))</f>
        <v>0</v>
      </c>
      <c r="D6470" s="4"/>
      <c r="E6470" s="2">
        <v>23</v>
      </c>
    </row>
    <row r="6471" spans="1:5" x14ac:dyDescent="0.3">
      <c r="A6471" s="1">
        <v>40606</v>
      </c>
      <c r="B6471" s="4"/>
      <c r="C6471" s="4">
        <f>COUNTIF(E:E,ROW(B6470))</f>
        <v>0</v>
      </c>
      <c r="D6471" s="4"/>
      <c r="E6471" s="2">
        <v>41</v>
      </c>
    </row>
    <row r="6472" spans="1:5" x14ac:dyDescent="0.3">
      <c r="A6472" s="1">
        <v>40603</v>
      </c>
      <c r="B6472" s="4"/>
      <c r="C6472" s="4">
        <f>COUNTIF(E:E,ROW(B6471))</f>
        <v>0</v>
      </c>
      <c r="D6472" s="4"/>
      <c r="E6472" s="2">
        <v>1</v>
      </c>
    </row>
    <row r="6473" spans="1:5" x14ac:dyDescent="0.3">
      <c r="A6473" s="1">
        <v>40603</v>
      </c>
      <c r="B6473" s="4"/>
      <c r="C6473" s="4">
        <f>COUNTIF(E:E,ROW(B6472))</f>
        <v>0</v>
      </c>
      <c r="D6473" s="4"/>
      <c r="E6473" s="2">
        <v>12</v>
      </c>
    </row>
    <row r="6474" spans="1:5" x14ac:dyDescent="0.3">
      <c r="A6474" s="1">
        <v>40603</v>
      </c>
      <c r="B6474" s="4"/>
      <c r="C6474" s="4">
        <f>COUNTIF(E:E,ROW(B6473))</f>
        <v>0</v>
      </c>
      <c r="D6474" s="4"/>
      <c r="E6474" s="2">
        <v>19</v>
      </c>
    </row>
    <row r="6475" spans="1:5" x14ac:dyDescent="0.3">
      <c r="A6475" s="1">
        <v>40603</v>
      </c>
      <c r="B6475" s="4"/>
      <c r="C6475" s="4">
        <f>COUNTIF(E:E,ROW(B6474))</f>
        <v>0</v>
      </c>
      <c r="D6475" s="4"/>
      <c r="E6475" s="2">
        <v>20</v>
      </c>
    </row>
    <row r="6476" spans="1:5" x14ac:dyDescent="0.3">
      <c r="A6476" s="1">
        <v>40603</v>
      </c>
      <c r="B6476" s="4"/>
      <c r="C6476" s="4">
        <f>COUNTIF(E:E,ROW(B6475))</f>
        <v>0</v>
      </c>
      <c r="D6476" s="4"/>
      <c r="E6476" s="2">
        <v>47</v>
      </c>
    </row>
    <row r="6477" spans="1:5" x14ac:dyDescent="0.3">
      <c r="A6477" s="1">
        <v>40599</v>
      </c>
      <c r="B6477" s="4"/>
      <c r="C6477" s="4">
        <f>COUNTIF(E:E,ROW(B6476))</f>
        <v>0</v>
      </c>
      <c r="D6477" s="4"/>
      <c r="E6477" s="2">
        <v>4</v>
      </c>
    </row>
    <row r="6478" spans="1:5" x14ac:dyDescent="0.3">
      <c r="A6478" s="1">
        <v>40599</v>
      </c>
      <c r="B6478" s="4"/>
      <c r="C6478" s="4">
        <f>COUNTIF(E:E,ROW(B6477))</f>
        <v>0</v>
      </c>
      <c r="D6478" s="4"/>
      <c r="E6478" s="2">
        <v>5</v>
      </c>
    </row>
    <row r="6479" spans="1:5" x14ac:dyDescent="0.3">
      <c r="A6479" s="1">
        <v>40599</v>
      </c>
      <c r="B6479" s="4"/>
      <c r="C6479" s="4">
        <f>COUNTIF(E:E,ROW(B6478))</f>
        <v>0</v>
      </c>
      <c r="D6479" s="4"/>
      <c r="E6479" s="2">
        <v>17</v>
      </c>
    </row>
    <row r="6480" spans="1:5" x14ac:dyDescent="0.3">
      <c r="A6480" s="1">
        <v>40599</v>
      </c>
      <c r="B6480" s="4"/>
      <c r="C6480" s="4">
        <f>COUNTIF(E:E,ROW(B6479))</f>
        <v>0</v>
      </c>
      <c r="D6480" s="4"/>
      <c r="E6480" s="2">
        <v>19</v>
      </c>
    </row>
    <row r="6481" spans="1:5" x14ac:dyDescent="0.3">
      <c r="A6481" s="1">
        <v>40599</v>
      </c>
      <c r="B6481" s="4"/>
      <c r="C6481" s="4">
        <f>COUNTIF(E:E,ROW(B6480))</f>
        <v>0</v>
      </c>
      <c r="D6481" s="4"/>
      <c r="E6481" s="2">
        <v>50</v>
      </c>
    </row>
    <row r="6482" spans="1:5" x14ac:dyDescent="0.3">
      <c r="A6482" s="1">
        <v>40596</v>
      </c>
      <c r="B6482" s="4"/>
      <c r="C6482" s="4">
        <f>COUNTIF(E:E,ROW(B6481))</f>
        <v>0</v>
      </c>
      <c r="D6482" s="4"/>
      <c r="E6482" s="2">
        <v>15</v>
      </c>
    </row>
    <row r="6483" spans="1:5" x14ac:dyDescent="0.3">
      <c r="A6483" s="1">
        <v>40596</v>
      </c>
      <c r="B6483" s="4"/>
      <c r="C6483" s="4">
        <f>COUNTIF(E:E,ROW(B6482))</f>
        <v>0</v>
      </c>
      <c r="D6483" s="4"/>
      <c r="E6483" s="2">
        <v>22</v>
      </c>
    </row>
    <row r="6484" spans="1:5" x14ac:dyDescent="0.3">
      <c r="A6484" s="1">
        <v>40596</v>
      </c>
      <c r="B6484" s="4"/>
      <c r="C6484" s="4">
        <f>COUNTIF(E:E,ROW(B6483))</f>
        <v>0</v>
      </c>
      <c r="D6484" s="4"/>
      <c r="E6484" s="2">
        <v>23</v>
      </c>
    </row>
    <row r="6485" spans="1:5" x14ac:dyDescent="0.3">
      <c r="A6485" s="1">
        <v>40596</v>
      </c>
      <c r="B6485" s="4"/>
      <c r="C6485" s="4">
        <f>COUNTIF(E:E,ROW(B6484))</f>
        <v>0</v>
      </c>
      <c r="D6485" s="4"/>
      <c r="E6485" s="2">
        <v>48</v>
      </c>
    </row>
    <row r="6486" spans="1:5" x14ac:dyDescent="0.3">
      <c r="A6486" s="1">
        <v>40596</v>
      </c>
      <c r="B6486" s="4"/>
      <c r="C6486" s="4">
        <f>COUNTIF(E:E,ROW(B6485))</f>
        <v>0</v>
      </c>
      <c r="D6486" s="4"/>
      <c r="E6486" s="2">
        <v>55</v>
      </c>
    </row>
    <row r="6487" spans="1:5" x14ac:dyDescent="0.3">
      <c r="A6487" s="1">
        <v>40592</v>
      </c>
      <c r="B6487" s="4"/>
      <c r="C6487" s="4">
        <f>COUNTIF(E:E,ROW(B6486))</f>
        <v>0</v>
      </c>
      <c r="D6487" s="4"/>
      <c r="E6487" s="2">
        <v>5</v>
      </c>
    </row>
    <row r="6488" spans="1:5" x14ac:dyDescent="0.3">
      <c r="A6488" s="1">
        <v>40592</v>
      </c>
      <c r="B6488" s="4"/>
      <c r="C6488" s="4">
        <f>COUNTIF(E:E,ROW(B6487))</f>
        <v>0</v>
      </c>
      <c r="D6488" s="4"/>
      <c r="E6488" s="2">
        <v>6</v>
      </c>
    </row>
    <row r="6489" spans="1:5" x14ac:dyDescent="0.3">
      <c r="A6489" s="1">
        <v>40592</v>
      </c>
      <c r="B6489" s="4"/>
      <c r="C6489" s="4">
        <f>COUNTIF(E:E,ROW(B6488))</f>
        <v>0</v>
      </c>
      <c r="D6489" s="4"/>
      <c r="E6489" s="2">
        <v>7</v>
      </c>
    </row>
    <row r="6490" spans="1:5" x14ac:dyDescent="0.3">
      <c r="A6490" s="1">
        <v>40592</v>
      </c>
      <c r="B6490" s="4"/>
      <c r="C6490" s="4">
        <f>COUNTIF(E:E,ROW(B6489))</f>
        <v>0</v>
      </c>
      <c r="D6490" s="4"/>
      <c r="E6490" s="2">
        <v>30</v>
      </c>
    </row>
    <row r="6491" spans="1:5" x14ac:dyDescent="0.3">
      <c r="A6491" s="1">
        <v>40592</v>
      </c>
      <c r="B6491" s="4"/>
      <c r="C6491" s="4">
        <f>COUNTIF(E:E,ROW(B6490))</f>
        <v>0</v>
      </c>
      <c r="D6491" s="4"/>
      <c r="E6491" s="2">
        <v>45</v>
      </c>
    </row>
    <row r="6492" spans="1:5" x14ac:dyDescent="0.3">
      <c r="A6492" s="1">
        <v>40589</v>
      </c>
      <c r="B6492" s="4"/>
      <c r="C6492" s="4">
        <f>COUNTIF(E:E,ROW(B6491))</f>
        <v>0</v>
      </c>
      <c r="D6492" s="4"/>
      <c r="E6492" s="2">
        <v>17</v>
      </c>
    </row>
    <row r="6493" spans="1:5" x14ac:dyDescent="0.3">
      <c r="A6493" s="1">
        <v>40589</v>
      </c>
      <c r="B6493" s="4"/>
      <c r="C6493" s="4">
        <f>COUNTIF(E:E,ROW(B6492))</f>
        <v>0</v>
      </c>
      <c r="D6493" s="4"/>
      <c r="E6493" s="2">
        <v>18</v>
      </c>
    </row>
    <row r="6494" spans="1:5" x14ac:dyDescent="0.3">
      <c r="A6494" s="1">
        <v>40589</v>
      </c>
      <c r="B6494" s="4"/>
      <c r="C6494" s="4">
        <f>COUNTIF(E:E,ROW(B6493))</f>
        <v>0</v>
      </c>
      <c r="D6494" s="4"/>
      <c r="E6494" s="2">
        <v>24</v>
      </c>
    </row>
    <row r="6495" spans="1:5" x14ac:dyDescent="0.3">
      <c r="A6495" s="1">
        <v>40589</v>
      </c>
      <c r="B6495" s="4"/>
      <c r="C6495" s="4">
        <f>COUNTIF(E:E,ROW(B6494))</f>
        <v>0</v>
      </c>
      <c r="D6495" s="4"/>
      <c r="E6495" s="2">
        <v>35</v>
      </c>
    </row>
    <row r="6496" spans="1:5" x14ac:dyDescent="0.3">
      <c r="A6496" s="1">
        <v>40589</v>
      </c>
      <c r="B6496" s="4"/>
      <c r="C6496" s="4">
        <f>COUNTIF(E:E,ROW(B6495))</f>
        <v>0</v>
      </c>
      <c r="D6496" s="4"/>
      <c r="E6496" s="2">
        <v>39</v>
      </c>
    </row>
    <row r="6497" spans="1:5" x14ac:dyDescent="0.3">
      <c r="A6497" s="1">
        <v>40585</v>
      </c>
      <c r="B6497" s="4"/>
      <c r="C6497" s="4">
        <f>COUNTIF(E:E,ROW(B6496))</f>
        <v>0</v>
      </c>
      <c r="D6497" s="4"/>
      <c r="E6497" s="2">
        <v>8</v>
      </c>
    </row>
    <row r="6498" spans="1:5" x14ac:dyDescent="0.3">
      <c r="A6498" s="1">
        <v>40585</v>
      </c>
      <c r="B6498" s="4"/>
      <c r="C6498" s="4">
        <f>COUNTIF(E:E,ROW(B6497))</f>
        <v>0</v>
      </c>
      <c r="D6498" s="4"/>
      <c r="E6498" s="2">
        <v>9</v>
      </c>
    </row>
    <row r="6499" spans="1:5" x14ac:dyDescent="0.3">
      <c r="A6499" s="1">
        <v>40585</v>
      </c>
      <c r="B6499" s="4"/>
      <c r="C6499" s="4">
        <f>COUNTIF(E:E,ROW(B6498))</f>
        <v>0</v>
      </c>
      <c r="D6499" s="4"/>
      <c r="E6499" s="2">
        <v>17</v>
      </c>
    </row>
    <row r="6500" spans="1:5" x14ac:dyDescent="0.3">
      <c r="A6500" s="1">
        <v>40585</v>
      </c>
      <c r="B6500" s="4"/>
      <c r="C6500" s="4">
        <f>COUNTIF(E:E,ROW(B6499))</f>
        <v>0</v>
      </c>
      <c r="D6500" s="4"/>
      <c r="E6500" s="2">
        <v>32</v>
      </c>
    </row>
    <row r="6501" spans="1:5" x14ac:dyDescent="0.3">
      <c r="A6501" s="1">
        <v>40585</v>
      </c>
      <c r="B6501" s="4"/>
      <c r="C6501" s="4">
        <f>COUNTIF(E:E,ROW(B6500))</f>
        <v>0</v>
      </c>
      <c r="D6501" s="4"/>
      <c r="E6501" s="2">
        <v>34</v>
      </c>
    </row>
    <row r="6502" spans="1:5" x14ac:dyDescent="0.3">
      <c r="A6502" s="1">
        <v>40582</v>
      </c>
      <c r="B6502" s="4"/>
      <c r="C6502" s="4">
        <f>COUNTIF(E:E,ROW(B6501))</f>
        <v>0</v>
      </c>
      <c r="D6502" s="4"/>
      <c r="E6502" s="2">
        <v>25</v>
      </c>
    </row>
    <row r="6503" spans="1:5" x14ac:dyDescent="0.3">
      <c r="A6503" s="1">
        <v>40582</v>
      </c>
      <c r="B6503" s="4"/>
      <c r="C6503" s="4">
        <f>COUNTIF(E:E,ROW(B6502))</f>
        <v>0</v>
      </c>
      <c r="D6503" s="4"/>
      <c r="E6503" s="2">
        <v>35</v>
      </c>
    </row>
    <row r="6504" spans="1:5" x14ac:dyDescent="0.3">
      <c r="A6504" s="1">
        <v>40582</v>
      </c>
      <c r="B6504" s="4"/>
      <c r="C6504" s="4">
        <f>COUNTIF(E:E,ROW(B6503))</f>
        <v>0</v>
      </c>
      <c r="D6504" s="4"/>
      <c r="E6504" s="2">
        <v>36</v>
      </c>
    </row>
    <row r="6505" spans="1:5" x14ac:dyDescent="0.3">
      <c r="A6505" s="1">
        <v>40582</v>
      </c>
      <c r="B6505" s="4"/>
      <c r="C6505" s="4">
        <f>COUNTIF(E:E,ROW(B6504))</f>
        <v>0</v>
      </c>
      <c r="D6505" s="4"/>
      <c r="E6505" s="2">
        <v>47</v>
      </c>
    </row>
    <row r="6506" spans="1:5" x14ac:dyDescent="0.3">
      <c r="A6506" s="1">
        <v>40582</v>
      </c>
      <c r="B6506" s="4"/>
      <c r="C6506" s="4">
        <f>COUNTIF(E:E,ROW(B6505))</f>
        <v>0</v>
      </c>
      <c r="D6506" s="4"/>
      <c r="E6506" s="2">
        <v>48</v>
      </c>
    </row>
    <row r="6507" spans="1:5" x14ac:dyDescent="0.3">
      <c r="A6507" s="1">
        <v>40578</v>
      </c>
      <c r="B6507" s="4"/>
      <c r="C6507" s="4">
        <f>COUNTIF(E:E,ROW(B6506))</f>
        <v>0</v>
      </c>
      <c r="D6507" s="4"/>
      <c r="E6507" s="2">
        <v>6</v>
      </c>
    </row>
    <row r="6508" spans="1:5" x14ac:dyDescent="0.3">
      <c r="A6508" s="1">
        <v>40578</v>
      </c>
      <c r="B6508" s="4"/>
      <c r="C6508" s="4">
        <f>COUNTIF(E:E,ROW(B6507))</f>
        <v>0</v>
      </c>
      <c r="D6508" s="4"/>
      <c r="E6508" s="2">
        <v>20</v>
      </c>
    </row>
    <row r="6509" spans="1:5" x14ac:dyDescent="0.3">
      <c r="A6509" s="1">
        <v>40578</v>
      </c>
      <c r="B6509" s="4"/>
      <c r="C6509" s="4">
        <f>COUNTIF(E:E,ROW(B6508))</f>
        <v>0</v>
      </c>
      <c r="D6509" s="4"/>
      <c r="E6509" s="2">
        <v>29</v>
      </c>
    </row>
    <row r="6510" spans="1:5" x14ac:dyDescent="0.3">
      <c r="A6510" s="1">
        <v>40578</v>
      </c>
      <c r="B6510" s="4"/>
      <c r="C6510" s="4">
        <f>COUNTIF(E:E,ROW(B6509))</f>
        <v>0</v>
      </c>
      <c r="D6510" s="4"/>
      <c r="E6510" s="2">
        <v>48</v>
      </c>
    </row>
    <row r="6511" spans="1:5" x14ac:dyDescent="0.3">
      <c r="A6511" s="1">
        <v>40578</v>
      </c>
      <c r="B6511" s="4"/>
      <c r="C6511" s="4">
        <f>COUNTIF(E:E,ROW(B6510))</f>
        <v>0</v>
      </c>
      <c r="D6511" s="4"/>
      <c r="E6511" s="2">
        <v>55</v>
      </c>
    </row>
    <row r="6512" spans="1:5" x14ac:dyDescent="0.3">
      <c r="A6512" s="1">
        <v>40575</v>
      </c>
      <c r="B6512" s="4"/>
      <c r="C6512" s="4">
        <f>COUNTIF(E:E,ROW(B6511))</f>
        <v>0</v>
      </c>
      <c r="D6512" s="4"/>
      <c r="E6512" s="2">
        <v>16</v>
      </c>
    </row>
    <row r="6513" spans="1:5" x14ac:dyDescent="0.3">
      <c r="A6513" s="1">
        <v>40575</v>
      </c>
      <c r="B6513" s="4"/>
      <c r="C6513" s="4">
        <f>COUNTIF(E:E,ROW(B6512))</f>
        <v>0</v>
      </c>
      <c r="D6513" s="4"/>
      <c r="E6513" s="2">
        <v>22</v>
      </c>
    </row>
    <row r="6514" spans="1:5" x14ac:dyDescent="0.3">
      <c r="A6514" s="1">
        <v>40575</v>
      </c>
      <c r="B6514" s="4"/>
      <c r="C6514" s="4">
        <f>COUNTIF(E:E,ROW(B6513))</f>
        <v>0</v>
      </c>
      <c r="D6514" s="4"/>
      <c r="E6514" s="2">
        <v>23</v>
      </c>
    </row>
    <row r="6515" spans="1:5" x14ac:dyDescent="0.3">
      <c r="A6515" s="1">
        <v>40575</v>
      </c>
      <c r="B6515" s="4"/>
      <c r="C6515" s="4">
        <f>COUNTIF(E:E,ROW(B6514))</f>
        <v>0</v>
      </c>
      <c r="D6515" s="4"/>
      <c r="E6515" s="2">
        <v>26</v>
      </c>
    </row>
    <row r="6516" spans="1:5" x14ac:dyDescent="0.3">
      <c r="A6516" s="1">
        <v>40575</v>
      </c>
      <c r="B6516" s="4"/>
      <c r="C6516" s="4">
        <f>COUNTIF(E:E,ROW(B6515))</f>
        <v>0</v>
      </c>
      <c r="D6516" s="4"/>
      <c r="E6516" s="2">
        <v>35</v>
      </c>
    </row>
    <row r="6517" spans="1:5" x14ac:dyDescent="0.3">
      <c r="A6517" s="1">
        <v>40571</v>
      </c>
      <c r="B6517" s="4"/>
      <c r="C6517" s="4">
        <f>COUNTIF(E:E,ROW(B6516))</f>
        <v>0</v>
      </c>
      <c r="D6517" s="4"/>
      <c r="E6517" s="2">
        <v>14</v>
      </c>
    </row>
    <row r="6518" spans="1:5" x14ac:dyDescent="0.3">
      <c r="A6518" s="1">
        <v>40571</v>
      </c>
      <c r="B6518" s="4"/>
      <c r="C6518" s="4">
        <f>COUNTIF(E:E,ROW(B6517))</f>
        <v>0</v>
      </c>
      <c r="D6518" s="4"/>
      <c r="E6518" s="2">
        <v>33</v>
      </c>
    </row>
    <row r="6519" spans="1:5" x14ac:dyDescent="0.3">
      <c r="A6519" s="1">
        <v>40571</v>
      </c>
      <c r="B6519" s="4"/>
      <c r="C6519" s="4">
        <f>COUNTIF(E:E,ROW(B6518))</f>
        <v>0</v>
      </c>
      <c r="D6519" s="4"/>
      <c r="E6519" s="2">
        <v>48</v>
      </c>
    </row>
    <row r="6520" spans="1:5" x14ac:dyDescent="0.3">
      <c r="A6520" s="1">
        <v>40571</v>
      </c>
      <c r="B6520" s="4"/>
      <c r="C6520" s="4">
        <f>COUNTIF(E:E,ROW(B6519))</f>
        <v>0</v>
      </c>
      <c r="D6520" s="4"/>
      <c r="E6520" s="2">
        <v>49</v>
      </c>
    </row>
    <row r="6521" spans="1:5" x14ac:dyDescent="0.3">
      <c r="A6521" s="1">
        <v>40571</v>
      </c>
      <c r="B6521" s="4"/>
      <c r="C6521" s="4">
        <f>COUNTIF(E:E,ROW(B6520))</f>
        <v>0</v>
      </c>
      <c r="D6521" s="4"/>
      <c r="E6521" s="2">
        <v>50</v>
      </c>
    </row>
    <row r="6522" spans="1:5" x14ac:dyDescent="0.3">
      <c r="A6522" s="1">
        <v>40568</v>
      </c>
      <c r="B6522" s="4"/>
      <c r="C6522" s="4">
        <f>COUNTIF(E:E,ROW(B6521))</f>
        <v>0</v>
      </c>
      <c r="D6522" s="4"/>
      <c r="E6522" s="2">
        <v>5</v>
      </c>
    </row>
    <row r="6523" spans="1:5" x14ac:dyDescent="0.3">
      <c r="A6523" s="1">
        <v>40568</v>
      </c>
      <c r="B6523" s="4"/>
      <c r="C6523" s="4">
        <f>COUNTIF(E:E,ROW(B6522))</f>
        <v>0</v>
      </c>
      <c r="D6523" s="4"/>
      <c r="E6523" s="2">
        <v>8</v>
      </c>
    </row>
    <row r="6524" spans="1:5" x14ac:dyDescent="0.3">
      <c r="A6524" s="1">
        <v>40568</v>
      </c>
      <c r="B6524" s="4"/>
      <c r="C6524" s="4">
        <f>COUNTIF(E:E,ROW(B6523))</f>
        <v>0</v>
      </c>
      <c r="D6524" s="4"/>
      <c r="E6524" s="2">
        <v>31</v>
      </c>
    </row>
    <row r="6525" spans="1:5" x14ac:dyDescent="0.3">
      <c r="A6525" s="1">
        <v>40568</v>
      </c>
      <c r="B6525" s="4"/>
      <c r="C6525" s="4">
        <f>COUNTIF(E:E,ROW(B6524))</f>
        <v>0</v>
      </c>
      <c r="D6525" s="4"/>
      <c r="E6525" s="2">
        <v>46</v>
      </c>
    </row>
    <row r="6526" spans="1:5" x14ac:dyDescent="0.3">
      <c r="A6526" s="1">
        <v>40568</v>
      </c>
      <c r="B6526" s="4"/>
      <c r="C6526" s="4">
        <f>COUNTIF(E:E,ROW(B6525))</f>
        <v>0</v>
      </c>
      <c r="D6526" s="4"/>
      <c r="E6526" s="2">
        <v>50</v>
      </c>
    </row>
    <row r="6527" spans="1:5" x14ac:dyDescent="0.3">
      <c r="A6527" s="1">
        <v>40564</v>
      </c>
      <c r="B6527" s="4"/>
      <c r="C6527" s="4">
        <f>COUNTIF(E:E,ROW(B6526))</f>
        <v>0</v>
      </c>
      <c r="D6527" s="4"/>
      <c r="E6527" s="2">
        <v>5</v>
      </c>
    </row>
    <row r="6528" spans="1:5" x14ac:dyDescent="0.3">
      <c r="A6528" s="1">
        <v>40564</v>
      </c>
      <c r="B6528" s="4"/>
      <c r="C6528" s="4">
        <f>COUNTIF(E:E,ROW(B6527))</f>
        <v>0</v>
      </c>
      <c r="D6528" s="4"/>
      <c r="E6528" s="2">
        <v>9</v>
      </c>
    </row>
    <row r="6529" spans="1:5" x14ac:dyDescent="0.3">
      <c r="A6529" s="1">
        <v>40564</v>
      </c>
      <c r="B6529" s="4"/>
      <c r="C6529" s="4">
        <f>COUNTIF(E:E,ROW(B6528))</f>
        <v>0</v>
      </c>
      <c r="D6529" s="4"/>
      <c r="E6529" s="2">
        <v>21</v>
      </c>
    </row>
    <row r="6530" spans="1:5" x14ac:dyDescent="0.3">
      <c r="A6530" s="1">
        <v>40564</v>
      </c>
      <c r="B6530" s="4"/>
      <c r="C6530" s="4">
        <f>COUNTIF(E:E,ROW(B6529))</f>
        <v>0</v>
      </c>
      <c r="D6530" s="4"/>
      <c r="E6530" s="2">
        <v>35</v>
      </c>
    </row>
    <row r="6531" spans="1:5" x14ac:dyDescent="0.3">
      <c r="A6531" s="1">
        <v>40564</v>
      </c>
      <c r="B6531" s="4"/>
      <c r="C6531" s="4">
        <f>COUNTIF(E:E,ROW(B6530))</f>
        <v>0</v>
      </c>
      <c r="D6531" s="4"/>
      <c r="E6531" s="2">
        <v>38</v>
      </c>
    </row>
    <row r="6532" spans="1:5" x14ac:dyDescent="0.3">
      <c r="A6532" s="1">
        <v>40561</v>
      </c>
      <c r="B6532" s="4"/>
      <c r="C6532" s="4">
        <f>COUNTIF(E:E,ROW(B6531))</f>
        <v>0</v>
      </c>
      <c r="D6532" s="4"/>
      <c r="E6532" s="2">
        <v>4</v>
      </c>
    </row>
    <row r="6533" spans="1:5" x14ac:dyDescent="0.3">
      <c r="A6533" s="1">
        <v>40561</v>
      </c>
      <c r="B6533" s="4"/>
      <c r="C6533" s="4">
        <f>COUNTIF(E:E,ROW(B6532))</f>
        <v>0</v>
      </c>
      <c r="D6533" s="4"/>
      <c r="E6533" s="2">
        <v>27</v>
      </c>
    </row>
    <row r="6534" spans="1:5" x14ac:dyDescent="0.3">
      <c r="A6534" s="1">
        <v>40561</v>
      </c>
      <c r="B6534" s="4"/>
      <c r="C6534" s="4">
        <f>COUNTIF(E:E,ROW(B6533))</f>
        <v>0</v>
      </c>
      <c r="D6534" s="4"/>
      <c r="E6534" s="2">
        <v>29</v>
      </c>
    </row>
    <row r="6535" spans="1:5" x14ac:dyDescent="0.3">
      <c r="A6535" s="1">
        <v>40561</v>
      </c>
      <c r="B6535" s="4"/>
      <c r="C6535" s="4">
        <f>COUNTIF(E:E,ROW(B6534))</f>
        <v>0</v>
      </c>
      <c r="D6535" s="4"/>
      <c r="E6535" s="2">
        <v>38</v>
      </c>
    </row>
    <row r="6536" spans="1:5" x14ac:dyDescent="0.3">
      <c r="A6536" s="1">
        <v>40561</v>
      </c>
      <c r="B6536" s="4"/>
      <c r="C6536" s="4">
        <f>COUNTIF(E:E,ROW(B6535))</f>
        <v>0</v>
      </c>
      <c r="D6536" s="4"/>
      <c r="E6536" s="2">
        <v>45</v>
      </c>
    </row>
    <row r="6537" spans="1:5" x14ac:dyDescent="0.3">
      <c r="A6537" s="1">
        <v>40557</v>
      </c>
      <c r="B6537" s="4"/>
      <c r="C6537" s="4">
        <f>COUNTIF(E:E,ROW(B6536))</f>
        <v>0</v>
      </c>
      <c r="D6537" s="4"/>
      <c r="E6537" s="2">
        <v>2</v>
      </c>
    </row>
    <row r="6538" spans="1:5" x14ac:dyDescent="0.3">
      <c r="A6538" s="1">
        <v>40557</v>
      </c>
      <c r="B6538" s="4"/>
      <c r="C6538" s="4">
        <f>COUNTIF(E:E,ROW(B6537))</f>
        <v>0</v>
      </c>
      <c r="D6538" s="4"/>
      <c r="E6538" s="2">
        <v>15</v>
      </c>
    </row>
    <row r="6539" spans="1:5" x14ac:dyDescent="0.3">
      <c r="A6539" s="1">
        <v>40557</v>
      </c>
      <c r="B6539" s="4"/>
      <c r="C6539" s="4">
        <f>COUNTIF(E:E,ROW(B6538))</f>
        <v>0</v>
      </c>
      <c r="D6539" s="4"/>
      <c r="E6539" s="2">
        <v>17</v>
      </c>
    </row>
    <row r="6540" spans="1:5" x14ac:dyDescent="0.3">
      <c r="A6540" s="1">
        <v>40557</v>
      </c>
      <c r="B6540" s="4"/>
      <c r="C6540" s="4">
        <f>COUNTIF(E:E,ROW(B6539))</f>
        <v>0</v>
      </c>
      <c r="D6540" s="4"/>
      <c r="E6540" s="2">
        <v>33</v>
      </c>
    </row>
    <row r="6541" spans="1:5" x14ac:dyDescent="0.3">
      <c r="A6541" s="1">
        <v>40557</v>
      </c>
      <c r="B6541" s="4"/>
      <c r="C6541" s="4">
        <f>COUNTIF(E:E,ROW(B6540))</f>
        <v>0</v>
      </c>
      <c r="D6541" s="4"/>
      <c r="E6541" s="2">
        <v>35</v>
      </c>
    </row>
    <row r="6542" spans="1:5" x14ac:dyDescent="0.3">
      <c r="A6542" s="1">
        <v>40554</v>
      </c>
      <c r="B6542" s="4"/>
      <c r="C6542" s="4">
        <f>COUNTIF(E:E,ROW(B6541))</f>
        <v>0</v>
      </c>
      <c r="D6542" s="4"/>
      <c r="E6542" s="2">
        <v>1</v>
      </c>
    </row>
    <row r="6543" spans="1:5" x14ac:dyDescent="0.3">
      <c r="A6543" s="1">
        <v>40554</v>
      </c>
      <c r="B6543" s="4"/>
      <c r="C6543" s="4">
        <f>COUNTIF(E:E,ROW(B6542))</f>
        <v>0</v>
      </c>
      <c r="D6543" s="4"/>
      <c r="E6543" s="2">
        <v>4</v>
      </c>
    </row>
    <row r="6544" spans="1:5" x14ac:dyDescent="0.3">
      <c r="A6544" s="1">
        <v>40554</v>
      </c>
      <c r="B6544" s="4"/>
      <c r="C6544" s="4">
        <f>COUNTIF(E:E,ROW(B6543))</f>
        <v>0</v>
      </c>
      <c r="D6544" s="4"/>
      <c r="E6544" s="2">
        <v>11</v>
      </c>
    </row>
    <row r="6545" spans="1:5" x14ac:dyDescent="0.3">
      <c r="A6545" s="1">
        <v>40554</v>
      </c>
      <c r="B6545" s="4"/>
      <c r="C6545" s="4">
        <f>COUNTIF(E:E,ROW(B6544))</f>
        <v>0</v>
      </c>
      <c r="D6545" s="4"/>
      <c r="E6545" s="2">
        <v>16</v>
      </c>
    </row>
    <row r="6546" spans="1:5" x14ac:dyDescent="0.3">
      <c r="A6546" s="1">
        <v>40554</v>
      </c>
      <c r="B6546" s="4"/>
      <c r="C6546" s="4">
        <f>COUNTIF(E:E,ROW(B6545))</f>
        <v>0</v>
      </c>
      <c r="D6546" s="4"/>
      <c r="E6546" s="2">
        <v>45</v>
      </c>
    </row>
    <row r="6547" spans="1:5" x14ac:dyDescent="0.3">
      <c r="A6547" s="1">
        <v>40550</v>
      </c>
      <c r="B6547" s="4"/>
      <c r="C6547" s="4">
        <f>COUNTIF(E:E,ROW(B6546))</f>
        <v>0</v>
      </c>
      <c r="D6547" s="4"/>
      <c r="E6547" s="2">
        <v>4</v>
      </c>
    </row>
    <row r="6548" spans="1:5" x14ac:dyDescent="0.3">
      <c r="A6548" s="1">
        <v>40550</v>
      </c>
      <c r="B6548" s="4"/>
      <c r="C6548" s="4">
        <f>COUNTIF(E:E,ROW(B6547))</f>
        <v>0</v>
      </c>
      <c r="D6548" s="4"/>
      <c r="E6548" s="2">
        <v>22</v>
      </c>
    </row>
    <row r="6549" spans="1:5" x14ac:dyDescent="0.3">
      <c r="A6549" s="1">
        <v>40550</v>
      </c>
      <c r="B6549" s="4"/>
      <c r="C6549" s="4">
        <f>COUNTIF(E:E,ROW(B6548))</f>
        <v>0</v>
      </c>
      <c r="D6549" s="4"/>
      <c r="E6549" s="2">
        <v>42</v>
      </c>
    </row>
    <row r="6550" spans="1:5" x14ac:dyDescent="0.3">
      <c r="A6550" s="1">
        <v>40550</v>
      </c>
      <c r="B6550" s="4"/>
      <c r="C6550" s="4">
        <f>COUNTIF(E:E,ROW(B6549))</f>
        <v>0</v>
      </c>
      <c r="D6550" s="4"/>
      <c r="E6550" s="2">
        <v>46</v>
      </c>
    </row>
    <row r="6551" spans="1:5" x14ac:dyDescent="0.3">
      <c r="A6551" s="1">
        <v>40550</v>
      </c>
      <c r="B6551" s="4"/>
      <c r="C6551" s="4">
        <f>COUNTIF(E:E,ROW(B6550))</f>
        <v>0</v>
      </c>
      <c r="D6551" s="4"/>
      <c r="E6551" s="2">
        <v>53</v>
      </c>
    </row>
    <row r="6552" spans="1:5" x14ac:dyDescent="0.3">
      <c r="A6552" s="1">
        <v>40547</v>
      </c>
      <c r="B6552" s="4"/>
      <c r="C6552" s="4">
        <f>COUNTIF(E:E,ROW(B6551))</f>
        <v>0</v>
      </c>
      <c r="D6552" s="4"/>
      <c r="E6552" s="2">
        <v>4</v>
      </c>
    </row>
    <row r="6553" spans="1:5" x14ac:dyDescent="0.3">
      <c r="A6553" s="1">
        <v>40547</v>
      </c>
      <c r="B6553" s="4"/>
      <c r="C6553" s="4">
        <f>COUNTIF(E:E,ROW(B6552))</f>
        <v>0</v>
      </c>
      <c r="D6553" s="4"/>
      <c r="E6553" s="2">
        <v>8</v>
      </c>
    </row>
    <row r="6554" spans="1:5" x14ac:dyDescent="0.3">
      <c r="A6554" s="1">
        <v>40547</v>
      </c>
      <c r="B6554" s="4"/>
      <c r="C6554" s="4">
        <f>COUNTIF(E:E,ROW(B6553))</f>
        <v>0</v>
      </c>
      <c r="D6554" s="4"/>
      <c r="E6554" s="2">
        <v>15</v>
      </c>
    </row>
    <row r="6555" spans="1:5" x14ac:dyDescent="0.3">
      <c r="A6555" s="1">
        <v>40547</v>
      </c>
      <c r="B6555" s="4"/>
      <c r="C6555" s="4">
        <f>COUNTIF(E:E,ROW(B6554))</f>
        <v>0</v>
      </c>
      <c r="D6555" s="4"/>
      <c r="E6555" s="2">
        <v>25</v>
      </c>
    </row>
    <row r="6556" spans="1:5" x14ac:dyDescent="0.3">
      <c r="A6556" s="1">
        <v>40547</v>
      </c>
      <c r="B6556" s="4"/>
      <c r="C6556" s="4">
        <f>COUNTIF(E:E,ROW(B6555))</f>
        <v>0</v>
      </c>
      <c r="D6556" s="4"/>
      <c r="E6556" s="2">
        <v>47</v>
      </c>
    </row>
    <row r="6557" spans="1:5" x14ac:dyDescent="0.3">
      <c r="A6557" s="1">
        <v>40543</v>
      </c>
      <c r="B6557" s="4"/>
      <c r="C6557" s="4">
        <f>COUNTIF(E:E,ROW(B6556))</f>
        <v>0</v>
      </c>
      <c r="D6557" s="4"/>
      <c r="E6557" s="2">
        <v>10</v>
      </c>
    </row>
    <row r="6558" spans="1:5" x14ac:dyDescent="0.3">
      <c r="A6558" s="1">
        <v>40543</v>
      </c>
      <c r="B6558" s="4"/>
      <c r="C6558" s="4">
        <f>COUNTIF(E:E,ROW(B6557))</f>
        <v>0</v>
      </c>
      <c r="D6558" s="4"/>
      <c r="E6558" s="2">
        <v>12</v>
      </c>
    </row>
    <row r="6559" spans="1:5" x14ac:dyDescent="0.3">
      <c r="A6559" s="1">
        <v>40543</v>
      </c>
      <c r="B6559" s="4"/>
      <c r="C6559" s="4">
        <f>COUNTIF(E:E,ROW(B6558))</f>
        <v>0</v>
      </c>
      <c r="D6559" s="4"/>
      <c r="E6559" s="2">
        <v>13</v>
      </c>
    </row>
    <row r="6560" spans="1:5" x14ac:dyDescent="0.3">
      <c r="A6560" s="1">
        <v>40543</v>
      </c>
      <c r="B6560" s="4"/>
      <c r="C6560" s="4">
        <f>COUNTIF(E:E,ROW(B6559))</f>
        <v>0</v>
      </c>
      <c r="D6560" s="4"/>
      <c r="E6560" s="2">
        <v>35</v>
      </c>
    </row>
    <row r="6561" spans="1:5" x14ac:dyDescent="0.3">
      <c r="A6561" s="1">
        <v>40543</v>
      </c>
      <c r="B6561" s="4"/>
      <c r="C6561" s="4">
        <f>COUNTIF(E:E,ROW(B6560))</f>
        <v>0</v>
      </c>
      <c r="D6561" s="4"/>
      <c r="E6561" s="2">
        <v>56</v>
      </c>
    </row>
    <row r="6562" spans="1:5" x14ac:dyDescent="0.3">
      <c r="A6562" s="1">
        <v>40540</v>
      </c>
      <c r="B6562" s="4"/>
      <c r="C6562" s="4">
        <f>COUNTIF(E:E,ROW(B6561))</f>
        <v>0</v>
      </c>
      <c r="D6562" s="4"/>
      <c r="E6562" s="2">
        <v>6</v>
      </c>
    </row>
    <row r="6563" spans="1:5" x14ac:dyDescent="0.3">
      <c r="A6563" s="1">
        <v>40540</v>
      </c>
      <c r="B6563" s="4"/>
      <c r="C6563" s="4">
        <f>COUNTIF(E:E,ROW(B6562))</f>
        <v>0</v>
      </c>
      <c r="D6563" s="4"/>
      <c r="E6563" s="2">
        <v>18</v>
      </c>
    </row>
    <row r="6564" spans="1:5" x14ac:dyDescent="0.3">
      <c r="A6564" s="1">
        <v>40540</v>
      </c>
      <c r="B6564" s="4"/>
      <c r="C6564" s="4">
        <f>COUNTIF(E:E,ROW(B6563))</f>
        <v>0</v>
      </c>
      <c r="D6564" s="4"/>
      <c r="E6564" s="2">
        <v>36</v>
      </c>
    </row>
    <row r="6565" spans="1:5" x14ac:dyDescent="0.3">
      <c r="A6565" s="1">
        <v>40540</v>
      </c>
      <c r="B6565" s="4"/>
      <c r="C6565" s="4">
        <f>COUNTIF(E:E,ROW(B6564))</f>
        <v>0</v>
      </c>
      <c r="D6565" s="4"/>
      <c r="E6565" s="2">
        <v>40</v>
      </c>
    </row>
    <row r="6566" spans="1:5" x14ac:dyDescent="0.3">
      <c r="A6566" s="1">
        <v>40540</v>
      </c>
      <c r="B6566" s="4"/>
      <c r="C6566" s="4">
        <f>COUNTIF(E:E,ROW(B6565))</f>
        <v>0</v>
      </c>
      <c r="D6566" s="4"/>
      <c r="E6566" s="2">
        <v>49</v>
      </c>
    </row>
    <row r="6567" spans="1:5" x14ac:dyDescent="0.3">
      <c r="A6567" s="1">
        <v>40536</v>
      </c>
      <c r="B6567" s="4"/>
      <c r="C6567" s="4">
        <f>COUNTIF(E:E,ROW(B6566))</f>
        <v>0</v>
      </c>
      <c r="D6567" s="4"/>
      <c r="E6567" s="2">
        <v>15</v>
      </c>
    </row>
    <row r="6568" spans="1:5" x14ac:dyDescent="0.3">
      <c r="A6568" s="1">
        <v>40536</v>
      </c>
      <c r="B6568" s="4"/>
      <c r="C6568" s="4">
        <f>COUNTIF(E:E,ROW(B6567))</f>
        <v>0</v>
      </c>
      <c r="D6568" s="4"/>
      <c r="E6568" s="2">
        <v>16</v>
      </c>
    </row>
    <row r="6569" spans="1:5" x14ac:dyDescent="0.3">
      <c r="A6569" s="1">
        <v>40536</v>
      </c>
      <c r="B6569" s="4"/>
      <c r="C6569" s="4">
        <f>COUNTIF(E:E,ROW(B6568))</f>
        <v>0</v>
      </c>
      <c r="D6569" s="4"/>
      <c r="E6569" s="2">
        <v>27</v>
      </c>
    </row>
    <row r="6570" spans="1:5" x14ac:dyDescent="0.3">
      <c r="A6570" s="1">
        <v>40536</v>
      </c>
      <c r="B6570" s="4"/>
      <c r="C6570" s="4">
        <f>COUNTIF(E:E,ROW(B6569))</f>
        <v>0</v>
      </c>
      <c r="D6570" s="4"/>
      <c r="E6570" s="2">
        <v>40</v>
      </c>
    </row>
    <row r="6571" spans="1:5" x14ac:dyDescent="0.3">
      <c r="A6571" s="1">
        <v>40536</v>
      </c>
      <c r="B6571" s="4"/>
      <c r="C6571" s="4">
        <f>COUNTIF(E:E,ROW(B6570))</f>
        <v>0</v>
      </c>
      <c r="D6571" s="4"/>
      <c r="E6571" s="2">
        <v>52</v>
      </c>
    </row>
    <row r="6572" spans="1:5" x14ac:dyDescent="0.3">
      <c r="A6572" s="1">
        <v>40533</v>
      </c>
      <c r="B6572" s="4"/>
      <c r="C6572" s="4">
        <f>COUNTIF(E:E,ROW(B6571))</f>
        <v>0</v>
      </c>
      <c r="D6572" s="4"/>
      <c r="E6572" s="2">
        <v>8</v>
      </c>
    </row>
    <row r="6573" spans="1:5" x14ac:dyDescent="0.3">
      <c r="A6573" s="1">
        <v>40533</v>
      </c>
      <c r="B6573" s="4"/>
      <c r="C6573" s="4">
        <f>COUNTIF(E:E,ROW(B6572))</f>
        <v>0</v>
      </c>
      <c r="D6573" s="4"/>
      <c r="E6573" s="2">
        <v>11</v>
      </c>
    </row>
    <row r="6574" spans="1:5" x14ac:dyDescent="0.3">
      <c r="A6574" s="1">
        <v>40533</v>
      </c>
      <c r="B6574" s="4"/>
      <c r="C6574" s="4">
        <f>COUNTIF(E:E,ROW(B6573))</f>
        <v>0</v>
      </c>
      <c r="D6574" s="4"/>
      <c r="E6574" s="2">
        <v>12</v>
      </c>
    </row>
    <row r="6575" spans="1:5" x14ac:dyDescent="0.3">
      <c r="A6575" s="1">
        <v>40533</v>
      </c>
      <c r="B6575" s="4"/>
      <c r="C6575" s="4">
        <f>COUNTIF(E:E,ROW(B6574))</f>
        <v>0</v>
      </c>
      <c r="D6575" s="4"/>
      <c r="E6575" s="2">
        <v>31</v>
      </c>
    </row>
    <row r="6576" spans="1:5" x14ac:dyDescent="0.3">
      <c r="A6576" s="1">
        <v>40533</v>
      </c>
      <c r="B6576" s="4"/>
      <c r="C6576" s="4">
        <f>COUNTIF(E:E,ROW(B6575))</f>
        <v>0</v>
      </c>
      <c r="D6576" s="4"/>
      <c r="E6576" s="2">
        <v>32</v>
      </c>
    </row>
    <row r="6577" spans="1:5" x14ac:dyDescent="0.3">
      <c r="A6577" s="1">
        <v>40529</v>
      </c>
      <c r="B6577" s="4"/>
      <c r="C6577" s="4">
        <f>COUNTIF(E:E,ROW(B6576))</f>
        <v>0</v>
      </c>
      <c r="D6577" s="4"/>
      <c r="E6577" s="2">
        <v>11</v>
      </c>
    </row>
    <row r="6578" spans="1:5" x14ac:dyDescent="0.3">
      <c r="A6578" s="1">
        <v>40529</v>
      </c>
      <c r="B6578" s="4"/>
      <c r="C6578" s="4">
        <f>COUNTIF(E:E,ROW(B6577))</f>
        <v>0</v>
      </c>
      <c r="D6578" s="4"/>
      <c r="E6578" s="2">
        <v>20</v>
      </c>
    </row>
    <row r="6579" spans="1:5" x14ac:dyDescent="0.3">
      <c r="A6579" s="1">
        <v>40529</v>
      </c>
      <c r="B6579" s="4"/>
      <c r="C6579" s="4">
        <f>COUNTIF(E:E,ROW(B6578))</f>
        <v>0</v>
      </c>
      <c r="D6579" s="4"/>
      <c r="E6579" s="2">
        <v>26</v>
      </c>
    </row>
    <row r="6580" spans="1:5" x14ac:dyDescent="0.3">
      <c r="A6580" s="1">
        <v>40529</v>
      </c>
      <c r="B6580" s="4"/>
      <c r="C6580" s="4">
        <f>COUNTIF(E:E,ROW(B6579))</f>
        <v>0</v>
      </c>
      <c r="D6580" s="4"/>
      <c r="E6580" s="2">
        <v>46</v>
      </c>
    </row>
    <row r="6581" spans="1:5" x14ac:dyDescent="0.3">
      <c r="A6581" s="1">
        <v>40529</v>
      </c>
      <c r="B6581" s="4"/>
      <c r="C6581" s="4">
        <f>COUNTIF(E:E,ROW(B6580))</f>
        <v>0</v>
      </c>
      <c r="D6581" s="4"/>
      <c r="E6581" s="2">
        <v>53</v>
      </c>
    </row>
    <row r="6582" spans="1:5" x14ac:dyDescent="0.3">
      <c r="A6582" s="1">
        <v>40526</v>
      </c>
      <c r="B6582" s="4"/>
      <c r="C6582" s="4">
        <f>COUNTIF(E:E,ROW(B6581))</f>
        <v>0</v>
      </c>
      <c r="D6582" s="4"/>
      <c r="E6582" s="2">
        <v>18</v>
      </c>
    </row>
    <row r="6583" spans="1:5" x14ac:dyDescent="0.3">
      <c r="A6583" s="1">
        <v>40526</v>
      </c>
      <c r="B6583" s="4"/>
      <c r="C6583" s="4">
        <f>COUNTIF(E:E,ROW(B6582))</f>
        <v>0</v>
      </c>
      <c r="D6583" s="4"/>
      <c r="E6583" s="2">
        <v>22</v>
      </c>
    </row>
    <row r="6584" spans="1:5" x14ac:dyDescent="0.3">
      <c r="A6584" s="1">
        <v>40526</v>
      </c>
      <c r="B6584" s="4"/>
      <c r="C6584" s="4">
        <f>COUNTIF(E:E,ROW(B6583))</f>
        <v>0</v>
      </c>
      <c r="D6584" s="4"/>
      <c r="E6584" s="2">
        <v>25</v>
      </c>
    </row>
    <row r="6585" spans="1:5" x14ac:dyDescent="0.3">
      <c r="A6585" s="1">
        <v>40526</v>
      </c>
      <c r="B6585" s="4"/>
      <c r="C6585" s="4">
        <f>COUNTIF(E:E,ROW(B6584))</f>
        <v>0</v>
      </c>
      <c r="D6585" s="4"/>
      <c r="E6585" s="2">
        <v>31</v>
      </c>
    </row>
    <row r="6586" spans="1:5" x14ac:dyDescent="0.3">
      <c r="A6586" s="1">
        <v>40526</v>
      </c>
      <c r="B6586" s="4"/>
      <c r="C6586" s="4">
        <f>COUNTIF(E:E,ROW(B6585))</f>
        <v>0</v>
      </c>
      <c r="D6586" s="4"/>
      <c r="E6586" s="2">
        <v>38</v>
      </c>
    </row>
    <row r="6587" spans="1:5" x14ac:dyDescent="0.3">
      <c r="A6587" s="1">
        <v>40522</v>
      </c>
      <c r="B6587" s="4"/>
      <c r="C6587" s="4">
        <f>COUNTIF(E:E,ROW(B6586))</f>
        <v>0</v>
      </c>
      <c r="D6587" s="4"/>
      <c r="E6587" s="2">
        <v>23</v>
      </c>
    </row>
    <row r="6588" spans="1:5" x14ac:dyDescent="0.3">
      <c r="A6588" s="1">
        <v>40522</v>
      </c>
      <c r="B6588" s="4"/>
      <c r="C6588" s="4">
        <f>COUNTIF(E:E,ROW(B6587))</f>
        <v>0</v>
      </c>
      <c r="D6588" s="4"/>
      <c r="E6588" s="2">
        <v>27</v>
      </c>
    </row>
    <row r="6589" spans="1:5" x14ac:dyDescent="0.3">
      <c r="A6589" s="1">
        <v>40522</v>
      </c>
      <c r="B6589" s="4"/>
      <c r="C6589" s="4">
        <f>COUNTIF(E:E,ROW(B6588))</f>
        <v>0</v>
      </c>
      <c r="D6589" s="4"/>
      <c r="E6589" s="2">
        <v>33</v>
      </c>
    </row>
    <row r="6590" spans="1:5" x14ac:dyDescent="0.3">
      <c r="A6590" s="1">
        <v>40522</v>
      </c>
      <c r="B6590" s="4"/>
      <c r="C6590" s="4">
        <f>COUNTIF(E:E,ROW(B6589))</f>
        <v>0</v>
      </c>
      <c r="D6590" s="4"/>
      <c r="E6590" s="2">
        <v>44</v>
      </c>
    </row>
    <row r="6591" spans="1:5" x14ac:dyDescent="0.3">
      <c r="A6591" s="1">
        <v>40522</v>
      </c>
      <c r="B6591" s="4"/>
      <c r="C6591" s="4">
        <f>COUNTIF(E:E,ROW(B6590))</f>
        <v>0</v>
      </c>
      <c r="D6591" s="4"/>
      <c r="E6591" s="2">
        <v>46</v>
      </c>
    </row>
    <row r="6592" spans="1:5" x14ac:dyDescent="0.3">
      <c r="A6592" s="1">
        <v>40519</v>
      </c>
      <c r="B6592" s="4"/>
      <c r="C6592" s="4">
        <f>COUNTIF(E:E,ROW(B6591))</f>
        <v>0</v>
      </c>
      <c r="D6592" s="4"/>
      <c r="E6592" s="2">
        <v>4</v>
      </c>
    </row>
    <row r="6593" spans="1:5" x14ac:dyDescent="0.3">
      <c r="A6593" s="1">
        <v>40519</v>
      </c>
      <c r="B6593" s="4"/>
      <c r="C6593" s="4">
        <f>COUNTIF(E:E,ROW(B6592))</f>
        <v>0</v>
      </c>
      <c r="D6593" s="4"/>
      <c r="E6593" s="2">
        <v>38</v>
      </c>
    </row>
    <row r="6594" spans="1:5" x14ac:dyDescent="0.3">
      <c r="A6594" s="1">
        <v>40519</v>
      </c>
      <c r="B6594" s="4"/>
      <c r="C6594" s="4">
        <f>COUNTIF(E:E,ROW(B6593))</f>
        <v>0</v>
      </c>
      <c r="D6594" s="4"/>
      <c r="E6594" s="2">
        <v>45</v>
      </c>
    </row>
    <row r="6595" spans="1:5" x14ac:dyDescent="0.3">
      <c r="A6595" s="1">
        <v>40519</v>
      </c>
      <c r="B6595" s="4"/>
      <c r="C6595" s="4">
        <f>COUNTIF(E:E,ROW(B6594))</f>
        <v>0</v>
      </c>
      <c r="D6595" s="4"/>
      <c r="E6595" s="2">
        <v>53</v>
      </c>
    </row>
    <row r="6596" spans="1:5" x14ac:dyDescent="0.3">
      <c r="A6596" s="1">
        <v>40519</v>
      </c>
      <c r="B6596" s="4"/>
      <c r="C6596" s="4">
        <f>COUNTIF(E:E,ROW(B6595))</f>
        <v>0</v>
      </c>
      <c r="D6596" s="4"/>
      <c r="E6596" s="2">
        <v>54</v>
      </c>
    </row>
    <row r="6597" spans="1:5" x14ac:dyDescent="0.3">
      <c r="A6597" s="1">
        <v>40515</v>
      </c>
      <c r="B6597" s="4"/>
      <c r="C6597" s="4">
        <f>COUNTIF(E:E,ROW(B6596))</f>
        <v>0</v>
      </c>
      <c r="D6597" s="4"/>
      <c r="E6597" s="2">
        <v>6</v>
      </c>
    </row>
    <row r="6598" spans="1:5" x14ac:dyDescent="0.3">
      <c r="A6598" s="1">
        <v>40515</v>
      </c>
      <c r="B6598" s="4"/>
      <c r="C6598" s="4">
        <f>COUNTIF(E:E,ROW(B6597))</f>
        <v>0</v>
      </c>
      <c r="D6598" s="4"/>
      <c r="E6598" s="2">
        <v>11</v>
      </c>
    </row>
    <row r="6599" spans="1:5" x14ac:dyDescent="0.3">
      <c r="A6599" s="1">
        <v>40515</v>
      </c>
      <c r="B6599" s="4"/>
      <c r="C6599" s="4">
        <f>COUNTIF(E:E,ROW(B6598))</f>
        <v>0</v>
      </c>
      <c r="D6599" s="4"/>
      <c r="E6599" s="2">
        <v>12</v>
      </c>
    </row>
    <row r="6600" spans="1:5" x14ac:dyDescent="0.3">
      <c r="A6600" s="1">
        <v>40515</v>
      </c>
      <c r="B6600" s="4"/>
      <c r="C6600" s="4">
        <f>COUNTIF(E:E,ROW(B6599))</f>
        <v>0</v>
      </c>
      <c r="D6600" s="4"/>
      <c r="E6600" s="2">
        <v>18</v>
      </c>
    </row>
    <row r="6601" spans="1:5" x14ac:dyDescent="0.3">
      <c r="A6601" s="1">
        <v>40515</v>
      </c>
      <c r="B6601" s="4"/>
      <c r="C6601" s="4">
        <f>COUNTIF(E:E,ROW(B6600))</f>
        <v>0</v>
      </c>
      <c r="D6601" s="4"/>
      <c r="E6601" s="2">
        <v>56</v>
      </c>
    </row>
    <row r="6602" spans="1:5" x14ac:dyDescent="0.3">
      <c r="A6602" s="1">
        <v>40512</v>
      </c>
      <c r="B6602" s="4"/>
      <c r="C6602" s="4">
        <f>COUNTIF(E:E,ROW(B6601))</f>
        <v>0</v>
      </c>
      <c r="D6602" s="4"/>
      <c r="E6602" s="2">
        <v>11</v>
      </c>
    </row>
    <row r="6603" spans="1:5" x14ac:dyDescent="0.3">
      <c r="A6603" s="1">
        <v>40512</v>
      </c>
      <c r="B6603" s="4"/>
      <c r="C6603" s="4">
        <f>COUNTIF(E:E,ROW(B6602))</f>
        <v>0</v>
      </c>
      <c r="D6603" s="4"/>
      <c r="E6603" s="2">
        <v>16</v>
      </c>
    </row>
    <row r="6604" spans="1:5" x14ac:dyDescent="0.3">
      <c r="A6604" s="1">
        <v>40512</v>
      </c>
      <c r="B6604" s="4"/>
      <c r="C6604" s="4">
        <f>COUNTIF(E:E,ROW(B6603))</f>
        <v>0</v>
      </c>
      <c r="D6604" s="4"/>
      <c r="E6604" s="2">
        <v>19</v>
      </c>
    </row>
    <row r="6605" spans="1:5" x14ac:dyDescent="0.3">
      <c r="A6605" s="1">
        <v>40512</v>
      </c>
      <c r="B6605" s="4"/>
      <c r="C6605" s="4">
        <f>COUNTIF(E:E,ROW(B6604))</f>
        <v>0</v>
      </c>
      <c r="D6605" s="4"/>
      <c r="E6605" s="2">
        <v>47</v>
      </c>
    </row>
    <row r="6606" spans="1:5" x14ac:dyDescent="0.3">
      <c r="A6606" s="1">
        <v>40512</v>
      </c>
      <c r="B6606" s="4"/>
      <c r="C6606" s="4">
        <f>COUNTIF(E:E,ROW(B6605))</f>
        <v>0</v>
      </c>
      <c r="D6606" s="4"/>
      <c r="E6606" s="2">
        <v>53</v>
      </c>
    </row>
    <row r="6607" spans="1:5" x14ac:dyDescent="0.3">
      <c r="A6607" s="1">
        <v>40508</v>
      </c>
      <c r="B6607" s="4"/>
      <c r="C6607" s="4">
        <f>COUNTIF(E:E,ROW(B6606))</f>
        <v>0</v>
      </c>
      <c r="D6607" s="4"/>
      <c r="E6607" s="2">
        <v>5</v>
      </c>
    </row>
    <row r="6608" spans="1:5" x14ac:dyDescent="0.3">
      <c r="A6608" s="1">
        <v>40508</v>
      </c>
      <c r="B6608" s="4"/>
      <c r="C6608" s="4">
        <f>COUNTIF(E:E,ROW(B6607))</f>
        <v>0</v>
      </c>
      <c r="D6608" s="4"/>
      <c r="E6608" s="2">
        <v>9</v>
      </c>
    </row>
    <row r="6609" spans="1:5" x14ac:dyDescent="0.3">
      <c r="A6609" s="1">
        <v>40508</v>
      </c>
      <c r="B6609" s="4"/>
      <c r="C6609" s="4">
        <f>COUNTIF(E:E,ROW(B6608))</f>
        <v>0</v>
      </c>
      <c r="D6609" s="4"/>
      <c r="E6609" s="2">
        <v>34</v>
      </c>
    </row>
    <row r="6610" spans="1:5" x14ac:dyDescent="0.3">
      <c r="A6610" s="1">
        <v>40508</v>
      </c>
      <c r="B6610" s="4"/>
      <c r="C6610" s="4">
        <f>COUNTIF(E:E,ROW(B6609))</f>
        <v>0</v>
      </c>
      <c r="D6610" s="4"/>
      <c r="E6610" s="2">
        <v>43</v>
      </c>
    </row>
    <row r="6611" spans="1:5" x14ac:dyDescent="0.3">
      <c r="A6611" s="1">
        <v>40508</v>
      </c>
      <c r="B6611" s="4"/>
      <c r="C6611" s="4">
        <f>COUNTIF(E:E,ROW(B6610))</f>
        <v>0</v>
      </c>
      <c r="D6611" s="4"/>
      <c r="E6611" s="2">
        <v>47</v>
      </c>
    </row>
    <row r="6612" spans="1:5" x14ac:dyDescent="0.3">
      <c r="A6612" s="1">
        <v>40505</v>
      </c>
      <c r="B6612" s="4"/>
      <c r="C6612" s="4">
        <f>COUNTIF(E:E,ROW(B6611))</f>
        <v>0</v>
      </c>
      <c r="D6612" s="4"/>
      <c r="E6612" s="2">
        <v>2</v>
      </c>
    </row>
    <row r="6613" spans="1:5" x14ac:dyDescent="0.3">
      <c r="A6613" s="1">
        <v>40505</v>
      </c>
      <c r="B6613" s="4"/>
      <c r="C6613" s="4">
        <f>COUNTIF(E:E,ROW(B6612))</f>
        <v>0</v>
      </c>
      <c r="D6613" s="4"/>
      <c r="E6613" s="2">
        <v>6</v>
      </c>
    </row>
    <row r="6614" spans="1:5" x14ac:dyDescent="0.3">
      <c r="A6614" s="1">
        <v>40505</v>
      </c>
      <c r="B6614" s="4"/>
      <c r="C6614" s="4">
        <f>COUNTIF(E:E,ROW(B6613))</f>
        <v>0</v>
      </c>
      <c r="D6614" s="4"/>
      <c r="E6614" s="2">
        <v>12</v>
      </c>
    </row>
    <row r="6615" spans="1:5" x14ac:dyDescent="0.3">
      <c r="A6615" s="1">
        <v>40505</v>
      </c>
      <c r="B6615" s="4"/>
      <c r="C6615" s="4">
        <f>COUNTIF(E:E,ROW(B6614))</f>
        <v>0</v>
      </c>
      <c r="D6615" s="4"/>
      <c r="E6615" s="2">
        <v>34</v>
      </c>
    </row>
    <row r="6616" spans="1:5" x14ac:dyDescent="0.3">
      <c r="A6616" s="1">
        <v>40505</v>
      </c>
      <c r="B6616" s="4"/>
      <c r="C6616" s="4">
        <f>COUNTIF(E:E,ROW(B6615))</f>
        <v>0</v>
      </c>
      <c r="D6616" s="4"/>
      <c r="E6616" s="2">
        <v>35</v>
      </c>
    </row>
    <row r="6617" spans="1:5" x14ac:dyDescent="0.3">
      <c r="A6617" s="1">
        <v>40501</v>
      </c>
      <c r="B6617" s="4"/>
      <c r="C6617" s="4">
        <f>COUNTIF(E:E,ROW(B6616))</f>
        <v>0</v>
      </c>
      <c r="D6617" s="4"/>
      <c r="E6617" s="2">
        <v>7</v>
      </c>
    </row>
    <row r="6618" spans="1:5" x14ac:dyDescent="0.3">
      <c r="A6618" s="1">
        <v>40501</v>
      </c>
      <c r="B6618" s="4"/>
      <c r="C6618" s="4">
        <f>COUNTIF(E:E,ROW(B6617))</f>
        <v>0</v>
      </c>
      <c r="D6618" s="4"/>
      <c r="E6618" s="2">
        <v>14</v>
      </c>
    </row>
    <row r="6619" spans="1:5" x14ac:dyDescent="0.3">
      <c r="A6619" s="1">
        <v>40501</v>
      </c>
      <c r="B6619" s="4"/>
      <c r="C6619" s="4">
        <f>COUNTIF(E:E,ROW(B6618))</f>
        <v>0</v>
      </c>
      <c r="D6619" s="4"/>
      <c r="E6619" s="2">
        <v>31</v>
      </c>
    </row>
    <row r="6620" spans="1:5" x14ac:dyDescent="0.3">
      <c r="A6620" s="1">
        <v>40501</v>
      </c>
      <c r="B6620" s="4"/>
      <c r="C6620" s="4">
        <f>COUNTIF(E:E,ROW(B6619))</f>
        <v>0</v>
      </c>
      <c r="D6620" s="4"/>
      <c r="E6620" s="2">
        <v>51</v>
      </c>
    </row>
    <row r="6621" spans="1:5" x14ac:dyDescent="0.3">
      <c r="A6621" s="1">
        <v>40501</v>
      </c>
      <c r="B6621" s="4"/>
      <c r="C6621" s="4">
        <f>COUNTIF(E:E,ROW(B6620))</f>
        <v>0</v>
      </c>
      <c r="D6621" s="4"/>
      <c r="E6621" s="2">
        <v>54</v>
      </c>
    </row>
    <row r="6622" spans="1:5" x14ac:dyDescent="0.3">
      <c r="A6622" s="1">
        <v>40498</v>
      </c>
      <c r="B6622" s="4"/>
      <c r="C6622" s="4">
        <f>COUNTIF(E:E,ROW(B6621))</f>
        <v>0</v>
      </c>
      <c r="D6622" s="4"/>
      <c r="E6622" s="2">
        <v>1</v>
      </c>
    </row>
    <row r="6623" spans="1:5" x14ac:dyDescent="0.3">
      <c r="A6623" s="1">
        <v>40498</v>
      </c>
      <c r="B6623" s="4"/>
      <c r="C6623" s="4">
        <f>COUNTIF(E:E,ROW(B6622))</f>
        <v>0</v>
      </c>
      <c r="D6623" s="4"/>
      <c r="E6623" s="2">
        <v>26</v>
      </c>
    </row>
    <row r="6624" spans="1:5" x14ac:dyDescent="0.3">
      <c r="A6624" s="1">
        <v>40498</v>
      </c>
      <c r="B6624" s="4"/>
      <c r="C6624" s="4">
        <f>COUNTIF(E:E,ROW(B6623))</f>
        <v>0</v>
      </c>
      <c r="D6624" s="4"/>
      <c r="E6624" s="2">
        <v>27</v>
      </c>
    </row>
    <row r="6625" spans="1:5" x14ac:dyDescent="0.3">
      <c r="A6625" s="1">
        <v>40498</v>
      </c>
      <c r="B6625" s="4"/>
      <c r="C6625" s="4">
        <f>COUNTIF(E:E,ROW(B6624))</f>
        <v>0</v>
      </c>
      <c r="D6625" s="4"/>
      <c r="E6625" s="2">
        <v>39</v>
      </c>
    </row>
    <row r="6626" spans="1:5" x14ac:dyDescent="0.3">
      <c r="A6626" s="1">
        <v>40498</v>
      </c>
      <c r="B6626" s="4"/>
      <c r="C6626" s="4">
        <f>COUNTIF(E:E,ROW(B6625))</f>
        <v>0</v>
      </c>
      <c r="D6626" s="4"/>
      <c r="E6626" s="2">
        <v>46</v>
      </c>
    </row>
    <row r="6627" spans="1:5" x14ac:dyDescent="0.3">
      <c r="A6627" s="1">
        <v>40494</v>
      </c>
      <c r="B6627" s="4"/>
      <c r="C6627" s="4">
        <f>COUNTIF(E:E,ROW(B6626))</f>
        <v>0</v>
      </c>
      <c r="D6627" s="4"/>
      <c r="E6627" s="2">
        <v>9</v>
      </c>
    </row>
    <row r="6628" spans="1:5" x14ac:dyDescent="0.3">
      <c r="A6628" s="1">
        <v>40494</v>
      </c>
      <c r="B6628" s="4"/>
      <c r="C6628" s="4">
        <f>COUNTIF(E:E,ROW(B6627))</f>
        <v>0</v>
      </c>
      <c r="D6628" s="4"/>
      <c r="E6628" s="2">
        <v>26</v>
      </c>
    </row>
    <row r="6629" spans="1:5" x14ac:dyDescent="0.3">
      <c r="A6629" s="1">
        <v>40494</v>
      </c>
      <c r="B6629" s="4"/>
      <c r="C6629" s="4">
        <f>COUNTIF(E:E,ROW(B6628))</f>
        <v>0</v>
      </c>
      <c r="D6629" s="4"/>
      <c r="E6629" s="2">
        <v>28</v>
      </c>
    </row>
    <row r="6630" spans="1:5" x14ac:dyDescent="0.3">
      <c r="A6630" s="1">
        <v>40494</v>
      </c>
      <c r="B6630" s="4"/>
      <c r="C6630" s="4">
        <f>COUNTIF(E:E,ROW(B6629))</f>
        <v>0</v>
      </c>
      <c r="D6630" s="4"/>
      <c r="E6630" s="2">
        <v>35</v>
      </c>
    </row>
    <row r="6631" spans="1:5" x14ac:dyDescent="0.3">
      <c r="A6631" s="1">
        <v>40494</v>
      </c>
      <c r="B6631" s="4"/>
      <c r="C6631" s="4">
        <f>COUNTIF(E:E,ROW(B6630))</f>
        <v>0</v>
      </c>
      <c r="D6631" s="4"/>
      <c r="E6631" s="2">
        <v>38</v>
      </c>
    </row>
    <row r="6632" spans="1:5" x14ac:dyDescent="0.3">
      <c r="A6632" s="1">
        <v>40491</v>
      </c>
      <c r="B6632" s="4"/>
      <c r="C6632" s="4">
        <f>COUNTIF(E:E,ROW(B6631))</f>
        <v>0</v>
      </c>
      <c r="D6632" s="4"/>
      <c r="E6632" s="2">
        <v>8</v>
      </c>
    </row>
    <row r="6633" spans="1:5" x14ac:dyDescent="0.3">
      <c r="A6633" s="1">
        <v>40491</v>
      </c>
      <c r="B6633" s="4"/>
      <c r="C6633" s="4">
        <f>COUNTIF(E:E,ROW(B6632))</f>
        <v>0</v>
      </c>
      <c r="D6633" s="4"/>
      <c r="E6633" s="2">
        <v>26</v>
      </c>
    </row>
    <row r="6634" spans="1:5" x14ac:dyDescent="0.3">
      <c r="A6634" s="1">
        <v>40491</v>
      </c>
      <c r="B6634" s="4"/>
      <c r="C6634" s="4">
        <f>COUNTIF(E:E,ROW(B6633))</f>
        <v>0</v>
      </c>
      <c r="D6634" s="4"/>
      <c r="E6634" s="2">
        <v>28</v>
      </c>
    </row>
    <row r="6635" spans="1:5" x14ac:dyDescent="0.3">
      <c r="A6635" s="1">
        <v>40491</v>
      </c>
      <c r="B6635" s="4"/>
      <c r="C6635" s="4">
        <f>COUNTIF(E:E,ROW(B6634))</f>
        <v>0</v>
      </c>
      <c r="D6635" s="4"/>
      <c r="E6635" s="2">
        <v>33</v>
      </c>
    </row>
    <row r="6636" spans="1:5" x14ac:dyDescent="0.3">
      <c r="A6636" s="1">
        <v>40491</v>
      </c>
      <c r="B6636" s="4"/>
      <c r="C6636" s="4">
        <f>COUNTIF(E:E,ROW(B6635))</f>
        <v>0</v>
      </c>
      <c r="D6636" s="4"/>
      <c r="E6636" s="2">
        <v>53</v>
      </c>
    </row>
    <row r="6637" spans="1:5" x14ac:dyDescent="0.3">
      <c r="A6637" s="1">
        <v>40487</v>
      </c>
      <c r="B6637" s="4"/>
      <c r="C6637" s="4">
        <f>COUNTIF(E:E,ROW(B6636))</f>
        <v>0</v>
      </c>
      <c r="D6637" s="4"/>
      <c r="E6637" s="2">
        <v>19</v>
      </c>
    </row>
    <row r="6638" spans="1:5" x14ac:dyDescent="0.3">
      <c r="A6638" s="1">
        <v>40487</v>
      </c>
      <c r="B6638" s="4"/>
      <c r="C6638" s="4">
        <f>COUNTIF(E:E,ROW(B6637))</f>
        <v>0</v>
      </c>
      <c r="D6638" s="4"/>
      <c r="E6638" s="2">
        <v>25</v>
      </c>
    </row>
    <row r="6639" spans="1:5" x14ac:dyDescent="0.3">
      <c r="A6639" s="1">
        <v>40487</v>
      </c>
      <c r="B6639" s="4"/>
      <c r="C6639" s="4">
        <f>COUNTIF(E:E,ROW(B6638))</f>
        <v>0</v>
      </c>
      <c r="D6639" s="4"/>
      <c r="E6639" s="2">
        <v>34</v>
      </c>
    </row>
    <row r="6640" spans="1:5" x14ac:dyDescent="0.3">
      <c r="A6640" s="1">
        <v>40487</v>
      </c>
      <c r="B6640" s="4"/>
      <c r="C6640" s="4">
        <f>COUNTIF(E:E,ROW(B6639))</f>
        <v>0</v>
      </c>
      <c r="D6640" s="4"/>
      <c r="E6640" s="2">
        <v>46</v>
      </c>
    </row>
    <row r="6641" spans="1:5" x14ac:dyDescent="0.3">
      <c r="A6641" s="1">
        <v>40487</v>
      </c>
      <c r="B6641" s="4"/>
      <c r="C6641" s="4">
        <f>COUNTIF(E:E,ROW(B6640))</f>
        <v>0</v>
      </c>
      <c r="D6641" s="4"/>
      <c r="E6641" s="2">
        <v>53</v>
      </c>
    </row>
    <row r="6642" spans="1:5" x14ac:dyDescent="0.3">
      <c r="A6642" s="1">
        <v>40484</v>
      </c>
      <c r="B6642" s="4"/>
      <c r="C6642" s="4">
        <f>COUNTIF(E:E,ROW(B6641))</f>
        <v>0</v>
      </c>
      <c r="D6642" s="4"/>
      <c r="E6642" s="2">
        <v>1</v>
      </c>
    </row>
    <row r="6643" spans="1:5" x14ac:dyDescent="0.3">
      <c r="A6643" s="1">
        <v>40484</v>
      </c>
      <c r="B6643" s="4"/>
      <c r="C6643" s="4">
        <f>COUNTIF(E:E,ROW(B6642))</f>
        <v>0</v>
      </c>
      <c r="D6643" s="4"/>
      <c r="E6643" s="2">
        <v>3</v>
      </c>
    </row>
    <row r="6644" spans="1:5" x14ac:dyDescent="0.3">
      <c r="A6644" s="1">
        <v>40484</v>
      </c>
      <c r="B6644" s="4"/>
      <c r="C6644" s="4">
        <f>COUNTIF(E:E,ROW(B6643))</f>
        <v>0</v>
      </c>
      <c r="D6644" s="4"/>
      <c r="E6644" s="2">
        <v>12</v>
      </c>
    </row>
    <row r="6645" spans="1:5" x14ac:dyDescent="0.3">
      <c r="A6645" s="1">
        <v>40484</v>
      </c>
      <c r="B6645" s="4"/>
      <c r="C6645" s="4">
        <f>COUNTIF(E:E,ROW(B6644))</f>
        <v>0</v>
      </c>
      <c r="D6645" s="4"/>
      <c r="E6645" s="2">
        <v>16</v>
      </c>
    </row>
    <row r="6646" spans="1:5" x14ac:dyDescent="0.3">
      <c r="A6646" s="1">
        <v>40484</v>
      </c>
      <c r="B6646" s="4"/>
      <c r="C6646" s="4">
        <f>COUNTIF(E:E,ROW(B6645))</f>
        <v>0</v>
      </c>
      <c r="D6646" s="4"/>
      <c r="E6646" s="2">
        <v>54</v>
      </c>
    </row>
    <row r="6647" spans="1:5" x14ac:dyDescent="0.3">
      <c r="A6647" s="1">
        <v>40480</v>
      </c>
      <c r="B6647" s="4"/>
      <c r="C6647" s="4">
        <f>COUNTIF(E:E,ROW(B6646))</f>
        <v>0</v>
      </c>
      <c r="D6647" s="4"/>
      <c r="E6647" s="2">
        <v>4</v>
      </c>
    </row>
    <row r="6648" spans="1:5" x14ac:dyDescent="0.3">
      <c r="A6648" s="1">
        <v>40480</v>
      </c>
      <c r="B6648" s="4"/>
      <c r="C6648" s="4">
        <f>COUNTIF(E:E,ROW(B6647))</f>
        <v>0</v>
      </c>
      <c r="D6648" s="4"/>
      <c r="E6648" s="2">
        <v>19</v>
      </c>
    </row>
    <row r="6649" spans="1:5" x14ac:dyDescent="0.3">
      <c r="A6649" s="1">
        <v>40480</v>
      </c>
      <c r="B6649" s="4"/>
      <c r="C6649" s="4">
        <f>COUNTIF(E:E,ROW(B6648))</f>
        <v>0</v>
      </c>
      <c r="D6649" s="4"/>
      <c r="E6649" s="2">
        <v>26</v>
      </c>
    </row>
    <row r="6650" spans="1:5" x14ac:dyDescent="0.3">
      <c r="A6650" s="1">
        <v>40480</v>
      </c>
      <c r="B6650" s="4"/>
      <c r="C6650" s="4">
        <f>COUNTIF(E:E,ROW(B6649))</f>
        <v>0</v>
      </c>
      <c r="D6650" s="4"/>
      <c r="E6650" s="2">
        <v>28</v>
      </c>
    </row>
    <row r="6651" spans="1:5" x14ac:dyDescent="0.3">
      <c r="A6651" s="1">
        <v>40480</v>
      </c>
      <c r="B6651" s="4"/>
      <c r="C6651" s="4">
        <f>COUNTIF(E:E,ROW(B6650))</f>
        <v>0</v>
      </c>
      <c r="D6651" s="4"/>
      <c r="E6651" s="2">
        <v>39</v>
      </c>
    </row>
    <row r="6652" spans="1:5" x14ac:dyDescent="0.3">
      <c r="A6652" s="1">
        <v>40477</v>
      </c>
      <c r="B6652" s="4"/>
      <c r="C6652" s="4">
        <f>COUNTIF(E:E,ROW(B6651))</f>
        <v>0</v>
      </c>
      <c r="D6652" s="4"/>
      <c r="E6652" s="2">
        <v>15</v>
      </c>
    </row>
    <row r="6653" spans="1:5" x14ac:dyDescent="0.3">
      <c r="A6653" s="1">
        <v>40477</v>
      </c>
      <c r="B6653" s="4"/>
      <c r="C6653" s="4">
        <f>COUNTIF(E:E,ROW(B6652))</f>
        <v>0</v>
      </c>
      <c r="D6653" s="4"/>
      <c r="E6653" s="2">
        <v>21</v>
      </c>
    </row>
    <row r="6654" spans="1:5" x14ac:dyDescent="0.3">
      <c r="A6654" s="1">
        <v>40477</v>
      </c>
      <c r="B6654" s="4"/>
      <c r="C6654" s="4">
        <f>COUNTIF(E:E,ROW(B6653))</f>
        <v>0</v>
      </c>
      <c r="D6654" s="4"/>
      <c r="E6654" s="2">
        <v>30</v>
      </c>
    </row>
    <row r="6655" spans="1:5" x14ac:dyDescent="0.3">
      <c r="A6655" s="1">
        <v>40477</v>
      </c>
      <c r="B6655" s="4"/>
      <c r="C6655" s="4">
        <f>COUNTIF(E:E,ROW(B6654))</f>
        <v>0</v>
      </c>
      <c r="D6655" s="4"/>
      <c r="E6655" s="2">
        <v>31</v>
      </c>
    </row>
    <row r="6656" spans="1:5" x14ac:dyDescent="0.3">
      <c r="A6656" s="1">
        <v>40477</v>
      </c>
      <c r="B6656" s="4"/>
      <c r="C6656" s="4">
        <f>COUNTIF(E:E,ROW(B6655))</f>
        <v>0</v>
      </c>
      <c r="D6656" s="4"/>
      <c r="E6656" s="2">
        <v>32</v>
      </c>
    </row>
    <row r="6657" spans="1:5" x14ac:dyDescent="0.3">
      <c r="A6657" s="1">
        <v>40473</v>
      </c>
      <c r="B6657" s="4"/>
      <c r="C6657" s="4">
        <f>COUNTIF(E:E,ROW(B6656))</f>
        <v>0</v>
      </c>
      <c r="D6657" s="4"/>
      <c r="E6657" s="2">
        <v>2</v>
      </c>
    </row>
    <row r="6658" spans="1:5" x14ac:dyDescent="0.3">
      <c r="A6658" s="1">
        <v>40473</v>
      </c>
      <c r="B6658" s="4"/>
      <c r="C6658" s="4">
        <f>COUNTIF(E:E,ROW(B6657))</f>
        <v>0</v>
      </c>
      <c r="D6658" s="4"/>
      <c r="E6658" s="2">
        <v>7</v>
      </c>
    </row>
    <row r="6659" spans="1:5" x14ac:dyDescent="0.3">
      <c r="A6659" s="1">
        <v>40473</v>
      </c>
      <c r="B6659" s="4"/>
      <c r="C6659" s="4">
        <f>COUNTIF(E:E,ROW(B6658))</f>
        <v>0</v>
      </c>
      <c r="D6659" s="4"/>
      <c r="E6659" s="2">
        <v>18</v>
      </c>
    </row>
    <row r="6660" spans="1:5" x14ac:dyDescent="0.3">
      <c r="A6660" s="1">
        <v>40473</v>
      </c>
      <c r="B6660" s="4"/>
      <c r="C6660" s="4">
        <f>COUNTIF(E:E,ROW(B6659))</f>
        <v>0</v>
      </c>
      <c r="D6660" s="4"/>
      <c r="E6660" s="2">
        <v>32</v>
      </c>
    </row>
    <row r="6661" spans="1:5" x14ac:dyDescent="0.3">
      <c r="A6661" s="1">
        <v>40473</v>
      </c>
      <c r="B6661" s="4"/>
      <c r="C6661" s="4">
        <f>COUNTIF(E:E,ROW(B6660))</f>
        <v>0</v>
      </c>
      <c r="D6661" s="4"/>
      <c r="E6661" s="2">
        <v>53</v>
      </c>
    </row>
    <row r="6662" spans="1:5" x14ac:dyDescent="0.3">
      <c r="A6662" s="1">
        <v>40470</v>
      </c>
      <c r="B6662" s="4"/>
      <c r="C6662" s="4">
        <f>COUNTIF(E:E,ROW(B6661))</f>
        <v>0</v>
      </c>
      <c r="D6662" s="4"/>
      <c r="E6662" s="2">
        <v>2</v>
      </c>
    </row>
    <row r="6663" spans="1:5" x14ac:dyDescent="0.3">
      <c r="A6663" s="1">
        <v>40470</v>
      </c>
      <c r="B6663" s="4"/>
      <c r="C6663" s="4">
        <f>COUNTIF(E:E,ROW(B6662))</f>
        <v>0</v>
      </c>
      <c r="D6663" s="4"/>
      <c r="E6663" s="2">
        <v>9</v>
      </c>
    </row>
    <row r="6664" spans="1:5" x14ac:dyDescent="0.3">
      <c r="A6664" s="1">
        <v>40470</v>
      </c>
      <c r="B6664" s="4"/>
      <c r="C6664" s="4">
        <f>COUNTIF(E:E,ROW(B6663))</f>
        <v>0</v>
      </c>
      <c r="D6664" s="4"/>
      <c r="E6664" s="2">
        <v>14</v>
      </c>
    </row>
    <row r="6665" spans="1:5" x14ac:dyDescent="0.3">
      <c r="A6665" s="1">
        <v>40470</v>
      </c>
      <c r="B6665" s="4"/>
      <c r="C6665" s="4">
        <f>COUNTIF(E:E,ROW(B6664))</f>
        <v>0</v>
      </c>
      <c r="D6665" s="4"/>
      <c r="E6665" s="2">
        <v>37</v>
      </c>
    </row>
    <row r="6666" spans="1:5" x14ac:dyDescent="0.3">
      <c r="A6666" s="1">
        <v>40470</v>
      </c>
      <c r="B6666" s="4"/>
      <c r="C6666" s="4">
        <f>COUNTIF(E:E,ROW(B6665))</f>
        <v>0</v>
      </c>
      <c r="D6666" s="4"/>
      <c r="E6666" s="2">
        <v>42</v>
      </c>
    </row>
    <row r="6667" spans="1:5" x14ac:dyDescent="0.3">
      <c r="A6667" s="1">
        <v>40466</v>
      </c>
      <c r="B6667" s="4"/>
      <c r="C6667" s="4">
        <f>COUNTIF(E:E,ROW(B6666))</f>
        <v>0</v>
      </c>
      <c r="D6667" s="4"/>
      <c r="E6667" s="2">
        <v>9</v>
      </c>
    </row>
    <row r="6668" spans="1:5" x14ac:dyDescent="0.3">
      <c r="A6668" s="1">
        <v>40466</v>
      </c>
      <c r="B6668" s="4"/>
      <c r="C6668" s="4">
        <f>COUNTIF(E:E,ROW(B6667))</f>
        <v>0</v>
      </c>
      <c r="D6668" s="4"/>
      <c r="E6668" s="2">
        <v>10</v>
      </c>
    </row>
    <row r="6669" spans="1:5" x14ac:dyDescent="0.3">
      <c r="A6669" s="1">
        <v>40466</v>
      </c>
      <c r="B6669" s="4"/>
      <c r="C6669" s="4">
        <f>COUNTIF(E:E,ROW(B6668))</f>
        <v>0</v>
      </c>
      <c r="D6669" s="4"/>
      <c r="E6669" s="2">
        <v>13</v>
      </c>
    </row>
    <row r="6670" spans="1:5" x14ac:dyDescent="0.3">
      <c r="A6670" s="1">
        <v>40466</v>
      </c>
      <c r="B6670" s="4"/>
      <c r="C6670" s="4">
        <f>COUNTIF(E:E,ROW(B6669))</f>
        <v>0</v>
      </c>
      <c r="D6670" s="4"/>
      <c r="E6670" s="2">
        <v>31</v>
      </c>
    </row>
    <row r="6671" spans="1:5" x14ac:dyDescent="0.3">
      <c r="A6671" s="1">
        <v>40466</v>
      </c>
      <c r="B6671" s="4"/>
      <c r="C6671" s="4">
        <f>COUNTIF(E:E,ROW(B6670))</f>
        <v>0</v>
      </c>
      <c r="D6671" s="4"/>
      <c r="E6671" s="2">
        <v>50</v>
      </c>
    </row>
    <row r="6672" spans="1:5" x14ac:dyDescent="0.3">
      <c r="A6672" s="1">
        <v>40463</v>
      </c>
      <c r="B6672" s="4"/>
      <c r="C6672" s="4">
        <f>COUNTIF(E:E,ROW(B6671))</f>
        <v>0</v>
      </c>
      <c r="D6672" s="4"/>
      <c r="E6672" s="2">
        <v>10</v>
      </c>
    </row>
    <row r="6673" spans="1:5" x14ac:dyDescent="0.3">
      <c r="A6673" s="1">
        <v>40463</v>
      </c>
      <c r="B6673" s="4"/>
      <c r="C6673" s="4">
        <f>COUNTIF(E:E,ROW(B6672))</f>
        <v>0</v>
      </c>
      <c r="D6673" s="4"/>
      <c r="E6673" s="2">
        <v>31</v>
      </c>
    </row>
    <row r="6674" spans="1:5" x14ac:dyDescent="0.3">
      <c r="A6674" s="1">
        <v>40463</v>
      </c>
      <c r="B6674" s="4"/>
      <c r="C6674" s="4">
        <f>COUNTIF(E:E,ROW(B6673))</f>
        <v>0</v>
      </c>
      <c r="D6674" s="4"/>
      <c r="E6674" s="2">
        <v>36</v>
      </c>
    </row>
    <row r="6675" spans="1:5" x14ac:dyDescent="0.3">
      <c r="A6675" s="1">
        <v>40463</v>
      </c>
      <c r="B6675" s="4"/>
      <c r="C6675" s="4">
        <f>COUNTIF(E:E,ROW(B6674))</f>
        <v>0</v>
      </c>
      <c r="D6675" s="4"/>
      <c r="E6675" s="2">
        <v>37</v>
      </c>
    </row>
    <row r="6676" spans="1:5" x14ac:dyDescent="0.3">
      <c r="A6676" s="1">
        <v>40463</v>
      </c>
      <c r="B6676" s="4"/>
      <c r="C6676" s="4">
        <f>COUNTIF(E:E,ROW(B6675))</f>
        <v>0</v>
      </c>
      <c r="D6676" s="4"/>
      <c r="E6676" s="2">
        <v>43</v>
      </c>
    </row>
    <row r="6677" spans="1:5" x14ac:dyDescent="0.3">
      <c r="A6677" s="1">
        <v>40459</v>
      </c>
      <c r="B6677" s="4"/>
      <c r="C6677" s="4">
        <f>COUNTIF(E:E,ROW(B6676))</f>
        <v>0</v>
      </c>
      <c r="D6677" s="4"/>
      <c r="E6677" s="2">
        <v>24</v>
      </c>
    </row>
    <row r="6678" spans="1:5" x14ac:dyDescent="0.3">
      <c r="A6678" s="1">
        <v>40459</v>
      </c>
      <c r="B6678" s="4"/>
      <c r="C6678" s="4">
        <f>COUNTIF(E:E,ROW(B6677))</f>
        <v>0</v>
      </c>
      <c r="D6678" s="4"/>
      <c r="E6678" s="2">
        <v>29</v>
      </c>
    </row>
    <row r="6679" spans="1:5" x14ac:dyDescent="0.3">
      <c r="A6679" s="1">
        <v>40459</v>
      </c>
      <c r="B6679" s="4"/>
      <c r="C6679" s="4">
        <f>COUNTIF(E:E,ROW(B6678))</f>
        <v>0</v>
      </c>
      <c r="D6679" s="4"/>
      <c r="E6679" s="2">
        <v>37</v>
      </c>
    </row>
    <row r="6680" spans="1:5" x14ac:dyDescent="0.3">
      <c r="A6680" s="1">
        <v>40459</v>
      </c>
      <c r="B6680" s="4"/>
      <c r="C6680" s="4">
        <f>COUNTIF(E:E,ROW(B6679))</f>
        <v>0</v>
      </c>
      <c r="D6680" s="4"/>
      <c r="E6680" s="2">
        <v>48</v>
      </c>
    </row>
    <row r="6681" spans="1:5" x14ac:dyDescent="0.3">
      <c r="A6681" s="1">
        <v>40459</v>
      </c>
      <c r="B6681" s="4"/>
      <c r="C6681" s="4">
        <f>COUNTIF(E:E,ROW(B6680))</f>
        <v>0</v>
      </c>
      <c r="D6681" s="4"/>
      <c r="E6681" s="2">
        <v>50</v>
      </c>
    </row>
    <row r="6682" spans="1:5" x14ac:dyDescent="0.3">
      <c r="A6682" s="1">
        <v>40456</v>
      </c>
      <c r="B6682" s="4"/>
      <c r="C6682" s="4">
        <f>COUNTIF(E:E,ROW(B6681))</f>
        <v>0</v>
      </c>
      <c r="D6682" s="4"/>
      <c r="E6682" s="2">
        <v>10</v>
      </c>
    </row>
    <row r="6683" spans="1:5" x14ac:dyDescent="0.3">
      <c r="A6683" s="1">
        <v>40456</v>
      </c>
      <c r="B6683" s="4"/>
      <c r="C6683" s="4">
        <f>COUNTIF(E:E,ROW(B6682))</f>
        <v>0</v>
      </c>
      <c r="D6683" s="4"/>
      <c r="E6683" s="2">
        <v>19</v>
      </c>
    </row>
    <row r="6684" spans="1:5" x14ac:dyDescent="0.3">
      <c r="A6684" s="1">
        <v>40456</v>
      </c>
      <c r="B6684" s="4"/>
      <c r="C6684" s="4">
        <f>COUNTIF(E:E,ROW(B6683))</f>
        <v>0</v>
      </c>
      <c r="D6684" s="4"/>
      <c r="E6684" s="2">
        <v>24</v>
      </c>
    </row>
    <row r="6685" spans="1:5" x14ac:dyDescent="0.3">
      <c r="A6685" s="1">
        <v>40456</v>
      </c>
      <c r="B6685" s="4"/>
      <c r="C6685" s="4">
        <f>COUNTIF(E:E,ROW(B6684))</f>
        <v>0</v>
      </c>
      <c r="D6685" s="4"/>
      <c r="E6685" s="2">
        <v>37</v>
      </c>
    </row>
    <row r="6686" spans="1:5" x14ac:dyDescent="0.3">
      <c r="A6686" s="1">
        <v>40456</v>
      </c>
      <c r="B6686" s="4"/>
      <c r="C6686" s="4">
        <f>COUNTIF(E:E,ROW(B6685))</f>
        <v>0</v>
      </c>
      <c r="D6686" s="4"/>
      <c r="E6686" s="2">
        <v>44</v>
      </c>
    </row>
    <row r="6687" spans="1:5" x14ac:dyDescent="0.3">
      <c r="A6687" s="1">
        <v>40452</v>
      </c>
      <c r="B6687" s="4"/>
      <c r="C6687" s="4">
        <f>COUNTIF(E:E,ROW(B6686))</f>
        <v>0</v>
      </c>
      <c r="D6687" s="4"/>
      <c r="E6687" s="2">
        <v>3</v>
      </c>
    </row>
    <row r="6688" spans="1:5" x14ac:dyDescent="0.3">
      <c r="A6688" s="1">
        <v>40452</v>
      </c>
      <c r="B6688" s="4"/>
      <c r="C6688" s="4">
        <f>COUNTIF(E:E,ROW(B6687))</f>
        <v>0</v>
      </c>
      <c r="D6688" s="4"/>
      <c r="E6688" s="2">
        <v>8</v>
      </c>
    </row>
    <row r="6689" spans="1:5" x14ac:dyDescent="0.3">
      <c r="A6689" s="1">
        <v>40452</v>
      </c>
      <c r="B6689" s="4"/>
      <c r="C6689" s="4">
        <f>COUNTIF(E:E,ROW(B6688))</f>
        <v>0</v>
      </c>
      <c r="D6689" s="4"/>
      <c r="E6689" s="2">
        <v>21</v>
      </c>
    </row>
    <row r="6690" spans="1:5" x14ac:dyDescent="0.3">
      <c r="A6690" s="1">
        <v>40452</v>
      </c>
      <c r="B6690" s="4"/>
      <c r="C6690" s="4">
        <f>COUNTIF(E:E,ROW(B6689))</f>
        <v>0</v>
      </c>
      <c r="D6690" s="4"/>
      <c r="E6690" s="2">
        <v>28</v>
      </c>
    </row>
    <row r="6691" spans="1:5" x14ac:dyDescent="0.3">
      <c r="A6691" s="1">
        <v>40452</v>
      </c>
      <c r="B6691" s="4"/>
      <c r="C6691" s="4">
        <f>COUNTIF(E:E,ROW(B6690))</f>
        <v>0</v>
      </c>
      <c r="D6691" s="4"/>
      <c r="E6691" s="2">
        <v>52</v>
      </c>
    </row>
    <row r="6692" spans="1:5" x14ac:dyDescent="0.3">
      <c r="A6692" s="1">
        <v>40449</v>
      </c>
      <c r="B6692" s="4"/>
      <c r="C6692" s="4">
        <f>COUNTIF(E:E,ROW(B6691))</f>
        <v>0</v>
      </c>
      <c r="D6692" s="4"/>
      <c r="E6692" s="2">
        <v>2</v>
      </c>
    </row>
    <row r="6693" spans="1:5" x14ac:dyDescent="0.3">
      <c r="A6693" s="1">
        <v>40449</v>
      </c>
      <c r="B6693" s="4"/>
      <c r="C6693" s="4">
        <f>COUNTIF(E:E,ROW(B6692))</f>
        <v>0</v>
      </c>
      <c r="D6693" s="4"/>
      <c r="E6693" s="2">
        <v>10</v>
      </c>
    </row>
    <row r="6694" spans="1:5" x14ac:dyDescent="0.3">
      <c r="A6694" s="1">
        <v>40449</v>
      </c>
      <c r="B6694" s="4"/>
      <c r="C6694" s="4">
        <f>COUNTIF(E:E,ROW(B6693))</f>
        <v>0</v>
      </c>
      <c r="D6694" s="4"/>
      <c r="E6694" s="2">
        <v>13</v>
      </c>
    </row>
    <row r="6695" spans="1:5" x14ac:dyDescent="0.3">
      <c r="A6695" s="1">
        <v>40449</v>
      </c>
      <c r="B6695" s="4"/>
      <c r="C6695" s="4">
        <f>COUNTIF(E:E,ROW(B6694))</f>
        <v>0</v>
      </c>
      <c r="D6695" s="4"/>
      <c r="E6695" s="2">
        <v>36</v>
      </c>
    </row>
    <row r="6696" spans="1:5" x14ac:dyDescent="0.3">
      <c r="A6696" s="1">
        <v>40449</v>
      </c>
      <c r="B6696" s="4"/>
      <c r="C6696" s="4">
        <f>COUNTIF(E:E,ROW(B6695))</f>
        <v>0</v>
      </c>
      <c r="D6696" s="4"/>
      <c r="E6696" s="2">
        <v>38</v>
      </c>
    </row>
    <row r="6697" spans="1:5" x14ac:dyDescent="0.3">
      <c r="A6697" s="1">
        <v>40445</v>
      </c>
      <c r="B6697" s="4"/>
      <c r="C6697" s="4">
        <f>COUNTIF(E:E,ROW(B6696))</f>
        <v>0</v>
      </c>
      <c r="D6697" s="4"/>
      <c r="E6697" s="2">
        <v>2</v>
      </c>
    </row>
    <row r="6698" spans="1:5" x14ac:dyDescent="0.3">
      <c r="A6698" s="1">
        <v>40445</v>
      </c>
      <c r="B6698" s="4"/>
      <c r="C6698" s="4">
        <f>COUNTIF(E:E,ROW(B6697))</f>
        <v>0</v>
      </c>
      <c r="D6698" s="4"/>
      <c r="E6698" s="2">
        <v>28</v>
      </c>
    </row>
    <row r="6699" spans="1:5" x14ac:dyDescent="0.3">
      <c r="A6699" s="1">
        <v>40445</v>
      </c>
      <c r="B6699" s="4"/>
      <c r="C6699" s="4">
        <f>COUNTIF(E:E,ROW(B6698))</f>
        <v>0</v>
      </c>
      <c r="D6699" s="4"/>
      <c r="E6699" s="2">
        <v>38</v>
      </c>
    </row>
    <row r="6700" spans="1:5" x14ac:dyDescent="0.3">
      <c r="A6700" s="1">
        <v>40445</v>
      </c>
      <c r="B6700" s="4"/>
      <c r="C6700" s="4">
        <f>COUNTIF(E:E,ROW(B6699))</f>
        <v>0</v>
      </c>
      <c r="D6700" s="4"/>
      <c r="E6700" s="2">
        <v>42</v>
      </c>
    </row>
    <row r="6701" spans="1:5" x14ac:dyDescent="0.3">
      <c r="A6701" s="1">
        <v>40445</v>
      </c>
      <c r="B6701" s="4"/>
      <c r="C6701" s="4">
        <f>COUNTIF(E:E,ROW(B6700))</f>
        <v>0</v>
      </c>
      <c r="D6701" s="4"/>
      <c r="E6701" s="2">
        <v>55</v>
      </c>
    </row>
    <row r="6702" spans="1:5" x14ac:dyDescent="0.3">
      <c r="A6702" s="1">
        <v>40442</v>
      </c>
      <c r="B6702" s="4"/>
      <c r="C6702" s="4">
        <f>COUNTIF(E:E,ROW(B6701))</f>
        <v>0</v>
      </c>
      <c r="D6702" s="4"/>
      <c r="E6702" s="2">
        <v>3</v>
      </c>
    </row>
    <row r="6703" spans="1:5" x14ac:dyDescent="0.3">
      <c r="A6703" s="1">
        <v>40442</v>
      </c>
      <c r="B6703" s="4"/>
      <c r="C6703" s="4">
        <f>COUNTIF(E:E,ROW(B6702))</f>
        <v>0</v>
      </c>
      <c r="D6703" s="4"/>
      <c r="E6703" s="2">
        <v>20</v>
      </c>
    </row>
    <row r="6704" spans="1:5" x14ac:dyDescent="0.3">
      <c r="A6704" s="1">
        <v>40442</v>
      </c>
      <c r="B6704" s="4"/>
      <c r="C6704" s="4">
        <f>COUNTIF(E:E,ROW(B6703))</f>
        <v>0</v>
      </c>
      <c r="D6704" s="4"/>
      <c r="E6704" s="2">
        <v>43</v>
      </c>
    </row>
    <row r="6705" spans="1:5" x14ac:dyDescent="0.3">
      <c r="A6705" s="1">
        <v>40442</v>
      </c>
      <c r="B6705" s="4"/>
      <c r="C6705" s="4">
        <f>COUNTIF(E:E,ROW(B6704))</f>
        <v>0</v>
      </c>
      <c r="D6705" s="4"/>
      <c r="E6705" s="2">
        <v>47</v>
      </c>
    </row>
    <row r="6706" spans="1:5" x14ac:dyDescent="0.3">
      <c r="A6706" s="1">
        <v>40442</v>
      </c>
      <c r="B6706" s="4"/>
      <c r="C6706" s="4">
        <f>COUNTIF(E:E,ROW(B6705))</f>
        <v>0</v>
      </c>
      <c r="D6706" s="4"/>
      <c r="E6706" s="2">
        <v>52</v>
      </c>
    </row>
    <row r="6707" spans="1:5" x14ac:dyDescent="0.3">
      <c r="A6707" s="1">
        <v>40438</v>
      </c>
      <c r="B6707" s="4"/>
      <c r="C6707" s="4">
        <f>COUNTIF(E:E,ROW(B6706))</f>
        <v>0</v>
      </c>
      <c r="D6707" s="4"/>
      <c r="E6707" s="2">
        <v>3</v>
      </c>
    </row>
    <row r="6708" spans="1:5" x14ac:dyDescent="0.3">
      <c r="A6708" s="1">
        <v>40438</v>
      </c>
      <c r="B6708" s="4"/>
      <c r="C6708" s="4">
        <f>COUNTIF(E:E,ROW(B6707))</f>
        <v>0</v>
      </c>
      <c r="D6708" s="4"/>
      <c r="E6708" s="2">
        <v>4</v>
      </c>
    </row>
    <row r="6709" spans="1:5" x14ac:dyDescent="0.3">
      <c r="A6709" s="1">
        <v>40438</v>
      </c>
      <c r="B6709" s="4"/>
      <c r="C6709" s="4">
        <f>COUNTIF(E:E,ROW(B6708))</f>
        <v>0</v>
      </c>
      <c r="D6709" s="4"/>
      <c r="E6709" s="2">
        <v>14</v>
      </c>
    </row>
    <row r="6710" spans="1:5" x14ac:dyDescent="0.3">
      <c r="A6710" s="1">
        <v>40438</v>
      </c>
      <c r="B6710" s="4"/>
      <c r="C6710" s="4">
        <f>COUNTIF(E:E,ROW(B6709))</f>
        <v>0</v>
      </c>
      <c r="D6710" s="4"/>
      <c r="E6710" s="2">
        <v>18</v>
      </c>
    </row>
    <row r="6711" spans="1:5" x14ac:dyDescent="0.3">
      <c r="A6711" s="1">
        <v>40438</v>
      </c>
      <c r="B6711" s="4"/>
      <c r="C6711" s="4">
        <f>COUNTIF(E:E,ROW(B6710))</f>
        <v>0</v>
      </c>
      <c r="D6711" s="4"/>
      <c r="E6711" s="2">
        <v>27</v>
      </c>
    </row>
    <row r="6712" spans="1:5" x14ac:dyDescent="0.3">
      <c r="A6712" s="1">
        <v>40435</v>
      </c>
      <c r="B6712" s="4"/>
      <c r="C6712" s="4">
        <f>COUNTIF(E:E,ROW(B6711))</f>
        <v>0</v>
      </c>
      <c r="D6712" s="4"/>
      <c r="E6712" s="2">
        <v>6</v>
      </c>
    </row>
    <row r="6713" spans="1:5" x14ac:dyDescent="0.3">
      <c r="A6713" s="1">
        <v>40435</v>
      </c>
      <c r="B6713" s="4"/>
      <c r="C6713" s="4">
        <f>COUNTIF(E:E,ROW(B6712))</f>
        <v>0</v>
      </c>
      <c r="D6713" s="4"/>
      <c r="E6713" s="2">
        <v>14</v>
      </c>
    </row>
    <row r="6714" spans="1:5" x14ac:dyDescent="0.3">
      <c r="A6714" s="1">
        <v>40435</v>
      </c>
      <c r="B6714" s="4"/>
      <c r="C6714" s="4">
        <f>COUNTIF(E:E,ROW(B6713))</f>
        <v>0</v>
      </c>
      <c r="D6714" s="4"/>
      <c r="E6714" s="2">
        <v>50</v>
      </c>
    </row>
    <row r="6715" spans="1:5" x14ac:dyDescent="0.3">
      <c r="A6715" s="1">
        <v>40435</v>
      </c>
      <c r="B6715" s="4"/>
      <c r="C6715" s="4">
        <f>COUNTIF(E:E,ROW(B6714))</f>
        <v>0</v>
      </c>
      <c r="D6715" s="4"/>
      <c r="E6715" s="2">
        <v>55</v>
      </c>
    </row>
    <row r="6716" spans="1:5" x14ac:dyDescent="0.3">
      <c r="A6716" s="1">
        <v>40435</v>
      </c>
      <c r="B6716" s="4"/>
      <c r="C6716" s="4">
        <f>COUNTIF(E:E,ROW(B6715))</f>
        <v>0</v>
      </c>
      <c r="D6716" s="4"/>
      <c r="E6716" s="2">
        <v>56</v>
      </c>
    </row>
    <row r="6717" spans="1:5" x14ac:dyDescent="0.3">
      <c r="A6717" s="1">
        <v>40431</v>
      </c>
      <c r="B6717" s="4"/>
      <c r="C6717" s="4">
        <f>COUNTIF(E:E,ROW(B6716))</f>
        <v>0</v>
      </c>
      <c r="D6717" s="4"/>
      <c r="E6717" s="2">
        <v>11</v>
      </c>
    </row>
    <row r="6718" spans="1:5" x14ac:dyDescent="0.3">
      <c r="A6718" s="1">
        <v>40431</v>
      </c>
      <c r="B6718" s="4"/>
      <c r="C6718" s="4">
        <f>COUNTIF(E:E,ROW(B6717))</f>
        <v>0</v>
      </c>
      <c r="D6718" s="4"/>
      <c r="E6718" s="2">
        <v>12</v>
      </c>
    </row>
    <row r="6719" spans="1:5" x14ac:dyDescent="0.3">
      <c r="A6719" s="1">
        <v>40431</v>
      </c>
      <c r="B6719" s="4"/>
      <c r="C6719" s="4">
        <f>COUNTIF(E:E,ROW(B6718))</f>
        <v>0</v>
      </c>
      <c r="D6719" s="4"/>
      <c r="E6719" s="2">
        <v>17</v>
      </c>
    </row>
    <row r="6720" spans="1:5" x14ac:dyDescent="0.3">
      <c r="A6720" s="1">
        <v>40431</v>
      </c>
      <c r="B6720" s="4"/>
      <c r="C6720" s="4">
        <f>COUNTIF(E:E,ROW(B6719))</f>
        <v>0</v>
      </c>
      <c r="D6720" s="4"/>
      <c r="E6720" s="2">
        <v>21</v>
      </c>
    </row>
    <row r="6721" spans="1:5" x14ac:dyDescent="0.3">
      <c r="A6721" s="1">
        <v>40431</v>
      </c>
      <c r="B6721" s="4"/>
      <c r="C6721" s="4">
        <f>COUNTIF(E:E,ROW(B6720))</f>
        <v>0</v>
      </c>
      <c r="D6721" s="4"/>
      <c r="E6721" s="2">
        <v>23</v>
      </c>
    </row>
    <row r="6722" spans="1:5" x14ac:dyDescent="0.3">
      <c r="A6722" s="1">
        <v>40428</v>
      </c>
      <c r="B6722" s="4"/>
      <c r="C6722" s="4">
        <f>COUNTIF(E:E,ROW(B6721))</f>
        <v>0</v>
      </c>
      <c r="D6722" s="4"/>
      <c r="E6722" s="2">
        <v>8</v>
      </c>
    </row>
    <row r="6723" spans="1:5" x14ac:dyDescent="0.3">
      <c r="A6723" s="1">
        <v>40428</v>
      </c>
      <c r="B6723" s="4"/>
      <c r="C6723" s="4">
        <f>COUNTIF(E:E,ROW(B6722))</f>
        <v>0</v>
      </c>
      <c r="D6723" s="4"/>
      <c r="E6723" s="2">
        <v>18</v>
      </c>
    </row>
    <row r="6724" spans="1:5" x14ac:dyDescent="0.3">
      <c r="A6724" s="1">
        <v>40428</v>
      </c>
      <c r="B6724" s="4"/>
      <c r="C6724" s="4">
        <f>COUNTIF(E:E,ROW(B6723))</f>
        <v>0</v>
      </c>
      <c r="D6724" s="4"/>
      <c r="E6724" s="2">
        <v>22</v>
      </c>
    </row>
    <row r="6725" spans="1:5" x14ac:dyDescent="0.3">
      <c r="A6725" s="1">
        <v>40428</v>
      </c>
      <c r="B6725" s="4"/>
      <c r="C6725" s="4">
        <f>COUNTIF(E:E,ROW(B6724))</f>
        <v>0</v>
      </c>
      <c r="D6725" s="4"/>
      <c r="E6725" s="2">
        <v>24</v>
      </c>
    </row>
    <row r="6726" spans="1:5" x14ac:dyDescent="0.3">
      <c r="A6726" s="1">
        <v>40428</v>
      </c>
      <c r="B6726" s="4"/>
      <c r="C6726" s="4">
        <f>COUNTIF(E:E,ROW(B6725))</f>
        <v>0</v>
      </c>
      <c r="D6726" s="4"/>
      <c r="E6726" s="2">
        <v>38</v>
      </c>
    </row>
    <row r="6727" spans="1:5" x14ac:dyDescent="0.3">
      <c r="A6727" s="1">
        <v>40424</v>
      </c>
      <c r="B6727" s="4"/>
      <c r="C6727" s="4">
        <f>COUNTIF(E:E,ROW(B6726))</f>
        <v>0</v>
      </c>
      <c r="D6727" s="4"/>
      <c r="E6727" s="2">
        <v>10</v>
      </c>
    </row>
    <row r="6728" spans="1:5" x14ac:dyDescent="0.3">
      <c r="A6728" s="1">
        <v>40424</v>
      </c>
      <c r="B6728" s="4"/>
      <c r="C6728" s="4">
        <f>COUNTIF(E:E,ROW(B6727))</f>
        <v>0</v>
      </c>
      <c r="D6728" s="4"/>
      <c r="E6728" s="2">
        <v>13</v>
      </c>
    </row>
    <row r="6729" spans="1:5" x14ac:dyDescent="0.3">
      <c r="A6729" s="1">
        <v>40424</v>
      </c>
      <c r="B6729" s="4"/>
      <c r="C6729" s="4">
        <f>COUNTIF(E:E,ROW(B6728))</f>
        <v>0</v>
      </c>
      <c r="D6729" s="4"/>
      <c r="E6729" s="2">
        <v>20</v>
      </c>
    </row>
    <row r="6730" spans="1:5" x14ac:dyDescent="0.3">
      <c r="A6730" s="1">
        <v>40424</v>
      </c>
      <c r="B6730" s="4"/>
      <c r="C6730" s="4">
        <f>COUNTIF(E:E,ROW(B6729))</f>
        <v>0</v>
      </c>
      <c r="D6730" s="4"/>
      <c r="E6730" s="2">
        <v>28</v>
      </c>
    </row>
    <row r="6731" spans="1:5" x14ac:dyDescent="0.3">
      <c r="A6731" s="1">
        <v>40424</v>
      </c>
      <c r="B6731" s="4"/>
      <c r="C6731" s="4">
        <f>COUNTIF(E:E,ROW(B6730))</f>
        <v>0</v>
      </c>
      <c r="D6731" s="4"/>
      <c r="E6731" s="2">
        <v>36</v>
      </c>
    </row>
    <row r="6732" spans="1:5" x14ac:dyDescent="0.3">
      <c r="A6732" s="1">
        <v>40421</v>
      </c>
      <c r="B6732" s="4"/>
      <c r="C6732" s="4">
        <f>COUNTIF(E:E,ROW(B6731))</f>
        <v>0</v>
      </c>
      <c r="D6732" s="4"/>
      <c r="E6732" s="2">
        <v>10</v>
      </c>
    </row>
    <row r="6733" spans="1:5" x14ac:dyDescent="0.3">
      <c r="A6733" s="1">
        <v>40421</v>
      </c>
      <c r="B6733" s="4"/>
      <c r="C6733" s="4">
        <f>COUNTIF(E:E,ROW(B6732))</f>
        <v>0</v>
      </c>
      <c r="D6733" s="4"/>
      <c r="E6733" s="2">
        <v>20</v>
      </c>
    </row>
    <row r="6734" spans="1:5" x14ac:dyDescent="0.3">
      <c r="A6734" s="1">
        <v>40421</v>
      </c>
      <c r="B6734" s="4"/>
      <c r="C6734" s="4">
        <f>COUNTIF(E:E,ROW(B6733))</f>
        <v>0</v>
      </c>
      <c r="D6734" s="4"/>
      <c r="E6734" s="2">
        <v>29</v>
      </c>
    </row>
    <row r="6735" spans="1:5" x14ac:dyDescent="0.3">
      <c r="A6735" s="1">
        <v>40421</v>
      </c>
      <c r="B6735" s="4"/>
      <c r="C6735" s="4">
        <f>COUNTIF(E:E,ROW(B6734))</f>
        <v>0</v>
      </c>
      <c r="D6735" s="4"/>
      <c r="E6735" s="2">
        <v>47</v>
      </c>
    </row>
    <row r="6736" spans="1:5" x14ac:dyDescent="0.3">
      <c r="A6736" s="1">
        <v>40421</v>
      </c>
      <c r="B6736" s="4"/>
      <c r="C6736" s="4">
        <f>COUNTIF(E:E,ROW(B6735))</f>
        <v>0</v>
      </c>
      <c r="D6736" s="4"/>
      <c r="E6736" s="2">
        <v>48</v>
      </c>
    </row>
    <row r="6737" spans="1:5" x14ac:dyDescent="0.3">
      <c r="A6737" s="1">
        <v>40417</v>
      </c>
      <c r="B6737" s="4"/>
      <c r="C6737" s="4">
        <f>COUNTIF(E:E,ROW(B6736))</f>
        <v>0</v>
      </c>
      <c r="D6737" s="4"/>
      <c r="E6737" s="2">
        <v>4</v>
      </c>
    </row>
    <row r="6738" spans="1:5" x14ac:dyDescent="0.3">
      <c r="A6738" s="1">
        <v>40417</v>
      </c>
      <c r="B6738" s="4"/>
      <c r="C6738" s="4">
        <f>COUNTIF(E:E,ROW(B6737))</f>
        <v>0</v>
      </c>
      <c r="D6738" s="4"/>
      <c r="E6738" s="2">
        <v>10</v>
      </c>
    </row>
    <row r="6739" spans="1:5" x14ac:dyDescent="0.3">
      <c r="A6739" s="1">
        <v>40417</v>
      </c>
      <c r="B6739" s="4"/>
      <c r="C6739" s="4">
        <f>COUNTIF(E:E,ROW(B6738))</f>
        <v>0</v>
      </c>
      <c r="D6739" s="4"/>
      <c r="E6739" s="2">
        <v>26</v>
      </c>
    </row>
    <row r="6740" spans="1:5" x14ac:dyDescent="0.3">
      <c r="A6740" s="1">
        <v>40417</v>
      </c>
      <c r="B6740" s="4"/>
      <c r="C6740" s="4">
        <f>COUNTIF(E:E,ROW(B6739))</f>
        <v>0</v>
      </c>
      <c r="D6740" s="4"/>
      <c r="E6740" s="2">
        <v>32</v>
      </c>
    </row>
    <row r="6741" spans="1:5" x14ac:dyDescent="0.3">
      <c r="A6741" s="1">
        <v>40417</v>
      </c>
      <c r="B6741" s="4"/>
      <c r="C6741" s="4">
        <f>COUNTIF(E:E,ROW(B6740))</f>
        <v>0</v>
      </c>
      <c r="D6741" s="4"/>
      <c r="E6741" s="2">
        <v>41</v>
      </c>
    </row>
    <row r="6742" spans="1:5" x14ac:dyDescent="0.3">
      <c r="A6742" s="1">
        <v>40414</v>
      </c>
      <c r="B6742" s="4"/>
      <c r="C6742" s="4">
        <f>COUNTIF(E:E,ROW(B6741))</f>
        <v>0</v>
      </c>
      <c r="D6742" s="4"/>
      <c r="E6742" s="2">
        <v>4</v>
      </c>
    </row>
    <row r="6743" spans="1:5" x14ac:dyDescent="0.3">
      <c r="A6743" s="1">
        <v>40414</v>
      </c>
      <c r="B6743" s="4"/>
      <c r="C6743" s="4">
        <f>COUNTIF(E:E,ROW(B6742))</f>
        <v>0</v>
      </c>
      <c r="D6743" s="4"/>
      <c r="E6743" s="2">
        <v>23</v>
      </c>
    </row>
    <row r="6744" spans="1:5" x14ac:dyDescent="0.3">
      <c r="A6744" s="1">
        <v>40414</v>
      </c>
      <c r="B6744" s="4"/>
      <c r="C6744" s="4">
        <f>COUNTIF(E:E,ROW(B6743))</f>
        <v>0</v>
      </c>
      <c r="D6744" s="4"/>
      <c r="E6744" s="2">
        <v>24</v>
      </c>
    </row>
    <row r="6745" spans="1:5" x14ac:dyDescent="0.3">
      <c r="A6745" s="1">
        <v>40414</v>
      </c>
      <c r="B6745" s="4"/>
      <c r="C6745" s="4">
        <f>COUNTIF(E:E,ROW(B6744))</f>
        <v>0</v>
      </c>
      <c r="D6745" s="4"/>
      <c r="E6745" s="2">
        <v>28</v>
      </c>
    </row>
    <row r="6746" spans="1:5" x14ac:dyDescent="0.3">
      <c r="A6746" s="1">
        <v>40414</v>
      </c>
      <c r="B6746" s="4"/>
      <c r="C6746" s="4">
        <f>COUNTIF(E:E,ROW(B6745))</f>
        <v>0</v>
      </c>
      <c r="D6746" s="4"/>
      <c r="E6746" s="2">
        <v>32</v>
      </c>
    </row>
    <row r="6747" spans="1:5" x14ac:dyDescent="0.3">
      <c r="A6747" s="1">
        <v>40410</v>
      </c>
      <c r="B6747" s="4"/>
      <c r="C6747" s="4">
        <f>COUNTIF(E:E,ROW(B6746))</f>
        <v>0</v>
      </c>
      <c r="D6747" s="4"/>
      <c r="E6747" s="2">
        <v>4</v>
      </c>
    </row>
    <row r="6748" spans="1:5" x14ac:dyDescent="0.3">
      <c r="A6748" s="1">
        <v>40410</v>
      </c>
      <c r="B6748" s="4"/>
      <c r="C6748" s="4">
        <f>COUNTIF(E:E,ROW(B6747))</f>
        <v>0</v>
      </c>
      <c r="D6748" s="4"/>
      <c r="E6748" s="2">
        <v>13</v>
      </c>
    </row>
    <row r="6749" spans="1:5" x14ac:dyDescent="0.3">
      <c r="A6749" s="1">
        <v>40410</v>
      </c>
      <c r="B6749" s="4"/>
      <c r="C6749" s="4">
        <f>COUNTIF(E:E,ROW(B6748))</f>
        <v>0</v>
      </c>
      <c r="D6749" s="4"/>
      <c r="E6749" s="2">
        <v>20</v>
      </c>
    </row>
    <row r="6750" spans="1:5" x14ac:dyDescent="0.3">
      <c r="A6750" s="1">
        <v>40410</v>
      </c>
      <c r="B6750" s="4"/>
      <c r="C6750" s="4">
        <f>COUNTIF(E:E,ROW(B6749))</f>
        <v>0</v>
      </c>
      <c r="D6750" s="4"/>
      <c r="E6750" s="2">
        <v>29</v>
      </c>
    </row>
    <row r="6751" spans="1:5" x14ac:dyDescent="0.3">
      <c r="A6751" s="1">
        <v>40410</v>
      </c>
      <c r="B6751" s="4"/>
      <c r="C6751" s="4">
        <f>COUNTIF(E:E,ROW(B6750))</f>
        <v>0</v>
      </c>
      <c r="D6751" s="4"/>
      <c r="E6751" s="2">
        <v>48</v>
      </c>
    </row>
    <row r="6752" spans="1:5" x14ac:dyDescent="0.3">
      <c r="A6752" s="1">
        <v>40407</v>
      </c>
      <c r="B6752" s="4"/>
      <c r="C6752" s="4">
        <f>COUNTIF(E:E,ROW(B6751))</f>
        <v>0</v>
      </c>
      <c r="D6752" s="4"/>
      <c r="E6752" s="2">
        <v>11</v>
      </c>
    </row>
    <row r="6753" spans="1:5" x14ac:dyDescent="0.3">
      <c r="A6753" s="1">
        <v>40407</v>
      </c>
      <c r="B6753" s="4"/>
      <c r="C6753" s="4">
        <f>COUNTIF(E:E,ROW(B6752))</f>
        <v>0</v>
      </c>
      <c r="D6753" s="4"/>
      <c r="E6753" s="2">
        <v>19</v>
      </c>
    </row>
    <row r="6754" spans="1:5" x14ac:dyDescent="0.3">
      <c r="A6754" s="1">
        <v>40407</v>
      </c>
      <c r="B6754" s="4"/>
      <c r="C6754" s="4">
        <f>COUNTIF(E:E,ROW(B6753))</f>
        <v>0</v>
      </c>
      <c r="D6754" s="4"/>
      <c r="E6754" s="2">
        <v>40</v>
      </c>
    </row>
    <row r="6755" spans="1:5" x14ac:dyDescent="0.3">
      <c r="A6755" s="1">
        <v>40407</v>
      </c>
      <c r="B6755" s="4"/>
      <c r="C6755" s="4">
        <f>COUNTIF(E:E,ROW(B6754))</f>
        <v>0</v>
      </c>
      <c r="D6755" s="4"/>
      <c r="E6755" s="2">
        <v>43</v>
      </c>
    </row>
    <row r="6756" spans="1:5" x14ac:dyDescent="0.3">
      <c r="A6756" s="1">
        <v>40407</v>
      </c>
      <c r="B6756" s="4"/>
      <c r="C6756" s="4">
        <f>COUNTIF(E:E,ROW(B6755))</f>
        <v>0</v>
      </c>
      <c r="D6756" s="4"/>
      <c r="E6756" s="2">
        <v>44</v>
      </c>
    </row>
    <row r="6757" spans="1:5" x14ac:dyDescent="0.3">
      <c r="A6757" s="1">
        <v>40403</v>
      </c>
      <c r="B6757" s="4"/>
      <c r="C6757" s="4">
        <f>COUNTIF(E:E,ROW(B6756))</f>
        <v>0</v>
      </c>
      <c r="D6757" s="4"/>
      <c r="E6757" s="2">
        <v>6</v>
      </c>
    </row>
    <row r="6758" spans="1:5" x14ac:dyDescent="0.3">
      <c r="A6758" s="1">
        <v>40403</v>
      </c>
      <c r="B6758" s="4"/>
      <c r="C6758" s="4">
        <f>COUNTIF(E:E,ROW(B6757))</f>
        <v>0</v>
      </c>
      <c r="D6758" s="4"/>
      <c r="E6758" s="2">
        <v>17</v>
      </c>
    </row>
    <row r="6759" spans="1:5" x14ac:dyDescent="0.3">
      <c r="A6759" s="1">
        <v>40403</v>
      </c>
      <c r="B6759" s="4"/>
      <c r="C6759" s="4">
        <f>COUNTIF(E:E,ROW(B6758))</f>
        <v>0</v>
      </c>
      <c r="D6759" s="4"/>
      <c r="E6759" s="2">
        <v>24</v>
      </c>
    </row>
    <row r="6760" spans="1:5" x14ac:dyDescent="0.3">
      <c r="A6760" s="1">
        <v>40403</v>
      </c>
      <c r="B6760" s="4"/>
      <c r="C6760" s="4">
        <f>COUNTIF(E:E,ROW(B6759))</f>
        <v>0</v>
      </c>
      <c r="D6760" s="4"/>
      <c r="E6760" s="2">
        <v>43</v>
      </c>
    </row>
    <row r="6761" spans="1:5" x14ac:dyDescent="0.3">
      <c r="A6761" s="1">
        <v>40403</v>
      </c>
      <c r="B6761" s="4"/>
      <c r="C6761" s="4">
        <f>COUNTIF(E:E,ROW(B6760))</f>
        <v>0</v>
      </c>
      <c r="D6761" s="4"/>
      <c r="E6761" s="2">
        <v>55</v>
      </c>
    </row>
    <row r="6762" spans="1:5" x14ac:dyDescent="0.3">
      <c r="A6762" s="1">
        <v>40400</v>
      </c>
      <c r="B6762" s="4"/>
      <c r="C6762" s="4">
        <f>COUNTIF(E:E,ROW(B6761))</f>
        <v>0</v>
      </c>
      <c r="D6762" s="4"/>
      <c r="E6762" s="2">
        <v>2</v>
      </c>
    </row>
    <row r="6763" spans="1:5" x14ac:dyDescent="0.3">
      <c r="A6763" s="1">
        <v>40400</v>
      </c>
      <c r="B6763" s="4"/>
      <c r="C6763" s="4">
        <f>COUNTIF(E:E,ROW(B6762))</f>
        <v>0</v>
      </c>
      <c r="D6763" s="4"/>
      <c r="E6763" s="2">
        <v>14</v>
      </c>
    </row>
    <row r="6764" spans="1:5" x14ac:dyDescent="0.3">
      <c r="A6764" s="1">
        <v>40400</v>
      </c>
      <c r="B6764" s="4"/>
      <c r="C6764" s="4">
        <f>COUNTIF(E:E,ROW(B6763))</f>
        <v>0</v>
      </c>
      <c r="D6764" s="4"/>
      <c r="E6764" s="2">
        <v>26</v>
      </c>
    </row>
    <row r="6765" spans="1:5" x14ac:dyDescent="0.3">
      <c r="A6765" s="1">
        <v>40400</v>
      </c>
      <c r="B6765" s="4"/>
      <c r="C6765" s="4">
        <f>COUNTIF(E:E,ROW(B6764))</f>
        <v>0</v>
      </c>
      <c r="D6765" s="4"/>
      <c r="E6765" s="2">
        <v>50</v>
      </c>
    </row>
    <row r="6766" spans="1:5" x14ac:dyDescent="0.3">
      <c r="A6766" s="1">
        <v>40400</v>
      </c>
      <c r="B6766" s="4"/>
      <c r="C6766" s="4">
        <f>COUNTIF(E:E,ROW(B6765))</f>
        <v>0</v>
      </c>
      <c r="D6766" s="4"/>
      <c r="E6766" s="2">
        <v>56</v>
      </c>
    </row>
    <row r="6767" spans="1:5" x14ac:dyDescent="0.3">
      <c r="A6767" s="1">
        <v>40396</v>
      </c>
      <c r="B6767" s="4"/>
      <c r="C6767" s="4">
        <f>COUNTIF(E:E,ROW(B6766))</f>
        <v>0</v>
      </c>
      <c r="D6767" s="4"/>
      <c r="E6767" s="2">
        <v>7</v>
      </c>
    </row>
    <row r="6768" spans="1:5" x14ac:dyDescent="0.3">
      <c r="A6768" s="1">
        <v>40396</v>
      </c>
      <c r="B6768" s="4"/>
      <c r="C6768" s="4">
        <f>COUNTIF(E:E,ROW(B6767))</f>
        <v>0</v>
      </c>
      <c r="D6768" s="4"/>
      <c r="E6768" s="2">
        <v>13</v>
      </c>
    </row>
    <row r="6769" spans="1:5" x14ac:dyDescent="0.3">
      <c r="A6769" s="1">
        <v>40396</v>
      </c>
      <c r="B6769" s="4"/>
      <c r="C6769" s="4">
        <f>COUNTIF(E:E,ROW(B6768))</f>
        <v>0</v>
      </c>
      <c r="D6769" s="4"/>
      <c r="E6769" s="2">
        <v>30</v>
      </c>
    </row>
    <row r="6770" spans="1:5" x14ac:dyDescent="0.3">
      <c r="A6770" s="1">
        <v>40396</v>
      </c>
      <c r="B6770" s="4"/>
      <c r="C6770" s="4">
        <f>COUNTIF(E:E,ROW(B6769))</f>
        <v>0</v>
      </c>
      <c r="D6770" s="4"/>
      <c r="E6770" s="2">
        <v>33</v>
      </c>
    </row>
    <row r="6771" spans="1:5" x14ac:dyDescent="0.3">
      <c r="A6771" s="1">
        <v>40396</v>
      </c>
      <c r="B6771" s="4"/>
      <c r="C6771" s="4">
        <f>COUNTIF(E:E,ROW(B6770))</f>
        <v>0</v>
      </c>
      <c r="D6771" s="4"/>
      <c r="E6771" s="2">
        <v>54</v>
      </c>
    </row>
    <row r="6772" spans="1:5" x14ac:dyDescent="0.3">
      <c r="A6772" s="1">
        <v>40393</v>
      </c>
      <c r="B6772" s="4"/>
      <c r="C6772" s="4">
        <f>COUNTIF(E:E,ROW(B6771))</f>
        <v>0</v>
      </c>
      <c r="D6772" s="4"/>
      <c r="E6772" s="2">
        <v>4</v>
      </c>
    </row>
    <row r="6773" spans="1:5" x14ac:dyDescent="0.3">
      <c r="A6773" s="1">
        <v>40393</v>
      </c>
      <c r="B6773" s="4"/>
      <c r="C6773" s="4">
        <f>COUNTIF(E:E,ROW(B6772))</f>
        <v>0</v>
      </c>
      <c r="D6773" s="4"/>
      <c r="E6773" s="2">
        <v>13</v>
      </c>
    </row>
    <row r="6774" spans="1:5" x14ac:dyDescent="0.3">
      <c r="A6774" s="1">
        <v>40393</v>
      </c>
      <c r="B6774" s="4"/>
      <c r="C6774" s="4">
        <f>COUNTIF(E:E,ROW(B6773))</f>
        <v>0</v>
      </c>
      <c r="D6774" s="4"/>
      <c r="E6774" s="2">
        <v>20</v>
      </c>
    </row>
    <row r="6775" spans="1:5" x14ac:dyDescent="0.3">
      <c r="A6775" s="1">
        <v>40393</v>
      </c>
      <c r="B6775" s="4"/>
      <c r="C6775" s="4">
        <f>COUNTIF(E:E,ROW(B6774))</f>
        <v>0</v>
      </c>
      <c r="D6775" s="4"/>
      <c r="E6775" s="2">
        <v>22</v>
      </c>
    </row>
    <row r="6776" spans="1:5" x14ac:dyDescent="0.3">
      <c r="A6776" s="1">
        <v>40393</v>
      </c>
      <c r="B6776" s="4"/>
      <c r="C6776" s="4">
        <f>COUNTIF(E:E,ROW(B6775))</f>
        <v>0</v>
      </c>
      <c r="D6776" s="4"/>
      <c r="E6776" s="2">
        <v>56</v>
      </c>
    </row>
    <row r="6777" spans="1:5" x14ac:dyDescent="0.3">
      <c r="A6777" s="1">
        <v>40389</v>
      </c>
      <c r="B6777" s="4"/>
      <c r="C6777" s="4">
        <f>COUNTIF(E:E,ROW(B6776))</f>
        <v>0</v>
      </c>
      <c r="D6777" s="4"/>
      <c r="E6777" s="2">
        <v>11</v>
      </c>
    </row>
    <row r="6778" spans="1:5" x14ac:dyDescent="0.3">
      <c r="A6778" s="1">
        <v>40389</v>
      </c>
      <c r="B6778" s="4"/>
      <c r="C6778" s="4">
        <f>COUNTIF(E:E,ROW(B6777))</f>
        <v>0</v>
      </c>
      <c r="D6778" s="4"/>
      <c r="E6778" s="2">
        <v>30</v>
      </c>
    </row>
    <row r="6779" spans="1:5" x14ac:dyDescent="0.3">
      <c r="A6779" s="1">
        <v>40389</v>
      </c>
      <c r="B6779" s="4"/>
      <c r="C6779" s="4">
        <f>COUNTIF(E:E,ROW(B6778))</f>
        <v>0</v>
      </c>
      <c r="D6779" s="4"/>
      <c r="E6779" s="2">
        <v>40</v>
      </c>
    </row>
    <row r="6780" spans="1:5" x14ac:dyDescent="0.3">
      <c r="A6780" s="1">
        <v>40389</v>
      </c>
      <c r="B6780" s="4"/>
      <c r="C6780" s="4">
        <f>COUNTIF(E:E,ROW(B6779))</f>
        <v>0</v>
      </c>
      <c r="D6780" s="4"/>
      <c r="E6780" s="2">
        <v>48</v>
      </c>
    </row>
    <row r="6781" spans="1:5" x14ac:dyDescent="0.3">
      <c r="A6781" s="1">
        <v>40389</v>
      </c>
      <c r="B6781" s="4"/>
      <c r="C6781" s="4">
        <f>COUNTIF(E:E,ROW(B6780))</f>
        <v>0</v>
      </c>
      <c r="D6781" s="4"/>
      <c r="E6781" s="2">
        <v>52</v>
      </c>
    </row>
    <row r="6782" spans="1:5" x14ac:dyDescent="0.3">
      <c r="A6782" s="1">
        <v>40386</v>
      </c>
      <c r="B6782" s="4"/>
      <c r="C6782" s="4">
        <f>COUNTIF(E:E,ROW(B6781))</f>
        <v>0</v>
      </c>
      <c r="D6782" s="4"/>
      <c r="E6782" s="2">
        <v>2</v>
      </c>
    </row>
    <row r="6783" spans="1:5" x14ac:dyDescent="0.3">
      <c r="A6783" s="1">
        <v>40386</v>
      </c>
      <c r="B6783" s="4"/>
      <c r="C6783" s="4">
        <f>COUNTIF(E:E,ROW(B6782))</f>
        <v>0</v>
      </c>
      <c r="D6783" s="4"/>
      <c r="E6783" s="2">
        <v>7</v>
      </c>
    </row>
    <row r="6784" spans="1:5" x14ac:dyDescent="0.3">
      <c r="A6784" s="1">
        <v>40386</v>
      </c>
      <c r="B6784" s="4"/>
      <c r="C6784" s="4">
        <f>COUNTIF(E:E,ROW(B6783))</f>
        <v>0</v>
      </c>
      <c r="D6784" s="4"/>
      <c r="E6784" s="2">
        <v>10</v>
      </c>
    </row>
    <row r="6785" spans="1:5" x14ac:dyDescent="0.3">
      <c r="A6785" s="1">
        <v>40386</v>
      </c>
      <c r="B6785" s="4"/>
      <c r="C6785" s="4">
        <f>COUNTIF(E:E,ROW(B6784))</f>
        <v>0</v>
      </c>
      <c r="D6785" s="4"/>
      <c r="E6785" s="2">
        <v>16</v>
      </c>
    </row>
    <row r="6786" spans="1:5" x14ac:dyDescent="0.3">
      <c r="A6786" s="1">
        <v>40386</v>
      </c>
      <c r="B6786" s="4"/>
      <c r="C6786" s="4">
        <f>COUNTIF(E:E,ROW(B6785))</f>
        <v>0</v>
      </c>
      <c r="D6786" s="4"/>
      <c r="E6786" s="2">
        <v>29</v>
      </c>
    </row>
    <row r="6787" spans="1:5" x14ac:dyDescent="0.3">
      <c r="A6787" s="1">
        <v>40382</v>
      </c>
      <c r="B6787" s="4"/>
      <c r="C6787" s="4">
        <f>COUNTIF(E:E,ROW(B6786))</f>
        <v>0</v>
      </c>
      <c r="D6787" s="4"/>
      <c r="E6787" s="2">
        <v>16</v>
      </c>
    </row>
    <row r="6788" spans="1:5" x14ac:dyDescent="0.3">
      <c r="A6788" s="1">
        <v>40382</v>
      </c>
      <c r="B6788" s="4"/>
      <c r="C6788" s="4">
        <f>COUNTIF(E:E,ROW(B6787))</f>
        <v>0</v>
      </c>
      <c r="D6788" s="4"/>
      <c r="E6788" s="2">
        <v>19</v>
      </c>
    </row>
    <row r="6789" spans="1:5" x14ac:dyDescent="0.3">
      <c r="A6789" s="1">
        <v>40382</v>
      </c>
      <c r="B6789" s="4"/>
      <c r="C6789" s="4">
        <f>COUNTIF(E:E,ROW(B6788))</f>
        <v>0</v>
      </c>
      <c r="D6789" s="4"/>
      <c r="E6789" s="2">
        <v>39</v>
      </c>
    </row>
    <row r="6790" spans="1:5" x14ac:dyDescent="0.3">
      <c r="A6790" s="1">
        <v>40382</v>
      </c>
      <c r="B6790" s="4"/>
      <c r="C6790" s="4">
        <f>COUNTIF(E:E,ROW(B6789))</f>
        <v>0</v>
      </c>
      <c r="D6790" s="4"/>
      <c r="E6790" s="2">
        <v>44</v>
      </c>
    </row>
    <row r="6791" spans="1:5" x14ac:dyDescent="0.3">
      <c r="A6791" s="1">
        <v>40382</v>
      </c>
      <c r="B6791" s="4"/>
      <c r="C6791" s="4">
        <f>COUNTIF(E:E,ROW(B6790))</f>
        <v>0</v>
      </c>
      <c r="D6791" s="4"/>
      <c r="E6791" s="2">
        <v>49</v>
      </c>
    </row>
    <row r="6792" spans="1:5" x14ac:dyDescent="0.3">
      <c r="A6792" s="1">
        <v>40379</v>
      </c>
      <c r="B6792" s="4"/>
      <c r="C6792" s="4">
        <f>COUNTIF(E:E,ROW(B6791))</f>
        <v>0</v>
      </c>
      <c r="D6792" s="4"/>
      <c r="E6792" s="2">
        <v>12</v>
      </c>
    </row>
    <row r="6793" spans="1:5" x14ac:dyDescent="0.3">
      <c r="A6793" s="1">
        <v>40379</v>
      </c>
      <c r="B6793" s="4"/>
      <c r="C6793" s="4">
        <f>COUNTIF(E:E,ROW(B6792))</f>
        <v>0</v>
      </c>
      <c r="D6793" s="4"/>
      <c r="E6793" s="2">
        <v>18</v>
      </c>
    </row>
    <row r="6794" spans="1:5" x14ac:dyDescent="0.3">
      <c r="A6794" s="1">
        <v>40379</v>
      </c>
      <c r="B6794" s="4"/>
      <c r="C6794" s="4">
        <f>COUNTIF(E:E,ROW(B6793))</f>
        <v>0</v>
      </c>
      <c r="D6794" s="4"/>
      <c r="E6794" s="2">
        <v>28</v>
      </c>
    </row>
    <row r="6795" spans="1:5" x14ac:dyDescent="0.3">
      <c r="A6795" s="1">
        <v>40379</v>
      </c>
      <c r="B6795" s="4"/>
      <c r="C6795" s="4">
        <f>COUNTIF(E:E,ROW(B6794))</f>
        <v>0</v>
      </c>
      <c r="D6795" s="4"/>
      <c r="E6795" s="2">
        <v>36</v>
      </c>
    </row>
    <row r="6796" spans="1:5" x14ac:dyDescent="0.3">
      <c r="A6796" s="1">
        <v>40379</v>
      </c>
      <c r="B6796" s="4"/>
      <c r="C6796" s="4">
        <f>COUNTIF(E:E,ROW(B6795))</f>
        <v>0</v>
      </c>
      <c r="D6796" s="4"/>
      <c r="E6796" s="2">
        <v>43</v>
      </c>
    </row>
    <row r="6797" spans="1:5" x14ac:dyDescent="0.3">
      <c r="A6797" s="1">
        <v>40375</v>
      </c>
      <c r="B6797" s="4"/>
      <c r="C6797" s="4">
        <f>COUNTIF(E:E,ROW(B6796))</f>
        <v>0</v>
      </c>
      <c r="D6797" s="4"/>
      <c r="E6797" s="2">
        <v>2</v>
      </c>
    </row>
    <row r="6798" spans="1:5" x14ac:dyDescent="0.3">
      <c r="A6798" s="1">
        <v>40375</v>
      </c>
      <c r="B6798" s="4"/>
      <c r="C6798" s="4">
        <f>COUNTIF(E:E,ROW(B6797))</f>
        <v>0</v>
      </c>
      <c r="D6798" s="4"/>
      <c r="E6798" s="2">
        <v>15</v>
      </c>
    </row>
    <row r="6799" spans="1:5" x14ac:dyDescent="0.3">
      <c r="A6799" s="1">
        <v>40375</v>
      </c>
      <c r="B6799" s="4"/>
      <c r="C6799" s="4">
        <f>COUNTIF(E:E,ROW(B6798))</f>
        <v>0</v>
      </c>
      <c r="D6799" s="4"/>
      <c r="E6799" s="2">
        <v>18</v>
      </c>
    </row>
    <row r="6800" spans="1:5" x14ac:dyDescent="0.3">
      <c r="A6800" s="1">
        <v>40375</v>
      </c>
      <c r="B6800" s="4"/>
      <c r="C6800" s="4">
        <f>COUNTIF(E:E,ROW(B6799))</f>
        <v>0</v>
      </c>
      <c r="D6800" s="4"/>
      <c r="E6800" s="2">
        <v>20</v>
      </c>
    </row>
    <row r="6801" spans="1:5" x14ac:dyDescent="0.3">
      <c r="A6801" s="1">
        <v>40375</v>
      </c>
      <c r="B6801" s="4"/>
      <c r="C6801" s="4">
        <f>COUNTIF(E:E,ROW(B6800))</f>
        <v>0</v>
      </c>
      <c r="D6801" s="4"/>
      <c r="E6801" s="2">
        <v>39</v>
      </c>
    </row>
    <row r="6802" spans="1:5" x14ac:dyDescent="0.3">
      <c r="A6802" s="1">
        <v>40372</v>
      </c>
      <c r="B6802" s="4"/>
      <c r="C6802" s="4">
        <f>COUNTIF(E:E,ROW(B6801))</f>
        <v>0</v>
      </c>
      <c r="D6802" s="4"/>
      <c r="E6802" s="2">
        <v>7</v>
      </c>
    </row>
    <row r="6803" spans="1:5" x14ac:dyDescent="0.3">
      <c r="A6803" s="1">
        <v>40372</v>
      </c>
      <c r="B6803" s="4"/>
      <c r="C6803" s="4">
        <f>COUNTIF(E:E,ROW(B6802))</f>
        <v>0</v>
      </c>
      <c r="D6803" s="4"/>
      <c r="E6803" s="2">
        <v>11</v>
      </c>
    </row>
    <row r="6804" spans="1:5" x14ac:dyDescent="0.3">
      <c r="A6804" s="1">
        <v>40372</v>
      </c>
      <c r="B6804" s="4"/>
      <c r="C6804" s="4">
        <f>COUNTIF(E:E,ROW(B6803))</f>
        <v>0</v>
      </c>
      <c r="D6804" s="4"/>
      <c r="E6804" s="2">
        <v>14</v>
      </c>
    </row>
    <row r="6805" spans="1:5" x14ac:dyDescent="0.3">
      <c r="A6805" s="1">
        <v>40372</v>
      </c>
      <c r="B6805" s="4"/>
      <c r="C6805" s="4">
        <f>COUNTIF(E:E,ROW(B6804))</f>
        <v>0</v>
      </c>
      <c r="D6805" s="4"/>
      <c r="E6805" s="2">
        <v>15</v>
      </c>
    </row>
    <row r="6806" spans="1:5" x14ac:dyDescent="0.3">
      <c r="A6806" s="1">
        <v>40372</v>
      </c>
      <c r="B6806" s="4"/>
      <c r="C6806" s="4">
        <f>COUNTIF(E:E,ROW(B6805))</f>
        <v>0</v>
      </c>
      <c r="D6806" s="4"/>
      <c r="E6806" s="2">
        <v>34</v>
      </c>
    </row>
    <row r="6807" spans="1:5" x14ac:dyDescent="0.3">
      <c r="A6807" s="1">
        <v>40368</v>
      </c>
      <c r="B6807" s="4"/>
      <c r="C6807" s="4">
        <f>COUNTIF(E:E,ROW(B6806))</f>
        <v>0</v>
      </c>
      <c r="D6807" s="4"/>
      <c r="E6807" s="2">
        <v>1</v>
      </c>
    </row>
    <row r="6808" spans="1:5" x14ac:dyDescent="0.3">
      <c r="A6808" s="1">
        <v>40368</v>
      </c>
      <c r="B6808" s="4"/>
      <c r="C6808" s="4">
        <f>COUNTIF(E:E,ROW(B6807))</f>
        <v>0</v>
      </c>
      <c r="D6808" s="4"/>
      <c r="E6808" s="2">
        <v>31</v>
      </c>
    </row>
    <row r="6809" spans="1:5" x14ac:dyDescent="0.3">
      <c r="A6809" s="1">
        <v>40368</v>
      </c>
      <c r="B6809" s="4"/>
      <c r="C6809" s="4">
        <f>COUNTIF(E:E,ROW(B6808))</f>
        <v>0</v>
      </c>
      <c r="D6809" s="4"/>
      <c r="E6809" s="2">
        <v>33</v>
      </c>
    </row>
    <row r="6810" spans="1:5" x14ac:dyDescent="0.3">
      <c r="A6810" s="1">
        <v>40368</v>
      </c>
      <c r="B6810" s="4"/>
      <c r="C6810" s="4">
        <f>COUNTIF(E:E,ROW(B6809))</f>
        <v>0</v>
      </c>
      <c r="D6810" s="4"/>
      <c r="E6810" s="2">
        <v>34</v>
      </c>
    </row>
    <row r="6811" spans="1:5" x14ac:dyDescent="0.3">
      <c r="A6811" s="1">
        <v>40368</v>
      </c>
      <c r="B6811" s="4"/>
      <c r="C6811" s="4">
        <f>COUNTIF(E:E,ROW(B6810))</f>
        <v>0</v>
      </c>
      <c r="D6811" s="4"/>
      <c r="E6811" s="2">
        <v>50</v>
      </c>
    </row>
    <row r="6812" spans="1:5" x14ac:dyDescent="0.3">
      <c r="A6812" s="1">
        <v>40365</v>
      </c>
      <c r="B6812" s="4"/>
      <c r="C6812" s="4">
        <f>COUNTIF(E:E,ROW(B6811))</f>
        <v>0</v>
      </c>
      <c r="D6812" s="4"/>
      <c r="E6812" s="2">
        <v>8</v>
      </c>
    </row>
    <row r="6813" spans="1:5" x14ac:dyDescent="0.3">
      <c r="A6813" s="1">
        <v>40365</v>
      </c>
      <c r="B6813" s="4"/>
      <c r="C6813" s="4">
        <f>COUNTIF(E:E,ROW(B6812))</f>
        <v>0</v>
      </c>
      <c r="D6813" s="4"/>
      <c r="E6813" s="2">
        <v>18</v>
      </c>
    </row>
    <row r="6814" spans="1:5" x14ac:dyDescent="0.3">
      <c r="A6814" s="1">
        <v>40365</v>
      </c>
      <c r="B6814" s="4"/>
      <c r="C6814" s="4">
        <f>COUNTIF(E:E,ROW(B6813))</f>
        <v>0</v>
      </c>
      <c r="D6814" s="4"/>
      <c r="E6814" s="2">
        <v>45</v>
      </c>
    </row>
    <row r="6815" spans="1:5" x14ac:dyDescent="0.3">
      <c r="A6815" s="1">
        <v>40365</v>
      </c>
      <c r="B6815" s="4"/>
      <c r="C6815" s="4">
        <f>COUNTIF(E:E,ROW(B6814))</f>
        <v>0</v>
      </c>
      <c r="D6815" s="4"/>
      <c r="E6815" s="2">
        <v>47</v>
      </c>
    </row>
    <row r="6816" spans="1:5" x14ac:dyDescent="0.3">
      <c r="A6816" s="1">
        <v>40365</v>
      </c>
      <c r="B6816" s="4"/>
      <c r="C6816" s="4">
        <f>COUNTIF(E:E,ROW(B6815))</f>
        <v>0</v>
      </c>
      <c r="D6816" s="4"/>
      <c r="E6816" s="2">
        <v>50</v>
      </c>
    </row>
    <row r="6817" spans="1:5" x14ac:dyDescent="0.3">
      <c r="A6817" s="1">
        <v>40361</v>
      </c>
      <c r="B6817" s="4"/>
      <c r="C6817" s="4">
        <f>COUNTIF(E:E,ROW(B6816))</f>
        <v>0</v>
      </c>
      <c r="D6817" s="4"/>
      <c r="E6817" s="2">
        <v>1</v>
      </c>
    </row>
    <row r="6818" spans="1:5" x14ac:dyDescent="0.3">
      <c r="A6818" s="1">
        <v>40361</v>
      </c>
      <c r="B6818" s="4"/>
      <c r="C6818" s="4">
        <f>COUNTIF(E:E,ROW(B6817))</f>
        <v>0</v>
      </c>
      <c r="D6818" s="4"/>
      <c r="E6818" s="2">
        <v>10</v>
      </c>
    </row>
    <row r="6819" spans="1:5" x14ac:dyDescent="0.3">
      <c r="A6819" s="1">
        <v>40361</v>
      </c>
      <c r="B6819" s="4"/>
      <c r="C6819" s="4">
        <f>COUNTIF(E:E,ROW(B6818))</f>
        <v>0</v>
      </c>
      <c r="D6819" s="4"/>
      <c r="E6819" s="2">
        <v>12</v>
      </c>
    </row>
    <row r="6820" spans="1:5" x14ac:dyDescent="0.3">
      <c r="A6820" s="1">
        <v>40361</v>
      </c>
      <c r="B6820" s="4"/>
      <c r="C6820" s="4">
        <f>COUNTIF(E:E,ROW(B6819))</f>
        <v>0</v>
      </c>
      <c r="D6820" s="4"/>
      <c r="E6820" s="2">
        <v>32</v>
      </c>
    </row>
    <row r="6821" spans="1:5" x14ac:dyDescent="0.3">
      <c r="A6821" s="1">
        <v>40361</v>
      </c>
      <c r="B6821" s="4"/>
      <c r="C6821" s="4">
        <f>COUNTIF(E:E,ROW(B6820))</f>
        <v>0</v>
      </c>
      <c r="D6821" s="4"/>
      <c r="E6821" s="2">
        <v>36</v>
      </c>
    </row>
    <row r="6822" spans="1:5" x14ac:dyDescent="0.3">
      <c r="A6822" s="1">
        <v>40358</v>
      </c>
      <c r="B6822" s="4"/>
      <c r="C6822" s="4">
        <f>COUNTIF(E:E,ROW(B6821))</f>
        <v>0</v>
      </c>
      <c r="D6822" s="4"/>
      <c r="E6822" s="2">
        <v>3</v>
      </c>
    </row>
    <row r="6823" spans="1:5" x14ac:dyDescent="0.3">
      <c r="A6823" s="1">
        <v>40358</v>
      </c>
      <c r="B6823" s="4"/>
      <c r="C6823" s="4">
        <f>COUNTIF(E:E,ROW(B6822))</f>
        <v>0</v>
      </c>
      <c r="D6823" s="4"/>
      <c r="E6823" s="2">
        <v>4</v>
      </c>
    </row>
    <row r="6824" spans="1:5" x14ac:dyDescent="0.3">
      <c r="A6824" s="1">
        <v>40358</v>
      </c>
      <c r="B6824" s="4"/>
      <c r="C6824" s="4">
        <f>COUNTIF(E:E,ROW(B6823))</f>
        <v>0</v>
      </c>
      <c r="D6824" s="4"/>
      <c r="E6824" s="2">
        <v>15</v>
      </c>
    </row>
    <row r="6825" spans="1:5" x14ac:dyDescent="0.3">
      <c r="A6825" s="1">
        <v>40358</v>
      </c>
      <c r="B6825" s="4"/>
      <c r="C6825" s="4">
        <f>COUNTIF(E:E,ROW(B6824))</f>
        <v>0</v>
      </c>
      <c r="D6825" s="4"/>
      <c r="E6825" s="2">
        <v>27</v>
      </c>
    </row>
    <row r="6826" spans="1:5" x14ac:dyDescent="0.3">
      <c r="A6826" s="1">
        <v>40358</v>
      </c>
      <c r="B6826" s="4"/>
      <c r="C6826" s="4">
        <f>COUNTIF(E:E,ROW(B6825))</f>
        <v>0</v>
      </c>
      <c r="D6826" s="4"/>
      <c r="E6826" s="2">
        <v>37</v>
      </c>
    </row>
    <row r="6827" spans="1:5" x14ac:dyDescent="0.3">
      <c r="A6827" s="1">
        <v>40354</v>
      </c>
      <c r="B6827" s="4"/>
      <c r="C6827" s="4">
        <f>COUNTIF(E:E,ROW(B6826))</f>
        <v>0</v>
      </c>
      <c r="D6827" s="4"/>
      <c r="E6827" s="2">
        <v>1</v>
      </c>
    </row>
    <row r="6828" spans="1:5" x14ac:dyDescent="0.3">
      <c r="A6828" s="1">
        <v>40354</v>
      </c>
      <c r="B6828" s="4"/>
      <c r="C6828" s="4">
        <f>COUNTIF(E:E,ROW(B6827))</f>
        <v>0</v>
      </c>
      <c r="D6828" s="4"/>
      <c r="E6828" s="2">
        <v>2</v>
      </c>
    </row>
    <row r="6829" spans="1:5" x14ac:dyDescent="0.3">
      <c r="A6829" s="1">
        <v>40354</v>
      </c>
      <c r="B6829" s="4"/>
      <c r="C6829" s="4">
        <f>COUNTIF(E:E,ROW(B6828))</f>
        <v>0</v>
      </c>
      <c r="D6829" s="4"/>
      <c r="E6829" s="2">
        <v>13</v>
      </c>
    </row>
    <row r="6830" spans="1:5" x14ac:dyDescent="0.3">
      <c r="A6830" s="1">
        <v>40354</v>
      </c>
      <c r="B6830" s="4"/>
      <c r="C6830" s="4">
        <f>COUNTIF(E:E,ROW(B6829))</f>
        <v>0</v>
      </c>
      <c r="D6830" s="4"/>
      <c r="E6830" s="2">
        <v>19</v>
      </c>
    </row>
    <row r="6831" spans="1:5" x14ac:dyDescent="0.3">
      <c r="A6831" s="1">
        <v>40354</v>
      </c>
      <c r="B6831" s="4"/>
      <c r="C6831" s="4">
        <f>COUNTIF(E:E,ROW(B6830))</f>
        <v>0</v>
      </c>
      <c r="D6831" s="4"/>
      <c r="E6831" s="2">
        <v>27</v>
      </c>
    </row>
    <row r="6832" spans="1:5" x14ac:dyDescent="0.3">
      <c r="A6832" s="1">
        <v>40351</v>
      </c>
      <c r="B6832" s="4"/>
      <c r="C6832" s="4">
        <f>COUNTIF(E:E,ROW(B6831))</f>
        <v>0</v>
      </c>
      <c r="D6832" s="4"/>
      <c r="E6832" s="2">
        <v>12</v>
      </c>
    </row>
    <row r="6833" spans="1:5" x14ac:dyDescent="0.3">
      <c r="A6833" s="1">
        <v>40351</v>
      </c>
      <c r="B6833" s="4"/>
      <c r="C6833" s="4">
        <f>COUNTIF(E:E,ROW(B6832))</f>
        <v>0</v>
      </c>
      <c r="D6833" s="4"/>
      <c r="E6833" s="2">
        <v>17</v>
      </c>
    </row>
    <row r="6834" spans="1:5" x14ac:dyDescent="0.3">
      <c r="A6834" s="1">
        <v>40351</v>
      </c>
      <c r="B6834" s="4"/>
      <c r="C6834" s="4">
        <f>COUNTIF(E:E,ROW(B6833))</f>
        <v>0</v>
      </c>
      <c r="D6834" s="4"/>
      <c r="E6834" s="2">
        <v>21</v>
      </c>
    </row>
    <row r="6835" spans="1:5" x14ac:dyDescent="0.3">
      <c r="A6835" s="1">
        <v>40351</v>
      </c>
      <c r="B6835" s="4"/>
      <c r="C6835" s="4">
        <f>COUNTIF(E:E,ROW(B6834))</f>
        <v>0</v>
      </c>
      <c r="D6835" s="4"/>
      <c r="E6835" s="2">
        <v>23</v>
      </c>
    </row>
    <row r="6836" spans="1:5" x14ac:dyDescent="0.3">
      <c r="A6836" s="1">
        <v>40351</v>
      </c>
      <c r="B6836" s="4"/>
      <c r="C6836" s="4">
        <f>COUNTIF(E:E,ROW(B6835))</f>
        <v>0</v>
      </c>
      <c r="D6836" s="4"/>
      <c r="E6836" s="2">
        <v>30</v>
      </c>
    </row>
    <row r="6837" spans="1:5" x14ac:dyDescent="0.3">
      <c r="A6837" s="1">
        <v>40347</v>
      </c>
      <c r="B6837" s="4"/>
      <c r="C6837" s="4">
        <f>COUNTIF(E:E,ROW(B6836))</f>
        <v>0</v>
      </c>
      <c r="D6837" s="4"/>
      <c r="E6837" s="2">
        <v>11</v>
      </c>
    </row>
    <row r="6838" spans="1:5" x14ac:dyDescent="0.3">
      <c r="A6838" s="1">
        <v>40347</v>
      </c>
      <c r="B6838" s="4"/>
      <c r="C6838" s="4">
        <f>COUNTIF(E:E,ROW(B6837))</f>
        <v>0</v>
      </c>
      <c r="D6838" s="4"/>
      <c r="E6838" s="2">
        <v>36</v>
      </c>
    </row>
    <row r="6839" spans="1:5" x14ac:dyDescent="0.3">
      <c r="A6839" s="1">
        <v>40347</v>
      </c>
      <c r="B6839" s="4"/>
      <c r="C6839" s="4">
        <f>COUNTIF(E:E,ROW(B6838))</f>
        <v>0</v>
      </c>
      <c r="D6839" s="4"/>
      <c r="E6839" s="2">
        <v>37</v>
      </c>
    </row>
    <row r="6840" spans="1:5" x14ac:dyDescent="0.3">
      <c r="A6840" s="1">
        <v>40347</v>
      </c>
      <c r="B6840" s="4"/>
      <c r="C6840" s="4">
        <f>COUNTIF(E:E,ROW(B6839))</f>
        <v>0</v>
      </c>
      <c r="D6840" s="4"/>
      <c r="E6840" s="2">
        <v>41</v>
      </c>
    </row>
    <row r="6841" spans="1:5" x14ac:dyDescent="0.3">
      <c r="A6841" s="1">
        <v>40347</v>
      </c>
      <c r="B6841" s="4"/>
      <c r="C6841" s="4">
        <f>COUNTIF(E:E,ROW(B6840))</f>
        <v>0</v>
      </c>
      <c r="D6841" s="4"/>
      <c r="E6841" s="2">
        <v>55</v>
      </c>
    </row>
    <row r="6842" spans="1:5" x14ac:dyDescent="0.3">
      <c r="A6842" s="1">
        <v>40344</v>
      </c>
      <c r="B6842" s="4"/>
      <c r="C6842" s="4">
        <f>COUNTIF(E:E,ROW(B6841))</f>
        <v>0</v>
      </c>
      <c r="D6842" s="4"/>
      <c r="E6842" s="2">
        <v>4</v>
      </c>
    </row>
    <row r="6843" spans="1:5" x14ac:dyDescent="0.3">
      <c r="A6843" s="1">
        <v>40344</v>
      </c>
      <c r="B6843" s="4"/>
      <c r="C6843" s="4">
        <f>COUNTIF(E:E,ROW(B6842))</f>
        <v>0</v>
      </c>
      <c r="D6843" s="4"/>
      <c r="E6843" s="2">
        <v>12</v>
      </c>
    </row>
    <row r="6844" spans="1:5" x14ac:dyDescent="0.3">
      <c r="A6844" s="1">
        <v>40344</v>
      </c>
      <c r="B6844" s="4"/>
      <c r="C6844" s="4">
        <f>COUNTIF(E:E,ROW(B6843))</f>
        <v>0</v>
      </c>
      <c r="D6844" s="4"/>
      <c r="E6844" s="2">
        <v>13</v>
      </c>
    </row>
    <row r="6845" spans="1:5" x14ac:dyDescent="0.3">
      <c r="A6845" s="1">
        <v>40344</v>
      </c>
      <c r="B6845" s="4"/>
      <c r="C6845" s="4">
        <f>COUNTIF(E:E,ROW(B6844))</f>
        <v>0</v>
      </c>
      <c r="D6845" s="4"/>
      <c r="E6845" s="2">
        <v>21</v>
      </c>
    </row>
    <row r="6846" spans="1:5" x14ac:dyDescent="0.3">
      <c r="A6846" s="1">
        <v>40344</v>
      </c>
      <c r="B6846" s="4"/>
      <c r="C6846" s="4">
        <f>COUNTIF(E:E,ROW(B6845))</f>
        <v>0</v>
      </c>
      <c r="D6846" s="4"/>
      <c r="E6846" s="2">
        <v>27</v>
      </c>
    </row>
    <row r="6847" spans="1:5" x14ac:dyDescent="0.3">
      <c r="A6847" s="1">
        <v>40340</v>
      </c>
      <c r="B6847" s="4"/>
      <c r="C6847" s="4">
        <f>COUNTIF(E:E,ROW(B6846))</f>
        <v>0</v>
      </c>
      <c r="D6847" s="4"/>
      <c r="E6847" s="2">
        <v>6</v>
      </c>
    </row>
    <row r="6848" spans="1:5" x14ac:dyDescent="0.3">
      <c r="A6848" s="1">
        <v>40340</v>
      </c>
      <c r="B6848" s="4"/>
      <c r="C6848" s="4">
        <f>COUNTIF(E:E,ROW(B6847))</f>
        <v>0</v>
      </c>
      <c r="D6848" s="4"/>
      <c r="E6848" s="2">
        <v>13</v>
      </c>
    </row>
    <row r="6849" spans="1:5" x14ac:dyDescent="0.3">
      <c r="A6849" s="1">
        <v>40340</v>
      </c>
      <c r="B6849" s="4"/>
      <c r="C6849" s="4">
        <f>COUNTIF(E:E,ROW(B6848))</f>
        <v>0</v>
      </c>
      <c r="D6849" s="4"/>
      <c r="E6849" s="2">
        <v>33</v>
      </c>
    </row>
    <row r="6850" spans="1:5" x14ac:dyDescent="0.3">
      <c r="A6850" s="1">
        <v>40340</v>
      </c>
      <c r="B6850" s="4"/>
      <c r="C6850" s="4">
        <f>COUNTIF(E:E,ROW(B6849))</f>
        <v>0</v>
      </c>
      <c r="D6850" s="4"/>
      <c r="E6850" s="2">
        <v>34</v>
      </c>
    </row>
    <row r="6851" spans="1:5" x14ac:dyDescent="0.3">
      <c r="A6851" s="1">
        <v>40340</v>
      </c>
      <c r="B6851" s="4"/>
      <c r="C6851" s="4">
        <f>COUNTIF(E:E,ROW(B6850))</f>
        <v>0</v>
      </c>
      <c r="D6851" s="4"/>
      <c r="E6851" s="2">
        <v>42</v>
      </c>
    </row>
    <row r="6852" spans="1:5" x14ac:dyDescent="0.3">
      <c r="A6852" s="1">
        <v>40337</v>
      </c>
      <c r="B6852" s="4"/>
      <c r="C6852" s="4">
        <f>COUNTIF(E:E,ROW(B6851))</f>
        <v>0</v>
      </c>
      <c r="D6852" s="4"/>
      <c r="E6852" s="2">
        <v>12</v>
      </c>
    </row>
    <row r="6853" spans="1:5" x14ac:dyDescent="0.3">
      <c r="A6853" s="1">
        <v>40337</v>
      </c>
      <c r="B6853" s="4"/>
      <c r="C6853" s="4">
        <f>COUNTIF(E:E,ROW(B6852))</f>
        <v>0</v>
      </c>
      <c r="D6853" s="4"/>
      <c r="E6853" s="2">
        <v>18</v>
      </c>
    </row>
    <row r="6854" spans="1:5" x14ac:dyDescent="0.3">
      <c r="A6854" s="1">
        <v>40337</v>
      </c>
      <c r="B6854" s="4"/>
      <c r="C6854" s="4">
        <f>COUNTIF(E:E,ROW(B6853))</f>
        <v>0</v>
      </c>
      <c r="D6854" s="4"/>
      <c r="E6854" s="2">
        <v>28</v>
      </c>
    </row>
    <row r="6855" spans="1:5" x14ac:dyDescent="0.3">
      <c r="A6855" s="1">
        <v>40337</v>
      </c>
      <c r="B6855" s="4"/>
      <c r="C6855" s="4">
        <f>COUNTIF(E:E,ROW(B6854))</f>
        <v>0</v>
      </c>
      <c r="D6855" s="4"/>
      <c r="E6855" s="2">
        <v>48</v>
      </c>
    </row>
    <row r="6856" spans="1:5" x14ac:dyDescent="0.3">
      <c r="A6856" s="1">
        <v>40337</v>
      </c>
      <c r="B6856" s="4"/>
      <c r="C6856" s="4">
        <f>COUNTIF(E:E,ROW(B6855))</f>
        <v>0</v>
      </c>
      <c r="D6856" s="4"/>
      <c r="E6856" s="2">
        <v>54</v>
      </c>
    </row>
    <row r="6857" spans="1:5" x14ac:dyDescent="0.3">
      <c r="A6857" s="1">
        <v>40333</v>
      </c>
      <c r="B6857" s="4"/>
      <c r="C6857" s="4">
        <f>COUNTIF(E:E,ROW(B6856))</f>
        <v>0</v>
      </c>
      <c r="D6857" s="4"/>
      <c r="E6857" s="2">
        <v>12</v>
      </c>
    </row>
    <row r="6858" spans="1:5" x14ac:dyDescent="0.3">
      <c r="A6858" s="1">
        <v>40333</v>
      </c>
      <c r="B6858" s="4"/>
      <c r="C6858" s="4">
        <f>COUNTIF(E:E,ROW(B6857))</f>
        <v>0</v>
      </c>
      <c r="D6858" s="4"/>
      <c r="E6858" s="2">
        <v>13</v>
      </c>
    </row>
    <row r="6859" spans="1:5" x14ac:dyDescent="0.3">
      <c r="A6859" s="1">
        <v>40333</v>
      </c>
      <c r="B6859" s="4"/>
      <c r="C6859" s="4">
        <f>COUNTIF(E:E,ROW(B6858))</f>
        <v>0</v>
      </c>
      <c r="D6859" s="4"/>
      <c r="E6859" s="2">
        <v>15</v>
      </c>
    </row>
    <row r="6860" spans="1:5" x14ac:dyDescent="0.3">
      <c r="A6860" s="1">
        <v>40333</v>
      </c>
      <c r="B6860" s="4"/>
      <c r="C6860" s="4">
        <f>COUNTIF(E:E,ROW(B6859))</f>
        <v>0</v>
      </c>
      <c r="D6860" s="4"/>
      <c r="E6860" s="2">
        <v>17</v>
      </c>
    </row>
    <row r="6861" spans="1:5" x14ac:dyDescent="0.3">
      <c r="A6861" s="1">
        <v>40333</v>
      </c>
      <c r="B6861" s="4"/>
      <c r="C6861" s="4">
        <f>COUNTIF(E:E,ROW(B6860))</f>
        <v>0</v>
      </c>
      <c r="D6861" s="4"/>
      <c r="E6861" s="2">
        <v>50</v>
      </c>
    </row>
    <row r="6862" spans="1:5" x14ac:dyDescent="0.3">
      <c r="A6862" s="1">
        <v>40330</v>
      </c>
      <c r="B6862" s="4"/>
      <c r="C6862" s="4">
        <f>COUNTIF(E:E,ROW(B6861))</f>
        <v>0</v>
      </c>
      <c r="D6862" s="4"/>
      <c r="E6862" s="2">
        <v>12</v>
      </c>
    </row>
    <row r="6863" spans="1:5" x14ac:dyDescent="0.3">
      <c r="A6863" s="1">
        <v>40330</v>
      </c>
      <c r="B6863" s="4"/>
      <c r="C6863" s="4">
        <f>COUNTIF(E:E,ROW(B6862))</f>
        <v>0</v>
      </c>
      <c r="D6863" s="4"/>
      <c r="E6863" s="2">
        <v>27</v>
      </c>
    </row>
    <row r="6864" spans="1:5" x14ac:dyDescent="0.3">
      <c r="A6864" s="1">
        <v>40330</v>
      </c>
      <c r="B6864" s="4"/>
      <c r="C6864" s="4">
        <f>COUNTIF(E:E,ROW(B6863))</f>
        <v>0</v>
      </c>
      <c r="D6864" s="4"/>
      <c r="E6864" s="2">
        <v>44</v>
      </c>
    </row>
    <row r="6865" spans="1:5" x14ac:dyDescent="0.3">
      <c r="A6865" s="1">
        <v>40330</v>
      </c>
      <c r="B6865" s="4"/>
      <c r="C6865" s="4">
        <f>COUNTIF(E:E,ROW(B6864))</f>
        <v>0</v>
      </c>
      <c r="D6865" s="4"/>
      <c r="E6865" s="2">
        <v>45</v>
      </c>
    </row>
    <row r="6866" spans="1:5" x14ac:dyDescent="0.3">
      <c r="A6866" s="1">
        <v>40330</v>
      </c>
      <c r="B6866" s="4"/>
      <c r="C6866" s="4">
        <f>COUNTIF(E:E,ROW(B6865))</f>
        <v>0</v>
      </c>
      <c r="D6866" s="4"/>
      <c r="E6866" s="2">
        <v>51</v>
      </c>
    </row>
    <row r="6867" spans="1:5" x14ac:dyDescent="0.3">
      <c r="A6867" s="1">
        <v>40326</v>
      </c>
      <c r="B6867" s="4"/>
      <c r="C6867" s="4">
        <f>COUNTIF(E:E,ROW(B6866))</f>
        <v>0</v>
      </c>
      <c r="D6867" s="4"/>
      <c r="E6867" s="2">
        <v>3</v>
      </c>
    </row>
    <row r="6868" spans="1:5" x14ac:dyDescent="0.3">
      <c r="A6868" s="1">
        <v>40326</v>
      </c>
      <c r="B6868" s="4"/>
      <c r="C6868" s="4">
        <f>COUNTIF(E:E,ROW(B6867))</f>
        <v>0</v>
      </c>
      <c r="D6868" s="4"/>
      <c r="E6868" s="2">
        <v>11</v>
      </c>
    </row>
    <row r="6869" spans="1:5" x14ac:dyDescent="0.3">
      <c r="A6869" s="1">
        <v>40326</v>
      </c>
      <c r="B6869" s="4"/>
      <c r="C6869" s="4">
        <f>COUNTIF(E:E,ROW(B6868))</f>
        <v>0</v>
      </c>
      <c r="D6869" s="4"/>
      <c r="E6869" s="2">
        <v>20</v>
      </c>
    </row>
    <row r="6870" spans="1:5" x14ac:dyDescent="0.3">
      <c r="A6870" s="1">
        <v>40326</v>
      </c>
      <c r="B6870" s="4"/>
      <c r="C6870" s="4">
        <f>COUNTIF(E:E,ROW(B6869))</f>
        <v>0</v>
      </c>
      <c r="D6870" s="4"/>
      <c r="E6870" s="2">
        <v>29</v>
      </c>
    </row>
    <row r="6871" spans="1:5" x14ac:dyDescent="0.3">
      <c r="A6871" s="1">
        <v>40326</v>
      </c>
      <c r="B6871" s="4"/>
      <c r="C6871" s="4">
        <f>COUNTIF(E:E,ROW(B6870))</f>
        <v>0</v>
      </c>
      <c r="D6871" s="4"/>
      <c r="E6871" s="2">
        <v>39</v>
      </c>
    </row>
    <row r="6872" spans="1:5" x14ac:dyDescent="0.3">
      <c r="A6872" s="1">
        <v>40323</v>
      </c>
      <c r="B6872" s="4"/>
      <c r="C6872" s="4">
        <f>COUNTIF(E:E,ROW(B6871))</f>
        <v>0</v>
      </c>
      <c r="D6872" s="4"/>
      <c r="E6872" s="2">
        <v>5</v>
      </c>
    </row>
    <row r="6873" spans="1:5" x14ac:dyDescent="0.3">
      <c r="A6873" s="1">
        <v>40323</v>
      </c>
      <c r="B6873" s="4"/>
      <c r="C6873" s="4">
        <f>COUNTIF(E:E,ROW(B6872))</f>
        <v>0</v>
      </c>
      <c r="D6873" s="4"/>
      <c r="E6873" s="2">
        <v>14</v>
      </c>
    </row>
    <row r="6874" spans="1:5" x14ac:dyDescent="0.3">
      <c r="A6874" s="1">
        <v>40323</v>
      </c>
      <c r="B6874" s="4"/>
      <c r="C6874" s="4">
        <f>COUNTIF(E:E,ROW(B6873))</f>
        <v>0</v>
      </c>
      <c r="D6874" s="4"/>
      <c r="E6874" s="2">
        <v>17</v>
      </c>
    </row>
    <row r="6875" spans="1:5" x14ac:dyDescent="0.3">
      <c r="A6875" s="1">
        <v>40323</v>
      </c>
      <c r="B6875" s="4"/>
      <c r="C6875" s="4">
        <f>COUNTIF(E:E,ROW(B6874))</f>
        <v>0</v>
      </c>
      <c r="D6875" s="4"/>
      <c r="E6875" s="2">
        <v>19</v>
      </c>
    </row>
    <row r="6876" spans="1:5" x14ac:dyDescent="0.3">
      <c r="A6876" s="1">
        <v>40323</v>
      </c>
      <c r="B6876" s="4"/>
      <c r="C6876" s="4">
        <f>COUNTIF(E:E,ROW(B6875))</f>
        <v>0</v>
      </c>
      <c r="D6876" s="4"/>
      <c r="E6876" s="2">
        <v>24</v>
      </c>
    </row>
    <row r="6877" spans="1:5" x14ac:dyDescent="0.3">
      <c r="A6877" s="1">
        <v>40319</v>
      </c>
      <c r="B6877" s="4"/>
      <c r="C6877" s="4">
        <f>COUNTIF(E:E,ROW(B6876))</f>
        <v>0</v>
      </c>
      <c r="D6877" s="4"/>
      <c r="E6877" s="2">
        <v>15</v>
      </c>
    </row>
    <row r="6878" spans="1:5" x14ac:dyDescent="0.3">
      <c r="A6878" s="1">
        <v>40319</v>
      </c>
      <c r="B6878" s="4"/>
      <c r="C6878" s="4">
        <f>COUNTIF(E:E,ROW(B6877))</f>
        <v>0</v>
      </c>
      <c r="D6878" s="4"/>
      <c r="E6878" s="2">
        <v>20</v>
      </c>
    </row>
    <row r="6879" spans="1:5" x14ac:dyDescent="0.3">
      <c r="A6879" s="1">
        <v>40319</v>
      </c>
      <c r="B6879" s="4"/>
      <c r="C6879" s="4">
        <f>COUNTIF(E:E,ROW(B6878))</f>
        <v>0</v>
      </c>
      <c r="D6879" s="4"/>
      <c r="E6879" s="2">
        <v>23</v>
      </c>
    </row>
    <row r="6880" spans="1:5" x14ac:dyDescent="0.3">
      <c r="A6880" s="1">
        <v>40319</v>
      </c>
      <c r="B6880" s="4"/>
      <c r="C6880" s="4">
        <f>COUNTIF(E:E,ROW(B6879))</f>
        <v>0</v>
      </c>
      <c r="D6880" s="4"/>
      <c r="E6880" s="2">
        <v>26</v>
      </c>
    </row>
    <row r="6881" spans="1:5" x14ac:dyDescent="0.3">
      <c r="A6881" s="1">
        <v>40319</v>
      </c>
      <c r="B6881" s="4"/>
      <c r="C6881" s="4">
        <f>COUNTIF(E:E,ROW(B6880))</f>
        <v>0</v>
      </c>
      <c r="D6881" s="4"/>
      <c r="E6881" s="2">
        <v>30</v>
      </c>
    </row>
    <row r="6882" spans="1:5" x14ac:dyDescent="0.3">
      <c r="A6882" s="1">
        <v>40316</v>
      </c>
      <c r="B6882" s="4"/>
      <c r="C6882" s="4">
        <f>COUNTIF(E:E,ROW(B6881))</f>
        <v>0</v>
      </c>
      <c r="D6882" s="4"/>
      <c r="E6882" s="2">
        <v>11</v>
      </c>
    </row>
    <row r="6883" spans="1:5" x14ac:dyDescent="0.3">
      <c r="A6883" s="1">
        <v>40316</v>
      </c>
      <c r="B6883" s="4"/>
      <c r="C6883" s="4">
        <f>COUNTIF(E:E,ROW(B6882))</f>
        <v>0</v>
      </c>
      <c r="D6883" s="4"/>
      <c r="E6883" s="2">
        <v>13</v>
      </c>
    </row>
    <row r="6884" spans="1:5" x14ac:dyDescent="0.3">
      <c r="A6884" s="1">
        <v>40316</v>
      </c>
      <c r="B6884" s="4"/>
      <c r="C6884" s="4">
        <f>COUNTIF(E:E,ROW(B6883))</f>
        <v>0</v>
      </c>
      <c r="D6884" s="4"/>
      <c r="E6884" s="2">
        <v>19</v>
      </c>
    </row>
    <row r="6885" spans="1:5" x14ac:dyDescent="0.3">
      <c r="A6885" s="1">
        <v>40316</v>
      </c>
      <c r="B6885" s="4"/>
      <c r="C6885" s="4">
        <f>COUNTIF(E:E,ROW(B6884))</f>
        <v>0</v>
      </c>
      <c r="D6885" s="4"/>
      <c r="E6885" s="2">
        <v>37</v>
      </c>
    </row>
    <row r="6886" spans="1:5" x14ac:dyDescent="0.3">
      <c r="A6886" s="1">
        <v>40316</v>
      </c>
      <c r="B6886" s="4"/>
      <c r="C6886" s="4">
        <f>COUNTIF(E:E,ROW(B6885))</f>
        <v>0</v>
      </c>
      <c r="D6886" s="4"/>
      <c r="E6886" s="2">
        <v>40</v>
      </c>
    </row>
    <row r="6887" spans="1:5" x14ac:dyDescent="0.3">
      <c r="A6887" s="1">
        <v>40312</v>
      </c>
      <c r="B6887" s="4"/>
      <c r="C6887" s="4">
        <f>COUNTIF(E:E,ROW(B6886))</f>
        <v>0</v>
      </c>
      <c r="D6887" s="4"/>
      <c r="E6887" s="2">
        <v>20</v>
      </c>
    </row>
    <row r="6888" spans="1:5" x14ac:dyDescent="0.3">
      <c r="A6888" s="1">
        <v>40312</v>
      </c>
      <c r="B6888" s="4"/>
      <c r="C6888" s="4">
        <f>COUNTIF(E:E,ROW(B6887))</f>
        <v>0</v>
      </c>
      <c r="D6888" s="4"/>
      <c r="E6888" s="2">
        <v>21</v>
      </c>
    </row>
    <row r="6889" spans="1:5" x14ac:dyDescent="0.3">
      <c r="A6889" s="1">
        <v>40312</v>
      </c>
      <c r="B6889" s="4"/>
      <c r="C6889" s="4">
        <f>COUNTIF(E:E,ROW(B6888))</f>
        <v>0</v>
      </c>
      <c r="D6889" s="4"/>
      <c r="E6889" s="2">
        <v>40</v>
      </c>
    </row>
    <row r="6890" spans="1:5" x14ac:dyDescent="0.3">
      <c r="A6890" s="1">
        <v>40312</v>
      </c>
      <c r="B6890" s="4"/>
      <c r="C6890" s="4">
        <f>COUNTIF(E:E,ROW(B6889))</f>
        <v>0</v>
      </c>
      <c r="D6890" s="4"/>
      <c r="E6890" s="2">
        <v>47</v>
      </c>
    </row>
    <row r="6891" spans="1:5" x14ac:dyDescent="0.3">
      <c r="A6891" s="1">
        <v>40312</v>
      </c>
      <c r="B6891" s="4"/>
      <c r="C6891" s="4">
        <f>COUNTIF(E:E,ROW(B6890))</f>
        <v>0</v>
      </c>
      <c r="D6891" s="4"/>
      <c r="E6891" s="2">
        <v>56</v>
      </c>
    </row>
    <row r="6892" spans="1:5" x14ac:dyDescent="0.3">
      <c r="A6892" s="1">
        <v>40309</v>
      </c>
      <c r="B6892" s="4"/>
      <c r="C6892" s="4">
        <f>COUNTIF(E:E,ROW(B6891))</f>
        <v>0</v>
      </c>
      <c r="D6892" s="4"/>
      <c r="E6892" s="2">
        <v>26</v>
      </c>
    </row>
    <row r="6893" spans="1:5" x14ac:dyDescent="0.3">
      <c r="A6893" s="1">
        <v>40309</v>
      </c>
      <c r="B6893" s="4"/>
      <c r="C6893" s="4">
        <f>COUNTIF(E:E,ROW(B6892))</f>
        <v>0</v>
      </c>
      <c r="D6893" s="4"/>
      <c r="E6893" s="2">
        <v>33</v>
      </c>
    </row>
    <row r="6894" spans="1:5" x14ac:dyDescent="0.3">
      <c r="A6894" s="1">
        <v>40309</v>
      </c>
      <c r="B6894" s="4"/>
      <c r="C6894" s="4">
        <f>COUNTIF(E:E,ROW(B6893))</f>
        <v>0</v>
      </c>
      <c r="D6894" s="4"/>
      <c r="E6894" s="2">
        <v>43</v>
      </c>
    </row>
    <row r="6895" spans="1:5" x14ac:dyDescent="0.3">
      <c r="A6895" s="1">
        <v>40309</v>
      </c>
      <c r="B6895" s="4"/>
      <c r="C6895" s="4">
        <f>COUNTIF(E:E,ROW(B6894))</f>
        <v>0</v>
      </c>
      <c r="D6895" s="4"/>
      <c r="E6895" s="2">
        <v>46</v>
      </c>
    </row>
    <row r="6896" spans="1:5" x14ac:dyDescent="0.3">
      <c r="A6896" s="1">
        <v>40309</v>
      </c>
      <c r="B6896" s="4"/>
      <c r="C6896" s="4">
        <f>COUNTIF(E:E,ROW(B6895))</f>
        <v>0</v>
      </c>
      <c r="D6896" s="4"/>
      <c r="E6896" s="2">
        <v>54</v>
      </c>
    </row>
    <row r="6897" spans="1:5" x14ac:dyDescent="0.3">
      <c r="A6897" s="1">
        <v>40305</v>
      </c>
      <c r="B6897" s="4"/>
      <c r="C6897" s="4">
        <f>COUNTIF(E:E,ROW(B6896))</f>
        <v>0</v>
      </c>
      <c r="D6897" s="4"/>
      <c r="E6897" s="2">
        <v>2</v>
      </c>
    </row>
    <row r="6898" spans="1:5" x14ac:dyDescent="0.3">
      <c r="A6898" s="1">
        <v>40305</v>
      </c>
      <c r="B6898" s="4"/>
      <c r="C6898" s="4">
        <f>COUNTIF(E:E,ROW(B6897))</f>
        <v>0</v>
      </c>
      <c r="D6898" s="4"/>
      <c r="E6898" s="2">
        <v>7</v>
      </c>
    </row>
    <row r="6899" spans="1:5" x14ac:dyDescent="0.3">
      <c r="A6899" s="1">
        <v>40305</v>
      </c>
      <c r="B6899" s="4"/>
      <c r="C6899" s="4">
        <f>COUNTIF(E:E,ROW(B6898))</f>
        <v>0</v>
      </c>
      <c r="D6899" s="4"/>
      <c r="E6899" s="2">
        <v>20</v>
      </c>
    </row>
    <row r="6900" spans="1:5" x14ac:dyDescent="0.3">
      <c r="A6900" s="1">
        <v>40305</v>
      </c>
      <c r="B6900" s="4"/>
      <c r="C6900" s="4">
        <f>COUNTIF(E:E,ROW(B6899))</f>
        <v>0</v>
      </c>
      <c r="D6900" s="4"/>
      <c r="E6900" s="2">
        <v>34</v>
      </c>
    </row>
    <row r="6901" spans="1:5" x14ac:dyDescent="0.3">
      <c r="A6901" s="1">
        <v>40305</v>
      </c>
      <c r="B6901" s="4"/>
      <c r="C6901" s="4">
        <f>COUNTIF(E:E,ROW(B6900))</f>
        <v>0</v>
      </c>
      <c r="D6901" s="4"/>
      <c r="E6901" s="2">
        <v>50</v>
      </c>
    </row>
    <row r="6902" spans="1:5" x14ac:dyDescent="0.3">
      <c r="A6902" s="1">
        <v>40302</v>
      </c>
      <c r="B6902" s="4"/>
      <c r="C6902" s="4">
        <f>COUNTIF(E:E,ROW(B6901))</f>
        <v>0</v>
      </c>
      <c r="D6902" s="4"/>
      <c r="E6902" s="2">
        <v>9</v>
      </c>
    </row>
    <row r="6903" spans="1:5" x14ac:dyDescent="0.3">
      <c r="A6903" s="1">
        <v>40302</v>
      </c>
      <c r="B6903" s="4"/>
      <c r="C6903" s="4">
        <f>COUNTIF(E:E,ROW(B6902))</f>
        <v>0</v>
      </c>
      <c r="D6903" s="4"/>
      <c r="E6903" s="2">
        <v>21</v>
      </c>
    </row>
    <row r="6904" spans="1:5" x14ac:dyDescent="0.3">
      <c r="A6904" s="1">
        <v>40302</v>
      </c>
      <c r="B6904" s="4"/>
      <c r="C6904" s="4">
        <f>COUNTIF(E:E,ROW(B6903))</f>
        <v>0</v>
      </c>
      <c r="D6904" s="4"/>
      <c r="E6904" s="2">
        <v>31</v>
      </c>
    </row>
    <row r="6905" spans="1:5" x14ac:dyDescent="0.3">
      <c r="A6905" s="1">
        <v>40302</v>
      </c>
      <c r="B6905" s="4"/>
      <c r="C6905" s="4">
        <f>COUNTIF(E:E,ROW(B6904))</f>
        <v>0</v>
      </c>
      <c r="D6905" s="4"/>
      <c r="E6905" s="2">
        <v>36</v>
      </c>
    </row>
    <row r="6906" spans="1:5" x14ac:dyDescent="0.3">
      <c r="A6906" s="1">
        <v>40302</v>
      </c>
      <c r="B6906" s="4"/>
      <c r="C6906" s="4">
        <f>COUNTIF(E:E,ROW(B6905))</f>
        <v>0</v>
      </c>
      <c r="D6906" s="4"/>
      <c r="E6906" s="2">
        <v>43</v>
      </c>
    </row>
    <row r="6907" spans="1:5" x14ac:dyDescent="0.3">
      <c r="A6907" s="1">
        <v>40298</v>
      </c>
      <c r="B6907" s="4"/>
      <c r="C6907" s="4">
        <f>COUNTIF(E:E,ROW(B6906))</f>
        <v>0</v>
      </c>
      <c r="D6907" s="4"/>
      <c r="E6907" s="2">
        <v>14</v>
      </c>
    </row>
    <row r="6908" spans="1:5" x14ac:dyDescent="0.3">
      <c r="A6908" s="1">
        <v>40298</v>
      </c>
      <c r="B6908" s="4"/>
      <c r="C6908" s="4">
        <f>COUNTIF(E:E,ROW(B6907))</f>
        <v>0</v>
      </c>
      <c r="D6908" s="4"/>
      <c r="E6908" s="2">
        <v>20</v>
      </c>
    </row>
    <row r="6909" spans="1:5" x14ac:dyDescent="0.3">
      <c r="A6909" s="1">
        <v>40298</v>
      </c>
      <c r="B6909" s="4"/>
      <c r="C6909" s="4">
        <f>COUNTIF(E:E,ROW(B6908))</f>
        <v>0</v>
      </c>
      <c r="D6909" s="4"/>
      <c r="E6909" s="2">
        <v>41</v>
      </c>
    </row>
    <row r="6910" spans="1:5" x14ac:dyDescent="0.3">
      <c r="A6910" s="1">
        <v>40298</v>
      </c>
      <c r="B6910" s="4"/>
      <c r="C6910" s="4">
        <f>COUNTIF(E:E,ROW(B6909))</f>
        <v>0</v>
      </c>
      <c r="D6910" s="4"/>
      <c r="E6910" s="2">
        <v>47</v>
      </c>
    </row>
    <row r="6911" spans="1:5" x14ac:dyDescent="0.3">
      <c r="A6911" s="1">
        <v>40298</v>
      </c>
      <c r="B6911" s="4"/>
      <c r="C6911" s="4">
        <f>COUNTIF(E:E,ROW(B6910))</f>
        <v>0</v>
      </c>
      <c r="D6911" s="4"/>
      <c r="E6911" s="2">
        <v>53</v>
      </c>
    </row>
    <row r="6912" spans="1:5" x14ac:dyDescent="0.3">
      <c r="A6912" s="1">
        <v>40295</v>
      </c>
      <c r="B6912" s="4"/>
      <c r="C6912" s="4">
        <f>COUNTIF(E:E,ROW(B6911))</f>
        <v>0</v>
      </c>
      <c r="D6912" s="4"/>
      <c r="E6912" s="2">
        <v>23</v>
      </c>
    </row>
    <row r="6913" spans="1:5" x14ac:dyDescent="0.3">
      <c r="A6913" s="1">
        <v>40295</v>
      </c>
      <c r="B6913" s="4"/>
      <c r="C6913" s="4">
        <f>COUNTIF(E:E,ROW(B6912))</f>
        <v>0</v>
      </c>
      <c r="D6913" s="4"/>
      <c r="E6913" s="2">
        <v>37</v>
      </c>
    </row>
    <row r="6914" spans="1:5" x14ac:dyDescent="0.3">
      <c r="A6914" s="1">
        <v>40295</v>
      </c>
      <c r="B6914" s="4"/>
      <c r="C6914" s="4">
        <f>COUNTIF(E:E,ROW(B6913))</f>
        <v>0</v>
      </c>
      <c r="D6914" s="4"/>
      <c r="E6914" s="2">
        <v>41</v>
      </c>
    </row>
    <row r="6915" spans="1:5" x14ac:dyDescent="0.3">
      <c r="A6915" s="1">
        <v>40295</v>
      </c>
      <c r="B6915" s="4"/>
      <c r="C6915" s="4">
        <f>COUNTIF(E:E,ROW(B6914))</f>
        <v>0</v>
      </c>
      <c r="D6915" s="4"/>
      <c r="E6915" s="2">
        <v>50</v>
      </c>
    </row>
    <row r="6916" spans="1:5" x14ac:dyDescent="0.3">
      <c r="A6916" s="1">
        <v>40295</v>
      </c>
      <c r="B6916" s="4"/>
      <c r="C6916" s="4">
        <f>COUNTIF(E:E,ROW(B6915))</f>
        <v>0</v>
      </c>
      <c r="D6916" s="4"/>
      <c r="E6916" s="2">
        <v>55</v>
      </c>
    </row>
    <row r="6917" spans="1:5" x14ac:dyDescent="0.3">
      <c r="A6917" s="1">
        <v>40291</v>
      </c>
      <c r="B6917" s="4"/>
      <c r="C6917" s="4">
        <f>COUNTIF(E:E,ROW(B6916))</f>
        <v>0</v>
      </c>
      <c r="D6917" s="4"/>
      <c r="E6917" s="2">
        <v>19</v>
      </c>
    </row>
    <row r="6918" spans="1:5" x14ac:dyDescent="0.3">
      <c r="A6918" s="1">
        <v>40291</v>
      </c>
      <c r="B6918" s="4"/>
      <c r="C6918" s="4">
        <f>COUNTIF(E:E,ROW(B6917))</f>
        <v>0</v>
      </c>
      <c r="D6918" s="4"/>
      <c r="E6918" s="2">
        <v>26</v>
      </c>
    </row>
    <row r="6919" spans="1:5" x14ac:dyDescent="0.3">
      <c r="A6919" s="1">
        <v>40291</v>
      </c>
      <c r="B6919" s="4"/>
      <c r="C6919" s="4">
        <f>COUNTIF(E:E,ROW(B6918))</f>
        <v>0</v>
      </c>
      <c r="D6919" s="4"/>
      <c r="E6919" s="2">
        <v>28</v>
      </c>
    </row>
    <row r="6920" spans="1:5" x14ac:dyDescent="0.3">
      <c r="A6920" s="1">
        <v>40291</v>
      </c>
      <c r="B6920" s="4"/>
      <c r="C6920" s="4">
        <f>COUNTIF(E:E,ROW(B6919))</f>
        <v>0</v>
      </c>
      <c r="D6920" s="4"/>
      <c r="E6920" s="2">
        <v>37</v>
      </c>
    </row>
    <row r="6921" spans="1:5" x14ac:dyDescent="0.3">
      <c r="A6921" s="1">
        <v>40291</v>
      </c>
      <c r="B6921" s="4"/>
      <c r="C6921" s="4">
        <f>COUNTIF(E:E,ROW(B6920))</f>
        <v>0</v>
      </c>
      <c r="D6921" s="4"/>
      <c r="E6921" s="2">
        <v>52</v>
      </c>
    </row>
    <row r="6922" spans="1:5" x14ac:dyDescent="0.3">
      <c r="A6922" s="1">
        <v>40288</v>
      </c>
      <c r="B6922" s="4"/>
      <c r="C6922" s="4">
        <f>COUNTIF(E:E,ROW(B6921))</f>
        <v>0</v>
      </c>
      <c r="D6922" s="4"/>
      <c r="E6922" s="2">
        <v>5</v>
      </c>
    </row>
    <row r="6923" spans="1:5" x14ac:dyDescent="0.3">
      <c r="A6923" s="1">
        <v>40288</v>
      </c>
      <c r="B6923" s="4"/>
      <c r="C6923" s="4">
        <f>COUNTIF(E:E,ROW(B6922))</f>
        <v>0</v>
      </c>
      <c r="D6923" s="4"/>
      <c r="E6923" s="2">
        <v>8</v>
      </c>
    </row>
    <row r="6924" spans="1:5" x14ac:dyDescent="0.3">
      <c r="A6924" s="1">
        <v>40288</v>
      </c>
      <c r="B6924" s="4"/>
      <c r="C6924" s="4">
        <f>COUNTIF(E:E,ROW(B6923))</f>
        <v>0</v>
      </c>
      <c r="D6924" s="4"/>
      <c r="E6924" s="2">
        <v>10</v>
      </c>
    </row>
    <row r="6925" spans="1:5" x14ac:dyDescent="0.3">
      <c r="A6925" s="1">
        <v>40288</v>
      </c>
      <c r="B6925" s="4"/>
      <c r="C6925" s="4">
        <f>COUNTIF(E:E,ROW(B6924))</f>
        <v>0</v>
      </c>
      <c r="D6925" s="4"/>
      <c r="E6925" s="2">
        <v>34</v>
      </c>
    </row>
    <row r="6926" spans="1:5" x14ac:dyDescent="0.3">
      <c r="A6926" s="1">
        <v>40288</v>
      </c>
      <c r="B6926" s="4"/>
      <c r="C6926" s="4">
        <f>COUNTIF(E:E,ROW(B6925))</f>
        <v>0</v>
      </c>
      <c r="D6926" s="4"/>
      <c r="E6926" s="2">
        <v>42</v>
      </c>
    </row>
    <row r="6927" spans="1:5" x14ac:dyDescent="0.3">
      <c r="A6927" s="1">
        <v>40284</v>
      </c>
      <c r="B6927" s="4"/>
      <c r="C6927" s="4">
        <f>COUNTIF(E:E,ROW(B6926))</f>
        <v>0</v>
      </c>
      <c r="D6927" s="4"/>
      <c r="E6927" s="2">
        <v>10</v>
      </c>
    </row>
    <row r="6928" spans="1:5" x14ac:dyDescent="0.3">
      <c r="A6928" s="1">
        <v>40284</v>
      </c>
      <c r="B6928" s="4"/>
      <c r="C6928" s="4">
        <f>COUNTIF(E:E,ROW(B6927))</f>
        <v>0</v>
      </c>
      <c r="D6928" s="4"/>
      <c r="E6928" s="2">
        <v>16</v>
      </c>
    </row>
    <row r="6929" spans="1:5" x14ac:dyDescent="0.3">
      <c r="A6929" s="1">
        <v>40284</v>
      </c>
      <c r="B6929" s="4"/>
      <c r="C6929" s="4">
        <f>COUNTIF(E:E,ROW(B6928))</f>
        <v>0</v>
      </c>
      <c r="D6929" s="4"/>
      <c r="E6929" s="2">
        <v>31</v>
      </c>
    </row>
    <row r="6930" spans="1:5" x14ac:dyDescent="0.3">
      <c r="A6930" s="1">
        <v>40284</v>
      </c>
      <c r="B6930" s="4"/>
      <c r="C6930" s="4">
        <f>COUNTIF(E:E,ROW(B6929))</f>
        <v>0</v>
      </c>
      <c r="D6930" s="4"/>
      <c r="E6930" s="2">
        <v>48</v>
      </c>
    </row>
    <row r="6931" spans="1:5" x14ac:dyDescent="0.3">
      <c r="A6931" s="1">
        <v>40284</v>
      </c>
      <c r="B6931" s="4"/>
      <c r="C6931" s="4">
        <f>COUNTIF(E:E,ROW(B6930))</f>
        <v>0</v>
      </c>
      <c r="D6931" s="4"/>
      <c r="E6931" s="2">
        <v>50</v>
      </c>
    </row>
    <row r="6932" spans="1:5" x14ac:dyDescent="0.3">
      <c r="A6932" s="1">
        <v>40281</v>
      </c>
      <c r="B6932" s="4"/>
      <c r="C6932" s="4">
        <f>COUNTIF(E:E,ROW(B6931))</f>
        <v>0</v>
      </c>
      <c r="D6932" s="4"/>
      <c r="E6932" s="2">
        <v>3</v>
      </c>
    </row>
    <row r="6933" spans="1:5" x14ac:dyDescent="0.3">
      <c r="A6933" s="1">
        <v>40281</v>
      </c>
      <c r="B6933" s="4"/>
      <c r="C6933" s="4">
        <f>COUNTIF(E:E,ROW(B6932))</f>
        <v>0</v>
      </c>
      <c r="D6933" s="4"/>
      <c r="E6933" s="2">
        <v>12</v>
      </c>
    </row>
    <row r="6934" spans="1:5" x14ac:dyDescent="0.3">
      <c r="A6934" s="1">
        <v>40281</v>
      </c>
      <c r="B6934" s="4"/>
      <c r="C6934" s="4">
        <f>COUNTIF(E:E,ROW(B6933))</f>
        <v>0</v>
      </c>
      <c r="D6934" s="4"/>
      <c r="E6934" s="2">
        <v>27</v>
      </c>
    </row>
    <row r="6935" spans="1:5" x14ac:dyDescent="0.3">
      <c r="A6935" s="1">
        <v>40281</v>
      </c>
      <c r="B6935" s="4"/>
      <c r="C6935" s="4">
        <f>COUNTIF(E:E,ROW(B6934))</f>
        <v>0</v>
      </c>
      <c r="D6935" s="4"/>
      <c r="E6935" s="2">
        <v>39</v>
      </c>
    </row>
    <row r="6936" spans="1:5" x14ac:dyDescent="0.3">
      <c r="A6936" s="1">
        <v>40281</v>
      </c>
      <c r="B6936" s="4"/>
      <c r="C6936" s="4">
        <f>COUNTIF(E:E,ROW(B6935))</f>
        <v>0</v>
      </c>
      <c r="D6936" s="4"/>
      <c r="E6936" s="2">
        <v>47</v>
      </c>
    </row>
    <row r="6937" spans="1:5" x14ac:dyDescent="0.3">
      <c r="A6937" s="1">
        <v>40277</v>
      </c>
      <c r="B6937" s="4"/>
      <c r="C6937" s="4">
        <f>COUNTIF(E:E,ROW(B6936))</f>
        <v>0</v>
      </c>
      <c r="D6937" s="4"/>
      <c r="E6937" s="2">
        <v>15</v>
      </c>
    </row>
    <row r="6938" spans="1:5" x14ac:dyDescent="0.3">
      <c r="A6938" s="1">
        <v>40277</v>
      </c>
      <c r="B6938" s="4"/>
      <c r="C6938" s="4">
        <f>COUNTIF(E:E,ROW(B6937))</f>
        <v>0</v>
      </c>
      <c r="D6938" s="4"/>
      <c r="E6938" s="2">
        <v>18</v>
      </c>
    </row>
    <row r="6939" spans="1:5" x14ac:dyDescent="0.3">
      <c r="A6939" s="1">
        <v>40277</v>
      </c>
      <c r="B6939" s="4"/>
      <c r="C6939" s="4">
        <f>COUNTIF(E:E,ROW(B6938))</f>
        <v>0</v>
      </c>
      <c r="D6939" s="4"/>
      <c r="E6939" s="2">
        <v>39</v>
      </c>
    </row>
    <row r="6940" spans="1:5" x14ac:dyDescent="0.3">
      <c r="A6940" s="1">
        <v>40277</v>
      </c>
      <c r="B6940" s="4"/>
      <c r="C6940" s="4">
        <f>COUNTIF(E:E,ROW(B6939))</f>
        <v>0</v>
      </c>
      <c r="D6940" s="4"/>
      <c r="E6940" s="2">
        <v>48</v>
      </c>
    </row>
    <row r="6941" spans="1:5" x14ac:dyDescent="0.3">
      <c r="A6941" s="1">
        <v>40277</v>
      </c>
      <c r="B6941" s="4"/>
      <c r="C6941" s="4">
        <f>COUNTIF(E:E,ROW(B6940))</f>
        <v>0</v>
      </c>
      <c r="D6941" s="4"/>
      <c r="E6941" s="2">
        <v>53</v>
      </c>
    </row>
    <row r="6942" spans="1:5" x14ac:dyDescent="0.3">
      <c r="A6942" s="1">
        <v>40274</v>
      </c>
      <c r="B6942" s="4"/>
      <c r="C6942" s="4">
        <f>COUNTIF(E:E,ROW(B6941))</f>
        <v>0</v>
      </c>
      <c r="D6942" s="4"/>
      <c r="E6942" s="2">
        <v>16</v>
      </c>
    </row>
    <row r="6943" spans="1:5" x14ac:dyDescent="0.3">
      <c r="A6943" s="1">
        <v>40274</v>
      </c>
      <c r="B6943" s="4"/>
      <c r="C6943" s="4">
        <f>COUNTIF(E:E,ROW(B6942))</f>
        <v>0</v>
      </c>
      <c r="D6943" s="4"/>
      <c r="E6943" s="2">
        <v>43</v>
      </c>
    </row>
    <row r="6944" spans="1:5" x14ac:dyDescent="0.3">
      <c r="A6944" s="1">
        <v>40274</v>
      </c>
      <c r="B6944" s="4"/>
      <c r="C6944" s="4">
        <f>COUNTIF(E:E,ROW(B6943))</f>
        <v>0</v>
      </c>
      <c r="D6944" s="4"/>
      <c r="E6944" s="2">
        <v>44</v>
      </c>
    </row>
    <row r="6945" spans="1:5" x14ac:dyDescent="0.3">
      <c r="A6945" s="1">
        <v>40274</v>
      </c>
      <c r="B6945" s="4"/>
      <c r="C6945" s="4">
        <f>COUNTIF(E:E,ROW(B6944))</f>
        <v>0</v>
      </c>
      <c r="D6945" s="4"/>
      <c r="E6945" s="2">
        <v>52</v>
      </c>
    </row>
    <row r="6946" spans="1:5" x14ac:dyDescent="0.3">
      <c r="A6946" s="1">
        <v>40274</v>
      </c>
      <c r="B6946" s="4"/>
      <c r="C6946" s="4">
        <f>COUNTIF(E:E,ROW(B6945))</f>
        <v>0</v>
      </c>
      <c r="D6946" s="4"/>
      <c r="E6946" s="2">
        <v>56</v>
      </c>
    </row>
    <row r="6947" spans="1:5" x14ac:dyDescent="0.3">
      <c r="A6947" s="1">
        <v>40270</v>
      </c>
      <c r="B6947" s="4"/>
      <c r="C6947" s="4">
        <f>COUNTIF(E:E,ROW(B6946))</f>
        <v>0</v>
      </c>
      <c r="D6947" s="4"/>
      <c r="E6947" s="2">
        <v>2</v>
      </c>
    </row>
    <row r="6948" spans="1:5" x14ac:dyDescent="0.3">
      <c r="A6948" s="1">
        <v>40270</v>
      </c>
      <c r="B6948" s="4"/>
      <c r="C6948" s="4">
        <f>COUNTIF(E:E,ROW(B6947))</f>
        <v>0</v>
      </c>
      <c r="D6948" s="4"/>
      <c r="E6948" s="2">
        <v>17</v>
      </c>
    </row>
    <row r="6949" spans="1:5" x14ac:dyDescent="0.3">
      <c r="A6949" s="1">
        <v>40270</v>
      </c>
      <c r="B6949" s="4"/>
      <c r="C6949" s="4">
        <f>COUNTIF(E:E,ROW(B6948))</f>
        <v>0</v>
      </c>
      <c r="D6949" s="4"/>
      <c r="E6949" s="2">
        <v>22</v>
      </c>
    </row>
    <row r="6950" spans="1:5" x14ac:dyDescent="0.3">
      <c r="A6950" s="1">
        <v>40270</v>
      </c>
      <c r="B6950" s="4"/>
      <c r="C6950" s="4">
        <f>COUNTIF(E:E,ROW(B6949))</f>
        <v>0</v>
      </c>
      <c r="D6950" s="4"/>
      <c r="E6950" s="2">
        <v>30</v>
      </c>
    </row>
    <row r="6951" spans="1:5" x14ac:dyDescent="0.3">
      <c r="A6951" s="1">
        <v>40270</v>
      </c>
      <c r="B6951" s="4"/>
      <c r="C6951" s="4">
        <f>COUNTIF(E:E,ROW(B6950))</f>
        <v>0</v>
      </c>
      <c r="D6951" s="4"/>
      <c r="E6951" s="2">
        <v>31</v>
      </c>
    </row>
    <row r="6952" spans="1:5" x14ac:dyDescent="0.3">
      <c r="A6952" s="1">
        <v>40267</v>
      </c>
      <c r="B6952" s="4"/>
      <c r="C6952" s="4">
        <f>COUNTIF(E:E,ROW(B6951))</f>
        <v>0</v>
      </c>
      <c r="D6952" s="4"/>
      <c r="E6952" s="2">
        <v>1</v>
      </c>
    </row>
    <row r="6953" spans="1:5" x14ac:dyDescent="0.3">
      <c r="A6953" s="1">
        <v>40267</v>
      </c>
      <c r="B6953" s="4"/>
      <c r="C6953" s="4">
        <f>COUNTIF(E:E,ROW(B6952))</f>
        <v>0</v>
      </c>
      <c r="D6953" s="4"/>
      <c r="E6953" s="2">
        <v>11</v>
      </c>
    </row>
    <row r="6954" spans="1:5" x14ac:dyDescent="0.3">
      <c r="A6954" s="1">
        <v>40267</v>
      </c>
      <c r="B6954" s="4"/>
      <c r="C6954" s="4">
        <f>COUNTIF(E:E,ROW(B6953))</f>
        <v>0</v>
      </c>
      <c r="D6954" s="4"/>
      <c r="E6954" s="2">
        <v>24</v>
      </c>
    </row>
    <row r="6955" spans="1:5" x14ac:dyDescent="0.3">
      <c r="A6955" s="1">
        <v>40267</v>
      </c>
      <c r="B6955" s="4"/>
      <c r="C6955" s="4">
        <f>COUNTIF(E:E,ROW(B6954))</f>
        <v>0</v>
      </c>
      <c r="D6955" s="4"/>
      <c r="E6955" s="2">
        <v>38</v>
      </c>
    </row>
    <row r="6956" spans="1:5" x14ac:dyDescent="0.3">
      <c r="A6956" s="1">
        <v>40267</v>
      </c>
      <c r="B6956" s="4"/>
      <c r="C6956" s="4">
        <f>COUNTIF(E:E,ROW(B6955))</f>
        <v>0</v>
      </c>
      <c r="D6956" s="4"/>
      <c r="E6956" s="2">
        <v>44</v>
      </c>
    </row>
    <row r="6957" spans="1:5" x14ac:dyDescent="0.3">
      <c r="A6957" s="1">
        <v>40263</v>
      </c>
      <c r="B6957" s="4"/>
      <c r="C6957" s="4">
        <f>COUNTIF(E:E,ROW(B6956))</f>
        <v>0</v>
      </c>
      <c r="D6957" s="4"/>
      <c r="E6957" s="2">
        <v>23</v>
      </c>
    </row>
    <row r="6958" spans="1:5" x14ac:dyDescent="0.3">
      <c r="A6958" s="1">
        <v>40263</v>
      </c>
      <c r="B6958" s="4"/>
      <c r="C6958" s="4">
        <f>COUNTIF(E:E,ROW(B6957))</f>
        <v>0</v>
      </c>
      <c r="D6958" s="4"/>
      <c r="E6958" s="2">
        <v>41</v>
      </c>
    </row>
    <row r="6959" spans="1:5" x14ac:dyDescent="0.3">
      <c r="A6959" s="1">
        <v>40263</v>
      </c>
      <c r="B6959" s="4"/>
      <c r="C6959" s="4">
        <f>COUNTIF(E:E,ROW(B6958))</f>
        <v>0</v>
      </c>
      <c r="D6959" s="4"/>
      <c r="E6959" s="2">
        <v>46</v>
      </c>
    </row>
    <row r="6960" spans="1:5" x14ac:dyDescent="0.3">
      <c r="A6960" s="1">
        <v>40263</v>
      </c>
      <c r="B6960" s="4"/>
      <c r="C6960" s="4">
        <f>COUNTIF(E:E,ROW(B6959))</f>
        <v>0</v>
      </c>
      <c r="D6960" s="4"/>
      <c r="E6960" s="2">
        <v>47</v>
      </c>
    </row>
    <row r="6961" spans="1:5" x14ac:dyDescent="0.3">
      <c r="A6961" s="1">
        <v>40263</v>
      </c>
      <c r="B6961" s="4"/>
      <c r="C6961" s="4">
        <f>COUNTIF(E:E,ROW(B6960))</f>
        <v>0</v>
      </c>
      <c r="D6961" s="4"/>
      <c r="E6961" s="2">
        <v>52</v>
      </c>
    </row>
    <row r="6962" spans="1:5" x14ac:dyDescent="0.3">
      <c r="A6962" s="1">
        <v>40260</v>
      </c>
      <c r="B6962" s="4"/>
      <c r="C6962" s="4">
        <f>COUNTIF(E:E,ROW(B6961))</f>
        <v>0</v>
      </c>
      <c r="D6962" s="4"/>
      <c r="E6962" s="2">
        <v>3</v>
      </c>
    </row>
    <row r="6963" spans="1:5" x14ac:dyDescent="0.3">
      <c r="A6963" s="1">
        <v>40260</v>
      </c>
      <c r="B6963" s="4"/>
      <c r="C6963" s="4">
        <f>COUNTIF(E:E,ROW(B6962))</f>
        <v>0</v>
      </c>
      <c r="D6963" s="4"/>
      <c r="E6963" s="2">
        <v>25</v>
      </c>
    </row>
    <row r="6964" spans="1:5" x14ac:dyDescent="0.3">
      <c r="A6964" s="1">
        <v>40260</v>
      </c>
      <c r="B6964" s="4"/>
      <c r="C6964" s="4">
        <f>COUNTIF(E:E,ROW(B6963))</f>
        <v>0</v>
      </c>
      <c r="D6964" s="4"/>
      <c r="E6964" s="2">
        <v>28</v>
      </c>
    </row>
    <row r="6965" spans="1:5" x14ac:dyDescent="0.3">
      <c r="A6965" s="1">
        <v>40260</v>
      </c>
      <c r="B6965" s="4"/>
      <c r="C6965" s="4">
        <f>COUNTIF(E:E,ROW(B6964))</f>
        <v>0</v>
      </c>
      <c r="D6965" s="4"/>
      <c r="E6965" s="2">
        <v>29</v>
      </c>
    </row>
    <row r="6966" spans="1:5" x14ac:dyDescent="0.3">
      <c r="A6966" s="1">
        <v>40260</v>
      </c>
      <c r="B6966" s="4"/>
      <c r="C6966" s="4">
        <f>COUNTIF(E:E,ROW(B6965))</f>
        <v>0</v>
      </c>
      <c r="D6966" s="4"/>
      <c r="E6966" s="2">
        <v>40</v>
      </c>
    </row>
    <row r="6967" spans="1:5" x14ac:dyDescent="0.3">
      <c r="A6967" s="1">
        <v>40256</v>
      </c>
      <c r="B6967" s="4"/>
      <c r="C6967" s="4">
        <f>COUNTIF(E:E,ROW(B6966))</f>
        <v>0</v>
      </c>
      <c r="D6967" s="4"/>
      <c r="E6967" s="2">
        <v>10</v>
      </c>
    </row>
    <row r="6968" spans="1:5" x14ac:dyDescent="0.3">
      <c r="A6968" s="1">
        <v>40256</v>
      </c>
      <c r="B6968" s="4"/>
      <c r="C6968" s="4">
        <f>COUNTIF(E:E,ROW(B6967))</f>
        <v>0</v>
      </c>
      <c r="D6968" s="4"/>
      <c r="E6968" s="2">
        <v>31</v>
      </c>
    </row>
    <row r="6969" spans="1:5" x14ac:dyDescent="0.3">
      <c r="A6969" s="1">
        <v>40256</v>
      </c>
      <c r="B6969" s="4"/>
      <c r="C6969" s="4">
        <f>COUNTIF(E:E,ROW(B6968))</f>
        <v>0</v>
      </c>
      <c r="D6969" s="4"/>
      <c r="E6969" s="2">
        <v>45</v>
      </c>
    </row>
    <row r="6970" spans="1:5" x14ac:dyDescent="0.3">
      <c r="A6970" s="1">
        <v>40256</v>
      </c>
      <c r="B6970" s="4"/>
      <c r="C6970" s="4">
        <f>COUNTIF(E:E,ROW(B6969))</f>
        <v>0</v>
      </c>
      <c r="D6970" s="4"/>
      <c r="E6970" s="2">
        <v>50</v>
      </c>
    </row>
    <row r="6971" spans="1:5" x14ac:dyDescent="0.3">
      <c r="A6971" s="1">
        <v>40256</v>
      </c>
      <c r="B6971" s="4"/>
      <c r="C6971" s="4">
        <f>COUNTIF(E:E,ROW(B6970))</f>
        <v>0</v>
      </c>
      <c r="D6971" s="4"/>
      <c r="E6971" s="2">
        <v>54</v>
      </c>
    </row>
    <row r="6972" spans="1:5" x14ac:dyDescent="0.3">
      <c r="A6972" s="1">
        <v>40253</v>
      </c>
      <c r="B6972" s="4"/>
      <c r="C6972" s="4">
        <f>COUNTIF(E:E,ROW(B6971))</f>
        <v>0</v>
      </c>
      <c r="D6972" s="4"/>
      <c r="E6972" s="2">
        <v>3</v>
      </c>
    </row>
    <row r="6973" spans="1:5" x14ac:dyDescent="0.3">
      <c r="A6973" s="1">
        <v>40253</v>
      </c>
      <c r="B6973" s="4"/>
      <c r="C6973" s="4">
        <f>COUNTIF(E:E,ROW(B6972))</f>
        <v>0</v>
      </c>
      <c r="D6973" s="4"/>
      <c r="E6973" s="2">
        <v>22</v>
      </c>
    </row>
    <row r="6974" spans="1:5" x14ac:dyDescent="0.3">
      <c r="A6974" s="1">
        <v>40253</v>
      </c>
      <c r="B6974" s="4"/>
      <c r="C6974" s="4">
        <f>COUNTIF(E:E,ROW(B6973))</f>
        <v>0</v>
      </c>
      <c r="D6974" s="4"/>
      <c r="E6974" s="2">
        <v>48</v>
      </c>
    </row>
    <row r="6975" spans="1:5" x14ac:dyDescent="0.3">
      <c r="A6975" s="1">
        <v>40253</v>
      </c>
      <c r="B6975" s="4"/>
      <c r="C6975" s="4">
        <f>COUNTIF(E:E,ROW(B6974))</f>
        <v>0</v>
      </c>
      <c r="D6975" s="4"/>
      <c r="E6975" s="2">
        <v>52</v>
      </c>
    </row>
    <row r="6976" spans="1:5" x14ac:dyDescent="0.3">
      <c r="A6976" s="1">
        <v>40253</v>
      </c>
      <c r="B6976" s="4"/>
      <c r="C6976" s="4">
        <f>COUNTIF(E:E,ROW(B6975))</f>
        <v>0</v>
      </c>
      <c r="D6976" s="4"/>
      <c r="E6976" s="2">
        <v>56</v>
      </c>
    </row>
    <row r="6977" spans="1:5" x14ac:dyDescent="0.3">
      <c r="A6977" s="1">
        <v>40249</v>
      </c>
      <c r="B6977" s="4"/>
      <c r="C6977" s="4">
        <f>COUNTIF(E:E,ROW(B6976))</f>
        <v>0</v>
      </c>
      <c r="D6977" s="4"/>
      <c r="E6977" s="2">
        <v>2</v>
      </c>
    </row>
    <row r="6978" spans="1:5" x14ac:dyDescent="0.3">
      <c r="A6978" s="1">
        <v>40249</v>
      </c>
      <c r="B6978" s="4"/>
      <c r="C6978" s="4">
        <f>COUNTIF(E:E,ROW(B6977))</f>
        <v>0</v>
      </c>
      <c r="D6978" s="4"/>
      <c r="E6978" s="2">
        <v>15</v>
      </c>
    </row>
    <row r="6979" spans="1:5" x14ac:dyDescent="0.3">
      <c r="A6979" s="1">
        <v>40249</v>
      </c>
      <c r="B6979" s="4"/>
      <c r="C6979" s="4">
        <f>COUNTIF(E:E,ROW(B6978))</f>
        <v>0</v>
      </c>
      <c r="D6979" s="4"/>
      <c r="E6979" s="2">
        <v>25</v>
      </c>
    </row>
    <row r="6980" spans="1:5" x14ac:dyDescent="0.3">
      <c r="A6980" s="1">
        <v>40249</v>
      </c>
      <c r="B6980" s="4"/>
      <c r="C6980" s="4">
        <f>COUNTIF(E:E,ROW(B6979))</f>
        <v>0</v>
      </c>
      <c r="D6980" s="4"/>
      <c r="E6980" s="2">
        <v>48</v>
      </c>
    </row>
    <row r="6981" spans="1:5" x14ac:dyDescent="0.3">
      <c r="A6981" s="1">
        <v>40249</v>
      </c>
      <c r="B6981" s="4"/>
      <c r="C6981" s="4">
        <f>COUNTIF(E:E,ROW(B6980))</f>
        <v>0</v>
      </c>
      <c r="D6981" s="4"/>
      <c r="E6981" s="2">
        <v>53</v>
      </c>
    </row>
    <row r="6982" spans="1:5" x14ac:dyDescent="0.3">
      <c r="A6982" s="1">
        <v>40246</v>
      </c>
      <c r="B6982" s="4"/>
      <c r="C6982" s="4">
        <f>COUNTIF(E:E,ROW(B6981))</f>
        <v>0</v>
      </c>
      <c r="D6982" s="4"/>
      <c r="E6982" s="2">
        <v>14</v>
      </c>
    </row>
    <row r="6983" spans="1:5" x14ac:dyDescent="0.3">
      <c r="A6983" s="1">
        <v>40246</v>
      </c>
      <c r="B6983" s="4"/>
      <c r="C6983" s="4">
        <f>COUNTIF(E:E,ROW(B6982))</f>
        <v>0</v>
      </c>
      <c r="D6983" s="4"/>
      <c r="E6983" s="2">
        <v>16</v>
      </c>
    </row>
    <row r="6984" spans="1:5" x14ac:dyDescent="0.3">
      <c r="A6984" s="1">
        <v>40246</v>
      </c>
      <c r="B6984" s="4"/>
      <c r="C6984" s="4">
        <f>COUNTIF(E:E,ROW(B6983))</f>
        <v>0</v>
      </c>
      <c r="D6984" s="4"/>
      <c r="E6984" s="2">
        <v>18</v>
      </c>
    </row>
    <row r="6985" spans="1:5" x14ac:dyDescent="0.3">
      <c r="A6985" s="1">
        <v>40246</v>
      </c>
      <c r="B6985" s="4"/>
      <c r="C6985" s="4">
        <f>COUNTIF(E:E,ROW(B6984))</f>
        <v>0</v>
      </c>
      <c r="D6985" s="4"/>
      <c r="E6985" s="2">
        <v>19</v>
      </c>
    </row>
    <row r="6986" spans="1:5" x14ac:dyDescent="0.3">
      <c r="A6986" s="1">
        <v>40246</v>
      </c>
      <c r="B6986" s="4"/>
      <c r="C6986" s="4">
        <f>COUNTIF(E:E,ROW(B6985))</f>
        <v>0</v>
      </c>
      <c r="D6986" s="4"/>
      <c r="E6986" s="2">
        <v>29</v>
      </c>
    </row>
    <row r="6987" spans="1:5" x14ac:dyDescent="0.3">
      <c r="A6987" s="1">
        <v>40242</v>
      </c>
      <c r="B6987" s="4"/>
      <c r="C6987" s="4">
        <f>COUNTIF(E:E,ROW(B6986))</f>
        <v>0</v>
      </c>
      <c r="D6987" s="4"/>
      <c r="E6987" s="2">
        <v>11</v>
      </c>
    </row>
    <row r="6988" spans="1:5" x14ac:dyDescent="0.3">
      <c r="A6988" s="1">
        <v>40242</v>
      </c>
      <c r="B6988" s="4"/>
      <c r="C6988" s="4">
        <f>COUNTIF(E:E,ROW(B6987))</f>
        <v>0</v>
      </c>
      <c r="D6988" s="4"/>
      <c r="E6988" s="2">
        <v>31</v>
      </c>
    </row>
    <row r="6989" spans="1:5" x14ac:dyDescent="0.3">
      <c r="A6989" s="1">
        <v>40242</v>
      </c>
      <c r="B6989" s="4"/>
      <c r="C6989" s="4">
        <f>COUNTIF(E:E,ROW(B6988))</f>
        <v>0</v>
      </c>
      <c r="D6989" s="4"/>
      <c r="E6989" s="2">
        <v>34</v>
      </c>
    </row>
    <row r="6990" spans="1:5" x14ac:dyDescent="0.3">
      <c r="A6990" s="1">
        <v>40242</v>
      </c>
      <c r="B6990" s="4"/>
      <c r="C6990" s="4">
        <f>COUNTIF(E:E,ROW(B6989))</f>
        <v>0</v>
      </c>
      <c r="D6990" s="4"/>
      <c r="E6990" s="2">
        <v>44</v>
      </c>
    </row>
    <row r="6991" spans="1:5" x14ac:dyDescent="0.3">
      <c r="A6991" s="1">
        <v>40242</v>
      </c>
      <c r="B6991" s="4"/>
      <c r="C6991" s="4">
        <f>COUNTIF(E:E,ROW(B6990))</f>
        <v>0</v>
      </c>
      <c r="D6991" s="4"/>
      <c r="E6991" s="2">
        <v>52</v>
      </c>
    </row>
    <row r="6992" spans="1:5" x14ac:dyDescent="0.3">
      <c r="A6992" s="1">
        <v>40239</v>
      </c>
      <c r="B6992" s="4"/>
      <c r="C6992" s="4">
        <f>COUNTIF(E:E,ROW(B6991))</f>
        <v>0</v>
      </c>
      <c r="D6992" s="4"/>
      <c r="E6992" s="2">
        <v>9</v>
      </c>
    </row>
    <row r="6993" spans="1:5" x14ac:dyDescent="0.3">
      <c r="A6993" s="1">
        <v>40239</v>
      </c>
      <c r="B6993" s="4"/>
      <c r="C6993" s="4">
        <f>COUNTIF(E:E,ROW(B6992))</f>
        <v>0</v>
      </c>
      <c r="D6993" s="4"/>
      <c r="E6993" s="2">
        <v>12</v>
      </c>
    </row>
    <row r="6994" spans="1:5" x14ac:dyDescent="0.3">
      <c r="A6994" s="1">
        <v>40239</v>
      </c>
      <c r="B6994" s="4"/>
      <c r="C6994" s="4">
        <f>COUNTIF(E:E,ROW(B6993))</f>
        <v>0</v>
      </c>
      <c r="D6994" s="4"/>
      <c r="E6994" s="2">
        <v>47</v>
      </c>
    </row>
    <row r="6995" spans="1:5" x14ac:dyDescent="0.3">
      <c r="A6995" s="1">
        <v>40239</v>
      </c>
      <c r="B6995" s="4"/>
      <c r="C6995" s="4">
        <f>COUNTIF(E:E,ROW(B6994))</f>
        <v>0</v>
      </c>
      <c r="D6995" s="4"/>
      <c r="E6995" s="2">
        <v>48</v>
      </c>
    </row>
    <row r="6996" spans="1:5" x14ac:dyDescent="0.3">
      <c r="A6996" s="1">
        <v>40239</v>
      </c>
      <c r="B6996" s="4"/>
      <c r="C6996" s="4">
        <f>COUNTIF(E:E,ROW(B6995))</f>
        <v>0</v>
      </c>
      <c r="D6996" s="4"/>
      <c r="E6996" s="2">
        <v>56</v>
      </c>
    </row>
    <row r="6997" spans="1:5" x14ac:dyDescent="0.3">
      <c r="A6997" s="1">
        <v>40235</v>
      </c>
      <c r="B6997" s="4"/>
      <c r="C6997" s="4">
        <f>COUNTIF(E:E,ROW(B6996))</f>
        <v>0</v>
      </c>
      <c r="D6997" s="4"/>
      <c r="E6997" s="2">
        <v>4</v>
      </c>
    </row>
    <row r="6998" spans="1:5" x14ac:dyDescent="0.3">
      <c r="A6998" s="1">
        <v>40235</v>
      </c>
      <c r="B6998" s="4"/>
      <c r="C6998" s="4">
        <f>COUNTIF(E:E,ROW(B6997))</f>
        <v>0</v>
      </c>
      <c r="D6998" s="4"/>
      <c r="E6998" s="2">
        <v>14</v>
      </c>
    </row>
    <row r="6999" spans="1:5" x14ac:dyDescent="0.3">
      <c r="A6999" s="1">
        <v>40235</v>
      </c>
      <c r="B6999" s="4"/>
      <c r="C6999" s="4">
        <f>COUNTIF(E:E,ROW(B6998))</f>
        <v>0</v>
      </c>
      <c r="D6999" s="4"/>
      <c r="E6999" s="2">
        <v>29</v>
      </c>
    </row>
    <row r="7000" spans="1:5" x14ac:dyDescent="0.3">
      <c r="A7000" s="1">
        <v>40235</v>
      </c>
      <c r="B7000" s="4"/>
      <c r="C7000" s="4">
        <f>COUNTIF(E:E,ROW(B6999))</f>
        <v>0</v>
      </c>
      <c r="D7000" s="4"/>
      <c r="E7000" s="2">
        <v>54</v>
      </c>
    </row>
    <row r="7001" spans="1:5" x14ac:dyDescent="0.3">
      <c r="A7001" s="1">
        <v>40235</v>
      </c>
      <c r="B7001" s="4"/>
      <c r="C7001" s="4">
        <f>COUNTIF(E:E,ROW(B7000))</f>
        <v>0</v>
      </c>
      <c r="D7001" s="4"/>
      <c r="E7001" s="2">
        <v>56</v>
      </c>
    </row>
    <row r="7002" spans="1:5" x14ac:dyDescent="0.3">
      <c r="A7002" s="1">
        <v>40232</v>
      </c>
      <c r="B7002" s="4"/>
      <c r="C7002" s="4">
        <f>COUNTIF(E:E,ROW(B7001))</f>
        <v>0</v>
      </c>
      <c r="D7002" s="4"/>
      <c r="E7002" s="2">
        <v>4</v>
      </c>
    </row>
    <row r="7003" spans="1:5" x14ac:dyDescent="0.3">
      <c r="A7003" s="1">
        <v>40232</v>
      </c>
      <c r="B7003" s="4"/>
      <c r="C7003" s="4">
        <f>COUNTIF(E:E,ROW(B7002))</f>
        <v>0</v>
      </c>
      <c r="D7003" s="4"/>
      <c r="E7003" s="2">
        <v>16</v>
      </c>
    </row>
    <row r="7004" spans="1:5" x14ac:dyDescent="0.3">
      <c r="A7004" s="1">
        <v>40232</v>
      </c>
      <c r="B7004" s="4"/>
      <c r="C7004" s="4">
        <f>COUNTIF(E:E,ROW(B7003))</f>
        <v>0</v>
      </c>
      <c r="D7004" s="4"/>
      <c r="E7004" s="2">
        <v>36</v>
      </c>
    </row>
    <row r="7005" spans="1:5" x14ac:dyDescent="0.3">
      <c r="A7005" s="1">
        <v>40232</v>
      </c>
      <c r="B7005" s="4"/>
      <c r="C7005" s="4">
        <f>COUNTIF(E:E,ROW(B7004))</f>
        <v>0</v>
      </c>
      <c r="D7005" s="4"/>
      <c r="E7005" s="2">
        <v>40</v>
      </c>
    </row>
    <row r="7006" spans="1:5" x14ac:dyDescent="0.3">
      <c r="A7006" s="1">
        <v>40232</v>
      </c>
      <c r="B7006" s="4"/>
      <c r="C7006" s="4">
        <f>COUNTIF(E:E,ROW(B7005))</f>
        <v>0</v>
      </c>
      <c r="D7006" s="4"/>
      <c r="E7006" s="2">
        <v>53</v>
      </c>
    </row>
    <row r="7007" spans="1:5" x14ac:dyDescent="0.3">
      <c r="A7007" s="1">
        <v>40228</v>
      </c>
      <c r="B7007" s="4"/>
      <c r="C7007" s="4">
        <f>COUNTIF(E:E,ROW(B7006))</f>
        <v>0</v>
      </c>
      <c r="D7007" s="4"/>
      <c r="E7007" s="2">
        <v>1</v>
      </c>
    </row>
    <row r="7008" spans="1:5" x14ac:dyDescent="0.3">
      <c r="A7008" s="1">
        <v>40228</v>
      </c>
      <c r="B7008" s="4"/>
      <c r="C7008" s="4">
        <f>COUNTIF(E:E,ROW(B7007))</f>
        <v>0</v>
      </c>
      <c r="D7008" s="4"/>
      <c r="E7008" s="2">
        <v>22</v>
      </c>
    </row>
    <row r="7009" spans="1:5" x14ac:dyDescent="0.3">
      <c r="A7009" s="1">
        <v>40228</v>
      </c>
      <c r="B7009" s="4"/>
      <c r="C7009" s="4">
        <f>COUNTIF(E:E,ROW(B7008))</f>
        <v>0</v>
      </c>
      <c r="D7009" s="4"/>
      <c r="E7009" s="2">
        <v>39</v>
      </c>
    </row>
    <row r="7010" spans="1:5" x14ac:dyDescent="0.3">
      <c r="A7010" s="1">
        <v>40228</v>
      </c>
      <c r="B7010" s="4"/>
      <c r="C7010" s="4">
        <f>COUNTIF(E:E,ROW(B7009))</f>
        <v>0</v>
      </c>
      <c r="D7010" s="4"/>
      <c r="E7010" s="2">
        <v>42</v>
      </c>
    </row>
    <row r="7011" spans="1:5" x14ac:dyDescent="0.3">
      <c r="A7011" s="1">
        <v>40228</v>
      </c>
      <c r="B7011" s="4"/>
      <c r="C7011" s="4">
        <f>COUNTIF(E:E,ROW(B7010))</f>
        <v>0</v>
      </c>
      <c r="D7011" s="4"/>
      <c r="E7011" s="2">
        <v>46</v>
      </c>
    </row>
    <row r="7012" spans="1:5" x14ac:dyDescent="0.3">
      <c r="A7012" s="1">
        <v>40225</v>
      </c>
      <c r="B7012" s="4"/>
      <c r="C7012" s="4">
        <f>COUNTIF(E:E,ROW(B7011))</f>
        <v>0</v>
      </c>
      <c r="D7012" s="4"/>
      <c r="E7012" s="2">
        <v>11</v>
      </c>
    </row>
    <row r="7013" spans="1:5" x14ac:dyDescent="0.3">
      <c r="A7013" s="1">
        <v>40225</v>
      </c>
      <c r="B7013" s="4"/>
      <c r="C7013" s="4">
        <f>COUNTIF(E:E,ROW(B7012))</f>
        <v>0</v>
      </c>
      <c r="D7013" s="4"/>
      <c r="E7013" s="2">
        <v>12</v>
      </c>
    </row>
    <row r="7014" spans="1:5" x14ac:dyDescent="0.3">
      <c r="A7014" s="1">
        <v>40225</v>
      </c>
      <c r="B7014" s="4"/>
      <c r="C7014" s="4">
        <f>COUNTIF(E:E,ROW(B7013))</f>
        <v>0</v>
      </c>
      <c r="D7014" s="4"/>
      <c r="E7014" s="2">
        <v>21</v>
      </c>
    </row>
    <row r="7015" spans="1:5" x14ac:dyDescent="0.3">
      <c r="A7015" s="1">
        <v>40225</v>
      </c>
      <c r="B7015" s="4"/>
      <c r="C7015" s="4">
        <f>COUNTIF(E:E,ROW(B7014))</f>
        <v>0</v>
      </c>
      <c r="D7015" s="4"/>
      <c r="E7015" s="2">
        <v>29</v>
      </c>
    </row>
    <row r="7016" spans="1:5" x14ac:dyDescent="0.3">
      <c r="A7016" s="1">
        <v>40225</v>
      </c>
      <c r="B7016" s="4"/>
      <c r="C7016" s="4">
        <f>COUNTIF(E:E,ROW(B7015))</f>
        <v>0</v>
      </c>
      <c r="D7016" s="4"/>
      <c r="E7016" s="2">
        <v>45</v>
      </c>
    </row>
    <row r="7017" spans="1:5" x14ac:dyDescent="0.3">
      <c r="A7017" s="1">
        <v>40221</v>
      </c>
      <c r="B7017" s="4"/>
      <c r="C7017" s="4">
        <f>COUNTIF(E:E,ROW(B7016))</f>
        <v>0</v>
      </c>
      <c r="D7017" s="4"/>
      <c r="E7017" s="2">
        <v>14</v>
      </c>
    </row>
    <row r="7018" spans="1:5" x14ac:dyDescent="0.3">
      <c r="A7018" s="1">
        <v>40221</v>
      </c>
      <c r="B7018" s="4"/>
      <c r="C7018" s="4">
        <f>COUNTIF(E:E,ROW(B7017))</f>
        <v>0</v>
      </c>
      <c r="D7018" s="4"/>
      <c r="E7018" s="2">
        <v>16</v>
      </c>
    </row>
    <row r="7019" spans="1:5" x14ac:dyDescent="0.3">
      <c r="A7019" s="1">
        <v>40221</v>
      </c>
      <c r="B7019" s="4"/>
      <c r="C7019" s="4">
        <f>COUNTIF(E:E,ROW(B7018))</f>
        <v>0</v>
      </c>
      <c r="D7019" s="4"/>
      <c r="E7019" s="2">
        <v>17</v>
      </c>
    </row>
    <row r="7020" spans="1:5" x14ac:dyDescent="0.3">
      <c r="A7020" s="1">
        <v>40221</v>
      </c>
      <c r="B7020" s="4"/>
      <c r="C7020" s="4">
        <f>COUNTIF(E:E,ROW(B7019))</f>
        <v>0</v>
      </c>
      <c r="D7020" s="4"/>
      <c r="E7020" s="2">
        <v>33</v>
      </c>
    </row>
    <row r="7021" spans="1:5" x14ac:dyDescent="0.3">
      <c r="A7021" s="1">
        <v>40221</v>
      </c>
      <c r="B7021" s="4"/>
      <c r="C7021" s="4">
        <f>COUNTIF(E:E,ROW(B7020))</f>
        <v>0</v>
      </c>
      <c r="D7021" s="4"/>
      <c r="E7021" s="2">
        <v>47</v>
      </c>
    </row>
    <row r="7022" spans="1:5" x14ac:dyDescent="0.3">
      <c r="A7022" s="1">
        <v>40218</v>
      </c>
      <c r="B7022" s="4"/>
      <c r="C7022" s="4">
        <f>COUNTIF(E:E,ROW(B7021))</f>
        <v>0</v>
      </c>
      <c r="D7022" s="4"/>
      <c r="E7022" s="2">
        <v>2</v>
      </c>
    </row>
    <row r="7023" spans="1:5" x14ac:dyDescent="0.3">
      <c r="A7023" s="1">
        <v>40218</v>
      </c>
      <c r="B7023" s="4"/>
      <c r="C7023" s="4">
        <f>COUNTIF(E:E,ROW(B7022))</f>
        <v>0</v>
      </c>
      <c r="D7023" s="4"/>
      <c r="E7023" s="2">
        <v>17</v>
      </c>
    </row>
    <row r="7024" spans="1:5" x14ac:dyDescent="0.3">
      <c r="A7024" s="1">
        <v>40218</v>
      </c>
      <c r="B7024" s="4"/>
      <c r="C7024" s="4">
        <f>COUNTIF(E:E,ROW(B7023))</f>
        <v>0</v>
      </c>
      <c r="D7024" s="4"/>
      <c r="E7024" s="2">
        <v>20</v>
      </c>
    </row>
    <row r="7025" spans="1:5" x14ac:dyDescent="0.3">
      <c r="A7025" s="1">
        <v>40218</v>
      </c>
      <c r="B7025" s="4"/>
      <c r="C7025" s="4">
        <f>COUNTIF(E:E,ROW(B7024))</f>
        <v>0</v>
      </c>
      <c r="D7025" s="4"/>
      <c r="E7025" s="2">
        <v>26</v>
      </c>
    </row>
    <row r="7026" spans="1:5" x14ac:dyDescent="0.3">
      <c r="A7026" s="1">
        <v>40218</v>
      </c>
      <c r="B7026" s="4"/>
      <c r="C7026" s="4">
        <f>COUNTIF(E:E,ROW(B7025))</f>
        <v>0</v>
      </c>
      <c r="D7026" s="4"/>
      <c r="E7026" s="2">
        <v>48</v>
      </c>
    </row>
    <row r="7027" spans="1:5" x14ac:dyDescent="0.3">
      <c r="A7027" s="1">
        <v>40214</v>
      </c>
      <c r="B7027" s="4"/>
      <c r="C7027" s="4">
        <f>COUNTIF(E:E,ROW(B7026))</f>
        <v>0</v>
      </c>
      <c r="D7027" s="4"/>
      <c r="E7027" s="2">
        <v>10</v>
      </c>
    </row>
    <row r="7028" spans="1:5" x14ac:dyDescent="0.3">
      <c r="A7028" s="1">
        <v>40214</v>
      </c>
      <c r="B7028" s="4"/>
      <c r="C7028" s="4">
        <f>COUNTIF(E:E,ROW(B7027))</f>
        <v>0</v>
      </c>
      <c r="D7028" s="4"/>
      <c r="E7028" s="2">
        <v>20</v>
      </c>
    </row>
    <row r="7029" spans="1:5" x14ac:dyDescent="0.3">
      <c r="A7029" s="1">
        <v>40214</v>
      </c>
      <c r="B7029" s="4"/>
      <c r="C7029" s="4">
        <f>COUNTIF(E:E,ROW(B7028))</f>
        <v>0</v>
      </c>
      <c r="D7029" s="4"/>
      <c r="E7029" s="2">
        <v>45</v>
      </c>
    </row>
    <row r="7030" spans="1:5" x14ac:dyDescent="0.3">
      <c r="A7030" s="1">
        <v>40214</v>
      </c>
      <c r="B7030" s="4"/>
      <c r="C7030" s="4">
        <f>COUNTIF(E:E,ROW(B7029))</f>
        <v>0</v>
      </c>
      <c r="D7030" s="4"/>
      <c r="E7030" s="2">
        <v>51</v>
      </c>
    </row>
    <row r="7031" spans="1:5" x14ac:dyDescent="0.3">
      <c r="A7031" s="1">
        <v>40214</v>
      </c>
      <c r="B7031" s="4"/>
      <c r="C7031" s="4">
        <f>COUNTIF(E:E,ROW(B7030))</f>
        <v>0</v>
      </c>
      <c r="D7031" s="4"/>
      <c r="E7031" s="2">
        <v>53</v>
      </c>
    </row>
    <row r="7032" spans="1:5" x14ac:dyDescent="0.3">
      <c r="A7032" s="1">
        <v>40211</v>
      </c>
      <c r="B7032" s="4"/>
      <c r="C7032" s="4">
        <f>COUNTIF(E:E,ROW(B7031))</f>
        <v>0</v>
      </c>
      <c r="D7032" s="4"/>
      <c r="E7032" s="2">
        <v>6</v>
      </c>
    </row>
    <row r="7033" spans="1:5" x14ac:dyDescent="0.3">
      <c r="A7033" s="1">
        <v>40211</v>
      </c>
      <c r="B7033" s="4"/>
      <c r="C7033" s="4">
        <f>COUNTIF(E:E,ROW(B7032))</f>
        <v>0</v>
      </c>
      <c r="D7033" s="4"/>
      <c r="E7033" s="2">
        <v>7</v>
      </c>
    </row>
    <row r="7034" spans="1:5" x14ac:dyDescent="0.3">
      <c r="A7034" s="1">
        <v>40211</v>
      </c>
      <c r="B7034" s="4"/>
      <c r="C7034" s="4">
        <f>COUNTIF(E:E,ROW(B7033))</f>
        <v>0</v>
      </c>
      <c r="D7034" s="4"/>
      <c r="E7034" s="2">
        <v>26</v>
      </c>
    </row>
    <row r="7035" spans="1:5" x14ac:dyDescent="0.3">
      <c r="A7035" s="1">
        <v>40211</v>
      </c>
      <c r="B7035" s="4"/>
      <c r="C7035" s="4">
        <f>COUNTIF(E:E,ROW(B7034))</f>
        <v>0</v>
      </c>
      <c r="D7035" s="4"/>
      <c r="E7035" s="2">
        <v>27</v>
      </c>
    </row>
    <row r="7036" spans="1:5" x14ac:dyDescent="0.3">
      <c r="A7036" s="1">
        <v>40211</v>
      </c>
      <c r="B7036" s="4"/>
      <c r="C7036" s="4">
        <f>COUNTIF(E:E,ROW(B7035))</f>
        <v>0</v>
      </c>
      <c r="D7036" s="4"/>
      <c r="E7036" s="2">
        <v>49</v>
      </c>
    </row>
    <row r="7037" spans="1:5" x14ac:dyDescent="0.3">
      <c r="A7037" s="1">
        <v>40207</v>
      </c>
      <c r="B7037" s="4"/>
      <c r="C7037" s="4">
        <f>COUNTIF(E:E,ROW(B7036))</f>
        <v>0</v>
      </c>
      <c r="D7037" s="4"/>
      <c r="E7037" s="2">
        <v>1</v>
      </c>
    </row>
    <row r="7038" spans="1:5" x14ac:dyDescent="0.3">
      <c r="A7038" s="1">
        <v>40207</v>
      </c>
      <c r="B7038" s="4"/>
      <c r="C7038" s="4">
        <f>COUNTIF(E:E,ROW(B7037))</f>
        <v>0</v>
      </c>
      <c r="D7038" s="4"/>
      <c r="E7038" s="2">
        <v>10</v>
      </c>
    </row>
    <row r="7039" spans="1:5" x14ac:dyDescent="0.3">
      <c r="A7039" s="1">
        <v>40207</v>
      </c>
      <c r="B7039" s="4"/>
      <c r="C7039" s="4">
        <f>COUNTIF(E:E,ROW(B7038))</f>
        <v>0</v>
      </c>
      <c r="D7039" s="4"/>
      <c r="E7039" s="2">
        <v>22</v>
      </c>
    </row>
    <row r="7040" spans="1:5" x14ac:dyDescent="0.3">
      <c r="A7040" s="1">
        <v>40207</v>
      </c>
      <c r="B7040" s="4"/>
      <c r="C7040" s="4">
        <f>COUNTIF(E:E,ROW(B7039))</f>
        <v>0</v>
      </c>
      <c r="D7040" s="4"/>
      <c r="E7040" s="2">
        <v>23</v>
      </c>
    </row>
    <row r="7041" spans="1:5" x14ac:dyDescent="0.3">
      <c r="A7041" s="1">
        <v>40207</v>
      </c>
      <c r="B7041" s="4"/>
      <c r="C7041" s="4">
        <f>COUNTIF(E:E,ROW(B7040))</f>
        <v>0</v>
      </c>
      <c r="D7041" s="4"/>
      <c r="E7041" s="2">
        <v>38</v>
      </c>
    </row>
    <row r="7042" spans="1:5" x14ac:dyDescent="0.3">
      <c r="A7042" s="1">
        <v>40204</v>
      </c>
      <c r="B7042" s="4"/>
      <c r="C7042" s="4">
        <f>COUNTIF(E:E,ROW(B7041))</f>
        <v>0</v>
      </c>
      <c r="D7042" s="4"/>
      <c r="E7042" s="2">
        <v>7</v>
      </c>
    </row>
    <row r="7043" spans="1:5" x14ac:dyDescent="0.3">
      <c r="A7043" s="1">
        <v>40204</v>
      </c>
      <c r="B7043" s="4"/>
      <c r="C7043" s="4">
        <f>COUNTIF(E:E,ROW(B7042))</f>
        <v>0</v>
      </c>
      <c r="D7043" s="4"/>
      <c r="E7043" s="2">
        <v>8</v>
      </c>
    </row>
    <row r="7044" spans="1:5" x14ac:dyDescent="0.3">
      <c r="A7044" s="1">
        <v>40204</v>
      </c>
      <c r="B7044" s="4"/>
      <c r="C7044" s="4">
        <f>COUNTIF(E:E,ROW(B7043))</f>
        <v>0</v>
      </c>
      <c r="D7044" s="4"/>
      <c r="E7044" s="2">
        <v>38</v>
      </c>
    </row>
    <row r="7045" spans="1:5" x14ac:dyDescent="0.3">
      <c r="A7045" s="1">
        <v>40204</v>
      </c>
      <c r="B7045" s="4"/>
      <c r="C7045" s="4">
        <f>COUNTIF(E:E,ROW(B7044))</f>
        <v>0</v>
      </c>
      <c r="D7045" s="4"/>
      <c r="E7045" s="2">
        <v>39</v>
      </c>
    </row>
    <row r="7046" spans="1:5" x14ac:dyDescent="0.3">
      <c r="A7046" s="1">
        <v>40204</v>
      </c>
      <c r="B7046" s="4"/>
      <c r="C7046" s="4">
        <f>COUNTIF(E:E,ROW(B7045))</f>
        <v>0</v>
      </c>
      <c r="D7046" s="4"/>
      <c r="E7046" s="2">
        <v>48</v>
      </c>
    </row>
    <row r="7047" spans="1:5" x14ac:dyDescent="0.3">
      <c r="A7047" s="1">
        <v>40200</v>
      </c>
      <c r="B7047" s="4"/>
      <c r="C7047" s="4">
        <f>COUNTIF(E:E,ROW(B7046))</f>
        <v>0</v>
      </c>
      <c r="D7047" s="4"/>
      <c r="E7047" s="2">
        <v>8</v>
      </c>
    </row>
    <row r="7048" spans="1:5" x14ac:dyDescent="0.3">
      <c r="A7048" s="1">
        <v>40200</v>
      </c>
      <c r="B7048" s="4"/>
      <c r="C7048" s="4">
        <f>COUNTIF(E:E,ROW(B7047))</f>
        <v>0</v>
      </c>
      <c r="D7048" s="4"/>
      <c r="E7048" s="2">
        <v>13</v>
      </c>
    </row>
    <row r="7049" spans="1:5" x14ac:dyDescent="0.3">
      <c r="A7049" s="1">
        <v>40200</v>
      </c>
      <c r="B7049" s="4"/>
      <c r="C7049" s="4">
        <f>COUNTIF(E:E,ROW(B7048))</f>
        <v>0</v>
      </c>
      <c r="D7049" s="4"/>
      <c r="E7049" s="2">
        <v>27</v>
      </c>
    </row>
    <row r="7050" spans="1:5" x14ac:dyDescent="0.3">
      <c r="A7050" s="1">
        <v>40200</v>
      </c>
      <c r="B7050" s="4"/>
      <c r="C7050" s="4">
        <f>COUNTIF(E:E,ROW(B7049))</f>
        <v>0</v>
      </c>
      <c r="D7050" s="4"/>
      <c r="E7050" s="2">
        <v>28</v>
      </c>
    </row>
    <row r="7051" spans="1:5" x14ac:dyDescent="0.3">
      <c r="A7051" s="1">
        <v>40200</v>
      </c>
      <c r="B7051" s="4"/>
      <c r="C7051" s="4">
        <f>COUNTIF(E:E,ROW(B7050))</f>
        <v>0</v>
      </c>
      <c r="D7051" s="4"/>
      <c r="E7051" s="2">
        <v>52</v>
      </c>
    </row>
    <row r="7052" spans="1:5" x14ac:dyDescent="0.3">
      <c r="A7052" s="1">
        <v>40197</v>
      </c>
      <c r="B7052" s="4"/>
      <c r="C7052" s="4">
        <f>COUNTIF(E:E,ROW(B7051))</f>
        <v>0</v>
      </c>
      <c r="D7052" s="4"/>
      <c r="E7052" s="2">
        <v>4</v>
      </c>
    </row>
    <row r="7053" spans="1:5" x14ac:dyDescent="0.3">
      <c r="A7053" s="1">
        <v>40197</v>
      </c>
      <c r="B7053" s="4"/>
      <c r="C7053" s="4">
        <f>COUNTIF(E:E,ROW(B7052))</f>
        <v>0</v>
      </c>
      <c r="D7053" s="4"/>
      <c r="E7053" s="2">
        <v>5</v>
      </c>
    </row>
    <row r="7054" spans="1:5" x14ac:dyDescent="0.3">
      <c r="A7054" s="1">
        <v>40197</v>
      </c>
      <c r="B7054" s="4"/>
      <c r="C7054" s="4">
        <f>COUNTIF(E:E,ROW(B7053))</f>
        <v>0</v>
      </c>
      <c r="D7054" s="4"/>
      <c r="E7054" s="2">
        <v>34</v>
      </c>
    </row>
    <row r="7055" spans="1:5" x14ac:dyDescent="0.3">
      <c r="A7055" s="1">
        <v>40197</v>
      </c>
      <c r="B7055" s="4"/>
      <c r="C7055" s="4">
        <f>COUNTIF(E:E,ROW(B7054))</f>
        <v>0</v>
      </c>
      <c r="D7055" s="4"/>
      <c r="E7055" s="2">
        <v>38</v>
      </c>
    </row>
    <row r="7056" spans="1:5" x14ac:dyDescent="0.3">
      <c r="A7056" s="1">
        <v>40197</v>
      </c>
      <c r="B7056" s="4"/>
      <c r="C7056" s="4">
        <f>COUNTIF(E:E,ROW(B7055))</f>
        <v>0</v>
      </c>
      <c r="D7056" s="4"/>
      <c r="E7056" s="2">
        <v>41</v>
      </c>
    </row>
    <row r="7057" spans="1:5" x14ac:dyDescent="0.3">
      <c r="A7057" s="1">
        <v>40193</v>
      </c>
      <c r="B7057" s="4"/>
      <c r="C7057" s="4">
        <f>COUNTIF(E:E,ROW(B7056))</f>
        <v>0</v>
      </c>
      <c r="D7057" s="4"/>
      <c r="E7057" s="2">
        <v>4</v>
      </c>
    </row>
    <row r="7058" spans="1:5" x14ac:dyDescent="0.3">
      <c r="A7058" s="1">
        <v>40193</v>
      </c>
      <c r="B7058" s="4"/>
      <c r="C7058" s="4">
        <f>COUNTIF(E:E,ROW(B7057))</f>
        <v>0</v>
      </c>
      <c r="D7058" s="4"/>
      <c r="E7058" s="2">
        <v>7</v>
      </c>
    </row>
    <row r="7059" spans="1:5" x14ac:dyDescent="0.3">
      <c r="A7059" s="1">
        <v>40193</v>
      </c>
      <c r="B7059" s="4"/>
      <c r="C7059" s="4">
        <f>COUNTIF(E:E,ROW(B7058))</f>
        <v>0</v>
      </c>
      <c r="D7059" s="4"/>
      <c r="E7059" s="2">
        <v>19</v>
      </c>
    </row>
    <row r="7060" spans="1:5" x14ac:dyDescent="0.3">
      <c r="A7060" s="1">
        <v>40193</v>
      </c>
      <c r="B7060" s="4"/>
      <c r="C7060" s="4">
        <f>COUNTIF(E:E,ROW(B7059))</f>
        <v>0</v>
      </c>
      <c r="D7060" s="4"/>
      <c r="E7060" s="2">
        <v>21</v>
      </c>
    </row>
    <row r="7061" spans="1:5" x14ac:dyDescent="0.3">
      <c r="A7061" s="1">
        <v>40193</v>
      </c>
      <c r="B7061" s="4"/>
      <c r="C7061" s="4">
        <f>COUNTIF(E:E,ROW(B7060))</f>
        <v>0</v>
      </c>
      <c r="D7061" s="4"/>
      <c r="E7061" s="2">
        <v>38</v>
      </c>
    </row>
    <row r="7062" spans="1:5" x14ac:dyDescent="0.3">
      <c r="A7062" s="1">
        <v>40190</v>
      </c>
      <c r="B7062" s="4"/>
      <c r="C7062" s="4">
        <f>COUNTIF(E:E,ROW(B7061))</f>
        <v>0</v>
      </c>
      <c r="D7062" s="4"/>
      <c r="E7062" s="2">
        <v>5</v>
      </c>
    </row>
    <row r="7063" spans="1:5" x14ac:dyDescent="0.3">
      <c r="A7063" s="1">
        <v>40190</v>
      </c>
      <c r="B7063" s="4"/>
      <c r="C7063" s="4">
        <f>COUNTIF(E:E,ROW(B7062))</f>
        <v>0</v>
      </c>
      <c r="D7063" s="4"/>
      <c r="E7063" s="2">
        <v>9</v>
      </c>
    </row>
    <row r="7064" spans="1:5" x14ac:dyDescent="0.3">
      <c r="A7064" s="1">
        <v>40190</v>
      </c>
      <c r="B7064" s="4"/>
      <c r="C7064" s="4">
        <f>COUNTIF(E:E,ROW(B7063))</f>
        <v>0</v>
      </c>
      <c r="D7064" s="4"/>
      <c r="E7064" s="2">
        <v>31</v>
      </c>
    </row>
    <row r="7065" spans="1:5" x14ac:dyDescent="0.3">
      <c r="A7065" s="1">
        <v>40190</v>
      </c>
      <c r="B7065" s="4"/>
      <c r="C7065" s="4">
        <f>COUNTIF(E:E,ROW(B7064))</f>
        <v>0</v>
      </c>
      <c r="D7065" s="4"/>
      <c r="E7065" s="2">
        <v>37</v>
      </c>
    </row>
    <row r="7066" spans="1:5" x14ac:dyDescent="0.3">
      <c r="A7066" s="1">
        <v>40190</v>
      </c>
      <c r="B7066" s="4"/>
      <c r="C7066" s="4">
        <f>COUNTIF(E:E,ROW(B7065))</f>
        <v>0</v>
      </c>
      <c r="D7066" s="4"/>
      <c r="E7066" s="2">
        <v>56</v>
      </c>
    </row>
    <row r="7067" spans="1:5" x14ac:dyDescent="0.3">
      <c r="A7067" s="1">
        <v>40186</v>
      </c>
      <c r="B7067" s="4"/>
      <c r="C7067" s="4">
        <f>COUNTIF(E:E,ROW(B7066))</f>
        <v>0</v>
      </c>
      <c r="D7067" s="4"/>
      <c r="E7067" s="2">
        <v>18</v>
      </c>
    </row>
    <row r="7068" spans="1:5" x14ac:dyDescent="0.3">
      <c r="A7068" s="1">
        <v>40186</v>
      </c>
      <c r="B7068" s="4"/>
      <c r="C7068" s="4">
        <f>COUNTIF(E:E,ROW(B7067))</f>
        <v>0</v>
      </c>
      <c r="D7068" s="4"/>
      <c r="E7068" s="2">
        <v>20</v>
      </c>
    </row>
    <row r="7069" spans="1:5" x14ac:dyDescent="0.3">
      <c r="A7069" s="1">
        <v>40186</v>
      </c>
      <c r="B7069" s="4"/>
      <c r="C7069" s="4">
        <f>COUNTIF(E:E,ROW(B7068))</f>
        <v>0</v>
      </c>
      <c r="D7069" s="4"/>
      <c r="E7069" s="2">
        <v>31</v>
      </c>
    </row>
    <row r="7070" spans="1:5" x14ac:dyDescent="0.3">
      <c r="A7070" s="1">
        <v>40186</v>
      </c>
      <c r="B7070" s="4"/>
      <c r="C7070" s="4">
        <f>COUNTIF(E:E,ROW(B7069))</f>
        <v>0</v>
      </c>
      <c r="D7070" s="4"/>
      <c r="E7070" s="2">
        <v>36</v>
      </c>
    </row>
    <row r="7071" spans="1:5" x14ac:dyDescent="0.3">
      <c r="A7071" s="1">
        <v>40186</v>
      </c>
      <c r="B7071" s="4"/>
      <c r="C7071" s="4">
        <f>COUNTIF(E:E,ROW(B7070))</f>
        <v>0</v>
      </c>
      <c r="D7071" s="4"/>
      <c r="E7071" s="2">
        <v>43</v>
      </c>
    </row>
    <row r="7072" spans="1:5" x14ac:dyDescent="0.3">
      <c r="A7072" s="1">
        <v>40183</v>
      </c>
      <c r="B7072" s="4"/>
      <c r="C7072" s="4">
        <f>COUNTIF(E:E,ROW(B7071))</f>
        <v>0</v>
      </c>
      <c r="D7072" s="4"/>
      <c r="E7072" s="2">
        <v>13</v>
      </c>
    </row>
    <row r="7073" spans="1:5" x14ac:dyDescent="0.3">
      <c r="A7073" s="1">
        <v>40183</v>
      </c>
      <c r="B7073" s="4"/>
      <c r="C7073" s="4">
        <f>COUNTIF(E:E,ROW(B7072))</f>
        <v>0</v>
      </c>
      <c r="D7073" s="4"/>
      <c r="E7073" s="2">
        <v>28</v>
      </c>
    </row>
    <row r="7074" spans="1:5" x14ac:dyDescent="0.3">
      <c r="A7074" s="1">
        <v>40183</v>
      </c>
      <c r="B7074" s="4"/>
      <c r="C7074" s="4">
        <f>COUNTIF(E:E,ROW(B7073))</f>
        <v>0</v>
      </c>
      <c r="D7074" s="4"/>
      <c r="E7074" s="2">
        <v>39</v>
      </c>
    </row>
    <row r="7075" spans="1:5" x14ac:dyDescent="0.3">
      <c r="A7075" s="1">
        <v>40183</v>
      </c>
      <c r="B7075" s="4"/>
      <c r="C7075" s="4">
        <f>COUNTIF(E:E,ROW(B7074))</f>
        <v>0</v>
      </c>
      <c r="D7075" s="4"/>
      <c r="E7075" s="2">
        <v>50</v>
      </c>
    </row>
    <row r="7076" spans="1:5" x14ac:dyDescent="0.3">
      <c r="A7076" s="1">
        <v>40183</v>
      </c>
      <c r="B7076" s="4"/>
      <c r="C7076" s="4">
        <f>COUNTIF(E:E,ROW(B7075))</f>
        <v>0</v>
      </c>
      <c r="D7076" s="4"/>
      <c r="E7076" s="2">
        <v>55</v>
      </c>
    </row>
    <row r="7077" spans="1:5" x14ac:dyDescent="0.3">
      <c r="A7077" s="1">
        <v>40179</v>
      </c>
      <c r="B7077" s="4"/>
      <c r="C7077" s="4">
        <f>COUNTIF(E:E,ROW(B7076))</f>
        <v>0</v>
      </c>
      <c r="D7077" s="4"/>
      <c r="E7077" s="2">
        <v>6</v>
      </c>
    </row>
    <row r="7078" spans="1:5" x14ac:dyDescent="0.3">
      <c r="A7078" s="1">
        <v>40179</v>
      </c>
      <c r="B7078" s="4"/>
      <c r="C7078" s="4">
        <f>COUNTIF(E:E,ROW(B7077))</f>
        <v>0</v>
      </c>
      <c r="D7078" s="4"/>
      <c r="E7078" s="2">
        <v>8</v>
      </c>
    </row>
    <row r="7079" spans="1:5" x14ac:dyDescent="0.3">
      <c r="A7079" s="1">
        <v>40179</v>
      </c>
      <c r="B7079" s="4"/>
      <c r="C7079" s="4">
        <f>COUNTIF(E:E,ROW(B7078))</f>
        <v>0</v>
      </c>
      <c r="D7079" s="4"/>
      <c r="E7079" s="2">
        <v>27</v>
      </c>
    </row>
    <row r="7080" spans="1:5" x14ac:dyDescent="0.3">
      <c r="A7080" s="1">
        <v>40179</v>
      </c>
      <c r="B7080" s="4"/>
      <c r="C7080" s="4">
        <f>COUNTIF(E:E,ROW(B7079))</f>
        <v>0</v>
      </c>
      <c r="D7080" s="4"/>
      <c r="E7080" s="2">
        <v>40</v>
      </c>
    </row>
    <row r="7081" spans="1:5" x14ac:dyDescent="0.3">
      <c r="A7081" s="1">
        <v>40179</v>
      </c>
      <c r="B7081" s="4"/>
      <c r="C7081" s="4">
        <f>COUNTIF(E:E,ROW(B7080))</f>
        <v>0</v>
      </c>
      <c r="D7081" s="4"/>
      <c r="E7081" s="2">
        <v>41</v>
      </c>
    </row>
    <row r="7082" spans="1:5" x14ac:dyDescent="0.3">
      <c r="A7082" s="1">
        <v>40176</v>
      </c>
      <c r="B7082" s="4"/>
      <c r="C7082" s="4">
        <f>COUNTIF(E:E,ROW(B7081))</f>
        <v>0</v>
      </c>
      <c r="D7082" s="4"/>
      <c r="E7082" s="2">
        <v>2</v>
      </c>
    </row>
    <row r="7083" spans="1:5" x14ac:dyDescent="0.3">
      <c r="A7083" s="1">
        <v>40176</v>
      </c>
      <c r="B7083" s="4"/>
      <c r="C7083" s="4">
        <f>COUNTIF(E:E,ROW(B7082))</f>
        <v>0</v>
      </c>
      <c r="D7083" s="4"/>
      <c r="E7083" s="2">
        <v>5</v>
      </c>
    </row>
    <row r="7084" spans="1:5" x14ac:dyDescent="0.3">
      <c r="A7084" s="1">
        <v>40176</v>
      </c>
      <c r="B7084" s="4"/>
      <c r="C7084" s="4">
        <f>COUNTIF(E:E,ROW(B7083))</f>
        <v>0</v>
      </c>
      <c r="D7084" s="4"/>
      <c r="E7084" s="2">
        <v>29</v>
      </c>
    </row>
    <row r="7085" spans="1:5" x14ac:dyDescent="0.3">
      <c r="A7085" s="1">
        <v>40176</v>
      </c>
      <c r="B7085" s="4"/>
      <c r="C7085" s="4">
        <f>COUNTIF(E:E,ROW(B7084))</f>
        <v>0</v>
      </c>
      <c r="D7085" s="4"/>
      <c r="E7085" s="2">
        <v>35</v>
      </c>
    </row>
    <row r="7086" spans="1:5" x14ac:dyDescent="0.3">
      <c r="A7086" s="1">
        <v>40176</v>
      </c>
      <c r="B7086" s="4"/>
      <c r="C7086" s="4">
        <f>COUNTIF(E:E,ROW(B7085))</f>
        <v>0</v>
      </c>
      <c r="D7086" s="4"/>
      <c r="E7086" s="2">
        <v>51</v>
      </c>
    </row>
    <row r="7087" spans="1:5" x14ac:dyDescent="0.3">
      <c r="A7087" s="1">
        <v>40169</v>
      </c>
      <c r="B7087" s="4"/>
      <c r="C7087" s="4">
        <f>COUNTIF(E:E,ROW(B7086))</f>
        <v>0</v>
      </c>
      <c r="D7087" s="4"/>
      <c r="E7087" s="2">
        <v>3</v>
      </c>
    </row>
    <row r="7088" spans="1:5" x14ac:dyDescent="0.3">
      <c r="A7088" s="1">
        <v>40169</v>
      </c>
      <c r="B7088" s="4"/>
      <c r="C7088" s="4">
        <f>COUNTIF(E:E,ROW(B7087))</f>
        <v>0</v>
      </c>
      <c r="D7088" s="4"/>
      <c r="E7088" s="2">
        <v>33</v>
      </c>
    </row>
    <row r="7089" spans="1:5" x14ac:dyDescent="0.3">
      <c r="A7089" s="1">
        <v>40169</v>
      </c>
      <c r="B7089" s="4"/>
      <c r="C7089" s="4">
        <f>COUNTIF(E:E,ROW(B7088))</f>
        <v>0</v>
      </c>
      <c r="D7089" s="4"/>
      <c r="E7089" s="2">
        <v>35</v>
      </c>
    </row>
    <row r="7090" spans="1:5" x14ac:dyDescent="0.3">
      <c r="A7090" s="1">
        <v>40169</v>
      </c>
      <c r="B7090" s="4"/>
      <c r="C7090" s="4">
        <f>COUNTIF(E:E,ROW(B7089))</f>
        <v>0</v>
      </c>
      <c r="D7090" s="4"/>
      <c r="E7090" s="2">
        <v>39</v>
      </c>
    </row>
    <row r="7091" spans="1:5" x14ac:dyDescent="0.3">
      <c r="A7091" s="1">
        <v>40169</v>
      </c>
      <c r="B7091" s="4"/>
      <c r="C7091" s="4">
        <f>COUNTIF(E:E,ROW(B7090))</f>
        <v>0</v>
      </c>
      <c r="D7091" s="4"/>
      <c r="E7091" s="2">
        <v>45</v>
      </c>
    </row>
    <row r="7092" spans="1:5" x14ac:dyDescent="0.3">
      <c r="A7092" s="1">
        <v>40165</v>
      </c>
      <c r="B7092" s="4"/>
      <c r="C7092" s="4">
        <f>COUNTIF(E:E,ROW(B7091))</f>
        <v>0</v>
      </c>
      <c r="D7092" s="4"/>
      <c r="E7092" s="2">
        <v>10</v>
      </c>
    </row>
    <row r="7093" spans="1:5" x14ac:dyDescent="0.3">
      <c r="A7093" s="1">
        <v>40165</v>
      </c>
      <c r="B7093" s="4"/>
      <c r="C7093" s="4">
        <f>COUNTIF(E:E,ROW(B7092))</f>
        <v>0</v>
      </c>
      <c r="D7093" s="4"/>
      <c r="E7093" s="2">
        <v>20</v>
      </c>
    </row>
    <row r="7094" spans="1:5" x14ac:dyDescent="0.3">
      <c r="A7094" s="1">
        <v>40165</v>
      </c>
      <c r="B7094" s="4"/>
      <c r="C7094" s="4">
        <f>COUNTIF(E:E,ROW(B7093))</f>
        <v>0</v>
      </c>
      <c r="D7094" s="4"/>
      <c r="E7094" s="2">
        <v>30</v>
      </c>
    </row>
    <row r="7095" spans="1:5" x14ac:dyDescent="0.3">
      <c r="A7095" s="1">
        <v>40165</v>
      </c>
      <c r="B7095" s="4"/>
      <c r="C7095" s="4">
        <f>COUNTIF(E:E,ROW(B7094))</f>
        <v>0</v>
      </c>
      <c r="D7095" s="4"/>
      <c r="E7095" s="2">
        <v>44</v>
      </c>
    </row>
    <row r="7096" spans="1:5" x14ac:dyDescent="0.3">
      <c r="A7096" s="1">
        <v>40165</v>
      </c>
      <c r="B7096" s="4"/>
      <c r="C7096" s="4">
        <f>COUNTIF(E:E,ROW(B7095))</f>
        <v>0</v>
      </c>
      <c r="D7096" s="4"/>
      <c r="E7096" s="2">
        <v>49</v>
      </c>
    </row>
    <row r="7097" spans="1:5" x14ac:dyDescent="0.3">
      <c r="A7097" s="1">
        <v>40162</v>
      </c>
      <c r="B7097" s="4"/>
      <c r="C7097" s="4">
        <f>COUNTIF(E:E,ROW(B7096))</f>
        <v>0</v>
      </c>
      <c r="D7097" s="4"/>
      <c r="E7097" s="2">
        <v>27</v>
      </c>
    </row>
    <row r="7098" spans="1:5" x14ac:dyDescent="0.3">
      <c r="A7098" s="1">
        <v>40162</v>
      </c>
      <c r="B7098" s="4"/>
      <c r="C7098" s="4">
        <f>COUNTIF(E:E,ROW(B7097))</f>
        <v>0</v>
      </c>
      <c r="D7098" s="4"/>
      <c r="E7098" s="2">
        <v>31</v>
      </c>
    </row>
    <row r="7099" spans="1:5" x14ac:dyDescent="0.3">
      <c r="A7099" s="1">
        <v>40162</v>
      </c>
      <c r="B7099" s="4"/>
      <c r="C7099" s="4">
        <f>COUNTIF(E:E,ROW(B7098))</f>
        <v>0</v>
      </c>
      <c r="D7099" s="4"/>
      <c r="E7099" s="2">
        <v>32</v>
      </c>
    </row>
    <row r="7100" spans="1:5" x14ac:dyDescent="0.3">
      <c r="A7100" s="1">
        <v>40162</v>
      </c>
      <c r="B7100" s="4"/>
      <c r="C7100" s="4">
        <f>COUNTIF(E:E,ROW(B7099))</f>
        <v>0</v>
      </c>
      <c r="D7100" s="4"/>
      <c r="E7100" s="2">
        <v>36</v>
      </c>
    </row>
    <row r="7101" spans="1:5" x14ac:dyDescent="0.3">
      <c r="A7101" s="1">
        <v>40162</v>
      </c>
      <c r="B7101" s="4"/>
      <c r="C7101" s="4">
        <f>COUNTIF(E:E,ROW(B7100))</f>
        <v>0</v>
      </c>
      <c r="D7101" s="4"/>
      <c r="E7101" s="2">
        <v>47</v>
      </c>
    </row>
    <row r="7102" spans="1:5" x14ac:dyDescent="0.3">
      <c r="A7102" s="1">
        <v>40158</v>
      </c>
      <c r="B7102" s="4"/>
      <c r="C7102" s="4">
        <f>COUNTIF(E:E,ROW(B7101))</f>
        <v>0</v>
      </c>
      <c r="D7102" s="4"/>
      <c r="E7102" s="2">
        <v>2</v>
      </c>
    </row>
    <row r="7103" spans="1:5" x14ac:dyDescent="0.3">
      <c r="A7103" s="1">
        <v>40158</v>
      </c>
      <c r="B7103" s="4"/>
      <c r="C7103" s="4">
        <f>COUNTIF(E:E,ROW(B7102))</f>
        <v>0</v>
      </c>
      <c r="D7103" s="4"/>
      <c r="E7103" s="2">
        <v>21</v>
      </c>
    </row>
    <row r="7104" spans="1:5" x14ac:dyDescent="0.3">
      <c r="A7104" s="1">
        <v>40158</v>
      </c>
      <c r="B7104" s="4"/>
      <c r="C7104" s="4">
        <f>COUNTIF(E:E,ROW(B7103))</f>
        <v>0</v>
      </c>
      <c r="D7104" s="4"/>
      <c r="E7104" s="2">
        <v>27</v>
      </c>
    </row>
    <row r="7105" spans="1:5" x14ac:dyDescent="0.3">
      <c r="A7105" s="1">
        <v>40158</v>
      </c>
      <c r="B7105" s="4"/>
      <c r="C7105" s="4">
        <f>COUNTIF(E:E,ROW(B7104))</f>
        <v>0</v>
      </c>
      <c r="D7105" s="4"/>
      <c r="E7105" s="2">
        <v>34</v>
      </c>
    </row>
    <row r="7106" spans="1:5" x14ac:dyDescent="0.3">
      <c r="A7106" s="1">
        <v>40158</v>
      </c>
      <c r="B7106" s="4"/>
      <c r="C7106" s="4">
        <f>COUNTIF(E:E,ROW(B7105))</f>
        <v>0</v>
      </c>
      <c r="D7106" s="4"/>
      <c r="E7106" s="2">
        <v>44</v>
      </c>
    </row>
    <row r="7107" spans="1:5" x14ac:dyDescent="0.3">
      <c r="A7107" s="1">
        <v>40155</v>
      </c>
      <c r="B7107" s="4"/>
      <c r="C7107" s="4">
        <f>COUNTIF(E:E,ROW(B7106))</f>
        <v>0</v>
      </c>
      <c r="D7107" s="4"/>
      <c r="E7107" s="2">
        <v>20</v>
      </c>
    </row>
    <row r="7108" spans="1:5" x14ac:dyDescent="0.3">
      <c r="A7108" s="1">
        <v>40155</v>
      </c>
      <c r="B7108" s="4"/>
      <c r="C7108" s="4">
        <f>COUNTIF(E:E,ROW(B7107))</f>
        <v>0</v>
      </c>
      <c r="D7108" s="4"/>
      <c r="E7108" s="2">
        <v>23</v>
      </c>
    </row>
    <row r="7109" spans="1:5" x14ac:dyDescent="0.3">
      <c r="A7109" s="1">
        <v>40155</v>
      </c>
      <c r="B7109" s="4"/>
      <c r="C7109" s="4">
        <f>COUNTIF(E:E,ROW(B7108))</f>
        <v>0</v>
      </c>
      <c r="D7109" s="4"/>
      <c r="E7109" s="2">
        <v>28</v>
      </c>
    </row>
    <row r="7110" spans="1:5" x14ac:dyDescent="0.3">
      <c r="A7110" s="1">
        <v>40155</v>
      </c>
      <c r="B7110" s="4"/>
      <c r="C7110" s="4">
        <f>COUNTIF(E:E,ROW(B7109))</f>
        <v>0</v>
      </c>
      <c r="D7110" s="4"/>
      <c r="E7110" s="2">
        <v>30</v>
      </c>
    </row>
    <row r="7111" spans="1:5" x14ac:dyDescent="0.3">
      <c r="A7111" s="1">
        <v>40155</v>
      </c>
      <c r="B7111" s="4"/>
      <c r="C7111" s="4">
        <f>COUNTIF(E:E,ROW(B7110))</f>
        <v>0</v>
      </c>
      <c r="D7111" s="4"/>
      <c r="E7111" s="2">
        <v>46</v>
      </c>
    </row>
    <row r="7112" spans="1:5" x14ac:dyDescent="0.3">
      <c r="A7112" s="1">
        <v>40151</v>
      </c>
      <c r="B7112" s="4"/>
      <c r="C7112" s="4">
        <f>COUNTIF(E:E,ROW(B7111))</f>
        <v>0</v>
      </c>
      <c r="D7112" s="4"/>
      <c r="E7112" s="2">
        <v>4</v>
      </c>
    </row>
    <row r="7113" spans="1:5" x14ac:dyDescent="0.3">
      <c r="A7113" s="1">
        <v>40151</v>
      </c>
      <c r="B7113" s="4"/>
      <c r="C7113" s="4">
        <f>COUNTIF(E:E,ROW(B7112))</f>
        <v>0</v>
      </c>
      <c r="D7113" s="4"/>
      <c r="E7113" s="2">
        <v>33</v>
      </c>
    </row>
    <row r="7114" spans="1:5" x14ac:dyDescent="0.3">
      <c r="A7114" s="1">
        <v>40151</v>
      </c>
      <c r="B7114" s="4"/>
      <c r="C7114" s="4">
        <f>COUNTIF(E:E,ROW(B7113))</f>
        <v>0</v>
      </c>
      <c r="D7114" s="4"/>
      <c r="E7114" s="2">
        <v>41</v>
      </c>
    </row>
    <row r="7115" spans="1:5" x14ac:dyDescent="0.3">
      <c r="A7115" s="1">
        <v>40151</v>
      </c>
      <c r="B7115" s="4"/>
      <c r="C7115" s="4">
        <f>COUNTIF(E:E,ROW(B7114))</f>
        <v>0</v>
      </c>
      <c r="D7115" s="4"/>
      <c r="E7115" s="2">
        <v>51</v>
      </c>
    </row>
    <row r="7116" spans="1:5" x14ac:dyDescent="0.3">
      <c r="A7116" s="1">
        <v>40151</v>
      </c>
      <c r="B7116" s="4"/>
      <c r="C7116" s="4">
        <f>COUNTIF(E:E,ROW(B7115))</f>
        <v>0</v>
      </c>
      <c r="D7116" s="4"/>
      <c r="E7116" s="2">
        <v>56</v>
      </c>
    </row>
    <row r="7117" spans="1:5" x14ac:dyDescent="0.3">
      <c r="A7117" s="1">
        <v>40148</v>
      </c>
      <c r="B7117" s="4"/>
      <c r="C7117" s="4">
        <f>COUNTIF(E:E,ROW(B7116))</f>
        <v>0</v>
      </c>
      <c r="D7117" s="4"/>
      <c r="E7117" s="2">
        <v>17</v>
      </c>
    </row>
    <row r="7118" spans="1:5" x14ac:dyDescent="0.3">
      <c r="A7118" s="1">
        <v>40148</v>
      </c>
      <c r="B7118" s="4"/>
      <c r="C7118" s="4">
        <f>COUNTIF(E:E,ROW(B7117))</f>
        <v>0</v>
      </c>
      <c r="D7118" s="4"/>
      <c r="E7118" s="2">
        <v>30</v>
      </c>
    </row>
    <row r="7119" spans="1:5" x14ac:dyDescent="0.3">
      <c r="A7119" s="1">
        <v>40148</v>
      </c>
      <c r="B7119" s="4"/>
      <c r="C7119" s="4">
        <f>COUNTIF(E:E,ROW(B7118))</f>
        <v>0</v>
      </c>
      <c r="D7119" s="4"/>
      <c r="E7119" s="2">
        <v>39</v>
      </c>
    </row>
    <row r="7120" spans="1:5" x14ac:dyDescent="0.3">
      <c r="A7120" s="1">
        <v>40148</v>
      </c>
      <c r="B7120" s="4"/>
      <c r="C7120" s="4">
        <f>COUNTIF(E:E,ROW(B7119))</f>
        <v>0</v>
      </c>
      <c r="D7120" s="4"/>
      <c r="E7120" s="2">
        <v>52</v>
      </c>
    </row>
    <row r="7121" spans="1:5" x14ac:dyDescent="0.3">
      <c r="A7121" s="1">
        <v>40148</v>
      </c>
      <c r="B7121" s="4"/>
      <c r="C7121" s="4">
        <f>COUNTIF(E:E,ROW(B7120))</f>
        <v>0</v>
      </c>
      <c r="D7121" s="4"/>
      <c r="E7121" s="2">
        <v>53</v>
      </c>
    </row>
    <row r="7122" spans="1:5" x14ac:dyDescent="0.3">
      <c r="A7122" s="1">
        <v>40144</v>
      </c>
      <c r="B7122" s="4"/>
      <c r="C7122" s="4">
        <f>COUNTIF(E:E,ROW(B7121))</f>
        <v>0</v>
      </c>
      <c r="D7122" s="4"/>
      <c r="E7122" s="2">
        <v>12</v>
      </c>
    </row>
    <row r="7123" spans="1:5" x14ac:dyDescent="0.3">
      <c r="A7123" s="1">
        <v>40144</v>
      </c>
      <c r="B7123" s="4"/>
      <c r="C7123" s="4">
        <f>COUNTIF(E:E,ROW(B7122))</f>
        <v>0</v>
      </c>
      <c r="D7123" s="4"/>
      <c r="E7123" s="2">
        <v>25</v>
      </c>
    </row>
    <row r="7124" spans="1:5" x14ac:dyDescent="0.3">
      <c r="A7124" s="1">
        <v>40144</v>
      </c>
      <c r="B7124" s="4"/>
      <c r="C7124" s="4">
        <f>COUNTIF(E:E,ROW(B7123))</f>
        <v>0</v>
      </c>
      <c r="D7124" s="4"/>
      <c r="E7124" s="2">
        <v>37</v>
      </c>
    </row>
    <row r="7125" spans="1:5" x14ac:dyDescent="0.3">
      <c r="A7125" s="1">
        <v>40144</v>
      </c>
      <c r="B7125" s="4"/>
      <c r="C7125" s="4">
        <f>COUNTIF(E:E,ROW(B7124))</f>
        <v>0</v>
      </c>
      <c r="D7125" s="4"/>
      <c r="E7125" s="2">
        <v>39</v>
      </c>
    </row>
    <row r="7126" spans="1:5" x14ac:dyDescent="0.3">
      <c r="A7126" s="1">
        <v>40144</v>
      </c>
      <c r="B7126" s="4"/>
      <c r="C7126" s="4">
        <f>COUNTIF(E:E,ROW(B7125))</f>
        <v>0</v>
      </c>
      <c r="D7126" s="4"/>
      <c r="E7126" s="2">
        <v>45</v>
      </c>
    </row>
    <row r="7127" spans="1:5" x14ac:dyDescent="0.3">
      <c r="A7127" s="1">
        <v>40141</v>
      </c>
      <c r="B7127" s="4"/>
      <c r="C7127" s="4">
        <f>COUNTIF(E:E,ROW(B7126))</f>
        <v>0</v>
      </c>
      <c r="D7127" s="4"/>
      <c r="E7127" s="2">
        <v>10</v>
      </c>
    </row>
    <row r="7128" spans="1:5" x14ac:dyDescent="0.3">
      <c r="A7128" s="1">
        <v>40141</v>
      </c>
      <c r="B7128" s="4"/>
      <c r="C7128" s="4">
        <f>COUNTIF(E:E,ROW(B7127))</f>
        <v>0</v>
      </c>
      <c r="D7128" s="4"/>
      <c r="E7128" s="2">
        <v>11</v>
      </c>
    </row>
    <row r="7129" spans="1:5" x14ac:dyDescent="0.3">
      <c r="A7129" s="1">
        <v>40141</v>
      </c>
      <c r="B7129" s="4"/>
      <c r="C7129" s="4">
        <f>COUNTIF(E:E,ROW(B7128))</f>
        <v>0</v>
      </c>
      <c r="D7129" s="4"/>
      <c r="E7129" s="2">
        <v>35</v>
      </c>
    </row>
    <row r="7130" spans="1:5" x14ac:dyDescent="0.3">
      <c r="A7130" s="1">
        <v>40141</v>
      </c>
      <c r="B7130" s="4"/>
      <c r="C7130" s="4">
        <f>COUNTIF(E:E,ROW(B7129))</f>
        <v>0</v>
      </c>
      <c r="D7130" s="4"/>
      <c r="E7130" s="2">
        <v>37</v>
      </c>
    </row>
    <row r="7131" spans="1:5" x14ac:dyDescent="0.3">
      <c r="A7131" s="1">
        <v>40141</v>
      </c>
      <c r="B7131" s="4"/>
      <c r="C7131" s="4">
        <f>COUNTIF(E:E,ROW(B7130))</f>
        <v>0</v>
      </c>
      <c r="D7131" s="4"/>
      <c r="E7131" s="2">
        <v>50</v>
      </c>
    </row>
    <row r="7132" spans="1:5" x14ac:dyDescent="0.3">
      <c r="A7132" s="1">
        <v>40137</v>
      </c>
      <c r="B7132" s="4"/>
      <c r="C7132" s="4">
        <f>COUNTIF(E:E,ROW(B7131))</f>
        <v>0</v>
      </c>
      <c r="D7132" s="4"/>
      <c r="E7132" s="2">
        <v>3</v>
      </c>
    </row>
    <row r="7133" spans="1:5" x14ac:dyDescent="0.3">
      <c r="A7133" s="1">
        <v>40137</v>
      </c>
      <c r="B7133" s="4"/>
      <c r="C7133" s="4">
        <f>COUNTIF(E:E,ROW(B7132))</f>
        <v>0</v>
      </c>
      <c r="D7133" s="4"/>
      <c r="E7133" s="2">
        <v>4</v>
      </c>
    </row>
    <row r="7134" spans="1:5" x14ac:dyDescent="0.3">
      <c r="A7134" s="1">
        <v>40137</v>
      </c>
      <c r="B7134" s="4"/>
      <c r="C7134" s="4">
        <f>COUNTIF(E:E,ROW(B7133))</f>
        <v>0</v>
      </c>
      <c r="D7134" s="4"/>
      <c r="E7134" s="2">
        <v>7</v>
      </c>
    </row>
    <row r="7135" spans="1:5" x14ac:dyDescent="0.3">
      <c r="A7135" s="1">
        <v>40137</v>
      </c>
      <c r="B7135" s="4"/>
      <c r="C7135" s="4">
        <f>COUNTIF(E:E,ROW(B7134))</f>
        <v>0</v>
      </c>
      <c r="D7135" s="4"/>
      <c r="E7135" s="2">
        <v>16</v>
      </c>
    </row>
    <row r="7136" spans="1:5" x14ac:dyDescent="0.3">
      <c r="A7136" s="1">
        <v>40137</v>
      </c>
      <c r="B7136" s="4"/>
      <c r="C7136" s="4">
        <f>COUNTIF(E:E,ROW(B7135))</f>
        <v>0</v>
      </c>
      <c r="D7136" s="4"/>
      <c r="E7136" s="2">
        <v>56</v>
      </c>
    </row>
    <row r="7137" spans="1:5" x14ac:dyDescent="0.3">
      <c r="A7137" s="1">
        <v>40134</v>
      </c>
      <c r="B7137" s="4"/>
      <c r="C7137" s="4">
        <f>COUNTIF(E:E,ROW(B7136))</f>
        <v>0</v>
      </c>
      <c r="D7137" s="4"/>
      <c r="E7137" s="2">
        <v>8</v>
      </c>
    </row>
    <row r="7138" spans="1:5" x14ac:dyDescent="0.3">
      <c r="A7138" s="1">
        <v>40134</v>
      </c>
      <c r="B7138" s="4"/>
      <c r="C7138" s="4">
        <f>COUNTIF(E:E,ROW(B7137))</f>
        <v>0</v>
      </c>
      <c r="D7138" s="4"/>
      <c r="E7138" s="2">
        <v>22</v>
      </c>
    </row>
    <row r="7139" spans="1:5" x14ac:dyDescent="0.3">
      <c r="A7139" s="1">
        <v>40134</v>
      </c>
      <c r="B7139" s="4"/>
      <c r="C7139" s="4">
        <f>COUNTIF(E:E,ROW(B7138))</f>
        <v>0</v>
      </c>
      <c r="D7139" s="4"/>
      <c r="E7139" s="2">
        <v>27</v>
      </c>
    </row>
    <row r="7140" spans="1:5" x14ac:dyDescent="0.3">
      <c r="A7140" s="1">
        <v>40134</v>
      </c>
      <c r="B7140" s="4"/>
      <c r="C7140" s="4">
        <f>COUNTIF(E:E,ROW(B7139))</f>
        <v>0</v>
      </c>
      <c r="D7140" s="4"/>
      <c r="E7140" s="2">
        <v>49</v>
      </c>
    </row>
    <row r="7141" spans="1:5" x14ac:dyDescent="0.3">
      <c r="A7141" s="1">
        <v>40134</v>
      </c>
      <c r="B7141" s="4"/>
      <c r="C7141" s="4">
        <f>COUNTIF(E:E,ROW(B7140))</f>
        <v>0</v>
      </c>
      <c r="D7141" s="4"/>
      <c r="E7141" s="2">
        <v>50</v>
      </c>
    </row>
    <row r="7142" spans="1:5" x14ac:dyDescent="0.3">
      <c r="A7142" s="1">
        <v>40130</v>
      </c>
      <c r="B7142" s="4"/>
      <c r="C7142" s="4">
        <f>COUNTIF(E:E,ROW(B7141))</f>
        <v>0</v>
      </c>
      <c r="D7142" s="4"/>
      <c r="E7142" s="2">
        <v>27</v>
      </c>
    </row>
    <row r="7143" spans="1:5" x14ac:dyDescent="0.3">
      <c r="A7143" s="1">
        <v>40130</v>
      </c>
      <c r="B7143" s="4"/>
      <c r="C7143" s="4">
        <f>COUNTIF(E:E,ROW(B7142))</f>
        <v>0</v>
      </c>
      <c r="D7143" s="4"/>
      <c r="E7143" s="2">
        <v>43</v>
      </c>
    </row>
    <row r="7144" spans="1:5" x14ac:dyDescent="0.3">
      <c r="A7144" s="1">
        <v>40130</v>
      </c>
      <c r="B7144" s="4"/>
      <c r="C7144" s="4">
        <f>COUNTIF(E:E,ROW(B7143))</f>
        <v>0</v>
      </c>
      <c r="D7144" s="4"/>
      <c r="E7144" s="2">
        <v>45</v>
      </c>
    </row>
    <row r="7145" spans="1:5" x14ac:dyDescent="0.3">
      <c r="A7145" s="1">
        <v>40130</v>
      </c>
      <c r="B7145" s="4"/>
      <c r="C7145" s="4">
        <f>COUNTIF(E:E,ROW(B7144))</f>
        <v>0</v>
      </c>
      <c r="D7145" s="4"/>
      <c r="E7145" s="2">
        <v>49</v>
      </c>
    </row>
    <row r="7146" spans="1:5" x14ac:dyDescent="0.3">
      <c r="A7146" s="1">
        <v>40130</v>
      </c>
      <c r="B7146" s="4"/>
      <c r="C7146" s="4">
        <f>COUNTIF(E:E,ROW(B7145))</f>
        <v>0</v>
      </c>
      <c r="D7146" s="4"/>
      <c r="E7146" s="2">
        <v>54</v>
      </c>
    </row>
    <row r="7147" spans="1:5" x14ac:dyDescent="0.3">
      <c r="A7147" s="1">
        <v>40127</v>
      </c>
      <c r="B7147" s="4"/>
      <c r="C7147" s="4">
        <f>COUNTIF(E:E,ROW(B7146))</f>
        <v>0</v>
      </c>
      <c r="D7147" s="4"/>
      <c r="E7147" s="2">
        <v>8</v>
      </c>
    </row>
    <row r="7148" spans="1:5" x14ac:dyDescent="0.3">
      <c r="A7148" s="1">
        <v>40127</v>
      </c>
      <c r="B7148" s="4"/>
      <c r="C7148" s="4">
        <f>COUNTIF(E:E,ROW(B7147))</f>
        <v>0</v>
      </c>
      <c r="D7148" s="4"/>
      <c r="E7148" s="2">
        <v>21</v>
      </c>
    </row>
    <row r="7149" spans="1:5" x14ac:dyDescent="0.3">
      <c r="A7149" s="1">
        <v>40127</v>
      </c>
      <c r="B7149" s="4"/>
      <c r="C7149" s="4">
        <f>COUNTIF(E:E,ROW(B7148))</f>
        <v>0</v>
      </c>
      <c r="D7149" s="4"/>
      <c r="E7149" s="2">
        <v>29</v>
      </c>
    </row>
    <row r="7150" spans="1:5" x14ac:dyDescent="0.3">
      <c r="A7150" s="1">
        <v>40127</v>
      </c>
      <c r="B7150" s="4"/>
      <c r="C7150" s="4">
        <f>COUNTIF(E:E,ROW(B7149))</f>
        <v>0</v>
      </c>
      <c r="D7150" s="4"/>
      <c r="E7150" s="2">
        <v>34</v>
      </c>
    </row>
    <row r="7151" spans="1:5" x14ac:dyDescent="0.3">
      <c r="A7151" s="1">
        <v>40127</v>
      </c>
      <c r="B7151" s="4"/>
      <c r="C7151" s="4">
        <f>COUNTIF(E:E,ROW(B7150))</f>
        <v>0</v>
      </c>
      <c r="D7151" s="4"/>
      <c r="E7151" s="2">
        <v>37</v>
      </c>
    </row>
    <row r="7152" spans="1:5" x14ac:dyDescent="0.3">
      <c r="A7152" s="1">
        <v>40123</v>
      </c>
      <c r="B7152" s="4"/>
      <c r="C7152" s="4">
        <f>COUNTIF(E:E,ROW(B7151))</f>
        <v>0</v>
      </c>
      <c r="D7152" s="4"/>
      <c r="E7152" s="2">
        <v>7</v>
      </c>
    </row>
    <row r="7153" spans="1:5" x14ac:dyDescent="0.3">
      <c r="A7153" s="1">
        <v>40123</v>
      </c>
      <c r="B7153" s="4"/>
      <c r="C7153" s="4">
        <f>COUNTIF(E:E,ROW(B7152))</f>
        <v>0</v>
      </c>
      <c r="D7153" s="4"/>
      <c r="E7153" s="2">
        <v>11</v>
      </c>
    </row>
    <row r="7154" spans="1:5" x14ac:dyDescent="0.3">
      <c r="A7154" s="1">
        <v>40123</v>
      </c>
      <c r="B7154" s="4"/>
      <c r="C7154" s="4">
        <f>COUNTIF(E:E,ROW(B7153))</f>
        <v>0</v>
      </c>
      <c r="D7154" s="4"/>
      <c r="E7154" s="2">
        <v>27</v>
      </c>
    </row>
    <row r="7155" spans="1:5" x14ac:dyDescent="0.3">
      <c r="A7155" s="1">
        <v>40123</v>
      </c>
      <c r="B7155" s="4"/>
      <c r="C7155" s="4">
        <f>COUNTIF(E:E,ROW(B7154))</f>
        <v>0</v>
      </c>
      <c r="D7155" s="4"/>
      <c r="E7155" s="2">
        <v>40</v>
      </c>
    </row>
    <row r="7156" spans="1:5" x14ac:dyDescent="0.3">
      <c r="A7156" s="1">
        <v>40123</v>
      </c>
      <c r="B7156" s="4"/>
      <c r="C7156" s="4">
        <f>COUNTIF(E:E,ROW(B7155))</f>
        <v>0</v>
      </c>
      <c r="D7156" s="4"/>
      <c r="E7156" s="2">
        <v>46</v>
      </c>
    </row>
    <row r="7157" spans="1:5" x14ac:dyDescent="0.3">
      <c r="A7157" s="1">
        <v>40120</v>
      </c>
      <c r="B7157" s="4"/>
      <c r="C7157" s="4">
        <f>COUNTIF(E:E,ROW(B7156))</f>
        <v>0</v>
      </c>
      <c r="D7157" s="4"/>
      <c r="E7157" s="2">
        <v>5</v>
      </c>
    </row>
    <row r="7158" spans="1:5" x14ac:dyDescent="0.3">
      <c r="A7158" s="1">
        <v>40120</v>
      </c>
      <c r="B7158" s="4"/>
      <c r="C7158" s="4">
        <f>COUNTIF(E:E,ROW(B7157))</f>
        <v>0</v>
      </c>
      <c r="D7158" s="4"/>
      <c r="E7158" s="2">
        <v>18</v>
      </c>
    </row>
    <row r="7159" spans="1:5" x14ac:dyDescent="0.3">
      <c r="A7159" s="1">
        <v>40120</v>
      </c>
      <c r="B7159" s="4"/>
      <c r="C7159" s="4">
        <f>COUNTIF(E:E,ROW(B7158))</f>
        <v>0</v>
      </c>
      <c r="D7159" s="4"/>
      <c r="E7159" s="2">
        <v>23</v>
      </c>
    </row>
    <row r="7160" spans="1:5" x14ac:dyDescent="0.3">
      <c r="A7160" s="1">
        <v>40120</v>
      </c>
      <c r="B7160" s="4"/>
      <c r="C7160" s="4">
        <f>COUNTIF(E:E,ROW(B7159))</f>
        <v>0</v>
      </c>
      <c r="D7160" s="4"/>
      <c r="E7160" s="2">
        <v>31</v>
      </c>
    </row>
    <row r="7161" spans="1:5" x14ac:dyDescent="0.3">
      <c r="A7161" s="1">
        <v>40120</v>
      </c>
      <c r="B7161" s="4"/>
      <c r="C7161" s="4">
        <f>COUNTIF(E:E,ROW(B7160))</f>
        <v>0</v>
      </c>
      <c r="D7161" s="4"/>
      <c r="E7161" s="2">
        <v>38</v>
      </c>
    </row>
    <row r="7162" spans="1:5" x14ac:dyDescent="0.3">
      <c r="A7162" s="1">
        <v>40116</v>
      </c>
      <c r="B7162" s="4"/>
      <c r="C7162" s="4">
        <f>COUNTIF(E:E,ROW(B7161))</f>
        <v>0</v>
      </c>
      <c r="D7162" s="4"/>
      <c r="E7162" s="2">
        <v>4</v>
      </c>
    </row>
    <row r="7163" spans="1:5" x14ac:dyDescent="0.3">
      <c r="A7163" s="1">
        <v>40116</v>
      </c>
      <c r="B7163" s="4"/>
      <c r="C7163" s="4">
        <f>COUNTIF(E:E,ROW(B7162))</f>
        <v>0</v>
      </c>
      <c r="D7163" s="4"/>
      <c r="E7163" s="2">
        <v>15</v>
      </c>
    </row>
    <row r="7164" spans="1:5" x14ac:dyDescent="0.3">
      <c r="A7164" s="1">
        <v>40116</v>
      </c>
      <c r="B7164" s="4"/>
      <c r="C7164" s="4">
        <f>COUNTIF(E:E,ROW(B7163))</f>
        <v>0</v>
      </c>
      <c r="D7164" s="4"/>
      <c r="E7164" s="2">
        <v>17</v>
      </c>
    </row>
    <row r="7165" spans="1:5" x14ac:dyDescent="0.3">
      <c r="A7165" s="1">
        <v>40116</v>
      </c>
      <c r="B7165" s="4"/>
      <c r="C7165" s="4">
        <f>COUNTIF(E:E,ROW(B7164))</f>
        <v>0</v>
      </c>
      <c r="D7165" s="4"/>
      <c r="E7165" s="2">
        <v>29</v>
      </c>
    </row>
    <row r="7166" spans="1:5" x14ac:dyDescent="0.3">
      <c r="A7166" s="1">
        <v>40116</v>
      </c>
      <c r="B7166" s="4"/>
      <c r="C7166" s="4">
        <f>COUNTIF(E:E,ROW(B7165))</f>
        <v>0</v>
      </c>
      <c r="D7166" s="4"/>
      <c r="E7166" s="2">
        <v>38</v>
      </c>
    </row>
    <row r="7167" spans="1:5" x14ac:dyDescent="0.3">
      <c r="A7167" s="1">
        <v>40113</v>
      </c>
      <c r="B7167" s="4"/>
      <c r="C7167" s="4">
        <f>COUNTIF(E:E,ROW(B7166))</f>
        <v>0</v>
      </c>
      <c r="D7167" s="4"/>
      <c r="E7167" s="2">
        <v>7</v>
      </c>
    </row>
    <row r="7168" spans="1:5" x14ac:dyDescent="0.3">
      <c r="A7168" s="1">
        <v>40113</v>
      </c>
      <c r="B7168" s="4"/>
      <c r="C7168" s="4">
        <f>COUNTIF(E:E,ROW(B7167))</f>
        <v>0</v>
      </c>
      <c r="D7168" s="4"/>
      <c r="E7168" s="2">
        <v>13</v>
      </c>
    </row>
    <row r="7169" spans="1:5" x14ac:dyDescent="0.3">
      <c r="A7169" s="1">
        <v>40113</v>
      </c>
      <c r="B7169" s="4"/>
      <c r="C7169" s="4">
        <f>COUNTIF(E:E,ROW(B7168))</f>
        <v>0</v>
      </c>
      <c r="D7169" s="4"/>
      <c r="E7169" s="2">
        <v>37</v>
      </c>
    </row>
    <row r="7170" spans="1:5" x14ac:dyDescent="0.3">
      <c r="A7170" s="1">
        <v>40113</v>
      </c>
      <c r="B7170" s="4"/>
      <c r="C7170" s="4">
        <f>COUNTIF(E:E,ROW(B7169))</f>
        <v>0</v>
      </c>
      <c r="D7170" s="4"/>
      <c r="E7170" s="2">
        <v>46</v>
      </c>
    </row>
    <row r="7171" spans="1:5" x14ac:dyDescent="0.3">
      <c r="A7171" s="1">
        <v>40113</v>
      </c>
      <c r="B7171" s="4"/>
      <c r="C7171" s="4">
        <f>COUNTIF(E:E,ROW(B7170))</f>
        <v>0</v>
      </c>
      <c r="D7171" s="4"/>
      <c r="E7171" s="2">
        <v>51</v>
      </c>
    </row>
    <row r="7172" spans="1:5" x14ac:dyDescent="0.3">
      <c r="A7172" s="1">
        <v>40109</v>
      </c>
      <c r="B7172" s="4"/>
      <c r="C7172" s="4">
        <f>COUNTIF(E:E,ROW(B7171))</f>
        <v>0</v>
      </c>
      <c r="D7172" s="4"/>
      <c r="E7172" s="2">
        <v>27</v>
      </c>
    </row>
    <row r="7173" spans="1:5" x14ac:dyDescent="0.3">
      <c r="A7173" s="1">
        <v>40109</v>
      </c>
      <c r="B7173" s="4"/>
      <c r="C7173" s="4">
        <f>COUNTIF(E:E,ROW(B7172))</f>
        <v>0</v>
      </c>
      <c r="D7173" s="4"/>
      <c r="E7173" s="2">
        <v>45</v>
      </c>
    </row>
    <row r="7174" spans="1:5" x14ac:dyDescent="0.3">
      <c r="A7174" s="1">
        <v>40109</v>
      </c>
      <c r="B7174" s="4"/>
      <c r="C7174" s="4">
        <f>COUNTIF(E:E,ROW(B7173))</f>
        <v>0</v>
      </c>
      <c r="D7174" s="4"/>
      <c r="E7174" s="2">
        <v>48</v>
      </c>
    </row>
    <row r="7175" spans="1:5" x14ac:dyDescent="0.3">
      <c r="A7175" s="1">
        <v>40109</v>
      </c>
      <c r="B7175" s="4"/>
      <c r="C7175" s="4">
        <f>COUNTIF(E:E,ROW(B7174))</f>
        <v>0</v>
      </c>
      <c r="D7175" s="4"/>
      <c r="E7175" s="2">
        <v>54</v>
      </c>
    </row>
    <row r="7176" spans="1:5" x14ac:dyDescent="0.3">
      <c r="A7176" s="1">
        <v>40109</v>
      </c>
      <c r="B7176" s="4"/>
      <c r="C7176" s="4">
        <f>COUNTIF(E:E,ROW(B7175))</f>
        <v>0</v>
      </c>
      <c r="D7176" s="4"/>
      <c r="E7176" s="2">
        <v>56</v>
      </c>
    </row>
    <row r="7177" spans="1:5" x14ac:dyDescent="0.3">
      <c r="A7177" s="1">
        <v>40106</v>
      </c>
      <c r="B7177" s="4"/>
      <c r="C7177" s="4">
        <f>COUNTIF(E:E,ROW(B7176))</f>
        <v>0</v>
      </c>
      <c r="D7177" s="4"/>
      <c r="E7177" s="2">
        <v>13</v>
      </c>
    </row>
    <row r="7178" spans="1:5" x14ac:dyDescent="0.3">
      <c r="A7178" s="1">
        <v>40106</v>
      </c>
      <c r="B7178" s="4"/>
      <c r="C7178" s="4">
        <f>COUNTIF(E:E,ROW(B7177))</f>
        <v>0</v>
      </c>
      <c r="D7178" s="4"/>
      <c r="E7178" s="2">
        <v>17</v>
      </c>
    </row>
    <row r="7179" spans="1:5" x14ac:dyDescent="0.3">
      <c r="A7179" s="1">
        <v>40106</v>
      </c>
      <c r="B7179" s="4"/>
      <c r="C7179" s="4">
        <f>COUNTIF(E:E,ROW(B7178))</f>
        <v>0</v>
      </c>
      <c r="D7179" s="4"/>
      <c r="E7179" s="2">
        <v>25</v>
      </c>
    </row>
    <row r="7180" spans="1:5" x14ac:dyDescent="0.3">
      <c r="A7180" s="1">
        <v>40106</v>
      </c>
      <c r="B7180" s="4"/>
      <c r="C7180" s="4">
        <f>COUNTIF(E:E,ROW(B7179))</f>
        <v>0</v>
      </c>
      <c r="D7180" s="4"/>
      <c r="E7180" s="2">
        <v>45</v>
      </c>
    </row>
    <row r="7181" spans="1:5" x14ac:dyDescent="0.3">
      <c r="A7181" s="1">
        <v>40106</v>
      </c>
      <c r="B7181" s="4"/>
      <c r="C7181" s="4">
        <f>COUNTIF(E:E,ROW(B7180))</f>
        <v>0</v>
      </c>
      <c r="D7181" s="4"/>
      <c r="E7181" s="2">
        <v>55</v>
      </c>
    </row>
    <row r="7182" spans="1:5" x14ac:dyDescent="0.3">
      <c r="A7182" s="1">
        <v>40102</v>
      </c>
      <c r="B7182" s="4"/>
      <c r="C7182" s="4">
        <f>COUNTIF(E:E,ROW(B7181))</f>
        <v>0</v>
      </c>
      <c r="D7182" s="4"/>
      <c r="E7182" s="2">
        <v>10</v>
      </c>
    </row>
    <row r="7183" spans="1:5" x14ac:dyDescent="0.3">
      <c r="A7183" s="1">
        <v>40102</v>
      </c>
      <c r="B7183" s="4"/>
      <c r="C7183" s="4">
        <f>COUNTIF(E:E,ROW(B7182))</f>
        <v>0</v>
      </c>
      <c r="D7183" s="4"/>
      <c r="E7183" s="2">
        <v>13</v>
      </c>
    </row>
    <row r="7184" spans="1:5" x14ac:dyDescent="0.3">
      <c r="A7184" s="1">
        <v>40102</v>
      </c>
      <c r="B7184" s="4"/>
      <c r="C7184" s="4">
        <f>COUNTIF(E:E,ROW(B7183))</f>
        <v>0</v>
      </c>
      <c r="D7184" s="4"/>
      <c r="E7184" s="2">
        <v>18</v>
      </c>
    </row>
    <row r="7185" spans="1:5" x14ac:dyDescent="0.3">
      <c r="A7185" s="1">
        <v>40102</v>
      </c>
      <c r="B7185" s="4"/>
      <c r="C7185" s="4">
        <f>COUNTIF(E:E,ROW(B7184))</f>
        <v>0</v>
      </c>
      <c r="D7185" s="4"/>
      <c r="E7185" s="2">
        <v>33</v>
      </c>
    </row>
    <row r="7186" spans="1:5" x14ac:dyDescent="0.3">
      <c r="A7186" s="1">
        <v>40102</v>
      </c>
      <c r="B7186" s="4"/>
      <c r="C7186" s="4">
        <f>COUNTIF(E:E,ROW(B7185))</f>
        <v>0</v>
      </c>
      <c r="D7186" s="4"/>
      <c r="E7186" s="2">
        <v>51</v>
      </c>
    </row>
    <row r="7187" spans="1:5" x14ac:dyDescent="0.3">
      <c r="A7187" s="1">
        <v>40099</v>
      </c>
      <c r="B7187" s="4"/>
      <c r="C7187" s="4">
        <f>COUNTIF(E:E,ROW(B7186))</f>
        <v>0</v>
      </c>
      <c r="D7187" s="4"/>
      <c r="E7187" s="2">
        <v>17</v>
      </c>
    </row>
    <row r="7188" spans="1:5" x14ac:dyDescent="0.3">
      <c r="A7188" s="1">
        <v>40099</v>
      </c>
      <c r="B7188" s="4"/>
      <c r="C7188" s="4">
        <f>COUNTIF(E:E,ROW(B7187))</f>
        <v>0</v>
      </c>
      <c r="D7188" s="4"/>
      <c r="E7188" s="2">
        <v>31</v>
      </c>
    </row>
    <row r="7189" spans="1:5" x14ac:dyDescent="0.3">
      <c r="A7189" s="1">
        <v>40099</v>
      </c>
      <c r="B7189" s="4"/>
      <c r="C7189" s="4">
        <f>COUNTIF(E:E,ROW(B7188))</f>
        <v>0</v>
      </c>
      <c r="D7189" s="4"/>
      <c r="E7189" s="2">
        <v>34</v>
      </c>
    </row>
    <row r="7190" spans="1:5" x14ac:dyDescent="0.3">
      <c r="A7190" s="1">
        <v>40099</v>
      </c>
      <c r="B7190" s="4"/>
      <c r="C7190" s="4">
        <f>COUNTIF(E:E,ROW(B7189))</f>
        <v>0</v>
      </c>
      <c r="D7190" s="4"/>
      <c r="E7190" s="2">
        <v>45</v>
      </c>
    </row>
    <row r="7191" spans="1:5" x14ac:dyDescent="0.3">
      <c r="A7191" s="1">
        <v>40099</v>
      </c>
      <c r="B7191" s="4"/>
      <c r="C7191" s="4">
        <f>COUNTIF(E:E,ROW(B7190))</f>
        <v>0</v>
      </c>
      <c r="D7191" s="4"/>
      <c r="E7191" s="2">
        <v>51</v>
      </c>
    </row>
    <row r="7192" spans="1:5" x14ac:dyDescent="0.3">
      <c r="A7192" s="1">
        <v>40095</v>
      </c>
      <c r="B7192" s="4"/>
      <c r="C7192" s="4">
        <f>COUNTIF(E:E,ROW(B7191))</f>
        <v>0</v>
      </c>
      <c r="D7192" s="4"/>
      <c r="E7192" s="2">
        <v>3</v>
      </c>
    </row>
    <row r="7193" spans="1:5" x14ac:dyDescent="0.3">
      <c r="A7193" s="1">
        <v>40095</v>
      </c>
      <c r="B7193" s="4"/>
      <c r="C7193" s="4">
        <f>COUNTIF(E:E,ROW(B7192))</f>
        <v>0</v>
      </c>
      <c r="D7193" s="4"/>
      <c r="E7193" s="2">
        <v>14</v>
      </c>
    </row>
    <row r="7194" spans="1:5" x14ac:dyDescent="0.3">
      <c r="A7194" s="1">
        <v>40095</v>
      </c>
      <c r="B7194" s="4"/>
      <c r="C7194" s="4">
        <f>COUNTIF(E:E,ROW(B7193))</f>
        <v>0</v>
      </c>
      <c r="D7194" s="4"/>
      <c r="E7194" s="2">
        <v>21</v>
      </c>
    </row>
    <row r="7195" spans="1:5" x14ac:dyDescent="0.3">
      <c r="A7195" s="1">
        <v>40095</v>
      </c>
      <c r="B7195" s="4"/>
      <c r="C7195" s="4">
        <f>COUNTIF(E:E,ROW(B7194))</f>
        <v>0</v>
      </c>
      <c r="D7195" s="4"/>
      <c r="E7195" s="2">
        <v>24</v>
      </c>
    </row>
    <row r="7196" spans="1:5" x14ac:dyDescent="0.3">
      <c r="A7196" s="1">
        <v>40095</v>
      </c>
      <c r="B7196" s="4"/>
      <c r="C7196" s="4">
        <f>COUNTIF(E:E,ROW(B7195))</f>
        <v>0</v>
      </c>
      <c r="D7196" s="4"/>
      <c r="E7196" s="2">
        <v>51</v>
      </c>
    </row>
    <row r="7197" spans="1:5" x14ac:dyDescent="0.3">
      <c r="A7197" s="1">
        <v>40092</v>
      </c>
      <c r="B7197" s="4"/>
      <c r="C7197" s="4">
        <f>COUNTIF(E:E,ROW(B7196))</f>
        <v>0</v>
      </c>
      <c r="D7197" s="4"/>
      <c r="E7197" s="2">
        <v>9</v>
      </c>
    </row>
    <row r="7198" spans="1:5" x14ac:dyDescent="0.3">
      <c r="A7198" s="1">
        <v>40092</v>
      </c>
      <c r="B7198" s="4"/>
      <c r="C7198" s="4">
        <f>COUNTIF(E:E,ROW(B7197))</f>
        <v>0</v>
      </c>
      <c r="D7198" s="4"/>
      <c r="E7198" s="2">
        <v>33</v>
      </c>
    </row>
    <row r="7199" spans="1:5" x14ac:dyDescent="0.3">
      <c r="A7199" s="1">
        <v>40092</v>
      </c>
      <c r="B7199" s="4"/>
      <c r="C7199" s="4">
        <f>COUNTIF(E:E,ROW(B7198))</f>
        <v>0</v>
      </c>
      <c r="D7199" s="4"/>
      <c r="E7199" s="2">
        <v>51</v>
      </c>
    </row>
    <row r="7200" spans="1:5" x14ac:dyDescent="0.3">
      <c r="A7200" s="1">
        <v>40092</v>
      </c>
      <c r="B7200" s="4"/>
      <c r="C7200" s="4">
        <f>COUNTIF(E:E,ROW(B7199))</f>
        <v>0</v>
      </c>
      <c r="D7200" s="4"/>
      <c r="E7200" s="2">
        <v>53</v>
      </c>
    </row>
    <row r="7201" spans="1:5" x14ac:dyDescent="0.3">
      <c r="A7201" s="1">
        <v>40092</v>
      </c>
      <c r="B7201" s="4"/>
      <c r="C7201" s="4">
        <f>COUNTIF(E:E,ROW(B7200))</f>
        <v>0</v>
      </c>
      <c r="D7201" s="4"/>
      <c r="E7201" s="2">
        <v>56</v>
      </c>
    </row>
    <row r="7202" spans="1:5" x14ac:dyDescent="0.3">
      <c r="A7202" s="1">
        <v>40088</v>
      </c>
      <c r="B7202" s="4"/>
      <c r="C7202" s="4">
        <f>COUNTIF(E:E,ROW(B7201))</f>
        <v>0</v>
      </c>
      <c r="D7202" s="4"/>
      <c r="E7202" s="2">
        <v>15</v>
      </c>
    </row>
    <row r="7203" spans="1:5" x14ac:dyDescent="0.3">
      <c r="A7203" s="1">
        <v>40088</v>
      </c>
      <c r="B7203" s="4"/>
      <c r="C7203" s="4">
        <f>COUNTIF(E:E,ROW(B7202))</f>
        <v>0</v>
      </c>
      <c r="D7203" s="4"/>
      <c r="E7203" s="2">
        <v>24</v>
      </c>
    </row>
    <row r="7204" spans="1:5" x14ac:dyDescent="0.3">
      <c r="A7204" s="1">
        <v>40088</v>
      </c>
      <c r="B7204" s="4"/>
      <c r="C7204" s="4">
        <f>COUNTIF(E:E,ROW(B7203))</f>
        <v>0</v>
      </c>
      <c r="D7204" s="4"/>
      <c r="E7204" s="2">
        <v>51</v>
      </c>
    </row>
    <row r="7205" spans="1:5" x14ac:dyDescent="0.3">
      <c r="A7205" s="1">
        <v>40088</v>
      </c>
      <c r="B7205" s="4"/>
      <c r="C7205" s="4">
        <f>COUNTIF(E:E,ROW(B7204))</f>
        <v>0</v>
      </c>
      <c r="D7205" s="4"/>
      <c r="E7205" s="2">
        <v>53</v>
      </c>
    </row>
    <row r="7206" spans="1:5" x14ac:dyDescent="0.3">
      <c r="A7206" s="1">
        <v>40088</v>
      </c>
      <c r="B7206" s="4"/>
      <c r="C7206" s="4">
        <f>COUNTIF(E:E,ROW(B7205))</f>
        <v>0</v>
      </c>
      <c r="D7206" s="4"/>
      <c r="E7206" s="2">
        <v>55</v>
      </c>
    </row>
    <row r="7207" spans="1:5" x14ac:dyDescent="0.3">
      <c r="A7207" s="1">
        <v>40085</v>
      </c>
      <c r="B7207" s="4"/>
      <c r="C7207" s="4">
        <f>COUNTIF(E:E,ROW(B7206))</f>
        <v>0</v>
      </c>
      <c r="D7207" s="4"/>
      <c r="E7207" s="2">
        <v>2</v>
      </c>
    </row>
    <row r="7208" spans="1:5" x14ac:dyDescent="0.3">
      <c r="A7208" s="1">
        <v>40085</v>
      </c>
      <c r="B7208" s="4"/>
      <c r="C7208" s="4">
        <f>COUNTIF(E:E,ROW(B7207))</f>
        <v>0</v>
      </c>
      <c r="D7208" s="4"/>
      <c r="E7208" s="2">
        <v>21</v>
      </c>
    </row>
    <row r="7209" spans="1:5" x14ac:dyDescent="0.3">
      <c r="A7209" s="1">
        <v>40085</v>
      </c>
      <c r="B7209" s="4"/>
      <c r="C7209" s="4">
        <f>COUNTIF(E:E,ROW(B7208))</f>
        <v>0</v>
      </c>
      <c r="D7209" s="4"/>
      <c r="E7209" s="2">
        <v>25</v>
      </c>
    </row>
    <row r="7210" spans="1:5" x14ac:dyDescent="0.3">
      <c r="A7210" s="1">
        <v>40085</v>
      </c>
      <c r="B7210" s="4"/>
      <c r="C7210" s="4">
        <f>COUNTIF(E:E,ROW(B7209))</f>
        <v>0</v>
      </c>
      <c r="D7210" s="4"/>
      <c r="E7210" s="2">
        <v>45</v>
      </c>
    </row>
    <row r="7211" spans="1:5" x14ac:dyDescent="0.3">
      <c r="A7211" s="1">
        <v>40085</v>
      </c>
      <c r="B7211" s="4"/>
      <c r="C7211" s="4">
        <f>COUNTIF(E:E,ROW(B7210))</f>
        <v>0</v>
      </c>
      <c r="D7211" s="4"/>
      <c r="E7211" s="2">
        <v>50</v>
      </c>
    </row>
    <row r="7212" spans="1:5" x14ac:dyDescent="0.3">
      <c r="A7212" s="1">
        <v>40081</v>
      </c>
      <c r="B7212" s="4"/>
      <c r="C7212" s="4">
        <f>COUNTIF(E:E,ROW(B7211))</f>
        <v>0</v>
      </c>
      <c r="D7212" s="4"/>
      <c r="E7212" s="2">
        <v>7</v>
      </c>
    </row>
    <row r="7213" spans="1:5" x14ac:dyDescent="0.3">
      <c r="A7213" s="1">
        <v>40081</v>
      </c>
      <c r="B7213" s="4"/>
      <c r="C7213" s="4">
        <f>COUNTIF(E:E,ROW(B7212))</f>
        <v>0</v>
      </c>
      <c r="D7213" s="4"/>
      <c r="E7213" s="2">
        <v>27</v>
      </c>
    </row>
    <row r="7214" spans="1:5" x14ac:dyDescent="0.3">
      <c r="A7214" s="1">
        <v>40081</v>
      </c>
      <c r="B7214" s="4"/>
      <c r="C7214" s="4">
        <f>COUNTIF(E:E,ROW(B7213))</f>
        <v>0</v>
      </c>
      <c r="D7214" s="4"/>
      <c r="E7214" s="2">
        <v>42</v>
      </c>
    </row>
    <row r="7215" spans="1:5" x14ac:dyDescent="0.3">
      <c r="A7215" s="1">
        <v>40081</v>
      </c>
      <c r="B7215" s="4"/>
      <c r="C7215" s="4">
        <f>COUNTIF(E:E,ROW(B7214))</f>
        <v>0</v>
      </c>
      <c r="D7215" s="4"/>
      <c r="E7215" s="2">
        <v>49</v>
      </c>
    </row>
    <row r="7216" spans="1:5" x14ac:dyDescent="0.3">
      <c r="A7216" s="1">
        <v>40081</v>
      </c>
      <c r="B7216" s="4"/>
      <c r="C7216" s="4">
        <f>COUNTIF(E:E,ROW(B7215))</f>
        <v>0</v>
      </c>
      <c r="D7216" s="4"/>
      <c r="E7216" s="2">
        <v>52</v>
      </c>
    </row>
    <row r="7217" spans="1:5" x14ac:dyDescent="0.3">
      <c r="A7217" s="1">
        <v>40078</v>
      </c>
      <c r="B7217" s="4"/>
      <c r="C7217" s="4">
        <f>COUNTIF(E:E,ROW(B7216))</f>
        <v>0</v>
      </c>
      <c r="D7217" s="4"/>
      <c r="E7217" s="2">
        <v>26</v>
      </c>
    </row>
    <row r="7218" spans="1:5" x14ac:dyDescent="0.3">
      <c r="A7218" s="1">
        <v>40078</v>
      </c>
      <c r="B7218" s="4"/>
      <c r="C7218" s="4">
        <f>COUNTIF(E:E,ROW(B7217))</f>
        <v>0</v>
      </c>
      <c r="D7218" s="4"/>
      <c r="E7218" s="2">
        <v>29</v>
      </c>
    </row>
    <row r="7219" spans="1:5" x14ac:dyDescent="0.3">
      <c r="A7219" s="1">
        <v>40078</v>
      </c>
      <c r="B7219" s="4"/>
      <c r="C7219" s="4">
        <f>COUNTIF(E:E,ROW(B7218))</f>
        <v>0</v>
      </c>
      <c r="D7219" s="4"/>
      <c r="E7219" s="2">
        <v>33</v>
      </c>
    </row>
    <row r="7220" spans="1:5" x14ac:dyDescent="0.3">
      <c r="A7220" s="1">
        <v>40078</v>
      </c>
      <c r="B7220" s="4"/>
      <c r="C7220" s="4">
        <f>COUNTIF(E:E,ROW(B7219))</f>
        <v>0</v>
      </c>
      <c r="D7220" s="4"/>
      <c r="E7220" s="2">
        <v>39</v>
      </c>
    </row>
    <row r="7221" spans="1:5" x14ac:dyDescent="0.3">
      <c r="A7221" s="1">
        <v>40078</v>
      </c>
      <c r="B7221" s="4"/>
      <c r="C7221" s="4">
        <f>COUNTIF(E:E,ROW(B7220))</f>
        <v>0</v>
      </c>
      <c r="D7221" s="4"/>
      <c r="E7221" s="2">
        <v>46</v>
      </c>
    </row>
    <row r="7222" spans="1:5" x14ac:dyDescent="0.3">
      <c r="A7222" s="1">
        <v>40074</v>
      </c>
      <c r="B7222" s="4"/>
      <c r="C7222" s="4">
        <f>COUNTIF(E:E,ROW(B7221))</f>
        <v>0</v>
      </c>
      <c r="D7222" s="4"/>
      <c r="E7222" s="2">
        <v>18</v>
      </c>
    </row>
    <row r="7223" spans="1:5" x14ac:dyDescent="0.3">
      <c r="A7223" s="1">
        <v>40074</v>
      </c>
      <c r="B7223" s="4"/>
      <c r="C7223" s="4">
        <f>COUNTIF(E:E,ROW(B7222))</f>
        <v>0</v>
      </c>
      <c r="D7223" s="4"/>
      <c r="E7223" s="2">
        <v>27</v>
      </c>
    </row>
    <row r="7224" spans="1:5" x14ac:dyDescent="0.3">
      <c r="A7224" s="1">
        <v>40074</v>
      </c>
      <c r="B7224" s="4"/>
      <c r="C7224" s="4">
        <f>COUNTIF(E:E,ROW(B7223))</f>
        <v>0</v>
      </c>
      <c r="D7224" s="4"/>
      <c r="E7224" s="2">
        <v>31</v>
      </c>
    </row>
    <row r="7225" spans="1:5" x14ac:dyDescent="0.3">
      <c r="A7225" s="1">
        <v>40074</v>
      </c>
      <c r="B7225" s="4"/>
      <c r="C7225" s="4">
        <f>COUNTIF(E:E,ROW(B7224))</f>
        <v>0</v>
      </c>
      <c r="D7225" s="4"/>
      <c r="E7225" s="2">
        <v>36</v>
      </c>
    </row>
    <row r="7226" spans="1:5" x14ac:dyDescent="0.3">
      <c r="A7226" s="1">
        <v>40074</v>
      </c>
      <c r="B7226" s="4"/>
      <c r="C7226" s="4">
        <f>COUNTIF(E:E,ROW(B7225))</f>
        <v>0</v>
      </c>
      <c r="D7226" s="4"/>
      <c r="E7226" s="2">
        <v>52</v>
      </c>
    </row>
    <row r="7227" spans="1:5" x14ac:dyDescent="0.3">
      <c r="A7227" s="1">
        <v>40071</v>
      </c>
      <c r="B7227" s="4"/>
      <c r="C7227" s="4">
        <f>COUNTIF(E:E,ROW(B7226))</f>
        <v>0</v>
      </c>
      <c r="D7227" s="4"/>
      <c r="E7227" s="2">
        <v>29</v>
      </c>
    </row>
    <row r="7228" spans="1:5" x14ac:dyDescent="0.3">
      <c r="A7228" s="1">
        <v>40071</v>
      </c>
      <c r="B7228" s="4"/>
      <c r="C7228" s="4">
        <f>COUNTIF(E:E,ROW(B7227))</f>
        <v>0</v>
      </c>
      <c r="D7228" s="4"/>
      <c r="E7228" s="2">
        <v>30</v>
      </c>
    </row>
    <row r="7229" spans="1:5" x14ac:dyDescent="0.3">
      <c r="A7229" s="1">
        <v>40071</v>
      </c>
      <c r="B7229" s="4"/>
      <c r="C7229" s="4">
        <f>COUNTIF(E:E,ROW(B7228))</f>
        <v>0</v>
      </c>
      <c r="D7229" s="4"/>
      <c r="E7229" s="2">
        <v>32</v>
      </c>
    </row>
    <row r="7230" spans="1:5" x14ac:dyDescent="0.3">
      <c r="A7230" s="1">
        <v>40071</v>
      </c>
      <c r="B7230" s="4"/>
      <c r="C7230" s="4">
        <f>COUNTIF(E:E,ROW(B7229))</f>
        <v>0</v>
      </c>
      <c r="D7230" s="4"/>
      <c r="E7230" s="2">
        <v>35</v>
      </c>
    </row>
    <row r="7231" spans="1:5" x14ac:dyDescent="0.3">
      <c r="A7231" s="1">
        <v>40071</v>
      </c>
      <c r="B7231" s="4"/>
      <c r="C7231" s="4">
        <f>COUNTIF(E:E,ROW(B7230))</f>
        <v>0</v>
      </c>
      <c r="D7231" s="4"/>
      <c r="E7231" s="2">
        <v>41</v>
      </c>
    </row>
    <row r="7232" spans="1:5" x14ac:dyDescent="0.3">
      <c r="A7232" s="1">
        <v>40067</v>
      </c>
      <c r="B7232" s="4"/>
      <c r="C7232" s="4">
        <f>COUNTIF(E:E,ROW(B7231))</f>
        <v>0</v>
      </c>
      <c r="D7232" s="4"/>
      <c r="E7232" s="2">
        <v>16</v>
      </c>
    </row>
    <row r="7233" spans="1:5" x14ac:dyDescent="0.3">
      <c r="A7233" s="1">
        <v>40067</v>
      </c>
      <c r="B7233" s="4"/>
      <c r="C7233" s="4">
        <f>COUNTIF(E:E,ROW(B7232))</f>
        <v>0</v>
      </c>
      <c r="D7233" s="4"/>
      <c r="E7233" s="2">
        <v>27</v>
      </c>
    </row>
    <row r="7234" spans="1:5" x14ac:dyDescent="0.3">
      <c r="A7234" s="1">
        <v>40067</v>
      </c>
      <c r="B7234" s="4"/>
      <c r="C7234" s="4">
        <f>COUNTIF(E:E,ROW(B7233))</f>
        <v>0</v>
      </c>
      <c r="D7234" s="4"/>
      <c r="E7234" s="2">
        <v>48</v>
      </c>
    </row>
    <row r="7235" spans="1:5" x14ac:dyDescent="0.3">
      <c r="A7235" s="1">
        <v>40067</v>
      </c>
      <c r="B7235" s="4"/>
      <c r="C7235" s="4">
        <f>COUNTIF(E:E,ROW(B7234))</f>
        <v>0</v>
      </c>
      <c r="D7235" s="4"/>
      <c r="E7235" s="2">
        <v>49</v>
      </c>
    </row>
    <row r="7236" spans="1:5" x14ac:dyDescent="0.3">
      <c r="A7236" s="1">
        <v>40067</v>
      </c>
      <c r="B7236" s="4"/>
      <c r="C7236" s="4">
        <f>COUNTIF(E:E,ROW(B7235))</f>
        <v>0</v>
      </c>
      <c r="D7236" s="4"/>
      <c r="E7236" s="2">
        <v>54</v>
      </c>
    </row>
    <row r="7237" spans="1:5" x14ac:dyDescent="0.3">
      <c r="A7237" s="1">
        <v>40064</v>
      </c>
      <c r="B7237" s="4"/>
      <c r="C7237" s="4">
        <f>COUNTIF(E:E,ROW(B7236))</f>
        <v>0</v>
      </c>
      <c r="D7237" s="4"/>
      <c r="E7237" s="2">
        <v>4</v>
      </c>
    </row>
    <row r="7238" spans="1:5" x14ac:dyDescent="0.3">
      <c r="A7238" s="1">
        <v>40064</v>
      </c>
      <c r="B7238" s="4"/>
      <c r="C7238" s="4">
        <f>COUNTIF(E:E,ROW(B7237))</f>
        <v>0</v>
      </c>
      <c r="D7238" s="4"/>
      <c r="E7238" s="2">
        <v>10</v>
      </c>
    </row>
    <row r="7239" spans="1:5" x14ac:dyDescent="0.3">
      <c r="A7239" s="1">
        <v>40064</v>
      </c>
      <c r="B7239" s="4"/>
      <c r="C7239" s="4">
        <f>COUNTIF(E:E,ROW(B7238))</f>
        <v>0</v>
      </c>
      <c r="D7239" s="4"/>
      <c r="E7239" s="2">
        <v>18</v>
      </c>
    </row>
    <row r="7240" spans="1:5" x14ac:dyDescent="0.3">
      <c r="A7240" s="1">
        <v>40064</v>
      </c>
      <c r="B7240" s="4"/>
      <c r="C7240" s="4">
        <f>COUNTIF(E:E,ROW(B7239))</f>
        <v>0</v>
      </c>
      <c r="D7240" s="4"/>
      <c r="E7240" s="2">
        <v>28</v>
      </c>
    </row>
    <row r="7241" spans="1:5" x14ac:dyDescent="0.3">
      <c r="A7241" s="1">
        <v>40064</v>
      </c>
      <c r="B7241" s="4"/>
      <c r="C7241" s="4">
        <f>COUNTIF(E:E,ROW(B7240))</f>
        <v>0</v>
      </c>
      <c r="D7241" s="4"/>
      <c r="E7241" s="2">
        <v>50</v>
      </c>
    </row>
    <row r="7242" spans="1:5" x14ac:dyDescent="0.3">
      <c r="A7242" s="1">
        <v>40060</v>
      </c>
      <c r="B7242" s="4"/>
      <c r="C7242" s="4">
        <f>COUNTIF(E:E,ROW(B7241))</f>
        <v>0</v>
      </c>
      <c r="D7242" s="4"/>
      <c r="E7242" s="2">
        <v>2</v>
      </c>
    </row>
    <row r="7243" spans="1:5" x14ac:dyDescent="0.3">
      <c r="A7243" s="1">
        <v>40060</v>
      </c>
      <c r="B7243" s="4"/>
      <c r="C7243" s="4">
        <f>COUNTIF(E:E,ROW(B7242))</f>
        <v>0</v>
      </c>
      <c r="D7243" s="4"/>
      <c r="E7243" s="2">
        <v>4</v>
      </c>
    </row>
    <row r="7244" spans="1:5" x14ac:dyDescent="0.3">
      <c r="A7244" s="1">
        <v>40060</v>
      </c>
      <c r="B7244" s="4"/>
      <c r="C7244" s="4">
        <f>COUNTIF(E:E,ROW(B7243))</f>
        <v>0</v>
      </c>
      <c r="D7244" s="4"/>
      <c r="E7244" s="2">
        <v>6</v>
      </c>
    </row>
    <row r="7245" spans="1:5" x14ac:dyDescent="0.3">
      <c r="A7245" s="1">
        <v>40060</v>
      </c>
      <c r="B7245" s="4"/>
      <c r="C7245" s="4">
        <f>COUNTIF(E:E,ROW(B7244))</f>
        <v>0</v>
      </c>
      <c r="D7245" s="4"/>
      <c r="E7245" s="2">
        <v>21</v>
      </c>
    </row>
    <row r="7246" spans="1:5" x14ac:dyDescent="0.3">
      <c r="A7246" s="1">
        <v>40060</v>
      </c>
      <c r="B7246" s="4"/>
      <c r="C7246" s="4">
        <f>COUNTIF(E:E,ROW(B7245))</f>
        <v>0</v>
      </c>
      <c r="D7246" s="4"/>
      <c r="E7246" s="2">
        <v>44</v>
      </c>
    </row>
    <row r="7247" spans="1:5" x14ac:dyDescent="0.3">
      <c r="A7247" s="1">
        <v>40057</v>
      </c>
      <c r="B7247" s="4"/>
      <c r="C7247" s="4">
        <f>COUNTIF(E:E,ROW(B7246))</f>
        <v>0</v>
      </c>
      <c r="D7247" s="4"/>
      <c r="E7247" s="2">
        <v>2</v>
      </c>
    </row>
    <row r="7248" spans="1:5" x14ac:dyDescent="0.3">
      <c r="A7248" s="1">
        <v>40057</v>
      </c>
      <c r="B7248" s="4"/>
      <c r="C7248" s="4">
        <f>COUNTIF(E:E,ROW(B7247))</f>
        <v>0</v>
      </c>
      <c r="D7248" s="4"/>
      <c r="E7248" s="2">
        <v>9</v>
      </c>
    </row>
    <row r="7249" spans="1:5" x14ac:dyDescent="0.3">
      <c r="A7249" s="1">
        <v>40057</v>
      </c>
      <c r="B7249" s="4"/>
      <c r="C7249" s="4">
        <f>COUNTIF(E:E,ROW(B7248))</f>
        <v>0</v>
      </c>
      <c r="D7249" s="4"/>
      <c r="E7249" s="2">
        <v>28</v>
      </c>
    </row>
    <row r="7250" spans="1:5" x14ac:dyDescent="0.3">
      <c r="A7250" s="1">
        <v>40057</v>
      </c>
      <c r="B7250" s="4"/>
      <c r="C7250" s="4">
        <f>COUNTIF(E:E,ROW(B7249))</f>
        <v>0</v>
      </c>
      <c r="D7250" s="4"/>
      <c r="E7250" s="2">
        <v>51</v>
      </c>
    </row>
    <row r="7251" spans="1:5" x14ac:dyDescent="0.3">
      <c r="A7251" s="1">
        <v>40057</v>
      </c>
      <c r="B7251" s="4"/>
      <c r="C7251" s="4">
        <f>COUNTIF(E:E,ROW(B7250))</f>
        <v>0</v>
      </c>
      <c r="D7251" s="4"/>
      <c r="E7251" s="2">
        <v>53</v>
      </c>
    </row>
    <row r="7252" spans="1:5" x14ac:dyDescent="0.3">
      <c r="A7252" s="1">
        <v>40053</v>
      </c>
      <c r="B7252" s="4"/>
      <c r="C7252" s="4">
        <f>COUNTIF(E:E,ROW(B7251))</f>
        <v>0</v>
      </c>
      <c r="D7252" s="4"/>
      <c r="E7252" s="2">
        <v>1</v>
      </c>
    </row>
    <row r="7253" spans="1:5" x14ac:dyDescent="0.3">
      <c r="A7253" s="1">
        <v>40053</v>
      </c>
      <c r="B7253" s="4"/>
      <c r="C7253" s="4">
        <f>COUNTIF(E:E,ROW(B7252))</f>
        <v>0</v>
      </c>
      <c r="D7253" s="4"/>
      <c r="E7253" s="2">
        <v>17</v>
      </c>
    </row>
    <row r="7254" spans="1:5" x14ac:dyDescent="0.3">
      <c r="A7254" s="1">
        <v>40053</v>
      </c>
      <c r="B7254" s="4"/>
      <c r="C7254" s="4">
        <f>COUNTIF(E:E,ROW(B7253))</f>
        <v>0</v>
      </c>
      <c r="D7254" s="4"/>
      <c r="E7254" s="2">
        <v>31</v>
      </c>
    </row>
    <row r="7255" spans="1:5" x14ac:dyDescent="0.3">
      <c r="A7255" s="1">
        <v>40053</v>
      </c>
      <c r="B7255" s="4"/>
      <c r="C7255" s="4">
        <f>COUNTIF(E:E,ROW(B7254))</f>
        <v>0</v>
      </c>
      <c r="D7255" s="4"/>
      <c r="E7255" s="2">
        <v>37</v>
      </c>
    </row>
    <row r="7256" spans="1:5" x14ac:dyDescent="0.3">
      <c r="A7256" s="1">
        <v>40053</v>
      </c>
      <c r="B7256" s="4"/>
      <c r="C7256" s="4">
        <f>COUNTIF(E:E,ROW(B7255))</f>
        <v>0</v>
      </c>
      <c r="D7256" s="4"/>
      <c r="E7256" s="2">
        <v>54</v>
      </c>
    </row>
    <row r="7257" spans="1:5" x14ac:dyDescent="0.3">
      <c r="A7257" s="1">
        <v>40050</v>
      </c>
      <c r="B7257" s="4"/>
      <c r="C7257" s="4">
        <f>COUNTIF(E:E,ROW(B7256))</f>
        <v>0</v>
      </c>
      <c r="D7257" s="4"/>
      <c r="E7257" s="2">
        <v>3</v>
      </c>
    </row>
    <row r="7258" spans="1:5" x14ac:dyDescent="0.3">
      <c r="A7258" s="1">
        <v>40050</v>
      </c>
      <c r="B7258" s="4"/>
      <c r="C7258" s="4">
        <f>COUNTIF(E:E,ROW(B7257))</f>
        <v>0</v>
      </c>
      <c r="D7258" s="4"/>
      <c r="E7258" s="2">
        <v>12</v>
      </c>
    </row>
    <row r="7259" spans="1:5" x14ac:dyDescent="0.3">
      <c r="A7259" s="1">
        <v>40050</v>
      </c>
      <c r="B7259" s="4"/>
      <c r="C7259" s="4">
        <f>COUNTIF(E:E,ROW(B7258))</f>
        <v>0</v>
      </c>
      <c r="D7259" s="4"/>
      <c r="E7259" s="2">
        <v>19</v>
      </c>
    </row>
    <row r="7260" spans="1:5" x14ac:dyDescent="0.3">
      <c r="A7260" s="1">
        <v>40050</v>
      </c>
      <c r="B7260" s="4"/>
      <c r="C7260" s="4">
        <f>COUNTIF(E:E,ROW(B7259))</f>
        <v>0</v>
      </c>
      <c r="D7260" s="4"/>
      <c r="E7260" s="2">
        <v>22</v>
      </c>
    </row>
    <row r="7261" spans="1:5" x14ac:dyDescent="0.3">
      <c r="A7261" s="1">
        <v>40050</v>
      </c>
      <c r="B7261" s="4"/>
      <c r="C7261" s="4">
        <f>COUNTIF(E:E,ROW(B7260))</f>
        <v>0</v>
      </c>
      <c r="D7261" s="4"/>
      <c r="E7261" s="2">
        <v>40</v>
      </c>
    </row>
    <row r="7262" spans="1:5" x14ac:dyDescent="0.3">
      <c r="A7262" s="1">
        <v>40046</v>
      </c>
      <c r="B7262" s="4"/>
      <c r="C7262" s="4">
        <f>COUNTIF(E:E,ROW(B7261))</f>
        <v>0</v>
      </c>
      <c r="D7262" s="4"/>
      <c r="E7262" s="2">
        <v>9</v>
      </c>
    </row>
    <row r="7263" spans="1:5" x14ac:dyDescent="0.3">
      <c r="A7263" s="1">
        <v>40046</v>
      </c>
      <c r="B7263" s="4"/>
      <c r="C7263" s="4">
        <f>COUNTIF(E:E,ROW(B7262))</f>
        <v>0</v>
      </c>
      <c r="D7263" s="4"/>
      <c r="E7263" s="2">
        <v>38</v>
      </c>
    </row>
    <row r="7264" spans="1:5" x14ac:dyDescent="0.3">
      <c r="A7264" s="1">
        <v>40046</v>
      </c>
      <c r="B7264" s="4"/>
      <c r="C7264" s="4">
        <f>COUNTIF(E:E,ROW(B7263))</f>
        <v>0</v>
      </c>
      <c r="D7264" s="4"/>
      <c r="E7264" s="2">
        <v>44</v>
      </c>
    </row>
    <row r="7265" spans="1:5" x14ac:dyDescent="0.3">
      <c r="A7265" s="1">
        <v>40046</v>
      </c>
      <c r="B7265" s="4"/>
      <c r="C7265" s="4">
        <f>COUNTIF(E:E,ROW(B7264))</f>
        <v>0</v>
      </c>
      <c r="D7265" s="4"/>
      <c r="E7265" s="2">
        <v>48</v>
      </c>
    </row>
    <row r="7266" spans="1:5" x14ac:dyDescent="0.3">
      <c r="A7266" s="1">
        <v>40046</v>
      </c>
      <c r="B7266" s="4"/>
      <c r="C7266" s="4">
        <f>COUNTIF(E:E,ROW(B7265))</f>
        <v>0</v>
      </c>
      <c r="D7266" s="4"/>
      <c r="E7266" s="2">
        <v>49</v>
      </c>
    </row>
    <row r="7267" spans="1:5" x14ac:dyDescent="0.3">
      <c r="A7267" s="1">
        <v>40043</v>
      </c>
      <c r="B7267" s="4"/>
      <c r="C7267" s="4">
        <f>COUNTIF(E:E,ROW(B7266))</f>
        <v>0</v>
      </c>
      <c r="D7267" s="4"/>
      <c r="E7267" s="2">
        <v>4</v>
      </c>
    </row>
    <row r="7268" spans="1:5" x14ac:dyDescent="0.3">
      <c r="A7268" s="1">
        <v>40043</v>
      </c>
      <c r="B7268" s="4"/>
      <c r="C7268" s="4">
        <f>COUNTIF(E:E,ROW(B7267))</f>
        <v>0</v>
      </c>
      <c r="D7268" s="4"/>
      <c r="E7268" s="2">
        <v>5</v>
      </c>
    </row>
    <row r="7269" spans="1:5" x14ac:dyDescent="0.3">
      <c r="A7269" s="1">
        <v>40043</v>
      </c>
      <c r="B7269" s="4"/>
      <c r="C7269" s="4">
        <f>COUNTIF(E:E,ROW(B7268))</f>
        <v>0</v>
      </c>
      <c r="D7269" s="4"/>
      <c r="E7269" s="2">
        <v>26</v>
      </c>
    </row>
    <row r="7270" spans="1:5" x14ac:dyDescent="0.3">
      <c r="A7270" s="1">
        <v>40043</v>
      </c>
      <c r="B7270" s="4"/>
      <c r="C7270" s="4">
        <f>COUNTIF(E:E,ROW(B7269))</f>
        <v>0</v>
      </c>
      <c r="D7270" s="4"/>
      <c r="E7270" s="2">
        <v>37</v>
      </c>
    </row>
    <row r="7271" spans="1:5" x14ac:dyDescent="0.3">
      <c r="A7271" s="1">
        <v>40043</v>
      </c>
      <c r="B7271" s="4"/>
      <c r="C7271" s="4">
        <f>COUNTIF(E:E,ROW(B7270))</f>
        <v>0</v>
      </c>
      <c r="D7271" s="4"/>
      <c r="E7271" s="2">
        <v>56</v>
      </c>
    </row>
    <row r="7272" spans="1:5" x14ac:dyDescent="0.3">
      <c r="A7272" s="1">
        <v>40039</v>
      </c>
      <c r="B7272" s="4"/>
      <c r="C7272" s="4">
        <f>COUNTIF(E:E,ROW(B7271))</f>
        <v>0</v>
      </c>
      <c r="D7272" s="4"/>
      <c r="E7272" s="2">
        <v>8</v>
      </c>
    </row>
    <row r="7273" spans="1:5" x14ac:dyDescent="0.3">
      <c r="A7273" s="1">
        <v>40039</v>
      </c>
      <c r="B7273" s="4"/>
      <c r="C7273" s="4">
        <f>COUNTIF(E:E,ROW(B7272))</f>
        <v>0</v>
      </c>
      <c r="D7273" s="4"/>
      <c r="E7273" s="2">
        <v>22</v>
      </c>
    </row>
    <row r="7274" spans="1:5" x14ac:dyDescent="0.3">
      <c r="A7274" s="1">
        <v>40039</v>
      </c>
      <c r="B7274" s="4"/>
      <c r="C7274" s="4">
        <f>COUNTIF(E:E,ROW(B7273))</f>
        <v>0</v>
      </c>
      <c r="D7274" s="4"/>
      <c r="E7274" s="2">
        <v>25</v>
      </c>
    </row>
    <row r="7275" spans="1:5" x14ac:dyDescent="0.3">
      <c r="A7275" s="1">
        <v>40039</v>
      </c>
      <c r="B7275" s="4"/>
      <c r="C7275" s="4">
        <f>COUNTIF(E:E,ROW(B7274))</f>
        <v>0</v>
      </c>
      <c r="D7275" s="4"/>
      <c r="E7275" s="2">
        <v>33</v>
      </c>
    </row>
    <row r="7276" spans="1:5" x14ac:dyDescent="0.3">
      <c r="A7276" s="1">
        <v>40039</v>
      </c>
      <c r="B7276" s="4"/>
      <c r="C7276" s="4">
        <f>COUNTIF(E:E,ROW(B7275))</f>
        <v>0</v>
      </c>
      <c r="D7276" s="4"/>
      <c r="E7276" s="2">
        <v>35</v>
      </c>
    </row>
    <row r="7277" spans="1:5" x14ac:dyDescent="0.3">
      <c r="A7277" s="1">
        <v>40036</v>
      </c>
      <c r="B7277" s="4"/>
      <c r="C7277" s="4">
        <f>COUNTIF(E:E,ROW(B7276))</f>
        <v>0</v>
      </c>
      <c r="D7277" s="4"/>
      <c r="E7277" s="2">
        <v>6</v>
      </c>
    </row>
    <row r="7278" spans="1:5" x14ac:dyDescent="0.3">
      <c r="A7278" s="1">
        <v>40036</v>
      </c>
      <c r="B7278" s="4"/>
      <c r="C7278" s="4">
        <f>COUNTIF(E:E,ROW(B7277))</f>
        <v>0</v>
      </c>
      <c r="D7278" s="4"/>
      <c r="E7278" s="2">
        <v>12</v>
      </c>
    </row>
    <row r="7279" spans="1:5" x14ac:dyDescent="0.3">
      <c r="A7279" s="1">
        <v>40036</v>
      </c>
      <c r="B7279" s="4"/>
      <c r="C7279" s="4">
        <f>COUNTIF(E:E,ROW(B7278))</f>
        <v>0</v>
      </c>
      <c r="D7279" s="4"/>
      <c r="E7279" s="2">
        <v>15</v>
      </c>
    </row>
    <row r="7280" spans="1:5" x14ac:dyDescent="0.3">
      <c r="A7280" s="1">
        <v>40036</v>
      </c>
      <c r="B7280" s="4"/>
      <c r="C7280" s="4">
        <f>COUNTIF(E:E,ROW(B7279))</f>
        <v>0</v>
      </c>
      <c r="D7280" s="4"/>
      <c r="E7280" s="2">
        <v>32</v>
      </c>
    </row>
    <row r="7281" spans="1:5" x14ac:dyDescent="0.3">
      <c r="A7281" s="1">
        <v>40036</v>
      </c>
      <c r="B7281" s="4"/>
      <c r="C7281" s="4">
        <f>COUNTIF(E:E,ROW(B7280))</f>
        <v>0</v>
      </c>
      <c r="D7281" s="4"/>
      <c r="E7281" s="2">
        <v>42</v>
      </c>
    </row>
    <row r="7282" spans="1:5" x14ac:dyDescent="0.3">
      <c r="A7282" s="1">
        <v>40032</v>
      </c>
      <c r="B7282" s="4"/>
      <c r="C7282" s="4">
        <f>COUNTIF(E:E,ROW(B7281))</f>
        <v>0</v>
      </c>
      <c r="D7282" s="4"/>
      <c r="E7282" s="2">
        <v>7</v>
      </c>
    </row>
    <row r="7283" spans="1:5" x14ac:dyDescent="0.3">
      <c r="A7283" s="1">
        <v>40032</v>
      </c>
      <c r="B7283" s="4"/>
      <c r="C7283" s="4">
        <f>COUNTIF(E:E,ROW(B7282))</f>
        <v>0</v>
      </c>
      <c r="D7283" s="4"/>
      <c r="E7283" s="2">
        <v>18</v>
      </c>
    </row>
    <row r="7284" spans="1:5" x14ac:dyDescent="0.3">
      <c r="A7284" s="1">
        <v>40032</v>
      </c>
      <c r="B7284" s="4"/>
      <c r="C7284" s="4">
        <f>COUNTIF(E:E,ROW(B7283))</f>
        <v>0</v>
      </c>
      <c r="D7284" s="4"/>
      <c r="E7284" s="2">
        <v>35</v>
      </c>
    </row>
    <row r="7285" spans="1:5" x14ac:dyDescent="0.3">
      <c r="A7285" s="1">
        <v>40032</v>
      </c>
      <c r="B7285" s="4"/>
      <c r="C7285" s="4">
        <f>COUNTIF(E:E,ROW(B7284))</f>
        <v>0</v>
      </c>
      <c r="D7285" s="4"/>
      <c r="E7285" s="2">
        <v>45</v>
      </c>
    </row>
    <row r="7286" spans="1:5" x14ac:dyDescent="0.3">
      <c r="A7286" s="1">
        <v>40032</v>
      </c>
      <c r="B7286" s="4"/>
      <c r="C7286" s="4">
        <f>COUNTIF(E:E,ROW(B7285))</f>
        <v>0</v>
      </c>
      <c r="D7286" s="4"/>
      <c r="E7286" s="2">
        <v>56</v>
      </c>
    </row>
    <row r="7287" spans="1:5" x14ac:dyDescent="0.3">
      <c r="A7287" s="1">
        <v>40029</v>
      </c>
      <c r="B7287" s="4"/>
      <c r="C7287" s="4">
        <f>COUNTIF(E:E,ROW(B7286))</f>
        <v>0</v>
      </c>
      <c r="D7287" s="4"/>
      <c r="E7287" s="2">
        <v>1</v>
      </c>
    </row>
    <row r="7288" spans="1:5" x14ac:dyDescent="0.3">
      <c r="A7288" s="1">
        <v>40029</v>
      </c>
      <c r="B7288" s="4"/>
      <c r="C7288" s="4">
        <f>COUNTIF(E:E,ROW(B7287))</f>
        <v>0</v>
      </c>
      <c r="D7288" s="4"/>
      <c r="E7288" s="2">
        <v>28</v>
      </c>
    </row>
    <row r="7289" spans="1:5" x14ac:dyDescent="0.3">
      <c r="A7289" s="1">
        <v>40029</v>
      </c>
      <c r="B7289" s="4"/>
      <c r="C7289" s="4">
        <f>COUNTIF(E:E,ROW(B7288))</f>
        <v>0</v>
      </c>
      <c r="D7289" s="4"/>
      <c r="E7289" s="2">
        <v>34</v>
      </c>
    </row>
    <row r="7290" spans="1:5" x14ac:dyDescent="0.3">
      <c r="A7290" s="1">
        <v>40029</v>
      </c>
      <c r="B7290" s="4"/>
      <c r="C7290" s="4">
        <f>COUNTIF(E:E,ROW(B7289))</f>
        <v>0</v>
      </c>
      <c r="D7290" s="4"/>
      <c r="E7290" s="2">
        <v>42</v>
      </c>
    </row>
    <row r="7291" spans="1:5" x14ac:dyDescent="0.3">
      <c r="A7291" s="1">
        <v>40029</v>
      </c>
      <c r="B7291" s="4"/>
      <c r="C7291" s="4">
        <f>COUNTIF(E:E,ROW(B7290))</f>
        <v>0</v>
      </c>
      <c r="D7291" s="4"/>
      <c r="E7291" s="2">
        <v>50</v>
      </c>
    </row>
    <row r="7292" spans="1:5" x14ac:dyDescent="0.3">
      <c r="A7292" s="1">
        <v>40025</v>
      </c>
      <c r="B7292" s="4"/>
      <c r="C7292" s="4">
        <f>COUNTIF(E:E,ROW(B7291))</f>
        <v>0</v>
      </c>
      <c r="D7292" s="4"/>
      <c r="E7292" s="2">
        <v>17</v>
      </c>
    </row>
    <row r="7293" spans="1:5" x14ac:dyDescent="0.3">
      <c r="A7293" s="1">
        <v>40025</v>
      </c>
      <c r="B7293" s="4"/>
      <c r="C7293" s="4">
        <f>COUNTIF(E:E,ROW(B7292))</f>
        <v>0</v>
      </c>
      <c r="D7293" s="4"/>
      <c r="E7293" s="2">
        <v>35</v>
      </c>
    </row>
    <row r="7294" spans="1:5" x14ac:dyDescent="0.3">
      <c r="A7294" s="1">
        <v>40025</v>
      </c>
      <c r="B7294" s="4"/>
      <c r="C7294" s="4">
        <f>COUNTIF(E:E,ROW(B7293))</f>
        <v>0</v>
      </c>
      <c r="D7294" s="4"/>
      <c r="E7294" s="2">
        <v>44</v>
      </c>
    </row>
    <row r="7295" spans="1:5" x14ac:dyDescent="0.3">
      <c r="A7295" s="1">
        <v>40025</v>
      </c>
      <c r="B7295" s="4"/>
      <c r="C7295" s="4">
        <f>COUNTIF(E:E,ROW(B7294))</f>
        <v>0</v>
      </c>
      <c r="D7295" s="4"/>
      <c r="E7295" s="2">
        <v>52</v>
      </c>
    </row>
    <row r="7296" spans="1:5" x14ac:dyDescent="0.3">
      <c r="A7296" s="1">
        <v>40025</v>
      </c>
      <c r="B7296" s="4"/>
      <c r="C7296" s="4">
        <f>COUNTIF(E:E,ROW(B7295))</f>
        <v>0</v>
      </c>
      <c r="D7296" s="4"/>
      <c r="E7296" s="2">
        <v>56</v>
      </c>
    </row>
    <row r="7297" spans="1:5" x14ac:dyDescent="0.3">
      <c r="A7297" s="1">
        <v>40022</v>
      </c>
      <c r="B7297" s="4"/>
      <c r="C7297" s="4">
        <f>COUNTIF(E:E,ROW(B7296))</f>
        <v>0</v>
      </c>
      <c r="D7297" s="4"/>
      <c r="E7297" s="2">
        <v>4</v>
      </c>
    </row>
    <row r="7298" spans="1:5" x14ac:dyDescent="0.3">
      <c r="A7298" s="1">
        <v>40022</v>
      </c>
      <c r="B7298" s="4"/>
      <c r="C7298" s="4">
        <f>COUNTIF(E:E,ROW(B7297))</f>
        <v>0</v>
      </c>
      <c r="D7298" s="4"/>
      <c r="E7298" s="2">
        <v>17</v>
      </c>
    </row>
    <row r="7299" spans="1:5" x14ac:dyDescent="0.3">
      <c r="A7299" s="1">
        <v>40022</v>
      </c>
      <c r="B7299" s="4"/>
      <c r="C7299" s="4">
        <f>COUNTIF(E:E,ROW(B7298))</f>
        <v>0</v>
      </c>
      <c r="D7299" s="4"/>
      <c r="E7299" s="2">
        <v>24</v>
      </c>
    </row>
    <row r="7300" spans="1:5" x14ac:dyDescent="0.3">
      <c r="A7300" s="1">
        <v>40022</v>
      </c>
      <c r="B7300" s="4"/>
      <c r="C7300" s="4">
        <f>COUNTIF(E:E,ROW(B7299))</f>
        <v>0</v>
      </c>
      <c r="D7300" s="4"/>
      <c r="E7300" s="2">
        <v>25</v>
      </c>
    </row>
    <row r="7301" spans="1:5" x14ac:dyDescent="0.3">
      <c r="A7301" s="1">
        <v>40022</v>
      </c>
      <c r="B7301" s="4"/>
      <c r="C7301" s="4">
        <f>COUNTIF(E:E,ROW(B7300))</f>
        <v>0</v>
      </c>
      <c r="D7301" s="4"/>
      <c r="E7301" s="2">
        <v>48</v>
      </c>
    </row>
    <row r="7302" spans="1:5" x14ac:dyDescent="0.3">
      <c r="A7302" s="1">
        <v>40018</v>
      </c>
      <c r="B7302" s="4"/>
      <c r="C7302" s="4">
        <f>COUNTIF(E:E,ROW(B7301))</f>
        <v>0</v>
      </c>
      <c r="D7302" s="4"/>
      <c r="E7302" s="2">
        <v>3</v>
      </c>
    </row>
    <row r="7303" spans="1:5" x14ac:dyDescent="0.3">
      <c r="A7303" s="1">
        <v>40018</v>
      </c>
      <c r="B7303" s="4"/>
      <c r="C7303" s="4">
        <f>COUNTIF(E:E,ROW(B7302))</f>
        <v>0</v>
      </c>
      <c r="D7303" s="4"/>
      <c r="E7303" s="2">
        <v>6</v>
      </c>
    </row>
    <row r="7304" spans="1:5" x14ac:dyDescent="0.3">
      <c r="A7304" s="1">
        <v>40018</v>
      </c>
      <c r="B7304" s="4"/>
      <c r="C7304" s="4">
        <f>COUNTIF(E:E,ROW(B7303))</f>
        <v>0</v>
      </c>
      <c r="D7304" s="4"/>
      <c r="E7304" s="2">
        <v>43</v>
      </c>
    </row>
    <row r="7305" spans="1:5" x14ac:dyDescent="0.3">
      <c r="A7305" s="1">
        <v>40018</v>
      </c>
      <c r="B7305" s="4"/>
      <c r="C7305" s="4">
        <f>COUNTIF(E:E,ROW(B7304))</f>
        <v>0</v>
      </c>
      <c r="D7305" s="4"/>
      <c r="E7305" s="2">
        <v>51</v>
      </c>
    </row>
    <row r="7306" spans="1:5" x14ac:dyDescent="0.3">
      <c r="A7306" s="1">
        <v>40018</v>
      </c>
      <c r="B7306" s="4"/>
      <c r="C7306" s="4">
        <f>COUNTIF(E:E,ROW(B7305))</f>
        <v>0</v>
      </c>
      <c r="D7306" s="4"/>
      <c r="E7306" s="2">
        <v>52</v>
      </c>
    </row>
    <row r="7307" spans="1:5" x14ac:dyDescent="0.3">
      <c r="A7307" s="1">
        <v>40015</v>
      </c>
      <c r="B7307" s="4"/>
      <c r="C7307" s="4">
        <f>COUNTIF(E:E,ROW(B7306))</f>
        <v>0</v>
      </c>
      <c r="D7307" s="4"/>
      <c r="E7307" s="2">
        <v>3</v>
      </c>
    </row>
    <row r="7308" spans="1:5" x14ac:dyDescent="0.3">
      <c r="A7308" s="1">
        <v>40015</v>
      </c>
      <c r="B7308" s="4"/>
      <c r="C7308" s="4">
        <f>COUNTIF(E:E,ROW(B7307))</f>
        <v>0</v>
      </c>
      <c r="D7308" s="4"/>
      <c r="E7308" s="2">
        <v>8</v>
      </c>
    </row>
    <row r="7309" spans="1:5" x14ac:dyDescent="0.3">
      <c r="A7309" s="1">
        <v>40015</v>
      </c>
      <c r="B7309" s="4"/>
      <c r="C7309" s="4">
        <f>COUNTIF(E:E,ROW(B7308))</f>
        <v>0</v>
      </c>
      <c r="D7309" s="4"/>
      <c r="E7309" s="2">
        <v>21</v>
      </c>
    </row>
    <row r="7310" spans="1:5" x14ac:dyDescent="0.3">
      <c r="A7310" s="1">
        <v>40015</v>
      </c>
      <c r="B7310" s="4"/>
      <c r="C7310" s="4">
        <f>COUNTIF(E:E,ROW(B7309))</f>
        <v>0</v>
      </c>
      <c r="D7310" s="4"/>
      <c r="E7310" s="2">
        <v>50</v>
      </c>
    </row>
    <row r="7311" spans="1:5" x14ac:dyDescent="0.3">
      <c r="A7311" s="1">
        <v>40015</v>
      </c>
      <c r="B7311" s="4"/>
      <c r="C7311" s="4">
        <f>COUNTIF(E:E,ROW(B7310))</f>
        <v>0</v>
      </c>
      <c r="D7311" s="4"/>
      <c r="E7311" s="2">
        <v>52</v>
      </c>
    </row>
    <row r="7312" spans="1:5" x14ac:dyDescent="0.3">
      <c r="A7312" s="1">
        <v>40011</v>
      </c>
      <c r="B7312" s="4"/>
      <c r="C7312" s="4">
        <f>COUNTIF(E:E,ROW(B7311))</f>
        <v>0</v>
      </c>
      <c r="D7312" s="4"/>
      <c r="E7312" s="2">
        <v>8</v>
      </c>
    </row>
    <row r="7313" spans="1:5" x14ac:dyDescent="0.3">
      <c r="A7313" s="1">
        <v>40011</v>
      </c>
      <c r="B7313" s="4"/>
      <c r="C7313" s="4">
        <f>COUNTIF(E:E,ROW(B7312))</f>
        <v>0</v>
      </c>
      <c r="D7313" s="4"/>
      <c r="E7313" s="2">
        <v>17</v>
      </c>
    </row>
    <row r="7314" spans="1:5" x14ac:dyDescent="0.3">
      <c r="A7314" s="1">
        <v>40011</v>
      </c>
      <c r="B7314" s="4"/>
      <c r="C7314" s="4">
        <f>COUNTIF(E:E,ROW(B7313))</f>
        <v>0</v>
      </c>
      <c r="D7314" s="4"/>
      <c r="E7314" s="2">
        <v>40</v>
      </c>
    </row>
    <row r="7315" spans="1:5" x14ac:dyDescent="0.3">
      <c r="A7315" s="1">
        <v>40011</v>
      </c>
      <c r="B7315" s="4"/>
      <c r="C7315" s="4">
        <f>COUNTIF(E:E,ROW(B7314))</f>
        <v>0</v>
      </c>
      <c r="D7315" s="4"/>
      <c r="E7315" s="2">
        <v>47</v>
      </c>
    </row>
    <row r="7316" spans="1:5" x14ac:dyDescent="0.3">
      <c r="A7316" s="1">
        <v>40011</v>
      </c>
      <c r="B7316" s="4"/>
      <c r="C7316" s="4">
        <f>COUNTIF(E:E,ROW(B7315))</f>
        <v>0</v>
      </c>
      <c r="D7316" s="4"/>
      <c r="E7316" s="2">
        <v>50</v>
      </c>
    </row>
    <row r="7317" spans="1:5" x14ac:dyDescent="0.3">
      <c r="A7317" s="1">
        <v>40008</v>
      </c>
      <c r="B7317" s="4"/>
      <c r="C7317" s="4">
        <f>COUNTIF(E:E,ROW(B7316))</f>
        <v>0</v>
      </c>
      <c r="D7317" s="4"/>
      <c r="E7317" s="2">
        <v>20</v>
      </c>
    </row>
    <row r="7318" spans="1:5" x14ac:dyDescent="0.3">
      <c r="A7318" s="1">
        <v>40008</v>
      </c>
      <c r="B7318" s="4"/>
      <c r="C7318" s="4">
        <f>COUNTIF(E:E,ROW(B7317))</f>
        <v>0</v>
      </c>
      <c r="D7318" s="4"/>
      <c r="E7318" s="2">
        <v>29</v>
      </c>
    </row>
    <row r="7319" spans="1:5" x14ac:dyDescent="0.3">
      <c r="A7319" s="1">
        <v>40008</v>
      </c>
      <c r="B7319" s="4"/>
      <c r="C7319" s="4">
        <f>COUNTIF(E:E,ROW(B7318))</f>
        <v>0</v>
      </c>
      <c r="D7319" s="4"/>
      <c r="E7319" s="2">
        <v>35</v>
      </c>
    </row>
    <row r="7320" spans="1:5" x14ac:dyDescent="0.3">
      <c r="A7320" s="1">
        <v>40008</v>
      </c>
      <c r="B7320" s="4"/>
      <c r="C7320" s="4">
        <f>COUNTIF(E:E,ROW(B7319))</f>
        <v>0</v>
      </c>
      <c r="D7320" s="4"/>
      <c r="E7320" s="2">
        <v>45</v>
      </c>
    </row>
    <row r="7321" spans="1:5" x14ac:dyDescent="0.3">
      <c r="A7321" s="1">
        <v>40008</v>
      </c>
      <c r="B7321" s="4"/>
      <c r="C7321" s="4">
        <f>COUNTIF(E:E,ROW(B7320))</f>
        <v>0</v>
      </c>
      <c r="D7321" s="4"/>
      <c r="E7321" s="2">
        <v>53</v>
      </c>
    </row>
    <row r="7322" spans="1:5" x14ac:dyDescent="0.3">
      <c r="A7322" s="1">
        <v>40004</v>
      </c>
      <c r="B7322" s="4"/>
      <c r="C7322" s="4">
        <f>COUNTIF(E:E,ROW(B7321))</f>
        <v>0</v>
      </c>
      <c r="D7322" s="4"/>
      <c r="E7322" s="2">
        <v>5</v>
      </c>
    </row>
    <row r="7323" spans="1:5" x14ac:dyDescent="0.3">
      <c r="A7323" s="1">
        <v>40004</v>
      </c>
      <c r="B7323" s="4"/>
      <c r="C7323" s="4">
        <f>COUNTIF(E:E,ROW(B7322))</f>
        <v>0</v>
      </c>
      <c r="D7323" s="4"/>
      <c r="E7323" s="2">
        <v>10</v>
      </c>
    </row>
    <row r="7324" spans="1:5" x14ac:dyDescent="0.3">
      <c r="A7324" s="1">
        <v>40004</v>
      </c>
      <c r="B7324" s="4"/>
      <c r="C7324" s="4">
        <f>COUNTIF(E:E,ROW(B7323))</f>
        <v>0</v>
      </c>
      <c r="D7324" s="4"/>
      <c r="E7324" s="2">
        <v>26</v>
      </c>
    </row>
    <row r="7325" spans="1:5" x14ac:dyDescent="0.3">
      <c r="A7325" s="1">
        <v>40004</v>
      </c>
      <c r="B7325" s="4"/>
      <c r="C7325" s="4">
        <f>COUNTIF(E:E,ROW(B7324))</f>
        <v>0</v>
      </c>
      <c r="D7325" s="4"/>
      <c r="E7325" s="2">
        <v>27</v>
      </c>
    </row>
    <row r="7326" spans="1:5" x14ac:dyDescent="0.3">
      <c r="A7326" s="1">
        <v>40004</v>
      </c>
      <c r="B7326" s="4"/>
      <c r="C7326" s="4">
        <f>COUNTIF(E:E,ROW(B7325))</f>
        <v>0</v>
      </c>
      <c r="D7326" s="4"/>
      <c r="E7326" s="2">
        <v>28</v>
      </c>
    </row>
    <row r="7327" spans="1:5" x14ac:dyDescent="0.3">
      <c r="A7327" s="1">
        <v>40001</v>
      </c>
      <c r="B7327" s="4"/>
      <c r="C7327" s="4">
        <f>COUNTIF(E:E,ROW(B7326))</f>
        <v>0</v>
      </c>
      <c r="D7327" s="4"/>
      <c r="E7327" s="2">
        <v>25</v>
      </c>
    </row>
    <row r="7328" spans="1:5" x14ac:dyDescent="0.3">
      <c r="A7328" s="1">
        <v>40001</v>
      </c>
      <c r="B7328" s="4"/>
      <c r="C7328" s="4">
        <f>COUNTIF(E:E,ROW(B7327))</f>
        <v>0</v>
      </c>
      <c r="D7328" s="4"/>
      <c r="E7328" s="2">
        <v>27</v>
      </c>
    </row>
    <row r="7329" spans="1:5" x14ac:dyDescent="0.3">
      <c r="A7329" s="1">
        <v>40001</v>
      </c>
      <c r="B7329" s="4"/>
      <c r="C7329" s="4">
        <f>COUNTIF(E:E,ROW(B7328))</f>
        <v>0</v>
      </c>
      <c r="D7329" s="4"/>
      <c r="E7329" s="2">
        <v>35</v>
      </c>
    </row>
    <row r="7330" spans="1:5" x14ac:dyDescent="0.3">
      <c r="A7330" s="1">
        <v>40001</v>
      </c>
      <c r="B7330" s="4"/>
      <c r="C7330" s="4">
        <f>COUNTIF(E:E,ROW(B7329))</f>
        <v>0</v>
      </c>
      <c r="D7330" s="4"/>
      <c r="E7330" s="2">
        <v>38</v>
      </c>
    </row>
    <row r="7331" spans="1:5" x14ac:dyDescent="0.3">
      <c r="A7331" s="1">
        <v>40001</v>
      </c>
      <c r="B7331" s="4"/>
      <c r="C7331" s="4">
        <f>COUNTIF(E:E,ROW(B7330))</f>
        <v>0</v>
      </c>
      <c r="D7331" s="4"/>
      <c r="E7331" s="2">
        <v>39</v>
      </c>
    </row>
    <row r="7332" spans="1:5" x14ac:dyDescent="0.3">
      <c r="A7332" s="1">
        <v>39997</v>
      </c>
      <c r="B7332" s="4"/>
      <c r="C7332" s="4">
        <f>COUNTIF(E:E,ROW(B7331))</f>
        <v>0</v>
      </c>
      <c r="D7332" s="4"/>
      <c r="E7332" s="2">
        <v>5</v>
      </c>
    </row>
    <row r="7333" spans="1:5" x14ac:dyDescent="0.3">
      <c r="A7333" s="1">
        <v>39997</v>
      </c>
      <c r="B7333" s="4"/>
      <c r="C7333" s="4">
        <f>COUNTIF(E:E,ROW(B7332))</f>
        <v>0</v>
      </c>
      <c r="D7333" s="4"/>
      <c r="E7333" s="2">
        <v>6</v>
      </c>
    </row>
    <row r="7334" spans="1:5" x14ac:dyDescent="0.3">
      <c r="A7334" s="1">
        <v>39997</v>
      </c>
      <c r="B7334" s="4"/>
      <c r="C7334" s="4">
        <f>COUNTIF(E:E,ROW(B7333))</f>
        <v>0</v>
      </c>
      <c r="D7334" s="4"/>
      <c r="E7334" s="2">
        <v>7</v>
      </c>
    </row>
    <row r="7335" spans="1:5" x14ac:dyDescent="0.3">
      <c r="A7335" s="1">
        <v>39997</v>
      </c>
      <c r="B7335" s="4"/>
      <c r="C7335" s="4">
        <f>COUNTIF(E:E,ROW(B7334))</f>
        <v>0</v>
      </c>
      <c r="D7335" s="4"/>
      <c r="E7335" s="2">
        <v>11</v>
      </c>
    </row>
    <row r="7336" spans="1:5" x14ac:dyDescent="0.3">
      <c r="A7336" s="1">
        <v>39997</v>
      </c>
      <c r="B7336" s="4"/>
      <c r="C7336" s="4">
        <f>COUNTIF(E:E,ROW(B7335))</f>
        <v>0</v>
      </c>
      <c r="D7336" s="4"/>
      <c r="E7336" s="2">
        <v>25</v>
      </c>
    </row>
    <row r="7337" spans="1:5" x14ac:dyDescent="0.3">
      <c r="A7337" s="1">
        <v>39994</v>
      </c>
      <c r="B7337" s="4"/>
      <c r="C7337" s="4">
        <f>COUNTIF(E:E,ROW(B7336))</f>
        <v>0</v>
      </c>
      <c r="D7337" s="4"/>
      <c r="E7337" s="2">
        <v>7</v>
      </c>
    </row>
    <row r="7338" spans="1:5" x14ac:dyDescent="0.3">
      <c r="A7338" s="1">
        <v>39994</v>
      </c>
      <c r="B7338" s="4"/>
      <c r="C7338" s="4">
        <f>COUNTIF(E:E,ROW(B7337))</f>
        <v>0</v>
      </c>
      <c r="D7338" s="4"/>
      <c r="E7338" s="2">
        <v>34</v>
      </c>
    </row>
    <row r="7339" spans="1:5" x14ac:dyDescent="0.3">
      <c r="A7339" s="1">
        <v>39994</v>
      </c>
      <c r="B7339" s="4"/>
      <c r="C7339" s="4">
        <f>COUNTIF(E:E,ROW(B7338))</f>
        <v>0</v>
      </c>
      <c r="D7339" s="4"/>
      <c r="E7339" s="2">
        <v>49</v>
      </c>
    </row>
    <row r="7340" spans="1:5" x14ac:dyDescent="0.3">
      <c r="A7340" s="1">
        <v>39994</v>
      </c>
      <c r="B7340" s="4"/>
      <c r="C7340" s="4">
        <f>COUNTIF(E:E,ROW(B7339))</f>
        <v>0</v>
      </c>
      <c r="D7340" s="4"/>
      <c r="E7340" s="2">
        <v>54</v>
      </c>
    </row>
    <row r="7341" spans="1:5" x14ac:dyDescent="0.3">
      <c r="A7341" s="1">
        <v>39994</v>
      </c>
      <c r="B7341" s="4"/>
      <c r="C7341" s="4">
        <f>COUNTIF(E:E,ROW(B7340))</f>
        <v>0</v>
      </c>
      <c r="D7341" s="4"/>
      <c r="E7341" s="2">
        <v>55</v>
      </c>
    </row>
    <row r="7342" spans="1:5" x14ac:dyDescent="0.3">
      <c r="A7342" s="1">
        <v>39990</v>
      </c>
      <c r="B7342" s="4"/>
      <c r="C7342" s="4">
        <f>COUNTIF(E:E,ROW(B7341))</f>
        <v>0</v>
      </c>
      <c r="D7342" s="4"/>
      <c r="E7342" s="2">
        <v>11</v>
      </c>
    </row>
    <row r="7343" spans="1:5" x14ac:dyDescent="0.3">
      <c r="A7343" s="1">
        <v>39990</v>
      </c>
      <c r="B7343" s="4"/>
      <c r="C7343" s="4">
        <f>COUNTIF(E:E,ROW(B7342))</f>
        <v>0</v>
      </c>
      <c r="D7343" s="4"/>
      <c r="E7343" s="2">
        <v>15</v>
      </c>
    </row>
    <row r="7344" spans="1:5" x14ac:dyDescent="0.3">
      <c r="A7344" s="1">
        <v>39990</v>
      </c>
      <c r="B7344" s="4"/>
      <c r="C7344" s="4">
        <f>COUNTIF(E:E,ROW(B7343))</f>
        <v>0</v>
      </c>
      <c r="D7344" s="4"/>
      <c r="E7344" s="2">
        <v>17</v>
      </c>
    </row>
    <row r="7345" spans="1:5" x14ac:dyDescent="0.3">
      <c r="A7345" s="1">
        <v>39990</v>
      </c>
      <c r="B7345" s="4"/>
      <c r="C7345" s="4">
        <f>COUNTIF(E:E,ROW(B7344))</f>
        <v>0</v>
      </c>
      <c r="D7345" s="4"/>
      <c r="E7345" s="2">
        <v>29</v>
      </c>
    </row>
    <row r="7346" spans="1:5" x14ac:dyDescent="0.3">
      <c r="A7346" s="1">
        <v>39990</v>
      </c>
      <c r="B7346" s="4"/>
      <c r="C7346" s="4">
        <f>COUNTIF(E:E,ROW(B7345))</f>
        <v>0</v>
      </c>
      <c r="D7346" s="4"/>
      <c r="E7346" s="2">
        <v>46</v>
      </c>
    </row>
    <row r="7347" spans="1:5" x14ac:dyDescent="0.3">
      <c r="A7347" s="1">
        <v>39987</v>
      </c>
      <c r="B7347" s="4"/>
      <c r="C7347" s="4">
        <f>COUNTIF(E:E,ROW(B7346))</f>
        <v>0</v>
      </c>
      <c r="D7347" s="4"/>
      <c r="E7347" s="2">
        <v>12</v>
      </c>
    </row>
    <row r="7348" spans="1:5" x14ac:dyDescent="0.3">
      <c r="A7348" s="1">
        <v>39987</v>
      </c>
      <c r="B7348" s="4"/>
      <c r="C7348" s="4">
        <f>COUNTIF(E:E,ROW(B7347))</f>
        <v>0</v>
      </c>
      <c r="D7348" s="4"/>
      <c r="E7348" s="2">
        <v>14</v>
      </c>
    </row>
    <row r="7349" spans="1:5" x14ac:dyDescent="0.3">
      <c r="A7349" s="1">
        <v>39987</v>
      </c>
      <c r="B7349" s="4"/>
      <c r="C7349" s="4">
        <f>COUNTIF(E:E,ROW(B7348))</f>
        <v>0</v>
      </c>
      <c r="D7349" s="4"/>
      <c r="E7349" s="2">
        <v>16</v>
      </c>
    </row>
    <row r="7350" spans="1:5" x14ac:dyDescent="0.3">
      <c r="A7350" s="1">
        <v>39987</v>
      </c>
      <c r="B7350" s="4"/>
      <c r="C7350" s="4">
        <f>COUNTIF(E:E,ROW(B7349))</f>
        <v>0</v>
      </c>
      <c r="D7350" s="4"/>
      <c r="E7350" s="2">
        <v>31</v>
      </c>
    </row>
    <row r="7351" spans="1:5" x14ac:dyDescent="0.3">
      <c r="A7351" s="1">
        <v>39987</v>
      </c>
      <c r="B7351" s="4"/>
      <c r="C7351" s="4">
        <f>COUNTIF(E:E,ROW(B7350))</f>
        <v>0</v>
      </c>
      <c r="D7351" s="4"/>
      <c r="E7351" s="2">
        <v>50</v>
      </c>
    </row>
    <row r="7352" spans="1:5" x14ac:dyDescent="0.3">
      <c r="A7352" s="1">
        <v>39983</v>
      </c>
      <c r="B7352" s="4"/>
      <c r="C7352" s="4">
        <f>COUNTIF(E:E,ROW(B7351))</f>
        <v>0</v>
      </c>
      <c r="D7352" s="4"/>
      <c r="E7352" s="2">
        <v>4</v>
      </c>
    </row>
    <row r="7353" spans="1:5" x14ac:dyDescent="0.3">
      <c r="A7353" s="1">
        <v>39983</v>
      </c>
      <c r="B7353" s="4"/>
      <c r="C7353" s="4">
        <f>COUNTIF(E:E,ROW(B7352))</f>
        <v>0</v>
      </c>
      <c r="D7353" s="4"/>
      <c r="E7353" s="2">
        <v>9</v>
      </c>
    </row>
    <row r="7354" spans="1:5" x14ac:dyDescent="0.3">
      <c r="A7354" s="1">
        <v>39983</v>
      </c>
      <c r="B7354" s="4"/>
      <c r="C7354" s="4">
        <f>COUNTIF(E:E,ROW(B7353))</f>
        <v>0</v>
      </c>
      <c r="D7354" s="4"/>
      <c r="E7354" s="2">
        <v>12</v>
      </c>
    </row>
    <row r="7355" spans="1:5" x14ac:dyDescent="0.3">
      <c r="A7355" s="1">
        <v>39983</v>
      </c>
      <c r="B7355" s="4"/>
      <c r="C7355" s="4">
        <f>COUNTIF(E:E,ROW(B7354))</f>
        <v>0</v>
      </c>
      <c r="D7355" s="4"/>
      <c r="E7355" s="2">
        <v>16</v>
      </c>
    </row>
    <row r="7356" spans="1:5" x14ac:dyDescent="0.3">
      <c r="A7356" s="1">
        <v>39983</v>
      </c>
      <c r="B7356" s="4"/>
      <c r="C7356" s="4">
        <f>COUNTIF(E:E,ROW(B7355))</f>
        <v>0</v>
      </c>
      <c r="D7356" s="4"/>
      <c r="E7356" s="2">
        <v>46</v>
      </c>
    </row>
    <row r="7357" spans="1:5" x14ac:dyDescent="0.3">
      <c r="A7357" s="1">
        <v>39980</v>
      </c>
      <c r="B7357" s="4"/>
      <c r="C7357" s="4">
        <f>COUNTIF(E:E,ROW(B7356))</f>
        <v>0</v>
      </c>
      <c r="D7357" s="4"/>
      <c r="E7357" s="2">
        <v>9</v>
      </c>
    </row>
    <row r="7358" spans="1:5" x14ac:dyDescent="0.3">
      <c r="A7358" s="1">
        <v>39980</v>
      </c>
      <c r="B7358" s="4"/>
      <c r="C7358" s="4">
        <f>COUNTIF(E:E,ROW(B7357))</f>
        <v>0</v>
      </c>
      <c r="D7358" s="4"/>
      <c r="E7358" s="2">
        <v>15</v>
      </c>
    </row>
    <row r="7359" spans="1:5" x14ac:dyDescent="0.3">
      <c r="A7359" s="1">
        <v>39980</v>
      </c>
      <c r="B7359" s="4"/>
      <c r="C7359" s="4">
        <f>COUNTIF(E:E,ROW(B7358))</f>
        <v>0</v>
      </c>
      <c r="D7359" s="4"/>
      <c r="E7359" s="2">
        <v>21</v>
      </c>
    </row>
    <row r="7360" spans="1:5" x14ac:dyDescent="0.3">
      <c r="A7360" s="1">
        <v>39980</v>
      </c>
      <c r="B7360" s="4"/>
      <c r="C7360" s="4">
        <f>COUNTIF(E:E,ROW(B7359))</f>
        <v>0</v>
      </c>
      <c r="D7360" s="4"/>
      <c r="E7360" s="2">
        <v>26</v>
      </c>
    </row>
    <row r="7361" spans="1:5" x14ac:dyDescent="0.3">
      <c r="A7361" s="1">
        <v>39980</v>
      </c>
      <c r="B7361" s="4"/>
      <c r="C7361" s="4">
        <f>COUNTIF(E:E,ROW(B7360))</f>
        <v>0</v>
      </c>
      <c r="D7361" s="4"/>
      <c r="E7361" s="2">
        <v>45</v>
      </c>
    </row>
    <row r="7362" spans="1:5" x14ac:dyDescent="0.3">
      <c r="A7362" s="1">
        <v>39976</v>
      </c>
      <c r="B7362" s="4"/>
      <c r="C7362" s="4">
        <f>COUNTIF(E:E,ROW(B7361))</f>
        <v>0</v>
      </c>
      <c r="D7362" s="4"/>
      <c r="E7362" s="2">
        <v>6</v>
      </c>
    </row>
    <row r="7363" spans="1:5" x14ac:dyDescent="0.3">
      <c r="A7363" s="1">
        <v>39976</v>
      </c>
      <c r="B7363" s="4"/>
      <c r="C7363" s="4">
        <f>COUNTIF(E:E,ROW(B7362))</f>
        <v>0</v>
      </c>
      <c r="D7363" s="4"/>
      <c r="E7363" s="2">
        <v>11</v>
      </c>
    </row>
    <row r="7364" spans="1:5" x14ac:dyDescent="0.3">
      <c r="A7364" s="1">
        <v>39976</v>
      </c>
      <c r="B7364" s="4"/>
      <c r="C7364" s="4">
        <f>COUNTIF(E:E,ROW(B7363))</f>
        <v>0</v>
      </c>
      <c r="D7364" s="4"/>
      <c r="E7364" s="2">
        <v>20</v>
      </c>
    </row>
    <row r="7365" spans="1:5" x14ac:dyDescent="0.3">
      <c r="A7365" s="1">
        <v>39976</v>
      </c>
      <c r="B7365" s="4"/>
      <c r="C7365" s="4">
        <f>COUNTIF(E:E,ROW(B7364))</f>
        <v>0</v>
      </c>
      <c r="D7365" s="4"/>
      <c r="E7365" s="2">
        <v>32</v>
      </c>
    </row>
    <row r="7366" spans="1:5" x14ac:dyDescent="0.3">
      <c r="A7366" s="1">
        <v>39976</v>
      </c>
      <c r="B7366" s="4"/>
      <c r="C7366" s="4">
        <f>COUNTIF(E:E,ROW(B7365))</f>
        <v>0</v>
      </c>
      <c r="D7366" s="4"/>
      <c r="E7366" s="2">
        <v>44</v>
      </c>
    </row>
    <row r="7367" spans="1:5" x14ac:dyDescent="0.3">
      <c r="A7367" s="1">
        <v>39973</v>
      </c>
      <c r="B7367" s="4"/>
      <c r="C7367" s="4">
        <f>COUNTIF(E:E,ROW(B7366))</f>
        <v>0</v>
      </c>
      <c r="D7367" s="4"/>
      <c r="E7367" s="2">
        <v>5</v>
      </c>
    </row>
    <row r="7368" spans="1:5" x14ac:dyDescent="0.3">
      <c r="A7368" s="1">
        <v>39973</v>
      </c>
      <c r="B7368" s="4"/>
      <c r="C7368" s="4">
        <f>COUNTIF(E:E,ROW(B7367))</f>
        <v>0</v>
      </c>
      <c r="D7368" s="4"/>
      <c r="E7368" s="2">
        <v>17</v>
      </c>
    </row>
    <row r="7369" spans="1:5" x14ac:dyDescent="0.3">
      <c r="A7369" s="1">
        <v>39973</v>
      </c>
      <c r="B7369" s="4"/>
      <c r="C7369" s="4">
        <f>COUNTIF(E:E,ROW(B7368))</f>
        <v>0</v>
      </c>
      <c r="D7369" s="4"/>
      <c r="E7369" s="2">
        <v>31</v>
      </c>
    </row>
    <row r="7370" spans="1:5" x14ac:dyDescent="0.3">
      <c r="A7370" s="1">
        <v>39973</v>
      </c>
      <c r="B7370" s="4"/>
      <c r="C7370" s="4">
        <f>COUNTIF(E:E,ROW(B7369))</f>
        <v>0</v>
      </c>
      <c r="D7370" s="4"/>
      <c r="E7370" s="2">
        <v>36</v>
      </c>
    </row>
    <row r="7371" spans="1:5" x14ac:dyDescent="0.3">
      <c r="A7371" s="1">
        <v>39973</v>
      </c>
      <c r="B7371" s="4"/>
      <c r="C7371" s="4">
        <f>COUNTIF(E:E,ROW(B7370))</f>
        <v>0</v>
      </c>
      <c r="D7371" s="4"/>
      <c r="E7371" s="2">
        <v>56</v>
      </c>
    </row>
    <row r="7372" spans="1:5" x14ac:dyDescent="0.3">
      <c r="A7372" s="1">
        <v>39969</v>
      </c>
      <c r="B7372" s="4"/>
      <c r="C7372" s="4">
        <f>COUNTIF(E:E,ROW(B7371))</f>
        <v>0</v>
      </c>
      <c r="D7372" s="4"/>
      <c r="E7372" s="2">
        <v>5</v>
      </c>
    </row>
    <row r="7373" spans="1:5" x14ac:dyDescent="0.3">
      <c r="A7373" s="1">
        <v>39969</v>
      </c>
      <c r="B7373" s="4"/>
      <c r="C7373" s="4">
        <f>COUNTIF(E:E,ROW(B7372))</f>
        <v>0</v>
      </c>
      <c r="D7373" s="4"/>
      <c r="E7373" s="2">
        <v>20</v>
      </c>
    </row>
    <row r="7374" spans="1:5" x14ac:dyDescent="0.3">
      <c r="A7374" s="1">
        <v>39969</v>
      </c>
      <c r="B7374" s="4"/>
      <c r="C7374" s="4">
        <f>COUNTIF(E:E,ROW(B7373))</f>
        <v>0</v>
      </c>
      <c r="D7374" s="4"/>
      <c r="E7374" s="2">
        <v>38</v>
      </c>
    </row>
    <row r="7375" spans="1:5" x14ac:dyDescent="0.3">
      <c r="A7375" s="1">
        <v>39969</v>
      </c>
      <c r="B7375" s="4"/>
      <c r="C7375" s="4">
        <f>COUNTIF(E:E,ROW(B7374))</f>
        <v>0</v>
      </c>
      <c r="D7375" s="4"/>
      <c r="E7375" s="2">
        <v>41</v>
      </c>
    </row>
    <row r="7376" spans="1:5" x14ac:dyDescent="0.3">
      <c r="A7376" s="1">
        <v>39969</v>
      </c>
      <c r="B7376" s="4"/>
      <c r="C7376" s="4">
        <f>COUNTIF(E:E,ROW(B7375))</f>
        <v>0</v>
      </c>
      <c r="D7376" s="4"/>
      <c r="E7376" s="2">
        <v>52</v>
      </c>
    </row>
    <row r="7377" spans="1:5" x14ac:dyDescent="0.3">
      <c r="A7377" s="1">
        <v>39966</v>
      </c>
      <c r="B7377" s="4"/>
      <c r="C7377" s="4">
        <f>COUNTIF(E:E,ROW(B7376))</f>
        <v>0</v>
      </c>
      <c r="D7377" s="4"/>
      <c r="E7377" s="2">
        <v>9</v>
      </c>
    </row>
    <row r="7378" spans="1:5" x14ac:dyDescent="0.3">
      <c r="A7378" s="1">
        <v>39966</v>
      </c>
      <c r="B7378" s="4"/>
      <c r="C7378" s="4">
        <f>COUNTIF(E:E,ROW(B7377))</f>
        <v>0</v>
      </c>
      <c r="D7378" s="4"/>
      <c r="E7378" s="2">
        <v>13</v>
      </c>
    </row>
    <row r="7379" spans="1:5" x14ac:dyDescent="0.3">
      <c r="A7379" s="1">
        <v>39966</v>
      </c>
      <c r="B7379" s="4"/>
      <c r="C7379" s="4">
        <f>COUNTIF(E:E,ROW(B7378))</f>
        <v>0</v>
      </c>
      <c r="D7379" s="4"/>
      <c r="E7379" s="2">
        <v>26</v>
      </c>
    </row>
    <row r="7380" spans="1:5" x14ac:dyDescent="0.3">
      <c r="A7380" s="1">
        <v>39966</v>
      </c>
      <c r="B7380" s="4"/>
      <c r="C7380" s="4">
        <f>COUNTIF(E:E,ROW(B7379))</f>
        <v>0</v>
      </c>
      <c r="D7380" s="4"/>
      <c r="E7380" s="2">
        <v>30</v>
      </c>
    </row>
    <row r="7381" spans="1:5" x14ac:dyDescent="0.3">
      <c r="A7381" s="1">
        <v>39966</v>
      </c>
      <c r="B7381" s="4"/>
      <c r="C7381" s="4">
        <f>COUNTIF(E:E,ROW(B7380))</f>
        <v>0</v>
      </c>
      <c r="D7381" s="4"/>
      <c r="E7381" s="2">
        <v>35</v>
      </c>
    </row>
    <row r="7382" spans="1:5" x14ac:dyDescent="0.3">
      <c r="A7382" s="1">
        <v>39962</v>
      </c>
      <c r="B7382" s="4"/>
      <c r="C7382" s="4">
        <f>COUNTIF(E:E,ROW(B7381))</f>
        <v>0</v>
      </c>
      <c r="D7382" s="4"/>
      <c r="E7382" s="2">
        <v>23</v>
      </c>
    </row>
    <row r="7383" spans="1:5" x14ac:dyDescent="0.3">
      <c r="A7383" s="1">
        <v>39962</v>
      </c>
      <c r="B7383" s="4"/>
      <c r="C7383" s="4">
        <f>COUNTIF(E:E,ROW(B7382))</f>
        <v>0</v>
      </c>
      <c r="D7383" s="4"/>
      <c r="E7383" s="2">
        <v>30</v>
      </c>
    </row>
    <row r="7384" spans="1:5" x14ac:dyDescent="0.3">
      <c r="A7384" s="1">
        <v>39962</v>
      </c>
      <c r="B7384" s="4"/>
      <c r="C7384" s="4">
        <f>COUNTIF(E:E,ROW(B7383))</f>
        <v>0</v>
      </c>
      <c r="D7384" s="4"/>
      <c r="E7384" s="2">
        <v>36</v>
      </c>
    </row>
    <row r="7385" spans="1:5" x14ac:dyDescent="0.3">
      <c r="A7385" s="1">
        <v>39962</v>
      </c>
      <c r="B7385" s="4"/>
      <c r="C7385" s="4">
        <f>COUNTIF(E:E,ROW(B7384))</f>
        <v>0</v>
      </c>
      <c r="D7385" s="4"/>
      <c r="E7385" s="2">
        <v>39</v>
      </c>
    </row>
    <row r="7386" spans="1:5" x14ac:dyDescent="0.3">
      <c r="A7386" s="1">
        <v>39962</v>
      </c>
      <c r="B7386" s="4"/>
      <c r="C7386" s="4">
        <f>COUNTIF(E:E,ROW(B7385))</f>
        <v>0</v>
      </c>
      <c r="D7386" s="4"/>
      <c r="E7386" s="2">
        <v>48</v>
      </c>
    </row>
    <row r="7387" spans="1:5" x14ac:dyDescent="0.3">
      <c r="A7387" s="1">
        <v>39959</v>
      </c>
      <c r="B7387" s="4"/>
      <c r="C7387" s="4">
        <f>COUNTIF(E:E,ROW(B7386))</f>
        <v>0</v>
      </c>
      <c r="D7387" s="4"/>
      <c r="E7387" s="2">
        <v>9</v>
      </c>
    </row>
    <row r="7388" spans="1:5" x14ac:dyDescent="0.3">
      <c r="A7388" s="1">
        <v>39959</v>
      </c>
      <c r="B7388" s="4"/>
      <c r="C7388" s="4">
        <f>COUNTIF(E:E,ROW(B7387))</f>
        <v>0</v>
      </c>
      <c r="D7388" s="4"/>
      <c r="E7388" s="2">
        <v>18</v>
      </c>
    </row>
    <row r="7389" spans="1:5" x14ac:dyDescent="0.3">
      <c r="A7389" s="1">
        <v>39959</v>
      </c>
      <c r="B7389" s="4"/>
      <c r="C7389" s="4">
        <f>COUNTIF(E:E,ROW(B7388))</f>
        <v>0</v>
      </c>
      <c r="D7389" s="4"/>
      <c r="E7389" s="2">
        <v>21</v>
      </c>
    </row>
    <row r="7390" spans="1:5" x14ac:dyDescent="0.3">
      <c r="A7390" s="1">
        <v>39959</v>
      </c>
      <c r="B7390" s="4"/>
      <c r="C7390" s="4">
        <f>COUNTIF(E:E,ROW(B7389))</f>
        <v>0</v>
      </c>
      <c r="D7390" s="4"/>
      <c r="E7390" s="2">
        <v>37</v>
      </c>
    </row>
    <row r="7391" spans="1:5" x14ac:dyDescent="0.3">
      <c r="A7391" s="1">
        <v>39959</v>
      </c>
      <c r="B7391" s="4"/>
      <c r="C7391" s="4">
        <f>COUNTIF(E:E,ROW(B7390))</f>
        <v>0</v>
      </c>
      <c r="D7391" s="4"/>
      <c r="E7391" s="2">
        <v>55</v>
      </c>
    </row>
    <row r="7392" spans="1:5" x14ac:dyDescent="0.3">
      <c r="A7392" s="1">
        <v>39955</v>
      </c>
      <c r="B7392" s="4"/>
      <c r="C7392" s="4">
        <f>COUNTIF(E:E,ROW(B7391))</f>
        <v>0</v>
      </c>
      <c r="D7392" s="4"/>
      <c r="E7392" s="2">
        <v>3</v>
      </c>
    </row>
    <row r="7393" spans="1:5" x14ac:dyDescent="0.3">
      <c r="A7393" s="1">
        <v>39955</v>
      </c>
      <c r="B7393" s="4"/>
      <c r="C7393" s="4">
        <f>COUNTIF(E:E,ROW(B7392))</f>
        <v>0</v>
      </c>
      <c r="D7393" s="4"/>
      <c r="E7393" s="2">
        <v>29</v>
      </c>
    </row>
    <row r="7394" spans="1:5" x14ac:dyDescent="0.3">
      <c r="A7394" s="1">
        <v>39955</v>
      </c>
      <c r="B7394" s="4"/>
      <c r="C7394" s="4">
        <f>COUNTIF(E:E,ROW(B7393))</f>
        <v>0</v>
      </c>
      <c r="D7394" s="4"/>
      <c r="E7394" s="2">
        <v>34</v>
      </c>
    </row>
    <row r="7395" spans="1:5" x14ac:dyDescent="0.3">
      <c r="A7395" s="1">
        <v>39955</v>
      </c>
      <c r="B7395" s="4"/>
      <c r="C7395" s="4">
        <f>COUNTIF(E:E,ROW(B7394))</f>
        <v>0</v>
      </c>
      <c r="D7395" s="4"/>
      <c r="E7395" s="2">
        <v>42</v>
      </c>
    </row>
    <row r="7396" spans="1:5" x14ac:dyDescent="0.3">
      <c r="A7396" s="1">
        <v>39955</v>
      </c>
      <c r="B7396" s="4"/>
      <c r="C7396" s="4">
        <f>COUNTIF(E:E,ROW(B7395))</f>
        <v>0</v>
      </c>
      <c r="D7396" s="4"/>
      <c r="E7396" s="2">
        <v>49</v>
      </c>
    </row>
    <row r="7397" spans="1:5" x14ac:dyDescent="0.3">
      <c r="A7397" s="1">
        <v>39952</v>
      </c>
      <c r="B7397" s="4"/>
      <c r="C7397" s="4">
        <f>COUNTIF(E:E,ROW(B7396))</f>
        <v>0</v>
      </c>
      <c r="D7397" s="4"/>
      <c r="E7397" s="2">
        <v>2</v>
      </c>
    </row>
    <row r="7398" spans="1:5" x14ac:dyDescent="0.3">
      <c r="A7398" s="1">
        <v>39952</v>
      </c>
      <c r="B7398" s="4"/>
      <c r="C7398" s="4">
        <f>COUNTIF(E:E,ROW(B7397))</f>
        <v>0</v>
      </c>
      <c r="D7398" s="4"/>
      <c r="E7398" s="2">
        <v>4</v>
      </c>
    </row>
    <row r="7399" spans="1:5" x14ac:dyDescent="0.3">
      <c r="A7399" s="1">
        <v>39952</v>
      </c>
      <c r="B7399" s="4"/>
      <c r="C7399" s="4">
        <f>COUNTIF(E:E,ROW(B7398))</f>
        <v>0</v>
      </c>
      <c r="D7399" s="4"/>
      <c r="E7399" s="2">
        <v>9</v>
      </c>
    </row>
    <row r="7400" spans="1:5" x14ac:dyDescent="0.3">
      <c r="A7400" s="1">
        <v>39952</v>
      </c>
      <c r="B7400" s="4"/>
      <c r="C7400" s="4">
        <f>COUNTIF(E:E,ROW(B7399))</f>
        <v>0</v>
      </c>
      <c r="D7400" s="4"/>
      <c r="E7400" s="2">
        <v>15</v>
      </c>
    </row>
    <row r="7401" spans="1:5" x14ac:dyDescent="0.3">
      <c r="A7401" s="1">
        <v>39952</v>
      </c>
      <c r="B7401" s="4"/>
      <c r="C7401" s="4">
        <f>COUNTIF(E:E,ROW(B7400))</f>
        <v>0</v>
      </c>
      <c r="D7401" s="4"/>
      <c r="E7401" s="2">
        <v>42</v>
      </c>
    </row>
    <row r="7402" spans="1:5" x14ac:dyDescent="0.3">
      <c r="A7402" s="1">
        <v>39948</v>
      </c>
      <c r="B7402" s="4"/>
      <c r="C7402" s="4">
        <f>COUNTIF(E:E,ROW(B7401))</f>
        <v>0</v>
      </c>
      <c r="D7402" s="4"/>
      <c r="E7402" s="2">
        <v>7</v>
      </c>
    </row>
    <row r="7403" spans="1:5" x14ac:dyDescent="0.3">
      <c r="A7403" s="1">
        <v>39948</v>
      </c>
      <c r="B7403" s="4"/>
      <c r="C7403" s="4">
        <f>COUNTIF(E:E,ROW(B7402))</f>
        <v>0</v>
      </c>
      <c r="D7403" s="4"/>
      <c r="E7403" s="2">
        <v>12</v>
      </c>
    </row>
    <row r="7404" spans="1:5" x14ac:dyDescent="0.3">
      <c r="A7404" s="1">
        <v>39948</v>
      </c>
      <c r="B7404" s="4"/>
      <c r="C7404" s="4">
        <f>COUNTIF(E:E,ROW(B7403))</f>
        <v>0</v>
      </c>
      <c r="D7404" s="4"/>
      <c r="E7404" s="2">
        <v>24</v>
      </c>
    </row>
    <row r="7405" spans="1:5" x14ac:dyDescent="0.3">
      <c r="A7405" s="1">
        <v>39948</v>
      </c>
      <c r="B7405" s="4"/>
      <c r="C7405" s="4">
        <f>COUNTIF(E:E,ROW(B7404))</f>
        <v>0</v>
      </c>
      <c r="D7405" s="4"/>
      <c r="E7405" s="2">
        <v>36</v>
      </c>
    </row>
    <row r="7406" spans="1:5" x14ac:dyDescent="0.3">
      <c r="A7406" s="1">
        <v>39948</v>
      </c>
      <c r="B7406" s="4"/>
      <c r="C7406" s="4">
        <f>COUNTIF(E:E,ROW(B7405))</f>
        <v>0</v>
      </c>
      <c r="D7406" s="4"/>
      <c r="E7406" s="2">
        <v>48</v>
      </c>
    </row>
    <row r="7407" spans="1:5" x14ac:dyDescent="0.3">
      <c r="A7407" s="1">
        <v>39945</v>
      </c>
      <c r="B7407" s="4"/>
      <c r="C7407" s="4">
        <f>COUNTIF(E:E,ROW(B7406))</f>
        <v>0</v>
      </c>
      <c r="D7407" s="4"/>
      <c r="E7407" s="2">
        <v>4</v>
      </c>
    </row>
    <row r="7408" spans="1:5" x14ac:dyDescent="0.3">
      <c r="A7408" s="1">
        <v>39945</v>
      </c>
      <c r="B7408" s="4"/>
      <c r="C7408" s="4">
        <f>COUNTIF(E:E,ROW(B7407))</f>
        <v>0</v>
      </c>
      <c r="D7408" s="4"/>
      <c r="E7408" s="2">
        <v>8</v>
      </c>
    </row>
    <row r="7409" spans="1:5" x14ac:dyDescent="0.3">
      <c r="A7409" s="1">
        <v>39945</v>
      </c>
      <c r="B7409" s="4"/>
      <c r="C7409" s="4">
        <f>COUNTIF(E:E,ROW(B7408))</f>
        <v>0</v>
      </c>
      <c r="D7409" s="4"/>
      <c r="E7409" s="2">
        <v>10</v>
      </c>
    </row>
    <row r="7410" spans="1:5" x14ac:dyDescent="0.3">
      <c r="A7410" s="1">
        <v>39945</v>
      </c>
      <c r="B7410" s="4"/>
      <c r="C7410" s="4">
        <f>COUNTIF(E:E,ROW(B7409))</f>
        <v>0</v>
      </c>
      <c r="D7410" s="4"/>
      <c r="E7410" s="2">
        <v>14</v>
      </c>
    </row>
    <row r="7411" spans="1:5" x14ac:dyDescent="0.3">
      <c r="A7411" s="1">
        <v>39945</v>
      </c>
      <c r="B7411" s="4"/>
      <c r="C7411" s="4">
        <f>COUNTIF(E:E,ROW(B7410))</f>
        <v>0</v>
      </c>
      <c r="D7411" s="4"/>
      <c r="E7411" s="2">
        <v>51</v>
      </c>
    </row>
    <row r="7412" spans="1:5" x14ac:dyDescent="0.3">
      <c r="A7412" s="1">
        <v>39941</v>
      </c>
      <c r="B7412" s="4"/>
      <c r="C7412" s="4">
        <f>COUNTIF(E:E,ROW(B7411))</f>
        <v>0</v>
      </c>
      <c r="D7412" s="4"/>
      <c r="E7412" s="2">
        <v>12</v>
      </c>
    </row>
    <row r="7413" spans="1:5" x14ac:dyDescent="0.3">
      <c r="A7413" s="1">
        <v>39941</v>
      </c>
      <c r="B7413" s="4"/>
      <c r="C7413" s="4">
        <f>COUNTIF(E:E,ROW(B7412))</f>
        <v>0</v>
      </c>
      <c r="D7413" s="4"/>
      <c r="E7413" s="2">
        <v>27</v>
      </c>
    </row>
    <row r="7414" spans="1:5" x14ac:dyDescent="0.3">
      <c r="A7414" s="1">
        <v>39941</v>
      </c>
      <c r="B7414" s="4"/>
      <c r="C7414" s="4">
        <f>COUNTIF(E:E,ROW(B7413))</f>
        <v>0</v>
      </c>
      <c r="D7414" s="4"/>
      <c r="E7414" s="2">
        <v>29</v>
      </c>
    </row>
    <row r="7415" spans="1:5" x14ac:dyDescent="0.3">
      <c r="A7415" s="1">
        <v>39941</v>
      </c>
      <c r="B7415" s="4"/>
      <c r="C7415" s="4">
        <f>COUNTIF(E:E,ROW(B7414))</f>
        <v>0</v>
      </c>
      <c r="D7415" s="4"/>
      <c r="E7415" s="2">
        <v>32</v>
      </c>
    </row>
    <row r="7416" spans="1:5" x14ac:dyDescent="0.3">
      <c r="A7416" s="1">
        <v>39941</v>
      </c>
      <c r="B7416" s="4"/>
      <c r="C7416" s="4">
        <f>COUNTIF(E:E,ROW(B7415))</f>
        <v>0</v>
      </c>
      <c r="D7416" s="4"/>
      <c r="E7416" s="2">
        <v>34</v>
      </c>
    </row>
    <row r="7417" spans="1:5" x14ac:dyDescent="0.3">
      <c r="A7417" s="1">
        <v>39938</v>
      </c>
      <c r="B7417" s="4"/>
      <c r="C7417" s="4">
        <f>COUNTIF(E:E,ROW(B7416))</f>
        <v>0</v>
      </c>
      <c r="D7417" s="4"/>
      <c r="E7417" s="2">
        <v>5</v>
      </c>
    </row>
    <row r="7418" spans="1:5" x14ac:dyDescent="0.3">
      <c r="A7418" s="1">
        <v>39938</v>
      </c>
      <c r="B7418" s="4"/>
      <c r="C7418" s="4">
        <f>COUNTIF(E:E,ROW(B7417))</f>
        <v>0</v>
      </c>
      <c r="D7418" s="4"/>
      <c r="E7418" s="2">
        <v>23</v>
      </c>
    </row>
    <row r="7419" spans="1:5" x14ac:dyDescent="0.3">
      <c r="A7419" s="1">
        <v>39938</v>
      </c>
      <c r="B7419" s="4"/>
      <c r="C7419" s="4">
        <f>COUNTIF(E:E,ROW(B7418))</f>
        <v>0</v>
      </c>
      <c r="D7419" s="4"/>
      <c r="E7419" s="2">
        <v>38</v>
      </c>
    </row>
    <row r="7420" spans="1:5" x14ac:dyDescent="0.3">
      <c r="A7420" s="1">
        <v>39938</v>
      </c>
      <c r="B7420" s="4"/>
      <c r="C7420" s="4">
        <f>COUNTIF(E:E,ROW(B7419))</f>
        <v>0</v>
      </c>
      <c r="D7420" s="4"/>
      <c r="E7420" s="2">
        <v>39</v>
      </c>
    </row>
    <row r="7421" spans="1:5" x14ac:dyDescent="0.3">
      <c r="A7421" s="1">
        <v>39938</v>
      </c>
      <c r="B7421" s="4"/>
      <c r="C7421" s="4">
        <f>COUNTIF(E:E,ROW(B7420))</f>
        <v>0</v>
      </c>
      <c r="D7421" s="4"/>
      <c r="E7421" s="2">
        <v>54</v>
      </c>
    </row>
    <row r="7422" spans="1:5" x14ac:dyDescent="0.3">
      <c r="A7422" s="1">
        <v>39934</v>
      </c>
      <c r="B7422" s="4"/>
      <c r="C7422" s="4">
        <f>COUNTIF(E:E,ROW(B7421))</f>
        <v>0</v>
      </c>
      <c r="D7422" s="4"/>
      <c r="E7422" s="2">
        <v>9</v>
      </c>
    </row>
    <row r="7423" spans="1:5" x14ac:dyDescent="0.3">
      <c r="A7423" s="1">
        <v>39934</v>
      </c>
      <c r="B7423" s="4"/>
      <c r="C7423" s="4">
        <f>COUNTIF(E:E,ROW(B7422))</f>
        <v>0</v>
      </c>
      <c r="D7423" s="4"/>
      <c r="E7423" s="2">
        <v>16</v>
      </c>
    </row>
    <row r="7424" spans="1:5" x14ac:dyDescent="0.3">
      <c r="A7424" s="1">
        <v>39934</v>
      </c>
      <c r="B7424" s="4"/>
      <c r="C7424" s="4">
        <f>COUNTIF(E:E,ROW(B7423))</f>
        <v>0</v>
      </c>
      <c r="D7424" s="4"/>
      <c r="E7424" s="2">
        <v>24</v>
      </c>
    </row>
    <row r="7425" spans="1:5" x14ac:dyDescent="0.3">
      <c r="A7425" s="1">
        <v>39934</v>
      </c>
      <c r="B7425" s="4"/>
      <c r="C7425" s="4">
        <f>COUNTIF(E:E,ROW(B7424))</f>
        <v>0</v>
      </c>
      <c r="D7425" s="4"/>
      <c r="E7425" s="2">
        <v>40</v>
      </c>
    </row>
    <row r="7426" spans="1:5" x14ac:dyDescent="0.3">
      <c r="A7426" s="1">
        <v>39934</v>
      </c>
      <c r="B7426" s="4"/>
      <c r="C7426" s="4">
        <f>COUNTIF(E:E,ROW(B7425))</f>
        <v>0</v>
      </c>
      <c r="D7426" s="4"/>
      <c r="E7426" s="2">
        <v>43</v>
      </c>
    </row>
    <row r="7427" spans="1:5" x14ac:dyDescent="0.3">
      <c r="A7427" s="1">
        <v>39931</v>
      </c>
      <c r="B7427" s="4"/>
      <c r="C7427" s="4">
        <f>COUNTIF(E:E,ROW(B7426))</f>
        <v>0</v>
      </c>
      <c r="D7427" s="4"/>
      <c r="E7427" s="2">
        <v>15</v>
      </c>
    </row>
    <row r="7428" spans="1:5" x14ac:dyDescent="0.3">
      <c r="A7428" s="1">
        <v>39931</v>
      </c>
      <c r="B7428" s="4"/>
      <c r="C7428" s="4">
        <f>COUNTIF(E:E,ROW(B7427))</f>
        <v>0</v>
      </c>
      <c r="D7428" s="4"/>
      <c r="E7428" s="2">
        <v>20</v>
      </c>
    </row>
    <row r="7429" spans="1:5" x14ac:dyDescent="0.3">
      <c r="A7429" s="1">
        <v>39931</v>
      </c>
      <c r="B7429" s="4"/>
      <c r="C7429" s="4">
        <f>COUNTIF(E:E,ROW(B7428))</f>
        <v>0</v>
      </c>
      <c r="D7429" s="4"/>
      <c r="E7429" s="2">
        <v>24</v>
      </c>
    </row>
    <row r="7430" spans="1:5" x14ac:dyDescent="0.3">
      <c r="A7430" s="1">
        <v>39931</v>
      </c>
      <c r="B7430" s="4"/>
      <c r="C7430" s="4">
        <f>COUNTIF(E:E,ROW(B7429))</f>
        <v>0</v>
      </c>
      <c r="D7430" s="4"/>
      <c r="E7430" s="2">
        <v>36</v>
      </c>
    </row>
    <row r="7431" spans="1:5" x14ac:dyDescent="0.3">
      <c r="A7431" s="1">
        <v>39931</v>
      </c>
      <c r="B7431" s="4"/>
      <c r="C7431" s="4">
        <f>COUNTIF(E:E,ROW(B7430))</f>
        <v>0</v>
      </c>
      <c r="D7431" s="4"/>
      <c r="E7431" s="2">
        <v>44</v>
      </c>
    </row>
    <row r="7432" spans="1:5" x14ac:dyDescent="0.3">
      <c r="A7432" s="1">
        <v>39927</v>
      </c>
      <c r="B7432" s="4"/>
      <c r="C7432" s="4">
        <f>COUNTIF(E:E,ROW(B7431))</f>
        <v>0</v>
      </c>
      <c r="D7432" s="4"/>
      <c r="E7432" s="2">
        <v>9</v>
      </c>
    </row>
    <row r="7433" spans="1:5" x14ac:dyDescent="0.3">
      <c r="A7433" s="1">
        <v>39927</v>
      </c>
      <c r="B7433" s="4"/>
      <c r="C7433" s="4">
        <f>COUNTIF(E:E,ROW(B7432))</f>
        <v>0</v>
      </c>
      <c r="D7433" s="4"/>
      <c r="E7433" s="2">
        <v>20</v>
      </c>
    </row>
    <row r="7434" spans="1:5" x14ac:dyDescent="0.3">
      <c r="A7434" s="1">
        <v>39927</v>
      </c>
      <c r="B7434" s="4"/>
      <c r="C7434" s="4">
        <f>COUNTIF(E:E,ROW(B7433))</f>
        <v>0</v>
      </c>
      <c r="D7434" s="4"/>
      <c r="E7434" s="2">
        <v>21</v>
      </c>
    </row>
    <row r="7435" spans="1:5" x14ac:dyDescent="0.3">
      <c r="A7435" s="1">
        <v>39927</v>
      </c>
      <c r="B7435" s="4"/>
      <c r="C7435" s="4">
        <f>COUNTIF(E:E,ROW(B7434))</f>
        <v>0</v>
      </c>
      <c r="D7435" s="4"/>
      <c r="E7435" s="2">
        <v>48</v>
      </c>
    </row>
    <row r="7436" spans="1:5" x14ac:dyDescent="0.3">
      <c r="A7436" s="1">
        <v>39927</v>
      </c>
      <c r="B7436" s="4"/>
      <c r="C7436" s="4">
        <f>COUNTIF(E:E,ROW(B7435))</f>
        <v>0</v>
      </c>
      <c r="D7436" s="4"/>
      <c r="E7436" s="2">
        <v>49</v>
      </c>
    </row>
    <row r="7437" spans="1:5" x14ac:dyDescent="0.3">
      <c r="A7437" s="1">
        <v>39924</v>
      </c>
      <c r="B7437" s="4"/>
      <c r="C7437" s="4">
        <f>COUNTIF(E:E,ROW(B7436))</f>
        <v>0</v>
      </c>
      <c r="D7437" s="4"/>
      <c r="E7437" s="2">
        <v>5</v>
      </c>
    </row>
    <row r="7438" spans="1:5" x14ac:dyDescent="0.3">
      <c r="A7438" s="1">
        <v>39924</v>
      </c>
      <c r="B7438" s="4"/>
      <c r="C7438" s="4">
        <f>COUNTIF(E:E,ROW(B7437))</f>
        <v>0</v>
      </c>
      <c r="D7438" s="4"/>
      <c r="E7438" s="2">
        <v>24</v>
      </c>
    </row>
    <row r="7439" spans="1:5" x14ac:dyDescent="0.3">
      <c r="A7439" s="1">
        <v>39924</v>
      </c>
      <c r="B7439" s="4"/>
      <c r="C7439" s="4">
        <f>COUNTIF(E:E,ROW(B7438))</f>
        <v>0</v>
      </c>
      <c r="D7439" s="4"/>
      <c r="E7439" s="2">
        <v>37</v>
      </c>
    </row>
    <row r="7440" spans="1:5" x14ac:dyDescent="0.3">
      <c r="A7440" s="1">
        <v>39924</v>
      </c>
      <c r="B7440" s="4"/>
      <c r="C7440" s="4">
        <f>COUNTIF(E:E,ROW(B7439))</f>
        <v>0</v>
      </c>
      <c r="D7440" s="4"/>
      <c r="E7440" s="2">
        <v>47</v>
      </c>
    </row>
    <row r="7441" spans="1:5" x14ac:dyDescent="0.3">
      <c r="A7441" s="1">
        <v>39924</v>
      </c>
      <c r="B7441" s="4"/>
      <c r="C7441" s="4">
        <f>COUNTIF(E:E,ROW(B7440))</f>
        <v>0</v>
      </c>
      <c r="D7441" s="4"/>
      <c r="E7441" s="2">
        <v>52</v>
      </c>
    </row>
    <row r="7442" spans="1:5" x14ac:dyDescent="0.3">
      <c r="A7442" s="1">
        <v>39920</v>
      </c>
      <c r="B7442" s="4"/>
      <c r="C7442" s="4">
        <f>COUNTIF(E:E,ROW(B7441))</f>
        <v>0</v>
      </c>
      <c r="D7442" s="4"/>
      <c r="E7442" s="2">
        <v>5</v>
      </c>
    </row>
    <row r="7443" spans="1:5" x14ac:dyDescent="0.3">
      <c r="A7443" s="1">
        <v>39920</v>
      </c>
      <c r="B7443" s="4"/>
      <c r="C7443" s="4">
        <f>COUNTIF(E:E,ROW(B7442))</f>
        <v>0</v>
      </c>
      <c r="D7443" s="4"/>
      <c r="E7443" s="2">
        <v>13</v>
      </c>
    </row>
    <row r="7444" spans="1:5" x14ac:dyDescent="0.3">
      <c r="A7444" s="1">
        <v>39920</v>
      </c>
      <c r="B7444" s="4"/>
      <c r="C7444" s="4">
        <f>COUNTIF(E:E,ROW(B7443))</f>
        <v>0</v>
      </c>
      <c r="D7444" s="4"/>
      <c r="E7444" s="2">
        <v>26</v>
      </c>
    </row>
    <row r="7445" spans="1:5" x14ac:dyDescent="0.3">
      <c r="A7445" s="1">
        <v>39920</v>
      </c>
      <c r="B7445" s="4"/>
      <c r="C7445" s="4">
        <f>COUNTIF(E:E,ROW(B7444))</f>
        <v>0</v>
      </c>
      <c r="D7445" s="4"/>
      <c r="E7445" s="2">
        <v>35</v>
      </c>
    </row>
    <row r="7446" spans="1:5" x14ac:dyDescent="0.3">
      <c r="A7446" s="1">
        <v>39920</v>
      </c>
      <c r="B7446" s="4"/>
      <c r="C7446" s="4">
        <f>COUNTIF(E:E,ROW(B7445))</f>
        <v>0</v>
      </c>
      <c r="D7446" s="4"/>
      <c r="E7446" s="2">
        <v>45</v>
      </c>
    </row>
    <row r="7447" spans="1:5" x14ac:dyDescent="0.3">
      <c r="A7447" s="1">
        <v>39917</v>
      </c>
      <c r="B7447" s="4"/>
      <c r="C7447" s="4">
        <f>COUNTIF(E:E,ROW(B7446))</f>
        <v>0</v>
      </c>
      <c r="D7447" s="4"/>
      <c r="E7447" s="2">
        <v>4</v>
      </c>
    </row>
    <row r="7448" spans="1:5" x14ac:dyDescent="0.3">
      <c r="A7448" s="1">
        <v>39917</v>
      </c>
      <c r="B7448" s="4"/>
      <c r="C7448" s="4">
        <f>COUNTIF(E:E,ROW(B7447))</f>
        <v>0</v>
      </c>
      <c r="D7448" s="4"/>
      <c r="E7448" s="2">
        <v>11</v>
      </c>
    </row>
    <row r="7449" spans="1:5" x14ac:dyDescent="0.3">
      <c r="A7449" s="1">
        <v>39917</v>
      </c>
      <c r="B7449" s="4"/>
      <c r="C7449" s="4">
        <f>COUNTIF(E:E,ROW(B7448))</f>
        <v>0</v>
      </c>
      <c r="D7449" s="4"/>
      <c r="E7449" s="2">
        <v>22</v>
      </c>
    </row>
    <row r="7450" spans="1:5" x14ac:dyDescent="0.3">
      <c r="A7450" s="1">
        <v>39917</v>
      </c>
      <c r="B7450" s="4"/>
      <c r="C7450" s="4">
        <f>COUNTIF(E:E,ROW(B7449))</f>
        <v>0</v>
      </c>
      <c r="D7450" s="4"/>
      <c r="E7450" s="2">
        <v>48</v>
      </c>
    </row>
    <row r="7451" spans="1:5" x14ac:dyDescent="0.3">
      <c r="A7451" s="1">
        <v>39917</v>
      </c>
      <c r="B7451" s="4"/>
      <c r="C7451" s="4">
        <f>COUNTIF(E:E,ROW(B7450))</f>
        <v>0</v>
      </c>
      <c r="D7451" s="4"/>
      <c r="E7451" s="2">
        <v>50</v>
      </c>
    </row>
    <row r="7452" spans="1:5" x14ac:dyDescent="0.3">
      <c r="A7452" s="1">
        <v>39913</v>
      </c>
      <c r="B7452" s="4"/>
      <c r="C7452" s="4">
        <f>COUNTIF(E:E,ROW(B7451))</f>
        <v>0</v>
      </c>
      <c r="D7452" s="4"/>
      <c r="E7452" s="2">
        <v>18</v>
      </c>
    </row>
    <row r="7453" spans="1:5" x14ac:dyDescent="0.3">
      <c r="A7453" s="1">
        <v>39913</v>
      </c>
      <c r="B7453" s="4"/>
      <c r="C7453" s="4">
        <f>COUNTIF(E:E,ROW(B7452))</f>
        <v>0</v>
      </c>
      <c r="D7453" s="4"/>
      <c r="E7453" s="2">
        <v>25</v>
      </c>
    </row>
    <row r="7454" spans="1:5" x14ac:dyDescent="0.3">
      <c r="A7454" s="1">
        <v>39913</v>
      </c>
      <c r="B7454" s="4"/>
      <c r="C7454" s="4">
        <f>COUNTIF(E:E,ROW(B7453))</f>
        <v>0</v>
      </c>
      <c r="D7454" s="4"/>
      <c r="E7454" s="2">
        <v>36</v>
      </c>
    </row>
    <row r="7455" spans="1:5" x14ac:dyDescent="0.3">
      <c r="A7455" s="1">
        <v>39913</v>
      </c>
      <c r="B7455" s="4"/>
      <c r="C7455" s="4">
        <f>COUNTIF(E:E,ROW(B7454))</f>
        <v>0</v>
      </c>
      <c r="D7455" s="4"/>
      <c r="E7455" s="2">
        <v>42</v>
      </c>
    </row>
    <row r="7456" spans="1:5" x14ac:dyDescent="0.3">
      <c r="A7456" s="1">
        <v>39913</v>
      </c>
      <c r="B7456" s="4"/>
      <c r="C7456" s="4">
        <f>COUNTIF(E:E,ROW(B7455))</f>
        <v>0</v>
      </c>
      <c r="D7456" s="4"/>
      <c r="E7456" s="2">
        <v>51</v>
      </c>
    </row>
    <row r="7457" spans="1:5" x14ac:dyDescent="0.3">
      <c r="A7457" s="1">
        <v>39910</v>
      </c>
      <c r="B7457" s="4"/>
      <c r="C7457" s="4">
        <f>COUNTIF(E:E,ROW(B7456))</f>
        <v>0</v>
      </c>
      <c r="D7457" s="4"/>
      <c r="E7457" s="2">
        <v>2</v>
      </c>
    </row>
    <row r="7458" spans="1:5" x14ac:dyDescent="0.3">
      <c r="A7458" s="1">
        <v>39910</v>
      </c>
      <c r="B7458" s="4"/>
      <c r="C7458" s="4">
        <f>COUNTIF(E:E,ROW(B7457))</f>
        <v>0</v>
      </c>
      <c r="D7458" s="4"/>
      <c r="E7458" s="2">
        <v>4</v>
      </c>
    </row>
    <row r="7459" spans="1:5" x14ac:dyDescent="0.3">
      <c r="A7459" s="1">
        <v>39910</v>
      </c>
      <c r="B7459" s="4"/>
      <c r="C7459" s="4">
        <f>COUNTIF(E:E,ROW(B7458))</f>
        <v>0</v>
      </c>
      <c r="D7459" s="4"/>
      <c r="E7459" s="2">
        <v>13</v>
      </c>
    </row>
    <row r="7460" spans="1:5" x14ac:dyDescent="0.3">
      <c r="A7460" s="1">
        <v>39910</v>
      </c>
      <c r="B7460" s="4"/>
      <c r="C7460" s="4">
        <f>COUNTIF(E:E,ROW(B7459))</f>
        <v>0</v>
      </c>
      <c r="D7460" s="4"/>
      <c r="E7460" s="2">
        <v>17</v>
      </c>
    </row>
    <row r="7461" spans="1:5" x14ac:dyDescent="0.3">
      <c r="A7461" s="1">
        <v>39910</v>
      </c>
      <c r="B7461" s="4"/>
      <c r="C7461" s="4">
        <f>COUNTIF(E:E,ROW(B7460))</f>
        <v>0</v>
      </c>
      <c r="D7461" s="4"/>
      <c r="E7461" s="2">
        <v>36</v>
      </c>
    </row>
    <row r="7462" spans="1:5" x14ac:dyDescent="0.3">
      <c r="A7462" s="1">
        <v>39906</v>
      </c>
      <c r="B7462" s="4"/>
      <c r="C7462" s="4">
        <f>COUNTIF(E:E,ROW(B7461))</f>
        <v>0</v>
      </c>
      <c r="D7462" s="4"/>
      <c r="E7462" s="2">
        <v>16</v>
      </c>
    </row>
    <row r="7463" spans="1:5" x14ac:dyDescent="0.3">
      <c r="A7463" s="1">
        <v>39906</v>
      </c>
      <c r="B7463" s="4"/>
      <c r="C7463" s="4">
        <f>COUNTIF(E:E,ROW(B7462))</f>
        <v>0</v>
      </c>
      <c r="D7463" s="4"/>
      <c r="E7463" s="2">
        <v>22</v>
      </c>
    </row>
    <row r="7464" spans="1:5" x14ac:dyDescent="0.3">
      <c r="A7464" s="1">
        <v>39906</v>
      </c>
      <c r="B7464" s="4"/>
      <c r="C7464" s="4">
        <f>COUNTIF(E:E,ROW(B7463))</f>
        <v>0</v>
      </c>
      <c r="D7464" s="4"/>
      <c r="E7464" s="2">
        <v>38</v>
      </c>
    </row>
    <row r="7465" spans="1:5" x14ac:dyDescent="0.3">
      <c r="A7465" s="1">
        <v>39906</v>
      </c>
      <c r="B7465" s="4"/>
      <c r="C7465" s="4">
        <f>COUNTIF(E:E,ROW(B7464))</f>
        <v>0</v>
      </c>
      <c r="D7465" s="4"/>
      <c r="E7465" s="2">
        <v>39</v>
      </c>
    </row>
    <row r="7466" spans="1:5" x14ac:dyDescent="0.3">
      <c r="A7466" s="1">
        <v>39906</v>
      </c>
      <c r="B7466" s="4"/>
      <c r="C7466" s="4">
        <f>COUNTIF(E:E,ROW(B7465))</f>
        <v>0</v>
      </c>
      <c r="D7466" s="4"/>
      <c r="E7466" s="2">
        <v>48</v>
      </c>
    </row>
    <row r="7467" spans="1:5" x14ac:dyDescent="0.3">
      <c r="A7467" s="1">
        <v>39903</v>
      </c>
      <c r="B7467" s="4"/>
      <c r="C7467" s="4">
        <f>COUNTIF(E:E,ROW(B7466))</f>
        <v>0</v>
      </c>
      <c r="D7467" s="4"/>
      <c r="E7467" s="2">
        <v>14</v>
      </c>
    </row>
    <row r="7468" spans="1:5" x14ac:dyDescent="0.3">
      <c r="A7468" s="1">
        <v>39903</v>
      </c>
      <c r="B7468" s="4"/>
      <c r="C7468" s="4">
        <f>COUNTIF(E:E,ROW(B7467))</f>
        <v>0</v>
      </c>
      <c r="D7468" s="4"/>
      <c r="E7468" s="2">
        <v>39</v>
      </c>
    </row>
    <row r="7469" spans="1:5" x14ac:dyDescent="0.3">
      <c r="A7469" s="1">
        <v>39903</v>
      </c>
      <c r="B7469" s="4"/>
      <c r="C7469" s="4">
        <f>COUNTIF(E:E,ROW(B7468))</f>
        <v>0</v>
      </c>
      <c r="D7469" s="4"/>
      <c r="E7469" s="2">
        <v>47</v>
      </c>
    </row>
    <row r="7470" spans="1:5" x14ac:dyDescent="0.3">
      <c r="A7470" s="1">
        <v>39903</v>
      </c>
      <c r="B7470" s="4"/>
      <c r="C7470" s="4">
        <f>COUNTIF(E:E,ROW(B7469))</f>
        <v>0</v>
      </c>
      <c r="D7470" s="4"/>
      <c r="E7470" s="2">
        <v>48</v>
      </c>
    </row>
    <row r="7471" spans="1:5" x14ac:dyDescent="0.3">
      <c r="A7471" s="1">
        <v>39903</v>
      </c>
      <c r="B7471" s="4"/>
      <c r="C7471" s="4">
        <f>COUNTIF(E:E,ROW(B7470))</f>
        <v>0</v>
      </c>
      <c r="D7471" s="4"/>
      <c r="E7471" s="2">
        <v>53</v>
      </c>
    </row>
    <row r="7472" spans="1:5" x14ac:dyDescent="0.3">
      <c r="A7472" s="1">
        <v>39899</v>
      </c>
      <c r="B7472" s="4"/>
      <c r="C7472" s="4">
        <f>COUNTIF(E:E,ROW(B7471))</f>
        <v>0</v>
      </c>
      <c r="D7472" s="4"/>
      <c r="E7472" s="2">
        <v>10</v>
      </c>
    </row>
    <row r="7473" spans="1:5" x14ac:dyDescent="0.3">
      <c r="A7473" s="1">
        <v>39899</v>
      </c>
      <c r="B7473" s="4"/>
      <c r="C7473" s="4">
        <f>COUNTIF(E:E,ROW(B7472))</f>
        <v>0</v>
      </c>
      <c r="D7473" s="4"/>
      <c r="E7473" s="2">
        <v>15</v>
      </c>
    </row>
    <row r="7474" spans="1:5" x14ac:dyDescent="0.3">
      <c r="A7474" s="1">
        <v>39899</v>
      </c>
      <c r="B7474" s="4"/>
      <c r="C7474" s="4">
        <f>COUNTIF(E:E,ROW(B7473))</f>
        <v>0</v>
      </c>
      <c r="D7474" s="4"/>
      <c r="E7474" s="2">
        <v>24</v>
      </c>
    </row>
    <row r="7475" spans="1:5" x14ac:dyDescent="0.3">
      <c r="A7475" s="1">
        <v>39899</v>
      </c>
      <c r="B7475" s="4"/>
      <c r="C7475" s="4">
        <f>COUNTIF(E:E,ROW(B7474))</f>
        <v>0</v>
      </c>
      <c r="D7475" s="4"/>
      <c r="E7475" s="2">
        <v>38</v>
      </c>
    </row>
    <row r="7476" spans="1:5" x14ac:dyDescent="0.3">
      <c r="A7476" s="1">
        <v>39899</v>
      </c>
      <c r="B7476" s="4"/>
      <c r="C7476" s="4">
        <f>COUNTIF(E:E,ROW(B7475))</f>
        <v>0</v>
      </c>
      <c r="D7476" s="4"/>
      <c r="E7476" s="2">
        <v>50</v>
      </c>
    </row>
    <row r="7477" spans="1:5" x14ac:dyDescent="0.3">
      <c r="A7477" s="1">
        <v>39896</v>
      </c>
      <c r="B7477" s="4"/>
      <c r="C7477" s="4">
        <f>COUNTIF(E:E,ROW(B7476))</f>
        <v>0</v>
      </c>
      <c r="D7477" s="4"/>
      <c r="E7477" s="2">
        <v>4</v>
      </c>
    </row>
    <row r="7478" spans="1:5" x14ac:dyDescent="0.3">
      <c r="A7478" s="1">
        <v>39896</v>
      </c>
      <c r="B7478" s="4"/>
      <c r="C7478" s="4">
        <f>COUNTIF(E:E,ROW(B7477))</f>
        <v>0</v>
      </c>
      <c r="D7478" s="4"/>
      <c r="E7478" s="2">
        <v>25</v>
      </c>
    </row>
    <row r="7479" spans="1:5" x14ac:dyDescent="0.3">
      <c r="A7479" s="1">
        <v>39896</v>
      </c>
      <c r="B7479" s="4"/>
      <c r="C7479" s="4">
        <f>COUNTIF(E:E,ROW(B7478))</f>
        <v>0</v>
      </c>
      <c r="D7479" s="4"/>
      <c r="E7479" s="2">
        <v>34</v>
      </c>
    </row>
    <row r="7480" spans="1:5" x14ac:dyDescent="0.3">
      <c r="A7480" s="1">
        <v>39896</v>
      </c>
      <c r="B7480" s="4"/>
      <c r="C7480" s="4">
        <f>COUNTIF(E:E,ROW(B7479))</f>
        <v>0</v>
      </c>
      <c r="D7480" s="4"/>
      <c r="E7480" s="2">
        <v>43</v>
      </c>
    </row>
    <row r="7481" spans="1:5" x14ac:dyDescent="0.3">
      <c r="A7481" s="1">
        <v>39896</v>
      </c>
      <c r="B7481" s="4"/>
      <c r="C7481" s="4">
        <f>COUNTIF(E:E,ROW(B7480))</f>
        <v>0</v>
      </c>
      <c r="D7481" s="4"/>
      <c r="E7481" s="2">
        <v>44</v>
      </c>
    </row>
    <row r="7482" spans="1:5" x14ac:dyDescent="0.3">
      <c r="A7482" s="1">
        <v>39892</v>
      </c>
      <c r="B7482" s="4"/>
      <c r="C7482" s="4">
        <f>COUNTIF(E:E,ROW(B7481))</f>
        <v>0</v>
      </c>
      <c r="D7482" s="4"/>
      <c r="E7482" s="2">
        <v>15</v>
      </c>
    </row>
    <row r="7483" spans="1:5" x14ac:dyDescent="0.3">
      <c r="A7483" s="1">
        <v>39892</v>
      </c>
      <c r="B7483" s="4"/>
      <c r="C7483" s="4">
        <f>COUNTIF(E:E,ROW(B7482))</f>
        <v>0</v>
      </c>
      <c r="D7483" s="4"/>
      <c r="E7483" s="2">
        <v>16</v>
      </c>
    </row>
    <row r="7484" spans="1:5" x14ac:dyDescent="0.3">
      <c r="A7484" s="1">
        <v>39892</v>
      </c>
      <c r="B7484" s="4"/>
      <c r="C7484" s="4">
        <f>COUNTIF(E:E,ROW(B7483))</f>
        <v>0</v>
      </c>
      <c r="D7484" s="4"/>
      <c r="E7484" s="2">
        <v>20</v>
      </c>
    </row>
    <row r="7485" spans="1:5" x14ac:dyDescent="0.3">
      <c r="A7485" s="1">
        <v>39892</v>
      </c>
      <c r="B7485" s="4"/>
      <c r="C7485" s="4">
        <f>COUNTIF(E:E,ROW(B7484))</f>
        <v>0</v>
      </c>
      <c r="D7485" s="4"/>
      <c r="E7485" s="2">
        <v>39</v>
      </c>
    </row>
    <row r="7486" spans="1:5" x14ac:dyDescent="0.3">
      <c r="A7486" s="1">
        <v>39892</v>
      </c>
      <c r="B7486" s="4"/>
      <c r="C7486" s="4">
        <f>COUNTIF(E:E,ROW(B7485))</f>
        <v>0</v>
      </c>
      <c r="D7486" s="4"/>
      <c r="E7486" s="2">
        <v>40</v>
      </c>
    </row>
    <row r="7487" spans="1:5" x14ac:dyDescent="0.3">
      <c r="A7487" s="1">
        <v>39889</v>
      </c>
      <c r="B7487" s="4"/>
      <c r="C7487" s="4">
        <f>COUNTIF(E:E,ROW(B7486))</f>
        <v>0</v>
      </c>
      <c r="D7487" s="4"/>
      <c r="E7487" s="2">
        <v>9</v>
      </c>
    </row>
    <row r="7488" spans="1:5" x14ac:dyDescent="0.3">
      <c r="A7488" s="1">
        <v>39889</v>
      </c>
      <c r="B7488" s="4"/>
      <c r="C7488" s="4">
        <f>COUNTIF(E:E,ROW(B7487))</f>
        <v>0</v>
      </c>
      <c r="D7488" s="4"/>
      <c r="E7488" s="2">
        <v>15</v>
      </c>
    </row>
    <row r="7489" spans="1:5" x14ac:dyDescent="0.3">
      <c r="A7489" s="1">
        <v>39889</v>
      </c>
      <c r="B7489" s="4"/>
      <c r="C7489" s="4">
        <f>COUNTIF(E:E,ROW(B7488))</f>
        <v>0</v>
      </c>
      <c r="D7489" s="4"/>
      <c r="E7489" s="2">
        <v>24</v>
      </c>
    </row>
    <row r="7490" spans="1:5" x14ac:dyDescent="0.3">
      <c r="A7490" s="1">
        <v>39889</v>
      </c>
      <c r="B7490" s="4"/>
      <c r="C7490" s="4">
        <f>COUNTIF(E:E,ROW(B7489))</f>
        <v>0</v>
      </c>
      <c r="D7490" s="4"/>
      <c r="E7490" s="2">
        <v>28</v>
      </c>
    </row>
    <row r="7491" spans="1:5" x14ac:dyDescent="0.3">
      <c r="A7491" s="1">
        <v>39889</v>
      </c>
      <c r="B7491" s="4"/>
      <c r="C7491" s="4">
        <f>COUNTIF(E:E,ROW(B7490))</f>
        <v>0</v>
      </c>
      <c r="D7491" s="4"/>
      <c r="E7491" s="2">
        <v>31</v>
      </c>
    </row>
    <row r="7492" spans="1:5" x14ac:dyDescent="0.3">
      <c r="A7492" s="1">
        <v>39885</v>
      </c>
      <c r="B7492" s="4"/>
      <c r="C7492" s="4">
        <f>COUNTIF(E:E,ROW(B7491))</f>
        <v>0</v>
      </c>
      <c r="D7492" s="4"/>
      <c r="E7492" s="2">
        <v>10</v>
      </c>
    </row>
    <row r="7493" spans="1:5" x14ac:dyDescent="0.3">
      <c r="A7493" s="1">
        <v>39885</v>
      </c>
      <c r="B7493" s="4"/>
      <c r="C7493" s="4">
        <f>COUNTIF(E:E,ROW(B7492))</f>
        <v>0</v>
      </c>
      <c r="D7493" s="4"/>
      <c r="E7493" s="2">
        <v>12</v>
      </c>
    </row>
    <row r="7494" spans="1:5" x14ac:dyDescent="0.3">
      <c r="A7494" s="1">
        <v>39885</v>
      </c>
      <c r="B7494" s="4"/>
      <c r="C7494" s="4">
        <f>COUNTIF(E:E,ROW(B7493))</f>
        <v>0</v>
      </c>
      <c r="D7494" s="4"/>
      <c r="E7494" s="2">
        <v>26</v>
      </c>
    </row>
    <row r="7495" spans="1:5" x14ac:dyDescent="0.3">
      <c r="A7495" s="1">
        <v>39885</v>
      </c>
      <c r="B7495" s="4"/>
      <c r="C7495" s="4">
        <f>COUNTIF(E:E,ROW(B7494))</f>
        <v>0</v>
      </c>
      <c r="D7495" s="4"/>
      <c r="E7495" s="2">
        <v>46</v>
      </c>
    </row>
    <row r="7496" spans="1:5" x14ac:dyDescent="0.3">
      <c r="A7496" s="1">
        <v>39885</v>
      </c>
      <c r="B7496" s="4"/>
      <c r="C7496" s="4">
        <f>COUNTIF(E:E,ROW(B7495))</f>
        <v>0</v>
      </c>
      <c r="D7496" s="4"/>
      <c r="E7496" s="2">
        <v>50</v>
      </c>
    </row>
    <row r="7497" spans="1:5" x14ac:dyDescent="0.3">
      <c r="A7497" s="1">
        <v>39882</v>
      </c>
      <c r="B7497" s="4"/>
      <c r="C7497" s="4">
        <f>COUNTIF(E:E,ROW(B7496))</f>
        <v>0</v>
      </c>
      <c r="D7497" s="4"/>
      <c r="E7497" s="2">
        <v>2</v>
      </c>
    </row>
    <row r="7498" spans="1:5" x14ac:dyDescent="0.3">
      <c r="A7498" s="1">
        <v>39882</v>
      </c>
      <c r="B7498" s="4"/>
      <c r="C7498" s="4">
        <f>COUNTIF(E:E,ROW(B7497))</f>
        <v>0</v>
      </c>
      <c r="D7498" s="4"/>
      <c r="E7498" s="2">
        <v>27</v>
      </c>
    </row>
    <row r="7499" spans="1:5" x14ac:dyDescent="0.3">
      <c r="A7499" s="1">
        <v>39882</v>
      </c>
      <c r="B7499" s="4"/>
      <c r="C7499" s="4">
        <f>COUNTIF(E:E,ROW(B7498))</f>
        <v>0</v>
      </c>
      <c r="D7499" s="4"/>
      <c r="E7499" s="2">
        <v>31</v>
      </c>
    </row>
    <row r="7500" spans="1:5" x14ac:dyDescent="0.3">
      <c r="A7500" s="1">
        <v>39882</v>
      </c>
      <c r="B7500" s="4"/>
      <c r="C7500" s="4">
        <f>COUNTIF(E:E,ROW(B7499))</f>
        <v>0</v>
      </c>
      <c r="D7500" s="4"/>
      <c r="E7500" s="2">
        <v>39</v>
      </c>
    </row>
    <row r="7501" spans="1:5" x14ac:dyDescent="0.3">
      <c r="A7501" s="1">
        <v>39882</v>
      </c>
      <c r="B7501" s="4"/>
      <c r="C7501" s="4">
        <f>COUNTIF(E:E,ROW(B7500))</f>
        <v>0</v>
      </c>
      <c r="D7501" s="4"/>
      <c r="E7501" s="2">
        <v>40</v>
      </c>
    </row>
    <row r="7502" spans="1:5" x14ac:dyDescent="0.3">
      <c r="A7502" s="1">
        <v>39878</v>
      </c>
      <c r="B7502" s="4"/>
      <c r="C7502" s="4">
        <f>COUNTIF(E:E,ROW(B7501))</f>
        <v>0</v>
      </c>
      <c r="D7502" s="4"/>
      <c r="E7502" s="2">
        <v>11</v>
      </c>
    </row>
    <row r="7503" spans="1:5" x14ac:dyDescent="0.3">
      <c r="A7503" s="1">
        <v>39878</v>
      </c>
      <c r="B7503" s="4"/>
      <c r="C7503" s="4">
        <f>COUNTIF(E:E,ROW(B7502))</f>
        <v>0</v>
      </c>
      <c r="D7503" s="4"/>
      <c r="E7503" s="2">
        <v>18</v>
      </c>
    </row>
    <row r="7504" spans="1:5" x14ac:dyDescent="0.3">
      <c r="A7504" s="1">
        <v>39878</v>
      </c>
      <c r="B7504" s="4"/>
      <c r="C7504" s="4">
        <f>COUNTIF(E:E,ROW(B7503))</f>
        <v>0</v>
      </c>
      <c r="D7504" s="4"/>
      <c r="E7504" s="2">
        <v>37</v>
      </c>
    </row>
    <row r="7505" spans="1:5" x14ac:dyDescent="0.3">
      <c r="A7505" s="1">
        <v>39878</v>
      </c>
      <c r="B7505" s="4"/>
      <c r="C7505" s="4">
        <f>COUNTIF(E:E,ROW(B7504))</f>
        <v>0</v>
      </c>
      <c r="D7505" s="4"/>
      <c r="E7505" s="2">
        <v>46</v>
      </c>
    </row>
    <row r="7506" spans="1:5" x14ac:dyDescent="0.3">
      <c r="A7506" s="1">
        <v>39878</v>
      </c>
      <c r="B7506" s="4"/>
      <c r="C7506" s="4">
        <f>COUNTIF(E:E,ROW(B7505))</f>
        <v>0</v>
      </c>
      <c r="D7506" s="4"/>
      <c r="E7506" s="2">
        <v>55</v>
      </c>
    </row>
    <row r="7507" spans="1:5" x14ac:dyDescent="0.3">
      <c r="A7507" s="1">
        <v>39875</v>
      </c>
      <c r="B7507" s="4"/>
      <c r="C7507" s="4">
        <f>COUNTIF(E:E,ROW(B7506))</f>
        <v>0</v>
      </c>
      <c r="D7507" s="4"/>
      <c r="E7507" s="2">
        <v>26</v>
      </c>
    </row>
    <row r="7508" spans="1:5" x14ac:dyDescent="0.3">
      <c r="A7508" s="1">
        <v>39875</v>
      </c>
      <c r="B7508" s="4"/>
      <c r="C7508" s="4">
        <f>COUNTIF(E:E,ROW(B7507))</f>
        <v>0</v>
      </c>
      <c r="D7508" s="4"/>
      <c r="E7508" s="2">
        <v>32</v>
      </c>
    </row>
    <row r="7509" spans="1:5" x14ac:dyDescent="0.3">
      <c r="A7509" s="1">
        <v>39875</v>
      </c>
      <c r="B7509" s="4"/>
      <c r="C7509" s="4">
        <f>COUNTIF(E:E,ROW(B7508))</f>
        <v>0</v>
      </c>
      <c r="D7509" s="4"/>
      <c r="E7509" s="2">
        <v>35</v>
      </c>
    </row>
    <row r="7510" spans="1:5" x14ac:dyDescent="0.3">
      <c r="A7510" s="1">
        <v>39875</v>
      </c>
      <c r="B7510" s="4"/>
      <c r="C7510" s="4">
        <f>COUNTIF(E:E,ROW(B7509))</f>
        <v>0</v>
      </c>
      <c r="D7510" s="4"/>
      <c r="E7510" s="2">
        <v>43</v>
      </c>
    </row>
    <row r="7511" spans="1:5" x14ac:dyDescent="0.3">
      <c r="A7511" s="1">
        <v>39875</v>
      </c>
      <c r="B7511" s="4"/>
      <c r="C7511" s="4">
        <f>COUNTIF(E:E,ROW(B7510))</f>
        <v>0</v>
      </c>
      <c r="D7511" s="4"/>
      <c r="E7511" s="2">
        <v>52</v>
      </c>
    </row>
    <row r="7512" spans="1:5" x14ac:dyDescent="0.3">
      <c r="A7512" s="1">
        <v>39871</v>
      </c>
      <c r="B7512" s="4"/>
      <c r="C7512" s="4">
        <f>COUNTIF(E:E,ROW(B7511))</f>
        <v>0</v>
      </c>
      <c r="D7512" s="4"/>
      <c r="E7512" s="2">
        <v>24</v>
      </c>
    </row>
    <row r="7513" spans="1:5" x14ac:dyDescent="0.3">
      <c r="A7513" s="1">
        <v>39871</v>
      </c>
      <c r="B7513" s="4"/>
      <c r="C7513" s="4">
        <f>COUNTIF(E:E,ROW(B7512))</f>
        <v>0</v>
      </c>
      <c r="D7513" s="4"/>
      <c r="E7513" s="2">
        <v>37</v>
      </c>
    </row>
    <row r="7514" spans="1:5" x14ac:dyDescent="0.3">
      <c r="A7514" s="1">
        <v>39871</v>
      </c>
      <c r="B7514" s="4"/>
      <c r="C7514" s="4">
        <f>COUNTIF(E:E,ROW(B7513))</f>
        <v>0</v>
      </c>
      <c r="D7514" s="4"/>
      <c r="E7514" s="2">
        <v>44</v>
      </c>
    </row>
    <row r="7515" spans="1:5" x14ac:dyDescent="0.3">
      <c r="A7515" s="1">
        <v>39871</v>
      </c>
      <c r="B7515" s="4"/>
      <c r="C7515" s="4">
        <f>COUNTIF(E:E,ROW(B7514))</f>
        <v>0</v>
      </c>
      <c r="D7515" s="4"/>
      <c r="E7515" s="2">
        <v>50</v>
      </c>
    </row>
    <row r="7516" spans="1:5" x14ac:dyDescent="0.3">
      <c r="A7516" s="1">
        <v>39871</v>
      </c>
      <c r="B7516" s="4"/>
      <c r="C7516" s="4">
        <f>COUNTIF(E:E,ROW(B7515))</f>
        <v>0</v>
      </c>
      <c r="D7516" s="4"/>
      <c r="E7516" s="2">
        <v>56</v>
      </c>
    </row>
    <row r="7517" spans="1:5" x14ac:dyDescent="0.3">
      <c r="A7517" s="1">
        <v>39868</v>
      </c>
      <c r="B7517" s="4"/>
      <c r="C7517" s="4">
        <f>COUNTIF(E:E,ROW(B7516))</f>
        <v>0</v>
      </c>
      <c r="D7517" s="4"/>
      <c r="E7517" s="2">
        <v>1</v>
      </c>
    </row>
    <row r="7518" spans="1:5" x14ac:dyDescent="0.3">
      <c r="A7518" s="1">
        <v>39868</v>
      </c>
      <c r="B7518" s="4"/>
      <c r="C7518" s="4">
        <f>COUNTIF(E:E,ROW(B7517))</f>
        <v>0</v>
      </c>
      <c r="D7518" s="4"/>
      <c r="E7518" s="2">
        <v>27</v>
      </c>
    </row>
    <row r="7519" spans="1:5" x14ac:dyDescent="0.3">
      <c r="A7519" s="1">
        <v>39868</v>
      </c>
      <c r="B7519" s="4"/>
      <c r="C7519" s="4">
        <f>COUNTIF(E:E,ROW(B7518))</f>
        <v>0</v>
      </c>
      <c r="D7519" s="4"/>
      <c r="E7519" s="2">
        <v>28</v>
      </c>
    </row>
    <row r="7520" spans="1:5" x14ac:dyDescent="0.3">
      <c r="A7520" s="1">
        <v>39868</v>
      </c>
      <c r="B7520" s="4"/>
      <c r="C7520" s="4">
        <f>COUNTIF(E:E,ROW(B7519))</f>
        <v>0</v>
      </c>
      <c r="D7520" s="4"/>
      <c r="E7520" s="2">
        <v>35</v>
      </c>
    </row>
    <row r="7521" spans="1:5" x14ac:dyDescent="0.3">
      <c r="A7521" s="1">
        <v>39868</v>
      </c>
      <c r="B7521" s="4"/>
      <c r="C7521" s="4">
        <f>COUNTIF(E:E,ROW(B7520))</f>
        <v>0</v>
      </c>
      <c r="D7521" s="4"/>
      <c r="E7521" s="2">
        <v>40</v>
      </c>
    </row>
    <row r="7522" spans="1:5" x14ac:dyDescent="0.3">
      <c r="A7522" s="1">
        <v>39864</v>
      </c>
      <c r="B7522" s="4"/>
      <c r="C7522" s="4">
        <f>COUNTIF(E:E,ROW(B7521))</f>
        <v>0</v>
      </c>
      <c r="D7522" s="4"/>
      <c r="E7522" s="2">
        <v>21</v>
      </c>
    </row>
    <row r="7523" spans="1:5" x14ac:dyDescent="0.3">
      <c r="A7523" s="1">
        <v>39864</v>
      </c>
      <c r="B7523" s="4"/>
      <c r="C7523" s="4">
        <f>COUNTIF(E:E,ROW(B7522))</f>
        <v>0</v>
      </c>
      <c r="D7523" s="4"/>
      <c r="E7523" s="2">
        <v>28</v>
      </c>
    </row>
    <row r="7524" spans="1:5" x14ac:dyDescent="0.3">
      <c r="A7524" s="1">
        <v>39864</v>
      </c>
      <c r="B7524" s="4"/>
      <c r="C7524" s="4">
        <f>COUNTIF(E:E,ROW(B7523))</f>
        <v>0</v>
      </c>
      <c r="D7524" s="4"/>
      <c r="E7524" s="2">
        <v>41</v>
      </c>
    </row>
    <row r="7525" spans="1:5" x14ac:dyDescent="0.3">
      <c r="A7525" s="1">
        <v>39864</v>
      </c>
      <c r="B7525" s="4"/>
      <c r="C7525" s="4">
        <f>COUNTIF(E:E,ROW(B7524))</f>
        <v>0</v>
      </c>
      <c r="D7525" s="4"/>
      <c r="E7525" s="2">
        <v>45</v>
      </c>
    </row>
    <row r="7526" spans="1:5" x14ac:dyDescent="0.3">
      <c r="A7526" s="1">
        <v>39864</v>
      </c>
      <c r="B7526" s="4"/>
      <c r="C7526" s="4">
        <f>COUNTIF(E:E,ROW(B7525))</f>
        <v>0</v>
      </c>
      <c r="D7526" s="4"/>
      <c r="E7526" s="2">
        <v>55</v>
      </c>
    </row>
    <row r="7527" spans="1:5" x14ac:dyDescent="0.3">
      <c r="A7527" s="1">
        <v>39861</v>
      </c>
      <c r="B7527" s="4"/>
      <c r="C7527" s="4">
        <f>COUNTIF(E:E,ROW(B7526))</f>
        <v>0</v>
      </c>
      <c r="D7527" s="4"/>
      <c r="E7527" s="2">
        <v>1</v>
      </c>
    </row>
    <row r="7528" spans="1:5" x14ac:dyDescent="0.3">
      <c r="A7528" s="1">
        <v>39861</v>
      </c>
      <c r="B7528" s="4"/>
      <c r="C7528" s="4">
        <f>COUNTIF(E:E,ROW(B7527))</f>
        <v>0</v>
      </c>
      <c r="D7528" s="4"/>
      <c r="E7528" s="2">
        <v>9</v>
      </c>
    </row>
    <row r="7529" spans="1:5" x14ac:dyDescent="0.3">
      <c r="A7529" s="1">
        <v>39861</v>
      </c>
      <c r="B7529" s="4"/>
      <c r="C7529" s="4">
        <f>COUNTIF(E:E,ROW(B7528))</f>
        <v>0</v>
      </c>
      <c r="D7529" s="4"/>
      <c r="E7529" s="2">
        <v>23</v>
      </c>
    </row>
    <row r="7530" spans="1:5" x14ac:dyDescent="0.3">
      <c r="A7530" s="1">
        <v>39861</v>
      </c>
      <c r="B7530" s="4"/>
      <c r="C7530" s="4">
        <f>COUNTIF(E:E,ROW(B7529))</f>
        <v>0</v>
      </c>
      <c r="D7530" s="4"/>
      <c r="E7530" s="2">
        <v>27</v>
      </c>
    </row>
    <row r="7531" spans="1:5" x14ac:dyDescent="0.3">
      <c r="A7531" s="1">
        <v>39861</v>
      </c>
      <c r="B7531" s="4"/>
      <c r="C7531" s="4">
        <f>COUNTIF(E:E,ROW(B7530))</f>
        <v>0</v>
      </c>
      <c r="D7531" s="4"/>
      <c r="E7531" s="2">
        <v>33</v>
      </c>
    </row>
    <row r="7532" spans="1:5" x14ac:dyDescent="0.3">
      <c r="A7532" s="1">
        <v>39857</v>
      </c>
      <c r="B7532" s="4"/>
      <c r="C7532" s="4">
        <f>COUNTIF(E:E,ROW(B7531))</f>
        <v>0</v>
      </c>
      <c r="D7532" s="4"/>
      <c r="E7532" s="2">
        <v>25</v>
      </c>
    </row>
    <row r="7533" spans="1:5" x14ac:dyDescent="0.3">
      <c r="A7533" s="1">
        <v>39857</v>
      </c>
      <c r="B7533" s="4"/>
      <c r="C7533" s="4">
        <f>COUNTIF(E:E,ROW(B7532))</f>
        <v>0</v>
      </c>
      <c r="D7533" s="4"/>
      <c r="E7533" s="2">
        <v>36</v>
      </c>
    </row>
    <row r="7534" spans="1:5" x14ac:dyDescent="0.3">
      <c r="A7534" s="1">
        <v>39857</v>
      </c>
      <c r="B7534" s="4"/>
      <c r="C7534" s="4">
        <f>COUNTIF(E:E,ROW(B7533))</f>
        <v>0</v>
      </c>
      <c r="D7534" s="4"/>
      <c r="E7534" s="2">
        <v>37</v>
      </c>
    </row>
    <row r="7535" spans="1:5" x14ac:dyDescent="0.3">
      <c r="A7535" s="1">
        <v>39857</v>
      </c>
      <c r="B7535" s="4"/>
      <c r="C7535" s="4">
        <f>COUNTIF(E:E,ROW(B7534))</f>
        <v>0</v>
      </c>
      <c r="D7535" s="4"/>
      <c r="E7535" s="2">
        <v>40</v>
      </c>
    </row>
    <row r="7536" spans="1:5" x14ac:dyDescent="0.3">
      <c r="A7536" s="1">
        <v>39857</v>
      </c>
      <c r="B7536" s="4"/>
      <c r="C7536" s="4">
        <f>COUNTIF(E:E,ROW(B7535))</f>
        <v>0</v>
      </c>
      <c r="D7536" s="4"/>
      <c r="E7536" s="2">
        <v>51</v>
      </c>
    </row>
    <row r="7537" spans="1:5" x14ac:dyDescent="0.3">
      <c r="A7537" s="1">
        <v>39854</v>
      </c>
      <c r="B7537" s="4"/>
      <c r="C7537" s="4">
        <f>COUNTIF(E:E,ROW(B7536))</f>
        <v>0</v>
      </c>
      <c r="D7537" s="4"/>
      <c r="E7537" s="2">
        <v>18</v>
      </c>
    </row>
    <row r="7538" spans="1:5" x14ac:dyDescent="0.3">
      <c r="A7538" s="1">
        <v>39854</v>
      </c>
      <c r="B7538" s="4"/>
      <c r="C7538" s="4">
        <f>COUNTIF(E:E,ROW(B7537))</f>
        <v>0</v>
      </c>
      <c r="D7538" s="4"/>
      <c r="E7538" s="2">
        <v>29</v>
      </c>
    </row>
    <row r="7539" spans="1:5" x14ac:dyDescent="0.3">
      <c r="A7539" s="1">
        <v>39854</v>
      </c>
      <c r="B7539" s="4"/>
      <c r="C7539" s="4">
        <f>COUNTIF(E:E,ROW(B7538))</f>
        <v>0</v>
      </c>
      <c r="D7539" s="4"/>
      <c r="E7539" s="2">
        <v>38</v>
      </c>
    </row>
    <row r="7540" spans="1:5" x14ac:dyDescent="0.3">
      <c r="A7540" s="1">
        <v>39854</v>
      </c>
      <c r="B7540" s="4"/>
      <c r="C7540" s="4">
        <f>COUNTIF(E:E,ROW(B7539))</f>
        <v>0</v>
      </c>
      <c r="D7540" s="4"/>
      <c r="E7540" s="2">
        <v>43</v>
      </c>
    </row>
    <row r="7541" spans="1:5" x14ac:dyDescent="0.3">
      <c r="A7541" s="1">
        <v>39854</v>
      </c>
      <c r="B7541" s="4"/>
      <c r="C7541" s="4">
        <f>COUNTIF(E:E,ROW(B7540))</f>
        <v>0</v>
      </c>
      <c r="D7541" s="4"/>
      <c r="E7541" s="2">
        <v>47</v>
      </c>
    </row>
    <row r="7542" spans="1:5" x14ac:dyDescent="0.3">
      <c r="A7542" s="1">
        <v>39850</v>
      </c>
      <c r="B7542" s="4"/>
      <c r="C7542" s="4">
        <f>COUNTIF(E:E,ROW(B7541))</f>
        <v>0</v>
      </c>
      <c r="D7542" s="4"/>
      <c r="E7542" s="2">
        <v>2</v>
      </c>
    </row>
    <row r="7543" spans="1:5" x14ac:dyDescent="0.3">
      <c r="A7543" s="1">
        <v>39850</v>
      </c>
      <c r="B7543" s="4"/>
      <c r="C7543" s="4">
        <f>COUNTIF(E:E,ROW(B7542))</f>
        <v>0</v>
      </c>
      <c r="D7543" s="4"/>
      <c r="E7543" s="2">
        <v>12</v>
      </c>
    </row>
    <row r="7544" spans="1:5" x14ac:dyDescent="0.3">
      <c r="A7544" s="1">
        <v>39850</v>
      </c>
      <c r="B7544" s="4"/>
      <c r="C7544" s="4">
        <f>COUNTIF(E:E,ROW(B7543))</f>
        <v>0</v>
      </c>
      <c r="D7544" s="4"/>
      <c r="E7544" s="2">
        <v>18</v>
      </c>
    </row>
    <row r="7545" spans="1:5" x14ac:dyDescent="0.3">
      <c r="A7545" s="1">
        <v>39850</v>
      </c>
      <c r="B7545" s="4"/>
      <c r="C7545" s="4">
        <f>COUNTIF(E:E,ROW(B7544))</f>
        <v>0</v>
      </c>
      <c r="D7545" s="4"/>
      <c r="E7545" s="2">
        <v>28</v>
      </c>
    </row>
    <row r="7546" spans="1:5" x14ac:dyDescent="0.3">
      <c r="A7546" s="1">
        <v>39850</v>
      </c>
      <c r="B7546" s="4"/>
      <c r="C7546" s="4">
        <f>COUNTIF(E:E,ROW(B7545))</f>
        <v>0</v>
      </c>
      <c r="D7546" s="4"/>
      <c r="E7546" s="2">
        <v>31</v>
      </c>
    </row>
    <row r="7547" spans="1:5" x14ac:dyDescent="0.3">
      <c r="A7547" s="1">
        <v>39847</v>
      </c>
      <c r="B7547" s="4"/>
      <c r="C7547" s="4">
        <f>COUNTIF(E:E,ROW(B7546))</f>
        <v>0</v>
      </c>
      <c r="D7547" s="4"/>
      <c r="E7547" s="2">
        <v>4</v>
      </c>
    </row>
    <row r="7548" spans="1:5" x14ac:dyDescent="0.3">
      <c r="A7548" s="1">
        <v>39847</v>
      </c>
      <c r="B7548" s="4"/>
      <c r="C7548" s="4">
        <f>COUNTIF(E:E,ROW(B7547))</f>
        <v>0</v>
      </c>
      <c r="D7548" s="4"/>
      <c r="E7548" s="2">
        <v>15</v>
      </c>
    </row>
    <row r="7549" spans="1:5" x14ac:dyDescent="0.3">
      <c r="A7549" s="1">
        <v>39847</v>
      </c>
      <c r="B7549" s="4"/>
      <c r="C7549" s="4">
        <f>COUNTIF(E:E,ROW(B7548))</f>
        <v>0</v>
      </c>
      <c r="D7549" s="4"/>
      <c r="E7549" s="2">
        <v>29</v>
      </c>
    </row>
    <row r="7550" spans="1:5" x14ac:dyDescent="0.3">
      <c r="A7550" s="1">
        <v>39847</v>
      </c>
      <c r="B7550" s="4"/>
      <c r="C7550" s="4">
        <f>COUNTIF(E:E,ROW(B7549))</f>
        <v>0</v>
      </c>
      <c r="D7550" s="4"/>
      <c r="E7550" s="2">
        <v>43</v>
      </c>
    </row>
    <row r="7551" spans="1:5" x14ac:dyDescent="0.3">
      <c r="A7551" s="1">
        <v>39847</v>
      </c>
      <c r="B7551" s="4"/>
      <c r="C7551" s="4">
        <f>COUNTIF(E:E,ROW(B7550))</f>
        <v>0</v>
      </c>
      <c r="D7551" s="4"/>
      <c r="E7551" s="2">
        <v>56</v>
      </c>
    </row>
    <row r="7552" spans="1:5" x14ac:dyDescent="0.3">
      <c r="A7552" s="1">
        <v>39843</v>
      </c>
      <c r="B7552" s="4"/>
      <c r="C7552" s="4">
        <f>COUNTIF(E:E,ROW(B7551))</f>
        <v>0</v>
      </c>
      <c r="D7552" s="4"/>
      <c r="E7552" s="2">
        <v>13</v>
      </c>
    </row>
    <row r="7553" spans="1:5" x14ac:dyDescent="0.3">
      <c r="A7553" s="1">
        <v>39843</v>
      </c>
      <c r="B7553" s="4"/>
      <c r="C7553" s="4">
        <f>COUNTIF(E:E,ROW(B7552))</f>
        <v>0</v>
      </c>
      <c r="D7553" s="4"/>
      <c r="E7553" s="2">
        <v>16</v>
      </c>
    </row>
    <row r="7554" spans="1:5" x14ac:dyDescent="0.3">
      <c r="A7554" s="1">
        <v>39843</v>
      </c>
      <c r="B7554" s="4"/>
      <c r="C7554" s="4">
        <f>COUNTIF(E:E,ROW(B7553))</f>
        <v>0</v>
      </c>
      <c r="D7554" s="4"/>
      <c r="E7554" s="2">
        <v>19</v>
      </c>
    </row>
    <row r="7555" spans="1:5" x14ac:dyDescent="0.3">
      <c r="A7555" s="1">
        <v>39843</v>
      </c>
      <c r="B7555" s="4"/>
      <c r="C7555" s="4">
        <f>COUNTIF(E:E,ROW(B7554))</f>
        <v>0</v>
      </c>
      <c r="D7555" s="4"/>
      <c r="E7555" s="2">
        <v>53</v>
      </c>
    </row>
    <row r="7556" spans="1:5" x14ac:dyDescent="0.3">
      <c r="A7556" s="1">
        <v>39843</v>
      </c>
      <c r="B7556" s="4"/>
      <c r="C7556" s="4">
        <f>COUNTIF(E:E,ROW(B7555))</f>
        <v>0</v>
      </c>
      <c r="D7556" s="4"/>
      <c r="E7556" s="2">
        <v>55</v>
      </c>
    </row>
    <row r="7557" spans="1:5" x14ac:dyDescent="0.3">
      <c r="A7557" s="1">
        <v>39840</v>
      </c>
      <c r="B7557" s="4"/>
      <c r="C7557" s="4">
        <f>COUNTIF(E:E,ROW(B7556))</f>
        <v>0</v>
      </c>
      <c r="D7557" s="4"/>
      <c r="E7557" s="2">
        <v>3</v>
      </c>
    </row>
    <row r="7558" spans="1:5" x14ac:dyDescent="0.3">
      <c r="A7558" s="1">
        <v>39840</v>
      </c>
      <c r="B7558" s="4"/>
      <c r="C7558" s="4">
        <f>COUNTIF(E:E,ROW(B7557))</f>
        <v>0</v>
      </c>
      <c r="D7558" s="4"/>
      <c r="E7558" s="2">
        <v>11</v>
      </c>
    </row>
    <row r="7559" spans="1:5" x14ac:dyDescent="0.3">
      <c r="A7559" s="1">
        <v>39840</v>
      </c>
      <c r="B7559" s="4"/>
      <c r="C7559" s="4">
        <f>COUNTIF(E:E,ROW(B7558))</f>
        <v>0</v>
      </c>
      <c r="D7559" s="4"/>
      <c r="E7559" s="2">
        <v>12</v>
      </c>
    </row>
    <row r="7560" spans="1:5" x14ac:dyDescent="0.3">
      <c r="A7560" s="1">
        <v>39840</v>
      </c>
      <c r="B7560" s="4"/>
      <c r="C7560" s="4">
        <f>COUNTIF(E:E,ROW(B7559))</f>
        <v>0</v>
      </c>
      <c r="D7560" s="4"/>
      <c r="E7560" s="2">
        <v>14</v>
      </c>
    </row>
    <row r="7561" spans="1:5" x14ac:dyDescent="0.3">
      <c r="A7561" s="1">
        <v>39840</v>
      </c>
      <c r="B7561" s="4"/>
      <c r="C7561" s="4">
        <f>COUNTIF(E:E,ROW(B7560))</f>
        <v>0</v>
      </c>
      <c r="D7561" s="4"/>
      <c r="E7561" s="2">
        <v>21</v>
      </c>
    </row>
    <row r="7562" spans="1:5" x14ac:dyDescent="0.3">
      <c r="A7562" s="1">
        <v>39836</v>
      </c>
      <c r="B7562" s="4"/>
      <c r="C7562" s="4">
        <f>COUNTIF(E:E,ROW(B7561))</f>
        <v>0</v>
      </c>
      <c r="D7562" s="4"/>
      <c r="E7562" s="2">
        <v>2</v>
      </c>
    </row>
    <row r="7563" spans="1:5" x14ac:dyDescent="0.3">
      <c r="A7563" s="1">
        <v>39836</v>
      </c>
      <c r="B7563" s="4"/>
      <c r="C7563" s="4">
        <f>COUNTIF(E:E,ROW(B7562))</f>
        <v>0</v>
      </c>
      <c r="D7563" s="4"/>
      <c r="E7563" s="2">
        <v>17</v>
      </c>
    </row>
    <row r="7564" spans="1:5" x14ac:dyDescent="0.3">
      <c r="A7564" s="1">
        <v>39836</v>
      </c>
      <c r="B7564" s="4"/>
      <c r="C7564" s="4">
        <f>COUNTIF(E:E,ROW(B7563))</f>
        <v>0</v>
      </c>
      <c r="D7564" s="4"/>
      <c r="E7564" s="2">
        <v>20</v>
      </c>
    </row>
    <row r="7565" spans="1:5" x14ac:dyDescent="0.3">
      <c r="A7565" s="1">
        <v>39836</v>
      </c>
      <c r="B7565" s="4"/>
      <c r="C7565" s="4">
        <f>COUNTIF(E:E,ROW(B7564))</f>
        <v>0</v>
      </c>
      <c r="D7565" s="4"/>
      <c r="E7565" s="2">
        <v>27</v>
      </c>
    </row>
    <row r="7566" spans="1:5" x14ac:dyDescent="0.3">
      <c r="A7566" s="1">
        <v>39836</v>
      </c>
      <c r="B7566" s="4"/>
      <c r="C7566" s="4">
        <f>COUNTIF(E:E,ROW(B7565))</f>
        <v>0</v>
      </c>
      <c r="D7566" s="4"/>
      <c r="E7566" s="2">
        <v>28</v>
      </c>
    </row>
    <row r="7567" spans="1:5" x14ac:dyDescent="0.3">
      <c r="A7567" s="1">
        <v>39833</v>
      </c>
      <c r="B7567" s="4"/>
      <c r="C7567" s="4">
        <f>COUNTIF(E:E,ROW(B7566))</f>
        <v>0</v>
      </c>
      <c r="D7567" s="4"/>
      <c r="E7567" s="2">
        <v>1</v>
      </c>
    </row>
    <row r="7568" spans="1:5" x14ac:dyDescent="0.3">
      <c r="A7568" s="1">
        <v>39833</v>
      </c>
      <c r="B7568" s="4"/>
      <c r="C7568" s="4">
        <f>COUNTIF(E:E,ROW(B7567))</f>
        <v>0</v>
      </c>
      <c r="D7568" s="4"/>
      <c r="E7568" s="2">
        <v>9</v>
      </c>
    </row>
    <row r="7569" spans="1:5" x14ac:dyDescent="0.3">
      <c r="A7569" s="1">
        <v>39833</v>
      </c>
      <c r="B7569" s="4"/>
      <c r="C7569" s="4">
        <f>COUNTIF(E:E,ROW(B7568))</f>
        <v>0</v>
      </c>
      <c r="D7569" s="4"/>
      <c r="E7569" s="2">
        <v>10</v>
      </c>
    </row>
    <row r="7570" spans="1:5" x14ac:dyDescent="0.3">
      <c r="A7570" s="1">
        <v>39833</v>
      </c>
      <c r="B7570" s="4"/>
      <c r="C7570" s="4">
        <f>COUNTIF(E:E,ROW(B7569))</f>
        <v>0</v>
      </c>
      <c r="D7570" s="4"/>
      <c r="E7570" s="2">
        <v>35</v>
      </c>
    </row>
    <row r="7571" spans="1:5" x14ac:dyDescent="0.3">
      <c r="A7571" s="1">
        <v>39833</v>
      </c>
      <c r="B7571" s="4"/>
      <c r="C7571" s="4">
        <f>COUNTIF(E:E,ROW(B7570))</f>
        <v>0</v>
      </c>
      <c r="D7571" s="4"/>
      <c r="E7571" s="2">
        <v>46</v>
      </c>
    </row>
    <row r="7572" spans="1:5" x14ac:dyDescent="0.3">
      <c r="A7572" s="1">
        <v>39829</v>
      </c>
      <c r="B7572" s="4"/>
      <c r="C7572" s="4">
        <f>COUNTIF(E:E,ROW(B7571))</f>
        <v>0</v>
      </c>
      <c r="D7572" s="4"/>
      <c r="E7572" s="2">
        <v>2</v>
      </c>
    </row>
    <row r="7573" spans="1:5" x14ac:dyDescent="0.3">
      <c r="A7573" s="1">
        <v>39829</v>
      </c>
      <c r="B7573" s="4"/>
      <c r="C7573" s="4">
        <f>COUNTIF(E:E,ROW(B7572))</f>
        <v>0</v>
      </c>
      <c r="D7573" s="4"/>
      <c r="E7573" s="2">
        <v>4</v>
      </c>
    </row>
    <row r="7574" spans="1:5" x14ac:dyDescent="0.3">
      <c r="A7574" s="1">
        <v>39829</v>
      </c>
      <c r="B7574" s="4"/>
      <c r="C7574" s="4">
        <f>COUNTIF(E:E,ROW(B7573))</f>
        <v>0</v>
      </c>
      <c r="D7574" s="4"/>
      <c r="E7574" s="2">
        <v>21</v>
      </c>
    </row>
    <row r="7575" spans="1:5" x14ac:dyDescent="0.3">
      <c r="A7575" s="1">
        <v>39829</v>
      </c>
      <c r="B7575" s="4"/>
      <c r="C7575" s="4">
        <f>COUNTIF(E:E,ROW(B7574))</f>
        <v>0</v>
      </c>
      <c r="D7575" s="4"/>
      <c r="E7575" s="2">
        <v>39</v>
      </c>
    </row>
    <row r="7576" spans="1:5" x14ac:dyDescent="0.3">
      <c r="A7576" s="1">
        <v>39829</v>
      </c>
      <c r="B7576" s="4"/>
      <c r="C7576" s="4">
        <f>COUNTIF(E:E,ROW(B7575))</f>
        <v>0</v>
      </c>
      <c r="D7576" s="4"/>
      <c r="E7576" s="2">
        <v>51</v>
      </c>
    </row>
    <row r="7577" spans="1:5" x14ac:dyDescent="0.3">
      <c r="A7577" s="1">
        <v>39826</v>
      </c>
      <c r="B7577" s="4"/>
      <c r="C7577" s="4">
        <f>COUNTIF(E:E,ROW(B7576))</f>
        <v>0</v>
      </c>
      <c r="D7577" s="4"/>
      <c r="E7577" s="2">
        <v>22</v>
      </c>
    </row>
    <row r="7578" spans="1:5" x14ac:dyDescent="0.3">
      <c r="A7578" s="1">
        <v>39826</v>
      </c>
      <c r="B7578" s="4"/>
      <c r="C7578" s="4">
        <f>COUNTIF(E:E,ROW(B7577))</f>
        <v>0</v>
      </c>
      <c r="D7578" s="4"/>
      <c r="E7578" s="2">
        <v>25</v>
      </c>
    </row>
    <row r="7579" spans="1:5" x14ac:dyDescent="0.3">
      <c r="A7579" s="1">
        <v>39826</v>
      </c>
      <c r="B7579" s="4"/>
      <c r="C7579" s="4">
        <f>COUNTIF(E:E,ROW(B7578))</f>
        <v>0</v>
      </c>
      <c r="D7579" s="4"/>
      <c r="E7579" s="2">
        <v>33</v>
      </c>
    </row>
    <row r="7580" spans="1:5" x14ac:dyDescent="0.3">
      <c r="A7580" s="1">
        <v>39826</v>
      </c>
      <c r="B7580" s="4"/>
      <c r="C7580" s="4">
        <f>COUNTIF(E:E,ROW(B7579))</f>
        <v>0</v>
      </c>
      <c r="D7580" s="4"/>
      <c r="E7580" s="2">
        <v>36</v>
      </c>
    </row>
    <row r="7581" spans="1:5" x14ac:dyDescent="0.3">
      <c r="A7581" s="1">
        <v>39826</v>
      </c>
      <c r="B7581" s="4"/>
      <c r="C7581" s="4">
        <f>COUNTIF(E:E,ROW(B7580))</f>
        <v>0</v>
      </c>
      <c r="D7581" s="4"/>
      <c r="E7581" s="2">
        <v>48</v>
      </c>
    </row>
    <row r="7582" spans="1:5" x14ac:dyDescent="0.3">
      <c r="A7582" s="1">
        <v>39822</v>
      </c>
      <c r="B7582" s="4"/>
      <c r="C7582" s="4">
        <f>COUNTIF(E:E,ROW(B7581))</f>
        <v>0</v>
      </c>
      <c r="D7582" s="4"/>
      <c r="E7582" s="2">
        <v>23</v>
      </c>
    </row>
    <row r="7583" spans="1:5" x14ac:dyDescent="0.3">
      <c r="A7583" s="1">
        <v>39822</v>
      </c>
      <c r="B7583" s="4"/>
      <c r="C7583" s="4">
        <f>COUNTIF(E:E,ROW(B7582))</f>
        <v>0</v>
      </c>
      <c r="D7583" s="4"/>
      <c r="E7583" s="2">
        <v>25</v>
      </c>
    </row>
    <row r="7584" spans="1:5" x14ac:dyDescent="0.3">
      <c r="A7584" s="1">
        <v>39822</v>
      </c>
      <c r="B7584" s="4"/>
      <c r="C7584" s="4">
        <f>COUNTIF(E:E,ROW(B7583))</f>
        <v>0</v>
      </c>
      <c r="D7584" s="4"/>
      <c r="E7584" s="2">
        <v>30</v>
      </c>
    </row>
    <row r="7585" spans="1:5" x14ac:dyDescent="0.3">
      <c r="A7585" s="1">
        <v>39822</v>
      </c>
      <c r="B7585" s="4"/>
      <c r="C7585" s="4">
        <f>COUNTIF(E:E,ROW(B7584))</f>
        <v>0</v>
      </c>
      <c r="D7585" s="4"/>
      <c r="E7585" s="2">
        <v>45</v>
      </c>
    </row>
    <row r="7586" spans="1:5" x14ac:dyDescent="0.3">
      <c r="A7586" s="1">
        <v>39822</v>
      </c>
      <c r="B7586" s="4"/>
      <c r="C7586" s="4">
        <f>COUNTIF(E:E,ROW(B7585))</f>
        <v>0</v>
      </c>
      <c r="D7586" s="4"/>
      <c r="E7586" s="2">
        <v>50</v>
      </c>
    </row>
    <row r="7587" spans="1:5" x14ac:dyDescent="0.3">
      <c r="A7587" s="1">
        <v>39819</v>
      </c>
      <c r="B7587" s="4"/>
      <c r="C7587" s="4">
        <f>COUNTIF(E:E,ROW(B7586))</f>
        <v>0</v>
      </c>
      <c r="D7587" s="4"/>
      <c r="E7587" s="2">
        <v>3</v>
      </c>
    </row>
    <row r="7588" spans="1:5" x14ac:dyDescent="0.3">
      <c r="A7588" s="1">
        <v>39819</v>
      </c>
      <c r="B7588" s="4"/>
      <c r="C7588" s="4">
        <f>COUNTIF(E:E,ROW(B7587))</f>
        <v>0</v>
      </c>
      <c r="D7588" s="4"/>
      <c r="E7588" s="2">
        <v>11</v>
      </c>
    </row>
    <row r="7589" spans="1:5" x14ac:dyDescent="0.3">
      <c r="A7589" s="1">
        <v>39819</v>
      </c>
      <c r="B7589" s="4"/>
      <c r="C7589" s="4">
        <f>COUNTIF(E:E,ROW(B7588))</f>
        <v>0</v>
      </c>
      <c r="D7589" s="4"/>
      <c r="E7589" s="2">
        <v>12</v>
      </c>
    </row>
    <row r="7590" spans="1:5" x14ac:dyDescent="0.3">
      <c r="A7590" s="1">
        <v>39819</v>
      </c>
      <c r="B7590" s="4"/>
      <c r="C7590" s="4">
        <f>COUNTIF(E:E,ROW(B7589))</f>
        <v>0</v>
      </c>
      <c r="D7590" s="4"/>
      <c r="E7590" s="2">
        <v>19</v>
      </c>
    </row>
    <row r="7591" spans="1:5" x14ac:dyDescent="0.3">
      <c r="A7591" s="1">
        <v>39819</v>
      </c>
      <c r="B7591" s="4"/>
      <c r="C7591" s="4">
        <f>COUNTIF(E:E,ROW(B7590))</f>
        <v>0</v>
      </c>
      <c r="D7591" s="4"/>
      <c r="E7591" s="2">
        <v>33</v>
      </c>
    </row>
    <row r="7592" spans="1:5" x14ac:dyDescent="0.3">
      <c r="A7592" s="1">
        <v>39815</v>
      </c>
      <c r="B7592" s="4"/>
      <c r="C7592" s="4">
        <f>COUNTIF(E:E,ROW(B7591))</f>
        <v>0</v>
      </c>
      <c r="D7592" s="4"/>
      <c r="E7592" s="2">
        <v>2</v>
      </c>
    </row>
    <row r="7593" spans="1:5" x14ac:dyDescent="0.3">
      <c r="A7593" s="1">
        <v>39815</v>
      </c>
      <c r="B7593" s="4"/>
      <c r="C7593" s="4">
        <f>COUNTIF(E:E,ROW(B7592))</f>
        <v>0</v>
      </c>
      <c r="D7593" s="4"/>
      <c r="E7593" s="2">
        <v>11</v>
      </c>
    </row>
    <row r="7594" spans="1:5" x14ac:dyDescent="0.3">
      <c r="A7594" s="1">
        <v>39815</v>
      </c>
      <c r="B7594" s="4"/>
      <c r="C7594" s="4">
        <f>COUNTIF(E:E,ROW(B7593))</f>
        <v>0</v>
      </c>
      <c r="D7594" s="4"/>
      <c r="E7594" s="2">
        <v>19</v>
      </c>
    </row>
    <row r="7595" spans="1:5" x14ac:dyDescent="0.3">
      <c r="A7595" s="1">
        <v>39815</v>
      </c>
      <c r="B7595" s="4"/>
      <c r="C7595" s="4">
        <f>COUNTIF(E:E,ROW(B7594))</f>
        <v>0</v>
      </c>
      <c r="D7595" s="4"/>
      <c r="E7595" s="2">
        <v>21</v>
      </c>
    </row>
    <row r="7596" spans="1:5" x14ac:dyDescent="0.3">
      <c r="A7596" s="1">
        <v>39815</v>
      </c>
      <c r="B7596" s="4"/>
      <c r="C7596" s="4">
        <f>COUNTIF(E:E,ROW(B7595))</f>
        <v>0</v>
      </c>
      <c r="D7596" s="4"/>
      <c r="E7596" s="2">
        <v>34</v>
      </c>
    </row>
    <row r="7597" spans="1:5" x14ac:dyDescent="0.3">
      <c r="A7597" s="1">
        <v>39812</v>
      </c>
      <c r="B7597" s="4"/>
      <c r="C7597" s="4">
        <f>COUNTIF(E:E,ROW(B7596))</f>
        <v>0</v>
      </c>
      <c r="D7597" s="4"/>
      <c r="E7597" s="2">
        <v>1</v>
      </c>
    </row>
    <row r="7598" spans="1:5" x14ac:dyDescent="0.3">
      <c r="A7598" s="1">
        <v>39812</v>
      </c>
      <c r="B7598" s="4"/>
      <c r="C7598" s="4">
        <f>COUNTIF(E:E,ROW(B7597))</f>
        <v>0</v>
      </c>
      <c r="D7598" s="4"/>
      <c r="E7598" s="2">
        <v>22</v>
      </c>
    </row>
    <row r="7599" spans="1:5" x14ac:dyDescent="0.3">
      <c r="A7599" s="1">
        <v>39812</v>
      </c>
      <c r="B7599" s="4"/>
      <c r="C7599" s="4">
        <f>COUNTIF(E:E,ROW(B7598))</f>
        <v>0</v>
      </c>
      <c r="D7599" s="4"/>
      <c r="E7599" s="2">
        <v>29</v>
      </c>
    </row>
    <row r="7600" spans="1:5" x14ac:dyDescent="0.3">
      <c r="A7600" s="1">
        <v>39812</v>
      </c>
      <c r="B7600" s="4"/>
      <c r="C7600" s="4">
        <f>COUNTIF(E:E,ROW(B7599))</f>
        <v>0</v>
      </c>
      <c r="D7600" s="4"/>
      <c r="E7600" s="2">
        <v>44</v>
      </c>
    </row>
    <row r="7601" spans="1:5" x14ac:dyDescent="0.3">
      <c r="A7601" s="1">
        <v>39812</v>
      </c>
      <c r="B7601" s="4"/>
      <c r="C7601" s="4">
        <f>COUNTIF(E:E,ROW(B7600))</f>
        <v>0</v>
      </c>
      <c r="D7601" s="4"/>
      <c r="E7601" s="2">
        <v>52</v>
      </c>
    </row>
    <row r="7602" spans="1:5" x14ac:dyDescent="0.3">
      <c r="A7602" s="1">
        <v>39808</v>
      </c>
      <c r="B7602" s="4"/>
      <c r="C7602" s="4">
        <f>COUNTIF(E:E,ROW(B7601))</f>
        <v>0</v>
      </c>
      <c r="D7602" s="4"/>
      <c r="E7602" s="2">
        <v>6</v>
      </c>
    </row>
    <row r="7603" spans="1:5" x14ac:dyDescent="0.3">
      <c r="A7603" s="1">
        <v>39808</v>
      </c>
      <c r="B7603" s="4"/>
      <c r="C7603" s="4">
        <f>COUNTIF(E:E,ROW(B7602))</f>
        <v>0</v>
      </c>
      <c r="D7603" s="4"/>
      <c r="E7603" s="2">
        <v>19</v>
      </c>
    </row>
    <row r="7604" spans="1:5" x14ac:dyDescent="0.3">
      <c r="A7604" s="1">
        <v>39808</v>
      </c>
      <c r="B7604" s="4"/>
      <c r="C7604" s="4">
        <f>COUNTIF(E:E,ROW(B7603))</f>
        <v>0</v>
      </c>
      <c r="D7604" s="4"/>
      <c r="E7604" s="2">
        <v>29</v>
      </c>
    </row>
    <row r="7605" spans="1:5" x14ac:dyDescent="0.3">
      <c r="A7605" s="1">
        <v>39808</v>
      </c>
      <c r="B7605" s="4"/>
      <c r="C7605" s="4">
        <f>COUNTIF(E:E,ROW(B7604))</f>
        <v>0</v>
      </c>
      <c r="D7605" s="4"/>
      <c r="E7605" s="2">
        <v>33</v>
      </c>
    </row>
    <row r="7606" spans="1:5" x14ac:dyDescent="0.3">
      <c r="A7606" s="1">
        <v>39808</v>
      </c>
      <c r="B7606" s="4"/>
      <c r="C7606" s="4">
        <f>COUNTIF(E:E,ROW(B7605))</f>
        <v>0</v>
      </c>
      <c r="D7606" s="4"/>
      <c r="E7606" s="2">
        <v>37</v>
      </c>
    </row>
    <row r="7607" spans="1:5" x14ac:dyDescent="0.3">
      <c r="A7607" s="1">
        <v>39805</v>
      </c>
      <c r="B7607" s="4"/>
      <c r="C7607" s="4">
        <f>COUNTIF(E:E,ROW(B7606))</f>
        <v>0</v>
      </c>
      <c r="D7607" s="4"/>
      <c r="E7607" s="2">
        <v>1</v>
      </c>
    </row>
    <row r="7608" spans="1:5" x14ac:dyDescent="0.3">
      <c r="A7608" s="1">
        <v>39805</v>
      </c>
      <c r="B7608" s="4"/>
      <c r="C7608" s="4">
        <f>COUNTIF(E:E,ROW(B7607))</f>
        <v>0</v>
      </c>
      <c r="D7608" s="4"/>
      <c r="E7608" s="2">
        <v>8</v>
      </c>
    </row>
    <row r="7609" spans="1:5" x14ac:dyDescent="0.3">
      <c r="A7609" s="1">
        <v>39805</v>
      </c>
      <c r="B7609" s="4"/>
      <c r="C7609" s="4">
        <f>COUNTIF(E:E,ROW(B7608))</f>
        <v>0</v>
      </c>
      <c r="D7609" s="4"/>
      <c r="E7609" s="2">
        <v>13</v>
      </c>
    </row>
    <row r="7610" spans="1:5" x14ac:dyDescent="0.3">
      <c r="A7610" s="1">
        <v>39805</v>
      </c>
      <c r="B7610" s="4"/>
      <c r="C7610" s="4">
        <f>COUNTIF(E:E,ROW(B7609))</f>
        <v>0</v>
      </c>
      <c r="D7610" s="4"/>
      <c r="E7610" s="2">
        <v>27</v>
      </c>
    </row>
    <row r="7611" spans="1:5" x14ac:dyDescent="0.3">
      <c r="A7611" s="1">
        <v>39805</v>
      </c>
      <c r="B7611" s="4"/>
      <c r="C7611" s="4">
        <f>COUNTIF(E:E,ROW(B7610))</f>
        <v>0</v>
      </c>
      <c r="D7611" s="4"/>
      <c r="E7611" s="2">
        <v>41</v>
      </c>
    </row>
    <row r="7612" spans="1:5" x14ac:dyDescent="0.3">
      <c r="A7612" s="1">
        <v>39801</v>
      </c>
      <c r="B7612" s="4"/>
      <c r="C7612" s="4">
        <f>COUNTIF(E:E,ROW(B7611))</f>
        <v>0</v>
      </c>
      <c r="D7612" s="4"/>
      <c r="E7612" s="2">
        <v>3</v>
      </c>
    </row>
    <row r="7613" spans="1:5" x14ac:dyDescent="0.3">
      <c r="A7613" s="1">
        <v>39801</v>
      </c>
      <c r="B7613" s="4"/>
      <c r="C7613" s="4">
        <f>COUNTIF(E:E,ROW(B7612))</f>
        <v>0</v>
      </c>
      <c r="D7613" s="4"/>
      <c r="E7613" s="2">
        <v>13</v>
      </c>
    </row>
    <row r="7614" spans="1:5" x14ac:dyDescent="0.3">
      <c r="A7614" s="1">
        <v>39801</v>
      </c>
      <c r="B7614" s="4"/>
      <c r="C7614" s="4">
        <f>COUNTIF(E:E,ROW(B7613))</f>
        <v>0</v>
      </c>
      <c r="D7614" s="4"/>
      <c r="E7614" s="2">
        <v>16</v>
      </c>
    </row>
    <row r="7615" spans="1:5" x14ac:dyDescent="0.3">
      <c r="A7615" s="1">
        <v>39801</v>
      </c>
      <c r="B7615" s="4"/>
      <c r="C7615" s="4">
        <f>COUNTIF(E:E,ROW(B7614))</f>
        <v>0</v>
      </c>
      <c r="D7615" s="4"/>
      <c r="E7615" s="2">
        <v>39</v>
      </c>
    </row>
    <row r="7616" spans="1:5" x14ac:dyDescent="0.3">
      <c r="A7616" s="1">
        <v>39801</v>
      </c>
      <c r="B7616" s="4"/>
      <c r="C7616" s="4">
        <f>COUNTIF(E:E,ROW(B7615))</f>
        <v>0</v>
      </c>
      <c r="D7616" s="4"/>
      <c r="E7616" s="2">
        <v>54</v>
      </c>
    </row>
    <row r="7617" spans="1:5" x14ac:dyDescent="0.3">
      <c r="A7617" s="1">
        <v>39798</v>
      </c>
      <c r="B7617" s="4"/>
      <c r="C7617" s="4">
        <f>COUNTIF(E:E,ROW(B7616))</f>
        <v>0</v>
      </c>
      <c r="D7617" s="4"/>
      <c r="E7617" s="2">
        <v>10</v>
      </c>
    </row>
    <row r="7618" spans="1:5" x14ac:dyDescent="0.3">
      <c r="A7618" s="1">
        <v>39798</v>
      </c>
      <c r="B7618" s="4"/>
      <c r="C7618" s="4">
        <f>COUNTIF(E:E,ROW(B7617))</f>
        <v>0</v>
      </c>
      <c r="D7618" s="4"/>
      <c r="E7618" s="2">
        <v>14</v>
      </c>
    </row>
    <row r="7619" spans="1:5" x14ac:dyDescent="0.3">
      <c r="A7619" s="1">
        <v>39798</v>
      </c>
      <c r="B7619" s="4"/>
      <c r="C7619" s="4">
        <f>COUNTIF(E:E,ROW(B7618))</f>
        <v>0</v>
      </c>
      <c r="D7619" s="4"/>
      <c r="E7619" s="2">
        <v>16</v>
      </c>
    </row>
    <row r="7620" spans="1:5" x14ac:dyDescent="0.3">
      <c r="A7620" s="1">
        <v>39798</v>
      </c>
      <c r="B7620" s="4"/>
      <c r="C7620" s="4">
        <f>COUNTIF(E:E,ROW(B7619))</f>
        <v>0</v>
      </c>
      <c r="D7620" s="4"/>
      <c r="E7620" s="2">
        <v>29</v>
      </c>
    </row>
    <row r="7621" spans="1:5" x14ac:dyDescent="0.3">
      <c r="A7621" s="1">
        <v>39798</v>
      </c>
      <c r="B7621" s="4"/>
      <c r="C7621" s="4">
        <f>COUNTIF(E:E,ROW(B7620))</f>
        <v>0</v>
      </c>
      <c r="D7621" s="4"/>
      <c r="E7621" s="2">
        <v>40</v>
      </c>
    </row>
    <row r="7622" spans="1:5" x14ac:dyDescent="0.3">
      <c r="A7622" s="1">
        <v>39794</v>
      </c>
      <c r="B7622" s="4"/>
      <c r="C7622" s="4">
        <f>COUNTIF(E:E,ROW(B7621))</f>
        <v>0</v>
      </c>
      <c r="D7622" s="4"/>
      <c r="E7622" s="2">
        <v>10</v>
      </c>
    </row>
    <row r="7623" spans="1:5" x14ac:dyDescent="0.3">
      <c r="A7623" s="1">
        <v>39794</v>
      </c>
      <c r="B7623" s="4"/>
      <c r="C7623" s="4">
        <f>COUNTIF(E:E,ROW(B7622))</f>
        <v>0</v>
      </c>
      <c r="D7623" s="4"/>
      <c r="E7623" s="2">
        <v>16</v>
      </c>
    </row>
    <row r="7624" spans="1:5" x14ac:dyDescent="0.3">
      <c r="A7624" s="1">
        <v>39794</v>
      </c>
      <c r="B7624" s="4"/>
      <c r="C7624" s="4">
        <f>COUNTIF(E:E,ROW(B7623))</f>
        <v>0</v>
      </c>
      <c r="D7624" s="4"/>
      <c r="E7624" s="2">
        <v>19</v>
      </c>
    </row>
    <row r="7625" spans="1:5" x14ac:dyDescent="0.3">
      <c r="A7625" s="1">
        <v>39794</v>
      </c>
      <c r="B7625" s="4"/>
      <c r="C7625" s="4">
        <f>COUNTIF(E:E,ROW(B7624))</f>
        <v>0</v>
      </c>
      <c r="D7625" s="4"/>
      <c r="E7625" s="2">
        <v>27</v>
      </c>
    </row>
    <row r="7626" spans="1:5" x14ac:dyDescent="0.3">
      <c r="A7626" s="1">
        <v>39794</v>
      </c>
      <c r="B7626" s="4"/>
      <c r="C7626" s="4">
        <f>COUNTIF(E:E,ROW(B7625))</f>
        <v>0</v>
      </c>
      <c r="D7626" s="4"/>
      <c r="E7626" s="2">
        <v>48</v>
      </c>
    </row>
    <row r="7627" spans="1:5" x14ac:dyDescent="0.3">
      <c r="A7627" s="1">
        <v>39791</v>
      </c>
      <c r="B7627" s="4"/>
      <c r="C7627" s="4">
        <f>COUNTIF(E:E,ROW(B7626))</f>
        <v>0</v>
      </c>
      <c r="D7627" s="4"/>
      <c r="E7627" s="2">
        <v>11</v>
      </c>
    </row>
    <row r="7628" spans="1:5" x14ac:dyDescent="0.3">
      <c r="A7628" s="1">
        <v>39791</v>
      </c>
      <c r="B7628" s="4"/>
      <c r="C7628" s="4">
        <f>COUNTIF(E:E,ROW(B7627))</f>
        <v>0</v>
      </c>
      <c r="D7628" s="4"/>
      <c r="E7628" s="2">
        <v>12</v>
      </c>
    </row>
    <row r="7629" spans="1:5" x14ac:dyDescent="0.3">
      <c r="A7629" s="1">
        <v>39791</v>
      </c>
      <c r="B7629" s="4"/>
      <c r="C7629" s="4">
        <f>COUNTIF(E:E,ROW(B7628))</f>
        <v>0</v>
      </c>
      <c r="D7629" s="4"/>
      <c r="E7629" s="2">
        <v>26</v>
      </c>
    </row>
    <row r="7630" spans="1:5" x14ac:dyDescent="0.3">
      <c r="A7630" s="1">
        <v>39791</v>
      </c>
      <c r="B7630" s="4"/>
      <c r="C7630" s="4">
        <f>COUNTIF(E:E,ROW(B7629))</f>
        <v>0</v>
      </c>
      <c r="D7630" s="4"/>
      <c r="E7630" s="2">
        <v>31</v>
      </c>
    </row>
    <row r="7631" spans="1:5" x14ac:dyDescent="0.3">
      <c r="A7631" s="1">
        <v>39791</v>
      </c>
      <c r="B7631" s="4"/>
      <c r="C7631" s="4">
        <f>COUNTIF(E:E,ROW(B7630))</f>
        <v>0</v>
      </c>
      <c r="D7631" s="4"/>
      <c r="E7631" s="2">
        <v>33</v>
      </c>
    </row>
    <row r="7632" spans="1:5" x14ac:dyDescent="0.3">
      <c r="A7632" s="1">
        <v>39787</v>
      </c>
      <c r="B7632" s="4"/>
      <c r="C7632" s="4">
        <f>COUNTIF(E:E,ROW(B7631))</f>
        <v>0</v>
      </c>
      <c r="D7632" s="4"/>
      <c r="E7632" s="2">
        <v>21</v>
      </c>
    </row>
    <row r="7633" spans="1:5" x14ac:dyDescent="0.3">
      <c r="A7633" s="1">
        <v>39787</v>
      </c>
      <c r="B7633" s="4"/>
      <c r="C7633" s="4">
        <f>COUNTIF(E:E,ROW(B7632))</f>
        <v>0</v>
      </c>
      <c r="D7633" s="4"/>
      <c r="E7633" s="2">
        <v>27</v>
      </c>
    </row>
    <row r="7634" spans="1:5" x14ac:dyDescent="0.3">
      <c r="A7634" s="1">
        <v>39787</v>
      </c>
      <c r="B7634" s="4"/>
      <c r="C7634" s="4">
        <f>COUNTIF(E:E,ROW(B7633))</f>
        <v>0</v>
      </c>
      <c r="D7634" s="4"/>
      <c r="E7634" s="2">
        <v>46</v>
      </c>
    </row>
    <row r="7635" spans="1:5" x14ac:dyDescent="0.3">
      <c r="A7635" s="1">
        <v>39787</v>
      </c>
      <c r="B7635" s="4"/>
      <c r="C7635" s="4">
        <f>COUNTIF(E:E,ROW(B7634))</f>
        <v>0</v>
      </c>
      <c r="D7635" s="4"/>
      <c r="E7635" s="2">
        <v>52</v>
      </c>
    </row>
    <row r="7636" spans="1:5" x14ac:dyDescent="0.3">
      <c r="A7636" s="1">
        <v>39787</v>
      </c>
      <c r="B7636" s="4"/>
      <c r="C7636" s="4">
        <f>COUNTIF(E:E,ROW(B7635))</f>
        <v>0</v>
      </c>
      <c r="D7636" s="4"/>
      <c r="E7636" s="2">
        <v>55</v>
      </c>
    </row>
    <row r="7637" spans="1:5" x14ac:dyDescent="0.3">
      <c r="A7637" s="1">
        <v>39784</v>
      </c>
      <c r="B7637" s="4"/>
      <c r="C7637" s="4">
        <f>COUNTIF(E:E,ROW(B7636))</f>
        <v>0</v>
      </c>
      <c r="D7637" s="4"/>
      <c r="E7637" s="2">
        <v>2</v>
      </c>
    </row>
    <row r="7638" spans="1:5" x14ac:dyDescent="0.3">
      <c r="A7638" s="1">
        <v>39784</v>
      </c>
      <c r="B7638" s="4"/>
      <c r="C7638" s="4">
        <f>COUNTIF(E:E,ROW(B7637))</f>
        <v>0</v>
      </c>
      <c r="D7638" s="4"/>
      <c r="E7638" s="2">
        <v>17</v>
      </c>
    </row>
    <row r="7639" spans="1:5" x14ac:dyDescent="0.3">
      <c r="A7639" s="1">
        <v>39784</v>
      </c>
      <c r="B7639" s="4"/>
      <c r="C7639" s="4">
        <f>COUNTIF(E:E,ROW(B7638))</f>
        <v>0</v>
      </c>
      <c r="D7639" s="4"/>
      <c r="E7639" s="2">
        <v>22</v>
      </c>
    </row>
    <row r="7640" spans="1:5" x14ac:dyDescent="0.3">
      <c r="A7640" s="1">
        <v>39784</v>
      </c>
      <c r="B7640" s="4"/>
      <c r="C7640" s="4">
        <f>COUNTIF(E:E,ROW(B7639))</f>
        <v>0</v>
      </c>
      <c r="D7640" s="4"/>
      <c r="E7640" s="2">
        <v>32</v>
      </c>
    </row>
    <row r="7641" spans="1:5" x14ac:dyDescent="0.3">
      <c r="A7641" s="1">
        <v>39784</v>
      </c>
      <c r="B7641" s="4"/>
      <c r="C7641" s="4">
        <f>COUNTIF(E:E,ROW(B7640))</f>
        <v>0</v>
      </c>
      <c r="D7641" s="4"/>
      <c r="E7641" s="2">
        <v>51</v>
      </c>
    </row>
    <row r="7642" spans="1:5" x14ac:dyDescent="0.3">
      <c r="A7642" s="1">
        <v>39780</v>
      </c>
      <c r="B7642" s="4"/>
      <c r="C7642" s="4">
        <f>COUNTIF(E:E,ROW(B7641))</f>
        <v>0</v>
      </c>
      <c r="D7642" s="4"/>
      <c r="E7642" s="2">
        <v>10</v>
      </c>
    </row>
    <row r="7643" spans="1:5" x14ac:dyDescent="0.3">
      <c r="A7643" s="1">
        <v>39780</v>
      </c>
      <c r="B7643" s="4"/>
      <c r="C7643" s="4">
        <f>COUNTIF(E:E,ROW(B7642))</f>
        <v>0</v>
      </c>
      <c r="D7643" s="4"/>
      <c r="E7643" s="2">
        <v>30</v>
      </c>
    </row>
    <row r="7644" spans="1:5" x14ac:dyDescent="0.3">
      <c r="A7644" s="1">
        <v>39780</v>
      </c>
      <c r="B7644" s="4"/>
      <c r="C7644" s="4">
        <f>COUNTIF(E:E,ROW(B7643))</f>
        <v>0</v>
      </c>
      <c r="D7644" s="4"/>
      <c r="E7644" s="2">
        <v>44</v>
      </c>
    </row>
    <row r="7645" spans="1:5" x14ac:dyDescent="0.3">
      <c r="A7645" s="1">
        <v>39780</v>
      </c>
      <c r="B7645" s="4"/>
      <c r="C7645" s="4">
        <f>COUNTIF(E:E,ROW(B7644))</f>
        <v>0</v>
      </c>
      <c r="D7645" s="4"/>
      <c r="E7645" s="2">
        <v>46</v>
      </c>
    </row>
    <row r="7646" spans="1:5" x14ac:dyDescent="0.3">
      <c r="A7646" s="1">
        <v>39780</v>
      </c>
      <c r="B7646" s="4"/>
      <c r="C7646" s="4">
        <f>COUNTIF(E:E,ROW(B7645))</f>
        <v>0</v>
      </c>
      <c r="D7646" s="4"/>
      <c r="E7646" s="2">
        <v>48</v>
      </c>
    </row>
    <row r="7647" spans="1:5" x14ac:dyDescent="0.3">
      <c r="A7647" s="1">
        <v>39777</v>
      </c>
      <c r="B7647" s="4"/>
      <c r="C7647" s="4">
        <f>COUNTIF(E:E,ROW(B7646))</f>
        <v>0</v>
      </c>
      <c r="D7647" s="4"/>
      <c r="E7647" s="2">
        <v>2</v>
      </c>
    </row>
    <row r="7648" spans="1:5" x14ac:dyDescent="0.3">
      <c r="A7648" s="1">
        <v>39777</v>
      </c>
      <c r="B7648" s="4"/>
      <c r="C7648" s="4">
        <f>COUNTIF(E:E,ROW(B7647))</f>
        <v>0</v>
      </c>
      <c r="D7648" s="4"/>
      <c r="E7648" s="2">
        <v>11</v>
      </c>
    </row>
    <row r="7649" spans="1:5" x14ac:dyDescent="0.3">
      <c r="A7649" s="1">
        <v>39777</v>
      </c>
      <c r="B7649" s="4"/>
      <c r="C7649" s="4">
        <f>COUNTIF(E:E,ROW(B7648))</f>
        <v>0</v>
      </c>
      <c r="D7649" s="4"/>
      <c r="E7649" s="2">
        <v>22</v>
      </c>
    </row>
    <row r="7650" spans="1:5" x14ac:dyDescent="0.3">
      <c r="A7650" s="1">
        <v>39777</v>
      </c>
      <c r="B7650" s="4"/>
      <c r="C7650" s="4">
        <f>COUNTIF(E:E,ROW(B7649))</f>
        <v>0</v>
      </c>
      <c r="D7650" s="4"/>
      <c r="E7650" s="2">
        <v>51</v>
      </c>
    </row>
    <row r="7651" spans="1:5" x14ac:dyDescent="0.3">
      <c r="A7651" s="1">
        <v>39777</v>
      </c>
      <c r="B7651" s="4"/>
      <c r="C7651" s="4">
        <f>COUNTIF(E:E,ROW(B7650))</f>
        <v>0</v>
      </c>
      <c r="D7651" s="4"/>
      <c r="E7651" s="2">
        <v>52</v>
      </c>
    </row>
    <row r="7652" spans="1:5" x14ac:dyDescent="0.3">
      <c r="A7652" s="1">
        <v>39773</v>
      </c>
      <c r="B7652" s="4"/>
      <c r="C7652" s="4">
        <f>COUNTIF(E:E,ROW(B7651))</f>
        <v>0</v>
      </c>
      <c r="D7652" s="4"/>
      <c r="E7652" s="2">
        <v>1</v>
      </c>
    </row>
    <row r="7653" spans="1:5" x14ac:dyDescent="0.3">
      <c r="A7653" s="1">
        <v>39773</v>
      </c>
      <c r="B7653" s="4"/>
      <c r="C7653" s="4">
        <f>COUNTIF(E:E,ROW(B7652))</f>
        <v>0</v>
      </c>
      <c r="D7653" s="4"/>
      <c r="E7653" s="2">
        <v>22</v>
      </c>
    </row>
    <row r="7654" spans="1:5" x14ac:dyDescent="0.3">
      <c r="A7654" s="1">
        <v>39773</v>
      </c>
      <c r="B7654" s="4"/>
      <c r="C7654" s="4">
        <f>COUNTIF(E:E,ROW(B7653))</f>
        <v>0</v>
      </c>
      <c r="D7654" s="4"/>
      <c r="E7654" s="2">
        <v>52</v>
      </c>
    </row>
    <row r="7655" spans="1:5" x14ac:dyDescent="0.3">
      <c r="A7655" s="1">
        <v>39773</v>
      </c>
      <c r="B7655" s="4"/>
      <c r="C7655" s="4">
        <f>COUNTIF(E:E,ROW(B7654))</f>
        <v>0</v>
      </c>
      <c r="D7655" s="4"/>
      <c r="E7655" s="2">
        <v>53</v>
      </c>
    </row>
    <row r="7656" spans="1:5" x14ac:dyDescent="0.3">
      <c r="A7656" s="1">
        <v>39773</v>
      </c>
      <c r="B7656" s="4"/>
      <c r="C7656" s="4">
        <f>COUNTIF(E:E,ROW(B7655))</f>
        <v>0</v>
      </c>
      <c r="D7656" s="4"/>
      <c r="E7656" s="2">
        <v>56</v>
      </c>
    </row>
    <row r="7657" spans="1:5" x14ac:dyDescent="0.3">
      <c r="A7657" s="1">
        <v>39770</v>
      </c>
      <c r="B7657" s="4"/>
      <c r="C7657" s="4">
        <f>COUNTIF(E:E,ROW(B7656))</f>
        <v>0</v>
      </c>
      <c r="D7657" s="4"/>
      <c r="E7657" s="2">
        <v>10</v>
      </c>
    </row>
    <row r="7658" spans="1:5" x14ac:dyDescent="0.3">
      <c r="A7658" s="1">
        <v>39770</v>
      </c>
      <c r="B7658" s="4"/>
      <c r="C7658" s="4">
        <f>COUNTIF(E:E,ROW(B7657))</f>
        <v>0</v>
      </c>
      <c r="D7658" s="4"/>
      <c r="E7658" s="2">
        <v>15</v>
      </c>
    </row>
    <row r="7659" spans="1:5" x14ac:dyDescent="0.3">
      <c r="A7659" s="1">
        <v>39770</v>
      </c>
      <c r="B7659" s="4"/>
      <c r="C7659" s="4">
        <f>COUNTIF(E:E,ROW(B7658))</f>
        <v>0</v>
      </c>
      <c r="D7659" s="4"/>
      <c r="E7659" s="2">
        <v>22</v>
      </c>
    </row>
    <row r="7660" spans="1:5" x14ac:dyDescent="0.3">
      <c r="A7660" s="1">
        <v>39770</v>
      </c>
      <c r="B7660" s="4"/>
      <c r="C7660" s="4">
        <f>COUNTIF(E:E,ROW(B7659))</f>
        <v>0</v>
      </c>
      <c r="D7660" s="4"/>
      <c r="E7660" s="2">
        <v>52</v>
      </c>
    </row>
    <row r="7661" spans="1:5" x14ac:dyDescent="0.3">
      <c r="A7661" s="1">
        <v>39770</v>
      </c>
      <c r="B7661" s="4"/>
      <c r="C7661" s="4">
        <f>COUNTIF(E:E,ROW(B7660))</f>
        <v>0</v>
      </c>
      <c r="D7661" s="4"/>
      <c r="E7661" s="2">
        <v>53</v>
      </c>
    </row>
    <row r="7662" spans="1:5" x14ac:dyDescent="0.3">
      <c r="A7662" s="1">
        <v>39766</v>
      </c>
      <c r="B7662" s="4"/>
      <c r="C7662" s="4">
        <f>COUNTIF(E:E,ROW(B7661))</f>
        <v>0</v>
      </c>
      <c r="D7662" s="4"/>
      <c r="E7662" s="2">
        <v>3</v>
      </c>
    </row>
    <row r="7663" spans="1:5" x14ac:dyDescent="0.3">
      <c r="A7663" s="1">
        <v>39766</v>
      </c>
      <c r="B7663" s="4"/>
      <c r="C7663" s="4">
        <f>COUNTIF(E:E,ROW(B7662))</f>
        <v>0</v>
      </c>
      <c r="D7663" s="4"/>
      <c r="E7663" s="2">
        <v>18</v>
      </c>
    </row>
    <row r="7664" spans="1:5" x14ac:dyDescent="0.3">
      <c r="A7664" s="1">
        <v>39766</v>
      </c>
      <c r="B7664" s="4"/>
      <c r="C7664" s="4">
        <f>COUNTIF(E:E,ROW(B7663))</f>
        <v>0</v>
      </c>
      <c r="D7664" s="4"/>
      <c r="E7664" s="2">
        <v>19</v>
      </c>
    </row>
    <row r="7665" spans="1:5" x14ac:dyDescent="0.3">
      <c r="A7665" s="1">
        <v>39766</v>
      </c>
      <c r="B7665" s="4"/>
      <c r="C7665" s="4">
        <f>COUNTIF(E:E,ROW(B7664))</f>
        <v>0</v>
      </c>
      <c r="D7665" s="4"/>
      <c r="E7665" s="2">
        <v>30</v>
      </c>
    </row>
    <row r="7666" spans="1:5" x14ac:dyDescent="0.3">
      <c r="A7666" s="1">
        <v>39766</v>
      </c>
      <c r="B7666" s="4"/>
      <c r="C7666" s="4">
        <f>COUNTIF(E:E,ROW(B7665))</f>
        <v>0</v>
      </c>
      <c r="D7666" s="4"/>
      <c r="E7666" s="2">
        <v>34</v>
      </c>
    </row>
    <row r="7667" spans="1:5" x14ac:dyDescent="0.3">
      <c r="A7667" s="1">
        <v>39763</v>
      </c>
      <c r="B7667" s="4"/>
      <c r="C7667" s="4">
        <f>COUNTIF(E:E,ROW(B7666))</f>
        <v>0</v>
      </c>
      <c r="D7667" s="4"/>
      <c r="E7667" s="2">
        <v>5</v>
      </c>
    </row>
    <row r="7668" spans="1:5" x14ac:dyDescent="0.3">
      <c r="A7668" s="1">
        <v>39763</v>
      </c>
      <c r="B7668" s="4"/>
      <c r="C7668" s="4">
        <f>COUNTIF(E:E,ROW(B7667))</f>
        <v>0</v>
      </c>
      <c r="D7668" s="4"/>
      <c r="E7668" s="2">
        <v>27</v>
      </c>
    </row>
    <row r="7669" spans="1:5" x14ac:dyDescent="0.3">
      <c r="A7669" s="1">
        <v>39763</v>
      </c>
      <c r="B7669" s="4"/>
      <c r="C7669" s="4">
        <f>COUNTIF(E:E,ROW(B7668))</f>
        <v>0</v>
      </c>
      <c r="D7669" s="4"/>
      <c r="E7669" s="2">
        <v>38</v>
      </c>
    </row>
    <row r="7670" spans="1:5" x14ac:dyDescent="0.3">
      <c r="A7670" s="1">
        <v>39763</v>
      </c>
      <c r="B7670" s="4"/>
      <c r="C7670" s="4">
        <f>COUNTIF(E:E,ROW(B7669))</f>
        <v>0</v>
      </c>
      <c r="D7670" s="4"/>
      <c r="E7670" s="2">
        <v>42</v>
      </c>
    </row>
    <row r="7671" spans="1:5" x14ac:dyDescent="0.3">
      <c r="A7671" s="1">
        <v>39763</v>
      </c>
      <c r="B7671" s="4"/>
      <c r="C7671" s="4">
        <f>COUNTIF(E:E,ROW(B7670))</f>
        <v>0</v>
      </c>
      <c r="D7671" s="4"/>
      <c r="E7671" s="2">
        <v>55</v>
      </c>
    </row>
    <row r="7672" spans="1:5" x14ac:dyDescent="0.3">
      <c r="A7672" s="1">
        <v>39759</v>
      </c>
      <c r="B7672" s="4"/>
      <c r="C7672" s="4">
        <f>COUNTIF(E:E,ROW(B7671))</f>
        <v>0</v>
      </c>
      <c r="D7672" s="4"/>
      <c r="E7672" s="2">
        <v>14</v>
      </c>
    </row>
    <row r="7673" spans="1:5" x14ac:dyDescent="0.3">
      <c r="A7673" s="1">
        <v>39759</v>
      </c>
      <c r="B7673" s="4"/>
      <c r="C7673" s="4">
        <f>COUNTIF(E:E,ROW(B7672))</f>
        <v>0</v>
      </c>
      <c r="D7673" s="4"/>
      <c r="E7673" s="2">
        <v>24</v>
      </c>
    </row>
    <row r="7674" spans="1:5" x14ac:dyDescent="0.3">
      <c r="A7674" s="1">
        <v>39759</v>
      </c>
      <c r="B7674" s="4"/>
      <c r="C7674" s="4">
        <f>COUNTIF(E:E,ROW(B7673))</f>
        <v>0</v>
      </c>
      <c r="D7674" s="4"/>
      <c r="E7674" s="2">
        <v>32</v>
      </c>
    </row>
    <row r="7675" spans="1:5" x14ac:dyDescent="0.3">
      <c r="A7675" s="1">
        <v>39759</v>
      </c>
      <c r="B7675" s="4"/>
      <c r="C7675" s="4">
        <f>COUNTIF(E:E,ROW(B7674))</f>
        <v>0</v>
      </c>
      <c r="D7675" s="4"/>
      <c r="E7675" s="2">
        <v>43</v>
      </c>
    </row>
    <row r="7676" spans="1:5" x14ac:dyDescent="0.3">
      <c r="A7676" s="1">
        <v>39759</v>
      </c>
      <c r="B7676" s="4"/>
      <c r="C7676" s="4">
        <f>COUNTIF(E:E,ROW(B7675))</f>
        <v>0</v>
      </c>
      <c r="D7676" s="4"/>
      <c r="E7676" s="2">
        <v>44</v>
      </c>
    </row>
    <row r="7677" spans="1:5" x14ac:dyDescent="0.3">
      <c r="A7677" s="1">
        <v>39756</v>
      </c>
      <c r="B7677" s="4"/>
      <c r="C7677" s="4">
        <f>COUNTIF(E:E,ROW(B7676))</f>
        <v>0</v>
      </c>
      <c r="D7677" s="4"/>
      <c r="E7677" s="2">
        <v>10</v>
      </c>
    </row>
    <row r="7678" spans="1:5" x14ac:dyDescent="0.3">
      <c r="A7678" s="1">
        <v>39756</v>
      </c>
      <c r="B7678" s="4"/>
      <c r="C7678" s="4">
        <f>COUNTIF(E:E,ROW(B7677))</f>
        <v>0</v>
      </c>
      <c r="D7678" s="4"/>
      <c r="E7678" s="2">
        <v>21</v>
      </c>
    </row>
    <row r="7679" spans="1:5" x14ac:dyDescent="0.3">
      <c r="A7679" s="1">
        <v>39756</v>
      </c>
      <c r="B7679" s="4"/>
      <c r="C7679" s="4">
        <f>COUNTIF(E:E,ROW(B7678))</f>
        <v>0</v>
      </c>
      <c r="D7679" s="4"/>
      <c r="E7679" s="2">
        <v>23</v>
      </c>
    </row>
    <row r="7680" spans="1:5" x14ac:dyDescent="0.3">
      <c r="A7680" s="1">
        <v>39756</v>
      </c>
      <c r="B7680" s="4"/>
      <c r="C7680" s="4">
        <f>COUNTIF(E:E,ROW(B7679))</f>
        <v>0</v>
      </c>
      <c r="D7680" s="4"/>
      <c r="E7680" s="2">
        <v>41</v>
      </c>
    </row>
    <row r="7681" spans="1:5" x14ac:dyDescent="0.3">
      <c r="A7681" s="1">
        <v>39756</v>
      </c>
      <c r="B7681" s="4"/>
      <c r="C7681" s="4">
        <f>COUNTIF(E:E,ROW(B7680))</f>
        <v>0</v>
      </c>
      <c r="D7681" s="4"/>
      <c r="E7681" s="2">
        <v>55</v>
      </c>
    </row>
    <row r="7682" spans="1:5" x14ac:dyDescent="0.3">
      <c r="A7682" s="1">
        <v>39752</v>
      </c>
      <c r="B7682" s="4"/>
      <c r="C7682" s="4">
        <f>COUNTIF(E:E,ROW(B7681))</f>
        <v>0</v>
      </c>
      <c r="D7682" s="4"/>
      <c r="E7682" s="2">
        <v>2</v>
      </c>
    </row>
    <row r="7683" spans="1:5" x14ac:dyDescent="0.3">
      <c r="A7683" s="1">
        <v>39752</v>
      </c>
      <c r="B7683" s="4"/>
      <c r="C7683" s="4">
        <f>COUNTIF(E:E,ROW(B7682))</f>
        <v>0</v>
      </c>
      <c r="D7683" s="4"/>
      <c r="E7683" s="2">
        <v>7</v>
      </c>
    </row>
    <row r="7684" spans="1:5" x14ac:dyDescent="0.3">
      <c r="A7684" s="1">
        <v>39752</v>
      </c>
      <c r="B7684" s="4"/>
      <c r="C7684" s="4">
        <f>COUNTIF(E:E,ROW(B7683))</f>
        <v>0</v>
      </c>
      <c r="D7684" s="4"/>
      <c r="E7684" s="2">
        <v>17</v>
      </c>
    </row>
    <row r="7685" spans="1:5" x14ac:dyDescent="0.3">
      <c r="A7685" s="1">
        <v>39752</v>
      </c>
      <c r="B7685" s="4"/>
      <c r="C7685" s="4">
        <f>COUNTIF(E:E,ROW(B7684))</f>
        <v>0</v>
      </c>
      <c r="D7685" s="4"/>
      <c r="E7685" s="2">
        <v>29</v>
      </c>
    </row>
    <row r="7686" spans="1:5" x14ac:dyDescent="0.3">
      <c r="A7686" s="1">
        <v>39752</v>
      </c>
      <c r="B7686" s="4"/>
      <c r="C7686" s="4">
        <f>COUNTIF(E:E,ROW(B7685))</f>
        <v>0</v>
      </c>
      <c r="D7686" s="4"/>
      <c r="E7686" s="2">
        <v>47</v>
      </c>
    </row>
    <row r="7687" spans="1:5" x14ac:dyDescent="0.3">
      <c r="A7687" s="1">
        <v>39749</v>
      </c>
      <c r="B7687" s="4"/>
      <c r="C7687" s="4">
        <f>COUNTIF(E:E,ROW(B7686))</f>
        <v>0</v>
      </c>
      <c r="D7687" s="4"/>
      <c r="E7687" s="2">
        <v>6</v>
      </c>
    </row>
    <row r="7688" spans="1:5" x14ac:dyDescent="0.3">
      <c r="A7688" s="1">
        <v>39749</v>
      </c>
      <c r="B7688" s="4"/>
      <c r="C7688" s="4">
        <f>COUNTIF(E:E,ROW(B7687))</f>
        <v>0</v>
      </c>
      <c r="D7688" s="4"/>
      <c r="E7688" s="2">
        <v>39</v>
      </c>
    </row>
    <row r="7689" spans="1:5" x14ac:dyDescent="0.3">
      <c r="A7689" s="1">
        <v>39749</v>
      </c>
      <c r="B7689" s="4"/>
      <c r="C7689" s="4">
        <f>COUNTIF(E:E,ROW(B7688))</f>
        <v>0</v>
      </c>
      <c r="D7689" s="4"/>
      <c r="E7689" s="2">
        <v>45</v>
      </c>
    </row>
    <row r="7690" spans="1:5" x14ac:dyDescent="0.3">
      <c r="A7690" s="1">
        <v>39749</v>
      </c>
      <c r="B7690" s="4"/>
      <c r="C7690" s="4">
        <f>COUNTIF(E:E,ROW(B7689))</f>
        <v>0</v>
      </c>
      <c r="D7690" s="4"/>
      <c r="E7690" s="2">
        <v>46</v>
      </c>
    </row>
    <row r="7691" spans="1:5" x14ac:dyDescent="0.3">
      <c r="A7691" s="1">
        <v>39749</v>
      </c>
      <c r="B7691" s="4"/>
      <c r="C7691" s="4">
        <f>COUNTIF(E:E,ROW(B7690))</f>
        <v>0</v>
      </c>
      <c r="D7691" s="4"/>
      <c r="E7691" s="2">
        <v>48</v>
      </c>
    </row>
    <row r="7692" spans="1:5" x14ac:dyDescent="0.3">
      <c r="A7692" s="1">
        <v>39745</v>
      </c>
      <c r="B7692" s="4"/>
      <c r="C7692" s="4">
        <f>COUNTIF(E:E,ROW(B7691))</f>
        <v>0</v>
      </c>
      <c r="D7692" s="4"/>
      <c r="E7692" s="2">
        <v>5</v>
      </c>
    </row>
    <row r="7693" spans="1:5" x14ac:dyDescent="0.3">
      <c r="A7693" s="1">
        <v>39745</v>
      </c>
      <c r="B7693" s="4"/>
      <c r="C7693" s="4">
        <f>COUNTIF(E:E,ROW(B7692))</f>
        <v>0</v>
      </c>
      <c r="D7693" s="4"/>
      <c r="E7693" s="2">
        <v>33</v>
      </c>
    </row>
    <row r="7694" spans="1:5" x14ac:dyDescent="0.3">
      <c r="A7694" s="1">
        <v>39745</v>
      </c>
      <c r="B7694" s="4"/>
      <c r="C7694" s="4">
        <f>COUNTIF(E:E,ROW(B7693))</f>
        <v>0</v>
      </c>
      <c r="D7694" s="4"/>
      <c r="E7694" s="2">
        <v>34</v>
      </c>
    </row>
    <row r="7695" spans="1:5" x14ac:dyDescent="0.3">
      <c r="A7695" s="1">
        <v>39745</v>
      </c>
      <c r="B7695" s="4"/>
      <c r="C7695" s="4">
        <f>COUNTIF(E:E,ROW(B7694))</f>
        <v>0</v>
      </c>
      <c r="D7695" s="4"/>
      <c r="E7695" s="2">
        <v>47</v>
      </c>
    </row>
    <row r="7696" spans="1:5" x14ac:dyDescent="0.3">
      <c r="A7696" s="1">
        <v>39745</v>
      </c>
      <c r="B7696" s="4"/>
      <c r="C7696" s="4">
        <f>COUNTIF(E:E,ROW(B7695))</f>
        <v>0</v>
      </c>
      <c r="D7696" s="4"/>
      <c r="E7696" s="2">
        <v>52</v>
      </c>
    </row>
    <row r="7697" spans="1:5" x14ac:dyDescent="0.3">
      <c r="A7697" s="1">
        <v>39742</v>
      </c>
      <c r="B7697" s="4"/>
      <c r="C7697" s="4">
        <f>COUNTIF(E:E,ROW(B7696))</f>
        <v>0</v>
      </c>
      <c r="D7697" s="4"/>
      <c r="E7697" s="2">
        <v>16</v>
      </c>
    </row>
    <row r="7698" spans="1:5" x14ac:dyDescent="0.3">
      <c r="A7698" s="1">
        <v>39742</v>
      </c>
      <c r="B7698" s="4"/>
      <c r="C7698" s="4">
        <f>COUNTIF(E:E,ROW(B7697))</f>
        <v>0</v>
      </c>
      <c r="D7698" s="4"/>
      <c r="E7698" s="2">
        <v>19</v>
      </c>
    </row>
    <row r="7699" spans="1:5" x14ac:dyDescent="0.3">
      <c r="A7699" s="1">
        <v>39742</v>
      </c>
      <c r="B7699" s="4"/>
      <c r="C7699" s="4">
        <f>COUNTIF(E:E,ROW(B7698))</f>
        <v>0</v>
      </c>
      <c r="D7699" s="4"/>
      <c r="E7699" s="2">
        <v>39</v>
      </c>
    </row>
    <row r="7700" spans="1:5" x14ac:dyDescent="0.3">
      <c r="A7700" s="1">
        <v>39742</v>
      </c>
      <c r="B7700" s="4"/>
      <c r="C7700" s="4">
        <f>COUNTIF(E:E,ROW(B7699))</f>
        <v>0</v>
      </c>
      <c r="D7700" s="4"/>
      <c r="E7700" s="2">
        <v>42</v>
      </c>
    </row>
    <row r="7701" spans="1:5" x14ac:dyDescent="0.3">
      <c r="A7701" s="1">
        <v>39742</v>
      </c>
      <c r="B7701" s="4"/>
      <c r="C7701" s="4">
        <f>COUNTIF(E:E,ROW(B7700))</f>
        <v>0</v>
      </c>
      <c r="D7701" s="4"/>
      <c r="E7701" s="2">
        <v>44</v>
      </c>
    </row>
    <row r="7702" spans="1:5" x14ac:dyDescent="0.3">
      <c r="A7702" s="1">
        <v>39738</v>
      </c>
      <c r="B7702" s="4"/>
      <c r="C7702" s="4">
        <f>COUNTIF(E:E,ROW(B7701))</f>
        <v>0</v>
      </c>
      <c r="D7702" s="4"/>
      <c r="E7702" s="2">
        <v>7</v>
      </c>
    </row>
    <row r="7703" spans="1:5" x14ac:dyDescent="0.3">
      <c r="A7703" s="1">
        <v>39738</v>
      </c>
      <c r="B7703" s="4"/>
      <c r="C7703" s="4">
        <f>COUNTIF(E:E,ROW(B7702))</f>
        <v>0</v>
      </c>
      <c r="D7703" s="4"/>
      <c r="E7703" s="2">
        <v>15</v>
      </c>
    </row>
    <row r="7704" spans="1:5" x14ac:dyDescent="0.3">
      <c r="A7704" s="1">
        <v>39738</v>
      </c>
      <c r="B7704" s="4"/>
      <c r="C7704" s="4">
        <f>COUNTIF(E:E,ROW(B7703))</f>
        <v>0</v>
      </c>
      <c r="D7704" s="4"/>
      <c r="E7704" s="2">
        <v>27</v>
      </c>
    </row>
    <row r="7705" spans="1:5" x14ac:dyDescent="0.3">
      <c r="A7705" s="1">
        <v>39738</v>
      </c>
      <c r="B7705" s="4"/>
      <c r="C7705" s="4">
        <f>COUNTIF(E:E,ROW(B7704))</f>
        <v>0</v>
      </c>
      <c r="D7705" s="4"/>
      <c r="E7705" s="2">
        <v>28</v>
      </c>
    </row>
    <row r="7706" spans="1:5" x14ac:dyDescent="0.3">
      <c r="A7706" s="1">
        <v>39738</v>
      </c>
      <c r="B7706" s="4"/>
      <c r="C7706" s="4">
        <f>COUNTIF(E:E,ROW(B7705))</f>
        <v>0</v>
      </c>
      <c r="D7706" s="4"/>
      <c r="E7706" s="2">
        <v>31</v>
      </c>
    </row>
    <row r="7707" spans="1:5" x14ac:dyDescent="0.3">
      <c r="A7707" s="1">
        <v>39735</v>
      </c>
      <c r="B7707" s="4"/>
      <c r="C7707" s="4">
        <f>COUNTIF(E:E,ROW(B7706))</f>
        <v>0</v>
      </c>
      <c r="D7707" s="4"/>
      <c r="E7707" s="2">
        <v>14</v>
      </c>
    </row>
    <row r="7708" spans="1:5" x14ac:dyDescent="0.3">
      <c r="A7708" s="1">
        <v>39735</v>
      </c>
      <c r="B7708" s="4"/>
      <c r="C7708" s="4">
        <f>COUNTIF(E:E,ROW(B7707))</f>
        <v>0</v>
      </c>
      <c r="D7708" s="4"/>
      <c r="E7708" s="2">
        <v>35</v>
      </c>
    </row>
    <row r="7709" spans="1:5" x14ac:dyDescent="0.3">
      <c r="A7709" s="1">
        <v>39735</v>
      </c>
      <c r="B7709" s="4"/>
      <c r="C7709" s="4">
        <f>COUNTIF(E:E,ROW(B7708))</f>
        <v>0</v>
      </c>
      <c r="D7709" s="4"/>
      <c r="E7709" s="2">
        <v>41</v>
      </c>
    </row>
    <row r="7710" spans="1:5" x14ac:dyDescent="0.3">
      <c r="A7710" s="1">
        <v>39735</v>
      </c>
      <c r="B7710" s="4"/>
      <c r="C7710" s="4">
        <f>COUNTIF(E:E,ROW(B7709))</f>
        <v>0</v>
      </c>
      <c r="D7710" s="4"/>
      <c r="E7710" s="2">
        <v>42</v>
      </c>
    </row>
    <row r="7711" spans="1:5" x14ac:dyDescent="0.3">
      <c r="A7711" s="1">
        <v>39735</v>
      </c>
      <c r="B7711" s="4"/>
      <c r="C7711" s="4">
        <f>COUNTIF(E:E,ROW(B7710))</f>
        <v>0</v>
      </c>
      <c r="D7711" s="4"/>
      <c r="E7711" s="2">
        <v>51</v>
      </c>
    </row>
    <row r="7712" spans="1:5" x14ac:dyDescent="0.3">
      <c r="A7712" s="1">
        <v>39731</v>
      </c>
      <c r="B7712" s="4"/>
      <c r="C7712" s="4">
        <f>COUNTIF(E:E,ROW(B7711))</f>
        <v>0</v>
      </c>
      <c r="D7712" s="4"/>
      <c r="E7712" s="2">
        <v>14</v>
      </c>
    </row>
    <row r="7713" spans="1:5" x14ac:dyDescent="0.3">
      <c r="A7713" s="1">
        <v>39731</v>
      </c>
      <c r="B7713" s="4"/>
      <c r="C7713" s="4">
        <f>COUNTIF(E:E,ROW(B7712))</f>
        <v>0</v>
      </c>
      <c r="D7713" s="4"/>
      <c r="E7713" s="2">
        <v>15</v>
      </c>
    </row>
    <row r="7714" spans="1:5" x14ac:dyDescent="0.3">
      <c r="A7714" s="1">
        <v>39731</v>
      </c>
      <c r="B7714" s="4"/>
      <c r="C7714" s="4">
        <f>COUNTIF(E:E,ROW(B7713))</f>
        <v>0</v>
      </c>
      <c r="D7714" s="4"/>
      <c r="E7714" s="2">
        <v>43</v>
      </c>
    </row>
    <row r="7715" spans="1:5" x14ac:dyDescent="0.3">
      <c r="A7715" s="1">
        <v>39731</v>
      </c>
      <c r="B7715" s="4"/>
      <c r="C7715" s="4">
        <f>COUNTIF(E:E,ROW(B7714))</f>
        <v>0</v>
      </c>
      <c r="D7715" s="4"/>
      <c r="E7715" s="2">
        <v>46</v>
      </c>
    </row>
    <row r="7716" spans="1:5" x14ac:dyDescent="0.3">
      <c r="A7716" s="1">
        <v>39731</v>
      </c>
      <c r="B7716" s="4"/>
      <c r="C7716" s="4">
        <f>COUNTIF(E:E,ROW(B7715))</f>
        <v>0</v>
      </c>
      <c r="D7716" s="4"/>
      <c r="E7716" s="2">
        <v>48</v>
      </c>
    </row>
    <row r="7717" spans="1:5" x14ac:dyDescent="0.3">
      <c r="A7717" s="1">
        <v>39728</v>
      </c>
      <c r="B7717" s="4"/>
      <c r="C7717" s="4">
        <f>COUNTIF(E:E,ROW(B7716))</f>
        <v>0</v>
      </c>
      <c r="D7717" s="4"/>
      <c r="E7717" s="2">
        <v>2</v>
      </c>
    </row>
    <row r="7718" spans="1:5" x14ac:dyDescent="0.3">
      <c r="A7718" s="1">
        <v>39728</v>
      </c>
      <c r="B7718" s="4"/>
      <c r="C7718" s="4">
        <f>COUNTIF(E:E,ROW(B7717))</f>
        <v>0</v>
      </c>
      <c r="D7718" s="4"/>
      <c r="E7718" s="2">
        <v>25</v>
      </c>
    </row>
    <row r="7719" spans="1:5" x14ac:dyDescent="0.3">
      <c r="A7719" s="1">
        <v>39728</v>
      </c>
      <c r="B7719" s="4"/>
      <c r="C7719" s="4">
        <f>COUNTIF(E:E,ROW(B7718))</f>
        <v>0</v>
      </c>
      <c r="D7719" s="4"/>
      <c r="E7719" s="2">
        <v>35</v>
      </c>
    </row>
    <row r="7720" spans="1:5" x14ac:dyDescent="0.3">
      <c r="A7720" s="1">
        <v>39728</v>
      </c>
      <c r="B7720" s="4"/>
      <c r="C7720" s="4">
        <f>COUNTIF(E:E,ROW(B7719))</f>
        <v>0</v>
      </c>
      <c r="D7720" s="4"/>
      <c r="E7720" s="2">
        <v>38</v>
      </c>
    </row>
    <row r="7721" spans="1:5" x14ac:dyDescent="0.3">
      <c r="A7721" s="1">
        <v>39728</v>
      </c>
      <c r="B7721" s="4"/>
      <c r="C7721" s="4">
        <f>COUNTIF(E:E,ROW(B7720))</f>
        <v>0</v>
      </c>
      <c r="D7721" s="4"/>
      <c r="E7721" s="2">
        <v>42</v>
      </c>
    </row>
    <row r="7722" spans="1:5" x14ac:dyDescent="0.3">
      <c r="A7722" s="1">
        <v>39724</v>
      </c>
      <c r="B7722" s="4"/>
      <c r="C7722" s="4">
        <f>COUNTIF(E:E,ROW(B7721))</f>
        <v>0</v>
      </c>
      <c r="D7722" s="4"/>
      <c r="E7722" s="2">
        <v>13</v>
      </c>
    </row>
    <row r="7723" spans="1:5" x14ac:dyDescent="0.3">
      <c r="A7723" s="1">
        <v>39724</v>
      </c>
      <c r="B7723" s="4"/>
      <c r="C7723" s="4">
        <f>COUNTIF(E:E,ROW(B7722))</f>
        <v>0</v>
      </c>
      <c r="D7723" s="4"/>
      <c r="E7723" s="2">
        <v>28</v>
      </c>
    </row>
    <row r="7724" spans="1:5" x14ac:dyDescent="0.3">
      <c r="A7724" s="1">
        <v>39724</v>
      </c>
      <c r="B7724" s="4"/>
      <c r="C7724" s="4">
        <f>COUNTIF(E:E,ROW(B7723))</f>
        <v>0</v>
      </c>
      <c r="D7724" s="4"/>
      <c r="E7724" s="2">
        <v>32</v>
      </c>
    </row>
    <row r="7725" spans="1:5" x14ac:dyDescent="0.3">
      <c r="A7725" s="1">
        <v>39724</v>
      </c>
      <c r="B7725" s="4"/>
      <c r="C7725" s="4">
        <f>COUNTIF(E:E,ROW(B7724))</f>
        <v>0</v>
      </c>
      <c r="D7725" s="4"/>
      <c r="E7725" s="2">
        <v>41</v>
      </c>
    </row>
    <row r="7726" spans="1:5" x14ac:dyDescent="0.3">
      <c r="A7726" s="1">
        <v>39724</v>
      </c>
      <c r="B7726" s="4"/>
      <c r="C7726" s="4">
        <f>COUNTIF(E:E,ROW(B7725))</f>
        <v>0</v>
      </c>
      <c r="D7726" s="4"/>
      <c r="E7726" s="2">
        <v>52</v>
      </c>
    </row>
    <row r="7727" spans="1:5" x14ac:dyDescent="0.3">
      <c r="A7727" s="1">
        <v>39721</v>
      </c>
      <c r="B7727" s="4"/>
      <c r="C7727" s="4">
        <f>COUNTIF(E:E,ROW(B7726))</f>
        <v>0</v>
      </c>
      <c r="D7727" s="4"/>
      <c r="E7727" s="2">
        <v>9</v>
      </c>
    </row>
    <row r="7728" spans="1:5" x14ac:dyDescent="0.3">
      <c r="A7728" s="1">
        <v>39721</v>
      </c>
      <c r="B7728" s="4"/>
      <c r="C7728" s="4">
        <f>COUNTIF(E:E,ROW(B7727))</f>
        <v>0</v>
      </c>
      <c r="D7728" s="4"/>
      <c r="E7728" s="2">
        <v>30</v>
      </c>
    </row>
    <row r="7729" spans="1:5" x14ac:dyDescent="0.3">
      <c r="A7729" s="1">
        <v>39721</v>
      </c>
      <c r="B7729" s="4"/>
      <c r="C7729" s="4">
        <f>COUNTIF(E:E,ROW(B7728))</f>
        <v>0</v>
      </c>
      <c r="D7729" s="4"/>
      <c r="E7729" s="2">
        <v>35</v>
      </c>
    </row>
    <row r="7730" spans="1:5" x14ac:dyDescent="0.3">
      <c r="A7730" s="1">
        <v>39721</v>
      </c>
      <c r="B7730" s="4"/>
      <c r="C7730" s="4">
        <f>COUNTIF(E:E,ROW(B7729))</f>
        <v>0</v>
      </c>
      <c r="D7730" s="4"/>
      <c r="E7730" s="2">
        <v>39</v>
      </c>
    </row>
    <row r="7731" spans="1:5" x14ac:dyDescent="0.3">
      <c r="A7731" s="1">
        <v>39721</v>
      </c>
      <c r="B7731" s="4"/>
      <c r="C7731" s="4">
        <f>COUNTIF(E:E,ROW(B7730))</f>
        <v>0</v>
      </c>
      <c r="D7731" s="4"/>
      <c r="E7731" s="2">
        <v>49</v>
      </c>
    </row>
    <row r="7732" spans="1:5" x14ac:dyDescent="0.3">
      <c r="A7732" s="1">
        <v>39717</v>
      </c>
      <c r="B7732" s="4"/>
      <c r="C7732" s="4">
        <f>COUNTIF(E:E,ROW(B7731))</f>
        <v>0</v>
      </c>
      <c r="D7732" s="4"/>
      <c r="E7732" s="2">
        <v>6</v>
      </c>
    </row>
    <row r="7733" spans="1:5" x14ac:dyDescent="0.3">
      <c r="A7733" s="1">
        <v>39717</v>
      </c>
      <c r="B7733" s="4"/>
      <c r="C7733" s="4">
        <f>COUNTIF(E:E,ROW(B7732))</f>
        <v>0</v>
      </c>
      <c r="D7733" s="4"/>
      <c r="E7733" s="2">
        <v>13</v>
      </c>
    </row>
    <row r="7734" spans="1:5" x14ac:dyDescent="0.3">
      <c r="A7734" s="1">
        <v>39717</v>
      </c>
      <c r="B7734" s="4"/>
      <c r="C7734" s="4">
        <f>COUNTIF(E:E,ROW(B7733))</f>
        <v>0</v>
      </c>
      <c r="D7734" s="4"/>
      <c r="E7734" s="2">
        <v>14</v>
      </c>
    </row>
    <row r="7735" spans="1:5" x14ac:dyDescent="0.3">
      <c r="A7735" s="1">
        <v>39717</v>
      </c>
      <c r="B7735" s="4"/>
      <c r="C7735" s="4">
        <f>COUNTIF(E:E,ROW(B7734))</f>
        <v>0</v>
      </c>
      <c r="D7735" s="4"/>
      <c r="E7735" s="2">
        <v>31</v>
      </c>
    </row>
    <row r="7736" spans="1:5" x14ac:dyDescent="0.3">
      <c r="A7736" s="1">
        <v>39717</v>
      </c>
      <c r="B7736" s="4"/>
      <c r="C7736" s="4">
        <f>COUNTIF(E:E,ROW(B7735))</f>
        <v>0</v>
      </c>
      <c r="D7736" s="4"/>
      <c r="E7736" s="2">
        <v>36</v>
      </c>
    </row>
    <row r="7737" spans="1:5" x14ac:dyDescent="0.3">
      <c r="A7737" s="1">
        <v>39714</v>
      </c>
      <c r="B7737" s="4"/>
      <c r="C7737" s="4">
        <f>COUNTIF(E:E,ROW(B7736))</f>
        <v>0</v>
      </c>
      <c r="D7737" s="4"/>
      <c r="E7737" s="2">
        <v>9</v>
      </c>
    </row>
    <row r="7738" spans="1:5" x14ac:dyDescent="0.3">
      <c r="A7738" s="1">
        <v>39714</v>
      </c>
      <c r="B7738" s="4"/>
      <c r="C7738" s="4">
        <f>COUNTIF(E:E,ROW(B7737))</f>
        <v>0</v>
      </c>
      <c r="D7738" s="4"/>
      <c r="E7738" s="2">
        <v>32</v>
      </c>
    </row>
    <row r="7739" spans="1:5" x14ac:dyDescent="0.3">
      <c r="A7739" s="1">
        <v>39714</v>
      </c>
      <c r="B7739" s="4"/>
      <c r="C7739" s="4">
        <f>COUNTIF(E:E,ROW(B7738))</f>
        <v>0</v>
      </c>
      <c r="D7739" s="4"/>
      <c r="E7739" s="2">
        <v>34</v>
      </c>
    </row>
    <row r="7740" spans="1:5" x14ac:dyDescent="0.3">
      <c r="A7740" s="1">
        <v>39714</v>
      </c>
      <c r="B7740" s="4"/>
      <c r="C7740" s="4">
        <f>COUNTIF(E:E,ROW(B7739))</f>
        <v>0</v>
      </c>
      <c r="D7740" s="4"/>
      <c r="E7740" s="2">
        <v>43</v>
      </c>
    </row>
    <row r="7741" spans="1:5" x14ac:dyDescent="0.3">
      <c r="A7741" s="1">
        <v>39714</v>
      </c>
      <c r="B7741" s="4"/>
      <c r="C7741" s="4">
        <f>COUNTIF(E:E,ROW(B7740))</f>
        <v>0</v>
      </c>
      <c r="D7741" s="4"/>
      <c r="E7741" s="2">
        <v>52</v>
      </c>
    </row>
    <row r="7742" spans="1:5" x14ac:dyDescent="0.3">
      <c r="A7742" s="1">
        <v>39710</v>
      </c>
      <c r="B7742" s="4"/>
      <c r="C7742" s="4">
        <f>COUNTIF(E:E,ROW(B7741))</f>
        <v>0</v>
      </c>
      <c r="D7742" s="4"/>
      <c r="E7742" s="2">
        <v>2</v>
      </c>
    </row>
    <row r="7743" spans="1:5" x14ac:dyDescent="0.3">
      <c r="A7743" s="1">
        <v>39710</v>
      </c>
      <c r="B7743" s="4"/>
      <c r="C7743" s="4">
        <f>COUNTIF(E:E,ROW(B7742))</f>
        <v>0</v>
      </c>
      <c r="D7743" s="4"/>
      <c r="E7743" s="2">
        <v>9</v>
      </c>
    </row>
    <row r="7744" spans="1:5" x14ac:dyDescent="0.3">
      <c r="A7744" s="1">
        <v>39710</v>
      </c>
      <c r="B7744" s="4"/>
      <c r="C7744" s="4">
        <f>COUNTIF(E:E,ROW(B7743))</f>
        <v>0</v>
      </c>
      <c r="D7744" s="4"/>
      <c r="E7744" s="2">
        <v>41</v>
      </c>
    </row>
    <row r="7745" spans="1:5" x14ac:dyDescent="0.3">
      <c r="A7745" s="1">
        <v>39710</v>
      </c>
      <c r="B7745" s="4"/>
      <c r="C7745" s="4">
        <f>COUNTIF(E:E,ROW(B7744))</f>
        <v>0</v>
      </c>
      <c r="D7745" s="4"/>
      <c r="E7745" s="2">
        <v>48</v>
      </c>
    </row>
    <row r="7746" spans="1:5" x14ac:dyDescent="0.3">
      <c r="A7746" s="1">
        <v>39710</v>
      </c>
      <c r="B7746" s="4"/>
      <c r="C7746" s="4">
        <f>COUNTIF(E:E,ROW(B7745))</f>
        <v>0</v>
      </c>
      <c r="D7746" s="4"/>
      <c r="E7746" s="2">
        <v>51</v>
      </c>
    </row>
    <row r="7747" spans="1:5" x14ac:dyDescent="0.3">
      <c r="A7747" s="1">
        <v>39707</v>
      </c>
      <c r="B7747" s="4"/>
      <c r="C7747" s="4">
        <f>COUNTIF(E:E,ROW(B7746))</f>
        <v>0</v>
      </c>
      <c r="D7747" s="4"/>
      <c r="E7747" s="2">
        <v>13</v>
      </c>
    </row>
    <row r="7748" spans="1:5" x14ac:dyDescent="0.3">
      <c r="A7748" s="1">
        <v>39707</v>
      </c>
      <c r="B7748" s="4"/>
      <c r="C7748" s="4">
        <f>COUNTIF(E:E,ROW(B7747))</f>
        <v>0</v>
      </c>
      <c r="D7748" s="4"/>
      <c r="E7748" s="2">
        <v>24</v>
      </c>
    </row>
    <row r="7749" spans="1:5" x14ac:dyDescent="0.3">
      <c r="A7749" s="1">
        <v>39707</v>
      </c>
      <c r="B7749" s="4"/>
      <c r="C7749" s="4">
        <f>COUNTIF(E:E,ROW(B7748))</f>
        <v>0</v>
      </c>
      <c r="D7749" s="4"/>
      <c r="E7749" s="2">
        <v>39</v>
      </c>
    </row>
    <row r="7750" spans="1:5" x14ac:dyDescent="0.3">
      <c r="A7750" s="1">
        <v>39707</v>
      </c>
      <c r="B7750" s="4"/>
      <c r="C7750" s="4">
        <f>COUNTIF(E:E,ROW(B7749))</f>
        <v>0</v>
      </c>
      <c r="D7750" s="4"/>
      <c r="E7750" s="2">
        <v>51</v>
      </c>
    </row>
    <row r="7751" spans="1:5" x14ac:dyDescent="0.3">
      <c r="A7751" s="1">
        <v>39707</v>
      </c>
      <c r="B7751" s="4"/>
      <c r="C7751" s="4">
        <f>COUNTIF(E:E,ROW(B7750))</f>
        <v>0</v>
      </c>
      <c r="D7751" s="4"/>
      <c r="E7751" s="2">
        <v>52</v>
      </c>
    </row>
    <row r="7752" spans="1:5" x14ac:dyDescent="0.3">
      <c r="A7752" s="1">
        <v>39703</v>
      </c>
      <c r="B7752" s="4"/>
      <c r="C7752" s="4">
        <f>COUNTIF(E:E,ROW(B7751))</f>
        <v>0</v>
      </c>
      <c r="D7752" s="4"/>
      <c r="E7752" s="2">
        <v>1</v>
      </c>
    </row>
    <row r="7753" spans="1:5" x14ac:dyDescent="0.3">
      <c r="A7753" s="1">
        <v>39703</v>
      </c>
      <c r="B7753" s="4"/>
      <c r="C7753" s="4">
        <f>COUNTIF(E:E,ROW(B7752))</f>
        <v>0</v>
      </c>
      <c r="D7753" s="4"/>
      <c r="E7753" s="2">
        <v>12</v>
      </c>
    </row>
    <row r="7754" spans="1:5" x14ac:dyDescent="0.3">
      <c r="A7754" s="1">
        <v>39703</v>
      </c>
      <c r="B7754" s="4"/>
      <c r="C7754" s="4">
        <f>COUNTIF(E:E,ROW(B7753))</f>
        <v>0</v>
      </c>
      <c r="D7754" s="4"/>
      <c r="E7754" s="2">
        <v>14</v>
      </c>
    </row>
    <row r="7755" spans="1:5" x14ac:dyDescent="0.3">
      <c r="A7755" s="1">
        <v>39703</v>
      </c>
      <c r="B7755" s="4"/>
      <c r="C7755" s="4">
        <f>COUNTIF(E:E,ROW(B7754))</f>
        <v>0</v>
      </c>
      <c r="D7755" s="4"/>
      <c r="E7755" s="2">
        <v>25</v>
      </c>
    </row>
    <row r="7756" spans="1:5" x14ac:dyDescent="0.3">
      <c r="A7756" s="1">
        <v>39703</v>
      </c>
      <c r="B7756" s="4"/>
      <c r="C7756" s="4">
        <f>COUNTIF(E:E,ROW(B7755))</f>
        <v>0</v>
      </c>
      <c r="D7756" s="4"/>
      <c r="E7756" s="2">
        <v>35</v>
      </c>
    </row>
    <row r="7757" spans="1:5" x14ac:dyDescent="0.3">
      <c r="A7757" s="1">
        <v>39700</v>
      </c>
      <c r="B7757" s="4"/>
      <c r="C7757" s="4">
        <f>COUNTIF(E:E,ROW(B7756))</f>
        <v>0</v>
      </c>
      <c r="D7757" s="4"/>
      <c r="E7757" s="2">
        <v>22</v>
      </c>
    </row>
    <row r="7758" spans="1:5" x14ac:dyDescent="0.3">
      <c r="A7758" s="1">
        <v>39700</v>
      </c>
      <c r="B7758" s="4"/>
      <c r="C7758" s="4">
        <f>COUNTIF(E:E,ROW(B7757))</f>
        <v>0</v>
      </c>
      <c r="D7758" s="4"/>
      <c r="E7758" s="2">
        <v>23</v>
      </c>
    </row>
    <row r="7759" spans="1:5" x14ac:dyDescent="0.3">
      <c r="A7759" s="1">
        <v>39700</v>
      </c>
      <c r="B7759" s="4"/>
      <c r="C7759" s="4">
        <f>COUNTIF(E:E,ROW(B7758))</f>
        <v>0</v>
      </c>
      <c r="D7759" s="4"/>
      <c r="E7759" s="2">
        <v>28</v>
      </c>
    </row>
    <row r="7760" spans="1:5" x14ac:dyDescent="0.3">
      <c r="A7760" s="1">
        <v>39700</v>
      </c>
      <c r="B7760" s="4"/>
      <c r="C7760" s="4">
        <f>COUNTIF(E:E,ROW(B7759))</f>
        <v>0</v>
      </c>
      <c r="D7760" s="4"/>
      <c r="E7760" s="2">
        <v>49</v>
      </c>
    </row>
    <row r="7761" spans="1:5" x14ac:dyDescent="0.3">
      <c r="A7761" s="1">
        <v>39700</v>
      </c>
      <c r="B7761" s="4"/>
      <c r="C7761" s="4">
        <f>COUNTIF(E:E,ROW(B7760))</f>
        <v>0</v>
      </c>
      <c r="D7761" s="4"/>
      <c r="E7761" s="2">
        <v>52</v>
      </c>
    </row>
    <row r="7762" spans="1:5" x14ac:dyDescent="0.3">
      <c r="A7762" s="1">
        <v>39696</v>
      </c>
      <c r="B7762" s="4"/>
      <c r="C7762" s="4">
        <f>COUNTIF(E:E,ROW(B7761))</f>
        <v>0</v>
      </c>
      <c r="D7762" s="4"/>
      <c r="E7762" s="2">
        <v>1</v>
      </c>
    </row>
    <row r="7763" spans="1:5" x14ac:dyDescent="0.3">
      <c r="A7763" s="1">
        <v>39696</v>
      </c>
      <c r="B7763" s="4"/>
      <c r="C7763" s="4">
        <f>COUNTIF(E:E,ROW(B7762))</f>
        <v>0</v>
      </c>
      <c r="D7763" s="4"/>
      <c r="E7763" s="2">
        <v>6</v>
      </c>
    </row>
    <row r="7764" spans="1:5" x14ac:dyDescent="0.3">
      <c r="A7764" s="1">
        <v>39696</v>
      </c>
      <c r="B7764" s="4"/>
      <c r="C7764" s="4">
        <f>COUNTIF(E:E,ROW(B7763))</f>
        <v>0</v>
      </c>
      <c r="D7764" s="4"/>
      <c r="E7764" s="2">
        <v>15</v>
      </c>
    </row>
    <row r="7765" spans="1:5" x14ac:dyDescent="0.3">
      <c r="A7765" s="1">
        <v>39696</v>
      </c>
      <c r="B7765" s="4"/>
      <c r="C7765" s="4">
        <f>COUNTIF(E:E,ROW(B7764))</f>
        <v>0</v>
      </c>
      <c r="D7765" s="4"/>
      <c r="E7765" s="2">
        <v>27</v>
      </c>
    </row>
    <row r="7766" spans="1:5" x14ac:dyDescent="0.3">
      <c r="A7766" s="1">
        <v>39696</v>
      </c>
      <c r="B7766" s="4"/>
      <c r="C7766" s="4">
        <f>COUNTIF(E:E,ROW(B7765))</f>
        <v>0</v>
      </c>
      <c r="D7766" s="4"/>
      <c r="E7766" s="2">
        <v>46</v>
      </c>
    </row>
    <row r="7767" spans="1:5" x14ac:dyDescent="0.3">
      <c r="A7767" s="1">
        <v>39693</v>
      </c>
      <c r="B7767" s="4"/>
      <c r="C7767" s="4">
        <f>COUNTIF(E:E,ROW(B7766))</f>
        <v>0</v>
      </c>
      <c r="D7767" s="4"/>
      <c r="E7767" s="2">
        <v>14</v>
      </c>
    </row>
    <row r="7768" spans="1:5" x14ac:dyDescent="0.3">
      <c r="A7768" s="1">
        <v>39693</v>
      </c>
      <c r="B7768" s="4"/>
      <c r="C7768" s="4">
        <f>COUNTIF(E:E,ROW(B7767))</f>
        <v>0</v>
      </c>
      <c r="D7768" s="4"/>
      <c r="E7768" s="2">
        <v>23</v>
      </c>
    </row>
    <row r="7769" spans="1:5" x14ac:dyDescent="0.3">
      <c r="A7769" s="1">
        <v>39693</v>
      </c>
      <c r="B7769" s="4"/>
      <c r="C7769" s="4">
        <f>COUNTIF(E:E,ROW(B7768))</f>
        <v>0</v>
      </c>
      <c r="D7769" s="4"/>
      <c r="E7769" s="2">
        <v>43</v>
      </c>
    </row>
    <row r="7770" spans="1:5" x14ac:dyDescent="0.3">
      <c r="A7770" s="1">
        <v>39693</v>
      </c>
      <c r="B7770" s="4"/>
      <c r="C7770" s="4">
        <f>COUNTIF(E:E,ROW(B7769))</f>
        <v>0</v>
      </c>
      <c r="D7770" s="4"/>
      <c r="E7770" s="2">
        <v>44</v>
      </c>
    </row>
    <row r="7771" spans="1:5" x14ac:dyDescent="0.3">
      <c r="A7771" s="1">
        <v>39693</v>
      </c>
      <c r="B7771" s="4"/>
      <c r="C7771" s="4">
        <f>COUNTIF(E:E,ROW(B7770))</f>
        <v>0</v>
      </c>
      <c r="D7771" s="4"/>
      <c r="E7771" s="2">
        <v>54</v>
      </c>
    </row>
    <row r="7772" spans="1:5" x14ac:dyDescent="0.3">
      <c r="A7772" s="1">
        <v>39689</v>
      </c>
      <c r="B7772" s="4"/>
      <c r="C7772" s="4">
        <f>COUNTIF(E:E,ROW(B7771))</f>
        <v>0</v>
      </c>
      <c r="D7772" s="4"/>
      <c r="E7772" s="2">
        <v>21</v>
      </c>
    </row>
    <row r="7773" spans="1:5" x14ac:dyDescent="0.3">
      <c r="A7773" s="1">
        <v>39689</v>
      </c>
      <c r="B7773" s="4"/>
      <c r="C7773" s="4">
        <f>COUNTIF(E:E,ROW(B7772))</f>
        <v>0</v>
      </c>
      <c r="D7773" s="4"/>
      <c r="E7773" s="2">
        <v>25</v>
      </c>
    </row>
    <row r="7774" spans="1:5" x14ac:dyDescent="0.3">
      <c r="A7774" s="1">
        <v>39689</v>
      </c>
      <c r="B7774" s="4"/>
      <c r="C7774" s="4">
        <f>COUNTIF(E:E,ROW(B7773))</f>
        <v>0</v>
      </c>
      <c r="D7774" s="4"/>
      <c r="E7774" s="2">
        <v>26</v>
      </c>
    </row>
    <row r="7775" spans="1:5" x14ac:dyDescent="0.3">
      <c r="A7775" s="1">
        <v>39689</v>
      </c>
      <c r="B7775" s="4"/>
      <c r="C7775" s="4">
        <f>COUNTIF(E:E,ROW(B7774))</f>
        <v>0</v>
      </c>
      <c r="D7775" s="4"/>
      <c r="E7775" s="2">
        <v>50</v>
      </c>
    </row>
    <row r="7776" spans="1:5" x14ac:dyDescent="0.3">
      <c r="A7776" s="1">
        <v>39689</v>
      </c>
      <c r="B7776" s="4"/>
      <c r="C7776" s="4">
        <f>COUNTIF(E:E,ROW(B7775))</f>
        <v>0</v>
      </c>
      <c r="D7776" s="4"/>
      <c r="E7776" s="2">
        <v>51</v>
      </c>
    </row>
    <row r="7777" spans="1:5" x14ac:dyDescent="0.3">
      <c r="A7777" s="1">
        <v>39686</v>
      </c>
      <c r="B7777" s="4"/>
      <c r="C7777" s="4">
        <f>COUNTIF(E:E,ROW(B7776))</f>
        <v>0</v>
      </c>
      <c r="D7777" s="4"/>
      <c r="E7777" s="2">
        <v>6</v>
      </c>
    </row>
    <row r="7778" spans="1:5" x14ac:dyDescent="0.3">
      <c r="A7778" s="1">
        <v>39686</v>
      </c>
      <c r="B7778" s="4"/>
      <c r="C7778" s="4">
        <f>COUNTIF(E:E,ROW(B7777))</f>
        <v>0</v>
      </c>
      <c r="D7778" s="4"/>
      <c r="E7778" s="2">
        <v>16</v>
      </c>
    </row>
    <row r="7779" spans="1:5" x14ac:dyDescent="0.3">
      <c r="A7779" s="1">
        <v>39686</v>
      </c>
      <c r="B7779" s="4"/>
      <c r="C7779" s="4">
        <f>COUNTIF(E:E,ROW(B7778))</f>
        <v>0</v>
      </c>
      <c r="D7779" s="4"/>
      <c r="E7779" s="2">
        <v>24</v>
      </c>
    </row>
    <row r="7780" spans="1:5" x14ac:dyDescent="0.3">
      <c r="A7780" s="1">
        <v>39686</v>
      </c>
      <c r="B7780" s="4"/>
      <c r="C7780" s="4">
        <f>COUNTIF(E:E,ROW(B7779))</f>
        <v>0</v>
      </c>
      <c r="D7780" s="4"/>
      <c r="E7780" s="2">
        <v>34</v>
      </c>
    </row>
    <row r="7781" spans="1:5" x14ac:dyDescent="0.3">
      <c r="A7781" s="1">
        <v>39686</v>
      </c>
      <c r="B7781" s="4"/>
      <c r="C7781" s="4">
        <f>COUNTIF(E:E,ROW(B7780))</f>
        <v>0</v>
      </c>
      <c r="D7781" s="4"/>
      <c r="E7781" s="2">
        <v>36</v>
      </c>
    </row>
    <row r="7782" spans="1:5" x14ac:dyDescent="0.3">
      <c r="A7782" s="1">
        <v>39682</v>
      </c>
      <c r="B7782" s="4"/>
      <c r="C7782" s="4">
        <f>COUNTIF(E:E,ROW(B7781))</f>
        <v>0</v>
      </c>
      <c r="D7782" s="4"/>
      <c r="E7782" s="2">
        <v>12</v>
      </c>
    </row>
    <row r="7783" spans="1:5" x14ac:dyDescent="0.3">
      <c r="A7783" s="1">
        <v>39682</v>
      </c>
      <c r="B7783" s="4"/>
      <c r="C7783" s="4">
        <f>COUNTIF(E:E,ROW(B7782))</f>
        <v>0</v>
      </c>
      <c r="D7783" s="4"/>
      <c r="E7783" s="2">
        <v>13</v>
      </c>
    </row>
    <row r="7784" spans="1:5" x14ac:dyDescent="0.3">
      <c r="A7784" s="1">
        <v>39682</v>
      </c>
      <c r="B7784" s="4"/>
      <c r="C7784" s="4">
        <f>COUNTIF(E:E,ROW(B7783))</f>
        <v>0</v>
      </c>
      <c r="D7784" s="4"/>
      <c r="E7784" s="2">
        <v>15</v>
      </c>
    </row>
    <row r="7785" spans="1:5" x14ac:dyDescent="0.3">
      <c r="A7785" s="1">
        <v>39682</v>
      </c>
      <c r="B7785" s="4"/>
      <c r="C7785" s="4">
        <f>COUNTIF(E:E,ROW(B7784))</f>
        <v>0</v>
      </c>
      <c r="D7785" s="4"/>
      <c r="E7785" s="2">
        <v>41</v>
      </c>
    </row>
    <row r="7786" spans="1:5" x14ac:dyDescent="0.3">
      <c r="A7786" s="1">
        <v>39682</v>
      </c>
      <c r="B7786" s="4"/>
      <c r="C7786" s="4">
        <f>COUNTIF(E:E,ROW(B7785))</f>
        <v>0</v>
      </c>
      <c r="D7786" s="4"/>
      <c r="E7786" s="2">
        <v>42</v>
      </c>
    </row>
    <row r="7787" spans="1:5" x14ac:dyDescent="0.3">
      <c r="A7787" s="1">
        <v>39679</v>
      </c>
      <c r="B7787" s="4"/>
      <c r="C7787" s="4">
        <f>COUNTIF(E:E,ROW(B7786))</f>
        <v>0</v>
      </c>
      <c r="D7787" s="4"/>
      <c r="E7787" s="2">
        <v>9</v>
      </c>
    </row>
    <row r="7788" spans="1:5" x14ac:dyDescent="0.3">
      <c r="A7788" s="1">
        <v>39679</v>
      </c>
      <c r="B7788" s="4"/>
      <c r="C7788" s="4">
        <f>COUNTIF(E:E,ROW(B7787))</f>
        <v>0</v>
      </c>
      <c r="D7788" s="4"/>
      <c r="E7788" s="2">
        <v>18</v>
      </c>
    </row>
    <row r="7789" spans="1:5" x14ac:dyDescent="0.3">
      <c r="A7789" s="1">
        <v>39679</v>
      </c>
      <c r="B7789" s="4"/>
      <c r="C7789" s="4">
        <f>COUNTIF(E:E,ROW(B7788))</f>
        <v>0</v>
      </c>
      <c r="D7789" s="4"/>
      <c r="E7789" s="2">
        <v>19</v>
      </c>
    </row>
    <row r="7790" spans="1:5" x14ac:dyDescent="0.3">
      <c r="A7790" s="1">
        <v>39679</v>
      </c>
      <c r="B7790" s="4"/>
      <c r="C7790" s="4">
        <f>COUNTIF(E:E,ROW(B7789))</f>
        <v>0</v>
      </c>
      <c r="D7790" s="4"/>
      <c r="E7790" s="2">
        <v>26</v>
      </c>
    </row>
    <row r="7791" spans="1:5" x14ac:dyDescent="0.3">
      <c r="A7791" s="1">
        <v>39679</v>
      </c>
      <c r="B7791" s="4"/>
      <c r="C7791" s="4">
        <f>COUNTIF(E:E,ROW(B7790))</f>
        <v>0</v>
      </c>
      <c r="D7791" s="4"/>
      <c r="E7791" s="2">
        <v>40</v>
      </c>
    </row>
    <row r="7792" spans="1:5" x14ac:dyDescent="0.3">
      <c r="A7792" s="1">
        <v>39675</v>
      </c>
      <c r="B7792" s="4"/>
      <c r="C7792" s="4">
        <f>COUNTIF(E:E,ROW(B7791))</f>
        <v>0</v>
      </c>
      <c r="D7792" s="4"/>
      <c r="E7792" s="2">
        <v>8</v>
      </c>
    </row>
    <row r="7793" spans="1:5" x14ac:dyDescent="0.3">
      <c r="A7793" s="1">
        <v>39675</v>
      </c>
      <c r="B7793" s="4"/>
      <c r="C7793" s="4">
        <f>COUNTIF(E:E,ROW(B7792))</f>
        <v>0</v>
      </c>
      <c r="D7793" s="4"/>
      <c r="E7793" s="2">
        <v>23</v>
      </c>
    </row>
    <row r="7794" spans="1:5" x14ac:dyDescent="0.3">
      <c r="A7794" s="1">
        <v>39675</v>
      </c>
      <c r="B7794" s="4"/>
      <c r="C7794" s="4">
        <f>COUNTIF(E:E,ROW(B7793))</f>
        <v>0</v>
      </c>
      <c r="D7794" s="4"/>
      <c r="E7794" s="2">
        <v>29</v>
      </c>
    </row>
    <row r="7795" spans="1:5" x14ac:dyDescent="0.3">
      <c r="A7795" s="1">
        <v>39675</v>
      </c>
      <c r="B7795" s="4"/>
      <c r="C7795" s="4">
        <f>COUNTIF(E:E,ROW(B7794))</f>
        <v>0</v>
      </c>
      <c r="D7795" s="4"/>
      <c r="E7795" s="2">
        <v>30</v>
      </c>
    </row>
    <row r="7796" spans="1:5" x14ac:dyDescent="0.3">
      <c r="A7796" s="1">
        <v>39675</v>
      </c>
      <c r="B7796" s="4"/>
      <c r="C7796" s="4">
        <f>COUNTIF(E:E,ROW(B7795))</f>
        <v>0</v>
      </c>
      <c r="D7796" s="4"/>
      <c r="E7796" s="2">
        <v>53</v>
      </c>
    </row>
    <row r="7797" spans="1:5" x14ac:dyDescent="0.3">
      <c r="A7797" s="1">
        <v>39672</v>
      </c>
      <c r="B7797" s="4"/>
      <c r="C7797" s="4">
        <f>COUNTIF(E:E,ROW(B7796))</f>
        <v>0</v>
      </c>
      <c r="D7797" s="4"/>
      <c r="E7797" s="2">
        <v>2</v>
      </c>
    </row>
    <row r="7798" spans="1:5" x14ac:dyDescent="0.3">
      <c r="A7798" s="1">
        <v>39672</v>
      </c>
      <c r="B7798" s="4"/>
      <c r="C7798" s="4">
        <f>COUNTIF(E:E,ROW(B7797))</f>
        <v>0</v>
      </c>
      <c r="D7798" s="4"/>
      <c r="E7798" s="2">
        <v>7</v>
      </c>
    </row>
    <row r="7799" spans="1:5" x14ac:dyDescent="0.3">
      <c r="A7799" s="1">
        <v>39672</v>
      </c>
      <c r="B7799" s="4"/>
      <c r="C7799" s="4">
        <f>COUNTIF(E:E,ROW(B7798))</f>
        <v>0</v>
      </c>
      <c r="D7799" s="4"/>
      <c r="E7799" s="2">
        <v>23</v>
      </c>
    </row>
    <row r="7800" spans="1:5" x14ac:dyDescent="0.3">
      <c r="A7800" s="1">
        <v>39672</v>
      </c>
      <c r="B7800" s="4"/>
      <c r="C7800" s="4">
        <f>COUNTIF(E:E,ROW(B7799))</f>
        <v>0</v>
      </c>
      <c r="D7800" s="4"/>
      <c r="E7800" s="2">
        <v>38</v>
      </c>
    </row>
    <row r="7801" spans="1:5" x14ac:dyDescent="0.3">
      <c r="A7801" s="1">
        <v>39672</v>
      </c>
      <c r="B7801" s="4"/>
      <c r="C7801" s="4">
        <f>COUNTIF(E:E,ROW(B7800))</f>
        <v>0</v>
      </c>
      <c r="D7801" s="4"/>
      <c r="E7801" s="2">
        <v>40</v>
      </c>
    </row>
    <row r="7802" spans="1:5" x14ac:dyDescent="0.3">
      <c r="A7802" s="1">
        <v>39668</v>
      </c>
      <c r="B7802" s="4"/>
      <c r="C7802" s="4">
        <f>COUNTIF(E:E,ROW(B7801))</f>
        <v>0</v>
      </c>
      <c r="D7802" s="4"/>
      <c r="E7802" s="2">
        <v>11</v>
      </c>
    </row>
    <row r="7803" spans="1:5" x14ac:dyDescent="0.3">
      <c r="A7803" s="1">
        <v>39668</v>
      </c>
      <c r="B7803" s="4"/>
      <c r="C7803" s="4">
        <f>COUNTIF(E:E,ROW(B7802))</f>
        <v>0</v>
      </c>
      <c r="D7803" s="4"/>
      <c r="E7803" s="2">
        <v>17</v>
      </c>
    </row>
    <row r="7804" spans="1:5" x14ac:dyDescent="0.3">
      <c r="A7804" s="1">
        <v>39668</v>
      </c>
      <c r="B7804" s="4"/>
      <c r="C7804" s="4">
        <f>COUNTIF(E:E,ROW(B7803))</f>
        <v>0</v>
      </c>
      <c r="D7804" s="4"/>
      <c r="E7804" s="2">
        <v>28</v>
      </c>
    </row>
    <row r="7805" spans="1:5" x14ac:dyDescent="0.3">
      <c r="A7805" s="1">
        <v>39668</v>
      </c>
      <c r="B7805" s="4"/>
      <c r="C7805" s="4">
        <f>COUNTIF(E:E,ROW(B7804))</f>
        <v>0</v>
      </c>
      <c r="D7805" s="4"/>
      <c r="E7805" s="2">
        <v>32</v>
      </c>
    </row>
    <row r="7806" spans="1:5" x14ac:dyDescent="0.3">
      <c r="A7806" s="1">
        <v>39668</v>
      </c>
      <c r="B7806" s="4"/>
      <c r="C7806" s="4">
        <f>COUNTIF(E:E,ROW(B7805))</f>
        <v>0</v>
      </c>
      <c r="D7806" s="4"/>
      <c r="E7806" s="2">
        <v>50</v>
      </c>
    </row>
    <row r="7807" spans="1:5" x14ac:dyDescent="0.3">
      <c r="A7807" s="1">
        <v>39665</v>
      </c>
      <c r="B7807" s="4"/>
      <c r="C7807" s="4">
        <f>COUNTIF(E:E,ROW(B7806))</f>
        <v>0</v>
      </c>
      <c r="D7807" s="4"/>
      <c r="E7807" s="2">
        <v>9</v>
      </c>
    </row>
    <row r="7808" spans="1:5" x14ac:dyDescent="0.3">
      <c r="A7808" s="1">
        <v>39665</v>
      </c>
      <c r="B7808" s="4"/>
      <c r="C7808" s="4">
        <f>COUNTIF(E:E,ROW(B7807))</f>
        <v>0</v>
      </c>
      <c r="D7808" s="4"/>
      <c r="E7808" s="2">
        <v>21</v>
      </c>
    </row>
    <row r="7809" spans="1:5" x14ac:dyDescent="0.3">
      <c r="A7809" s="1">
        <v>39665</v>
      </c>
      <c r="B7809" s="4"/>
      <c r="C7809" s="4">
        <f>COUNTIF(E:E,ROW(B7808))</f>
        <v>0</v>
      </c>
      <c r="D7809" s="4"/>
      <c r="E7809" s="2">
        <v>36</v>
      </c>
    </row>
    <row r="7810" spans="1:5" x14ac:dyDescent="0.3">
      <c r="A7810" s="1">
        <v>39665</v>
      </c>
      <c r="B7810" s="4"/>
      <c r="C7810" s="4">
        <f>COUNTIF(E:E,ROW(B7809))</f>
        <v>0</v>
      </c>
      <c r="D7810" s="4"/>
      <c r="E7810" s="2">
        <v>38</v>
      </c>
    </row>
    <row r="7811" spans="1:5" x14ac:dyDescent="0.3">
      <c r="A7811" s="1">
        <v>39665</v>
      </c>
      <c r="B7811" s="4"/>
      <c r="C7811" s="4">
        <f>COUNTIF(E:E,ROW(B7810))</f>
        <v>0</v>
      </c>
      <c r="D7811" s="4"/>
      <c r="E7811" s="2">
        <v>55</v>
      </c>
    </row>
    <row r="7812" spans="1:5" x14ac:dyDescent="0.3">
      <c r="A7812" s="1">
        <v>39661</v>
      </c>
      <c r="B7812" s="4"/>
      <c r="C7812" s="4">
        <f>COUNTIF(E:E,ROW(B7811))</f>
        <v>0</v>
      </c>
      <c r="D7812" s="4"/>
      <c r="E7812" s="2">
        <v>9</v>
      </c>
    </row>
    <row r="7813" spans="1:5" x14ac:dyDescent="0.3">
      <c r="A7813" s="1">
        <v>39661</v>
      </c>
      <c r="B7813" s="4"/>
      <c r="C7813" s="4">
        <f>COUNTIF(E:E,ROW(B7812))</f>
        <v>0</v>
      </c>
      <c r="D7813" s="4"/>
      <c r="E7813" s="2">
        <v>13</v>
      </c>
    </row>
    <row r="7814" spans="1:5" x14ac:dyDescent="0.3">
      <c r="A7814" s="1">
        <v>39661</v>
      </c>
      <c r="B7814" s="4"/>
      <c r="C7814" s="4">
        <f>COUNTIF(E:E,ROW(B7813))</f>
        <v>0</v>
      </c>
      <c r="D7814" s="4"/>
      <c r="E7814" s="2">
        <v>17</v>
      </c>
    </row>
    <row r="7815" spans="1:5" x14ac:dyDescent="0.3">
      <c r="A7815" s="1">
        <v>39661</v>
      </c>
      <c r="B7815" s="4"/>
      <c r="C7815" s="4">
        <f>COUNTIF(E:E,ROW(B7814))</f>
        <v>0</v>
      </c>
      <c r="D7815" s="4"/>
      <c r="E7815" s="2">
        <v>18</v>
      </c>
    </row>
    <row r="7816" spans="1:5" x14ac:dyDescent="0.3">
      <c r="A7816" s="1">
        <v>39661</v>
      </c>
      <c r="B7816" s="4"/>
      <c r="C7816" s="4">
        <f>COUNTIF(E:E,ROW(B7815))</f>
        <v>0</v>
      </c>
      <c r="D7816" s="4"/>
      <c r="E7816" s="2">
        <v>56</v>
      </c>
    </row>
    <row r="7817" spans="1:5" x14ac:dyDescent="0.3">
      <c r="A7817" s="1">
        <v>39658</v>
      </c>
      <c r="B7817" s="4"/>
      <c r="C7817" s="4">
        <f>COUNTIF(E:E,ROW(B7816))</f>
        <v>0</v>
      </c>
      <c r="D7817" s="4"/>
      <c r="E7817" s="2">
        <v>11</v>
      </c>
    </row>
    <row r="7818" spans="1:5" x14ac:dyDescent="0.3">
      <c r="A7818" s="1">
        <v>39658</v>
      </c>
      <c r="B7818" s="4"/>
      <c r="C7818" s="4">
        <f>COUNTIF(E:E,ROW(B7817))</f>
        <v>0</v>
      </c>
      <c r="D7818" s="4"/>
      <c r="E7818" s="2">
        <v>13</v>
      </c>
    </row>
    <row r="7819" spans="1:5" x14ac:dyDescent="0.3">
      <c r="A7819" s="1">
        <v>39658</v>
      </c>
      <c r="B7819" s="4"/>
      <c r="C7819" s="4">
        <f>COUNTIF(E:E,ROW(B7818))</f>
        <v>0</v>
      </c>
      <c r="D7819" s="4"/>
      <c r="E7819" s="2">
        <v>20</v>
      </c>
    </row>
    <row r="7820" spans="1:5" x14ac:dyDescent="0.3">
      <c r="A7820" s="1">
        <v>39658</v>
      </c>
      <c r="B7820" s="4"/>
      <c r="C7820" s="4">
        <f>COUNTIF(E:E,ROW(B7819))</f>
        <v>0</v>
      </c>
      <c r="D7820" s="4"/>
      <c r="E7820" s="2">
        <v>30</v>
      </c>
    </row>
    <row r="7821" spans="1:5" x14ac:dyDescent="0.3">
      <c r="A7821" s="1">
        <v>39658</v>
      </c>
      <c r="B7821" s="4"/>
      <c r="C7821" s="4">
        <f>COUNTIF(E:E,ROW(B7820))</f>
        <v>0</v>
      </c>
      <c r="D7821" s="4"/>
      <c r="E7821" s="2">
        <v>42</v>
      </c>
    </row>
    <row r="7822" spans="1:5" x14ac:dyDescent="0.3">
      <c r="A7822" s="1">
        <v>39654</v>
      </c>
      <c r="B7822" s="4"/>
      <c r="C7822" s="4">
        <f>COUNTIF(E:E,ROW(B7821))</f>
        <v>0</v>
      </c>
      <c r="D7822" s="4"/>
      <c r="E7822" s="2">
        <v>2</v>
      </c>
    </row>
    <row r="7823" spans="1:5" x14ac:dyDescent="0.3">
      <c r="A7823" s="1">
        <v>39654</v>
      </c>
      <c r="B7823" s="4"/>
      <c r="C7823" s="4">
        <f>COUNTIF(E:E,ROW(B7822))</f>
        <v>0</v>
      </c>
      <c r="D7823" s="4"/>
      <c r="E7823" s="2">
        <v>16</v>
      </c>
    </row>
    <row r="7824" spans="1:5" x14ac:dyDescent="0.3">
      <c r="A7824" s="1">
        <v>39654</v>
      </c>
      <c r="B7824" s="4"/>
      <c r="C7824" s="4">
        <f>COUNTIF(E:E,ROW(B7823))</f>
        <v>0</v>
      </c>
      <c r="D7824" s="4"/>
      <c r="E7824" s="2">
        <v>19</v>
      </c>
    </row>
    <row r="7825" spans="1:5" x14ac:dyDescent="0.3">
      <c r="A7825" s="1">
        <v>39654</v>
      </c>
      <c r="B7825" s="4"/>
      <c r="C7825" s="4">
        <f>COUNTIF(E:E,ROW(B7824))</f>
        <v>0</v>
      </c>
      <c r="D7825" s="4"/>
      <c r="E7825" s="2">
        <v>35</v>
      </c>
    </row>
    <row r="7826" spans="1:5" x14ac:dyDescent="0.3">
      <c r="A7826" s="1">
        <v>39654</v>
      </c>
      <c r="B7826" s="4"/>
      <c r="C7826" s="4">
        <f>COUNTIF(E:E,ROW(B7825))</f>
        <v>0</v>
      </c>
      <c r="D7826" s="4"/>
      <c r="E7826" s="2">
        <v>52</v>
      </c>
    </row>
    <row r="7827" spans="1:5" x14ac:dyDescent="0.3">
      <c r="A7827" s="1">
        <v>39651</v>
      </c>
      <c r="B7827" s="4"/>
      <c r="C7827" s="4">
        <f>COUNTIF(E:E,ROW(B7826))</f>
        <v>0</v>
      </c>
      <c r="D7827" s="4"/>
      <c r="E7827" s="2">
        <v>2</v>
      </c>
    </row>
    <row r="7828" spans="1:5" x14ac:dyDescent="0.3">
      <c r="A7828" s="1">
        <v>39651</v>
      </c>
      <c r="B7828" s="4"/>
      <c r="C7828" s="4">
        <f>COUNTIF(E:E,ROW(B7827))</f>
        <v>0</v>
      </c>
      <c r="D7828" s="4"/>
      <c r="E7828" s="2">
        <v>16</v>
      </c>
    </row>
    <row r="7829" spans="1:5" x14ac:dyDescent="0.3">
      <c r="A7829" s="1">
        <v>39651</v>
      </c>
      <c r="B7829" s="4"/>
      <c r="C7829" s="4">
        <f>COUNTIF(E:E,ROW(B7828))</f>
        <v>0</v>
      </c>
      <c r="D7829" s="4"/>
      <c r="E7829" s="2">
        <v>23</v>
      </c>
    </row>
    <row r="7830" spans="1:5" x14ac:dyDescent="0.3">
      <c r="A7830" s="1">
        <v>39651</v>
      </c>
      <c r="B7830" s="4"/>
      <c r="C7830" s="4">
        <f>COUNTIF(E:E,ROW(B7829))</f>
        <v>0</v>
      </c>
      <c r="D7830" s="4"/>
      <c r="E7830" s="2">
        <v>29</v>
      </c>
    </row>
    <row r="7831" spans="1:5" x14ac:dyDescent="0.3">
      <c r="A7831" s="1">
        <v>39651</v>
      </c>
      <c r="B7831" s="4"/>
      <c r="C7831" s="4">
        <f>COUNTIF(E:E,ROW(B7830))</f>
        <v>0</v>
      </c>
      <c r="D7831" s="4"/>
      <c r="E7831" s="2">
        <v>32</v>
      </c>
    </row>
    <row r="7832" spans="1:5" x14ac:dyDescent="0.3">
      <c r="A7832" s="1">
        <v>39647</v>
      </c>
      <c r="B7832" s="4"/>
      <c r="C7832" s="4">
        <f>COUNTIF(E:E,ROW(B7831))</f>
        <v>0</v>
      </c>
      <c r="D7832" s="4"/>
      <c r="E7832" s="2">
        <v>17</v>
      </c>
    </row>
    <row r="7833" spans="1:5" x14ac:dyDescent="0.3">
      <c r="A7833" s="1">
        <v>39647</v>
      </c>
      <c r="B7833" s="4"/>
      <c r="C7833" s="4">
        <f>COUNTIF(E:E,ROW(B7832))</f>
        <v>0</v>
      </c>
      <c r="D7833" s="4"/>
      <c r="E7833" s="2">
        <v>29</v>
      </c>
    </row>
    <row r="7834" spans="1:5" x14ac:dyDescent="0.3">
      <c r="A7834" s="1">
        <v>39647</v>
      </c>
      <c r="B7834" s="4"/>
      <c r="C7834" s="4">
        <f>COUNTIF(E:E,ROW(B7833))</f>
        <v>0</v>
      </c>
      <c r="D7834" s="4"/>
      <c r="E7834" s="2">
        <v>36</v>
      </c>
    </row>
    <row r="7835" spans="1:5" x14ac:dyDescent="0.3">
      <c r="A7835" s="1">
        <v>39647</v>
      </c>
      <c r="B7835" s="4"/>
      <c r="C7835" s="4">
        <f>COUNTIF(E:E,ROW(B7834))</f>
        <v>0</v>
      </c>
      <c r="D7835" s="4"/>
      <c r="E7835" s="2">
        <v>53</v>
      </c>
    </row>
    <row r="7836" spans="1:5" x14ac:dyDescent="0.3">
      <c r="A7836" s="1">
        <v>39647</v>
      </c>
      <c r="B7836" s="4"/>
      <c r="C7836" s="4">
        <f>COUNTIF(E:E,ROW(B7835))</f>
        <v>0</v>
      </c>
      <c r="D7836" s="4"/>
      <c r="E7836" s="2">
        <v>55</v>
      </c>
    </row>
    <row r="7837" spans="1:5" x14ac:dyDescent="0.3">
      <c r="A7837" s="1">
        <v>39644</v>
      </c>
      <c r="B7837" s="4"/>
      <c r="C7837" s="4">
        <f>COUNTIF(E:E,ROW(B7836))</f>
        <v>0</v>
      </c>
      <c r="D7837" s="4"/>
      <c r="E7837" s="2">
        <v>19</v>
      </c>
    </row>
    <row r="7838" spans="1:5" x14ac:dyDescent="0.3">
      <c r="A7838" s="1">
        <v>39644</v>
      </c>
      <c r="B7838" s="4"/>
      <c r="C7838" s="4">
        <f>COUNTIF(E:E,ROW(B7837))</f>
        <v>0</v>
      </c>
      <c r="D7838" s="4"/>
      <c r="E7838" s="2">
        <v>24</v>
      </c>
    </row>
    <row r="7839" spans="1:5" x14ac:dyDescent="0.3">
      <c r="A7839" s="1">
        <v>39644</v>
      </c>
      <c r="B7839" s="4"/>
      <c r="C7839" s="4">
        <f>COUNTIF(E:E,ROW(B7838))</f>
        <v>0</v>
      </c>
      <c r="D7839" s="4"/>
      <c r="E7839" s="2">
        <v>34</v>
      </c>
    </row>
    <row r="7840" spans="1:5" x14ac:dyDescent="0.3">
      <c r="A7840" s="1">
        <v>39644</v>
      </c>
      <c r="B7840" s="4"/>
      <c r="C7840" s="4">
        <f>COUNTIF(E:E,ROW(B7839))</f>
        <v>0</v>
      </c>
      <c r="D7840" s="4"/>
      <c r="E7840" s="2">
        <v>45</v>
      </c>
    </row>
    <row r="7841" spans="1:5" x14ac:dyDescent="0.3">
      <c r="A7841" s="1">
        <v>39644</v>
      </c>
      <c r="B7841" s="4"/>
      <c r="C7841" s="4">
        <f>COUNTIF(E:E,ROW(B7840))</f>
        <v>0</v>
      </c>
      <c r="D7841" s="4"/>
      <c r="E7841" s="2">
        <v>51</v>
      </c>
    </row>
    <row r="7842" spans="1:5" x14ac:dyDescent="0.3">
      <c r="A7842" s="1">
        <v>39640</v>
      </c>
      <c r="B7842" s="4"/>
      <c r="C7842" s="4">
        <f>COUNTIF(E:E,ROW(B7841))</f>
        <v>0</v>
      </c>
      <c r="D7842" s="4"/>
      <c r="E7842" s="2">
        <v>5</v>
      </c>
    </row>
    <row r="7843" spans="1:5" x14ac:dyDescent="0.3">
      <c r="A7843" s="1">
        <v>39640</v>
      </c>
      <c r="B7843" s="4"/>
      <c r="C7843" s="4">
        <f>COUNTIF(E:E,ROW(B7842))</f>
        <v>0</v>
      </c>
      <c r="D7843" s="4"/>
      <c r="E7843" s="2">
        <v>14</v>
      </c>
    </row>
    <row r="7844" spans="1:5" x14ac:dyDescent="0.3">
      <c r="A7844" s="1">
        <v>39640</v>
      </c>
      <c r="B7844" s="4"/>
      <c r="C7844" s="4">
        <f>COUNTIF(E:E,ROW(B7843))</f>
        <v>0</v>
      </c>
      <c r="D7844" s="4"/>
      <c r="E7844" s="2">
        <v>16</v>
      </c>
    </row>
    <row r="7845" spans="1:5" x14ac:dyDescent="0.3">
      <c r="A7845" s="1">
        <v>39640</v>
      </c>
      <c r="B7845" s="4"/>
      <c r="C7845" s="4">
        <f>COUNTIF(E:E,ROW(B7844))</f>
        <v>0</v>
      </c>
      <c r="D7845" s="4"/>
      <c r="E7845" s="2">
        <v>39</v>
      </c>
    </row>
    <row r="7846" spans="1:5" x14ac:dyDescent="0.3">
      <c r="A7846" s="1">
        <v>39640</v>
      </c>
      <c r="B7846" s="4"/>
      <c r="C7846" s="4">
        <f>COUNTIF(E:E,ROW(B7845))</f>
        <v>0</v>
      </c>
      <c r="D7846" s="4"/>
      <c r="E7846" s="2">
        <v>51</v>
      </c>
    </row>
    <row r="7847" spans="1:5" x14ac:dyDescent="0.3">
      <c r="A7847" s="1">
        <v>39637</v>
      </c>
      <c r="B7847" s="4"/>
      <c r="C7847" s="4">
        <f>COUNTIF(E:E,ROW(B7846))</f>
        <v>0</v>
      </c>
      <c r="D7847" s="4"/>
      <c r="E7847" s="2">
        <v>1</v>
      </c>
    </row>
    <row r="7848" spans="1:5" x14ac:dyDescent="0.3">
      <c r="A7848" s="1">
        <v>39637</v>
      </c>
      <c r="B7848" s="4"/>
      <c r="C7848" s="4">
        <f>COUNTIF(E:E,ROW(B7847))</f>
        <v>0</v>
      </c>
      <c r="D7848" s="4"/>
      <c r="E7848" s="2">
        <v>20</v>
      </c>
    </row>
    <row r="7849" spans="1:5" x14ac:dyDescent="0.3">
      <c r="A7849" s="1">
        <v>39637</v>
      </c>
      <c r="B7849" s="4"/>
      <c r="C7849" s="4">
        <f>COUNTIF(E:E,ROW(B7848))</f>
        <v>0</v>
      </c>
      <c r="D7849" s="4"/>
      <c r="E7849" s="2">
        <v>22</v>
      </c>
    </row>
    <row r="7850" spans="1:5" x14ac:dyDescent="0.3">
      <c r="A7850" s="1">
        <v>39637</v>
      </c>
      <c r="B7850" s="4"/>
      <c r="C7850" s="4">
        <f>COUNTIF(E:E,ROW(B7849))</f>
        <v>0</v>
      </c>
      <c r="D7850" s="4"/>
      <c r="E7850" s="2">
        <v>29</v>
      </c>
    </row>
    <row r="7851" spans="1:5" x14ac:dyDescent="0.3">
      <c r="A7851" s="1">
        <v>39637</v>
      </c>
      <c r="B7851" s="4"/>
      <c r="C7851" s="4">
        <f>COUNTIF(E:E,ROW(B7850))</f>
        <v>0</v>
      </c>
      <c r="D7851" s="4"/>
      <c r="E7851" s="2">
        <v>41</v>
      </c>
    </row>
    <row r="7852" spans="1:5" x14ac:dyDescent="0.3">
      <c r="A7852" s="1">
        <v>39633</v>
      </c>
      <c r="B7852" s="4"/>
      <c r="C7852" s="4">
        <f>COUNTIF(E:E,ROW(B7851))</f>
        <v>0</v>
      </c>
      <c r="D7852" s="4"/>
      <c r="E7852" s="2">
        <v>1</v>
      </c>
    </row>
    <row r="7853" spans="1:5" x14ac:dyDescent="0.3">
      <c r="A7853" s="1">
        <v>39633</v>
      </c>
      <c r="B7853" s="4"/>
      <c r="C7853" s="4">
        <f>COUNTIF(E:E,ROW(B7852))</f>
        <v>0</v>
      </c>
      <c r="D7853" s="4"/>
      <c r="E7853" s="2">
        <v>3</v>
      </c>
    </row>
    <row r="7854" spans="1:5" x14ac:dyDescent="0.3">
      <c r="A7854" s="1">
        <v>39633</v>
      </c>
      <c r="B7854" s="4"/>
      <c r="C7854" s="4">
        <f>COUNTIF(E:E,ROW(B7853))</f>
        <v>0</v>
      </c>
      <c r="D7854" s="4"/>
      <c r="E7854" s="2">
        <v>12</v>
      </c>
    </row>
    <row r="7855" spans="1:5" x14ac:dyDescent="0.3">
      <c r="A7855" s="1">
        <v>39633</v>
      </c>
      <c r="B7855" s="4"/>
      <c r="C7855" s="4">
        <f>COUNTIF(E:E,ROW(B7854))</f>
        <v>0</v>
      </c>
      <c r="D7855" s="4"/>
      <c r="E7855" s="2">
        <v>19</v>
      </c>
    </row>
    <row r="7856" spans="1:5" x14ac:dyDescent="0.3">
      <c r="A7856" s="1">
        <v>39633</v>
      </c>
      <c r="B7856" s="4"/>
      <c r="C7856" s="4">
        <f>COUNTIF(E:E,ROW(B7855))</f>
        <v>0</v>
      </c>
      <c r="D7856" s="4"/>
      <c r="E7856" s="2">
        <v>20</v>
      </c>
    </row>
    <row r="7857" spans="1:5" x14ac:dyDescent="0.3">
      <c r="A7857" s="1">
        <v>39630</v>
      </c>
      <c r="B7857" s="4"/>
      <c r="C7857" s="4">
        <f>COUNTIF(E:E,ROW(B7856))</f>
        <v>0</v>
      </c>
      <c r="D7857" s="4"/>
      <c r="E7857" s="2">
        <v>1</v>
      </c>
    </row>
    <row r="7858" spans="1:5" x14ac:dyDescent="0.3">
      <c r="A7858" s="1">
        <v>39630</v>
      </c>
      <c r="B7858" s="4"/>
      <c r="C7858" s="4">
        <f>COUNTIF(E:E,ROW(B7857))</f>
        <v>0</v>
      </c>
      <c r="D7858" s="4"/>
      <c r="E7858" s="2">
        <v>22</v>
      </c>
    </row>
    <row r="7859" spans="1:5" x14ac:dyDescent="0.3">
      <c r="A7859" s="1">
        <v>39630</v>
      </c>
      <c r="B7859" s="4"/>
      <c r="C7859" s="4">
        <f>COUNTIF(E:E,ROW(B7858))</f>
        <v>0</v>
      </c>
      <c r="D7859" s="4"/>
      <c r="E7859" s="2">
        <v>33</v>
      </c>
    </row>
    <row r="7860" spans="1:5" x14ac:dyDescent="0.3">
      <c r="A7860" s="1">
        <v>39630</v>
      </c>
      <c r="B7860" s="4"/>
      <c r="C7860" s="4">
        <f>COUNTIF(E:E,ROW(B7859))</f>
        <v>0</v>
      </c>
      <c r="D7860" s="4"/>
      <c r="E7860" s="2">
        <v>43</v>
      </c>
    </row>
    <row r="7861" spans="1:5" x14ac:dyDescent="0.3">
      <c r="A7861" s="1">
        <v>39630</v>
      </c>
      <c r="B7861" s="4"/>
      <c r="C7861" s="4">
        <f>COUNTIF(E:E,ROW(B7860))</f>
        <v>0</v>
      </c>
      <c r="D7861" s="4"/>
      <c r="E7861" s="2">
        <v>52</v>
      </c>
    </row>
    <row r="7862" spans="1:5" x14ac:dyDescent="0.3">
      <c r="A7862" s="1">
        <v>39626</v>
      </c>
      <c r="B7862" s="4"/>
      <c r="C7862" s="4">
        <f>COUNTIF(E:E,ROW(B7861))</f>
        <v>0</v>
      </c>
      <c r="D7862" s="4"/>
      <c r="E7862" s="2">
        <v>8</v>
      </c>
    </row>
    <row r="7863" spans="1:5" x14ac:dyDescent="0.3">
      <c r="A7863" s="1">
        <v>39626</v>
      </c>
      <c r="B7863" s="4"/>
      <c r="C7863" s="4">
        <f>COUNTIF(E:E,ROW(B7862))</f>
        <v>0</v>
      </c>
      <c r="D7863" s="4"/>
      <c r="E7863" s="2">
        <v>14</v>
      </c>
    </row>
    <row r="7864" spans="1:5" x14ac:dyDescent="0.3">
      <c r="A7864" s="1">
        <v>39626</v>
      </c>
      <c r="B7864" s="4"/>
      <c r="C7864" s="4">
        <f>COUNTIF(E:E,ROW(B7863))</f>
        <v>0</v>
      </c>
      <c r="D7864" s="4"/>
      <c r="E7864" s="2">
        <v>22</v>
      </c>
    </row>
    <row r="7865" spans="1:5" x14ac:dyDescent="0.3">
      <c r="A7865" s="1">
        <v>39626</v>
      </c>
      <c r="B7865" s="4"/>
      <c r="C7865" s="4">
        <f>COUNTIF(E:E,ROW(B7864))</f>
        <v>0</v>
      </c>
      <c r="D7865" s="4"/>
      <c r="E7865" s="2">
        <v>39</v>
      </c>
    </row>
    <row r="7866" spans="1:5" x14ac:dyDescent="0.3">
      <c r="A7866" s="1">
        <v>39626</v>
      </c>
      <c r="B7866" s="4"/>
      <c r="C7866" s="4">
        <f>COUNTIF(E:E,ROW(B7865))</f>
        <v>0</v>
      </c>
      <c r="D7866" s="4"/>
      <c r="E7866" s="2">
        <v>50</v>
      </c>
    </row>
    <row r="7867" spans="1:5" x14ac:dyDescent="0.3">
      <c r="A7867" s="1">
        <v>39623</v>
      </c>
      <c r="B7867" s="4"/>
      <c r="C7867" s="4">
        <f>COUNTIF(E:E,ROW(B7866))</f>
        <v>0</v>
      </c>
      <c r="D7867" s="4"/>
      <c r="E7867" s="2">
        <v>10</v>
      </c>
    </row>
    <row r="7868" spans="1:5" x14ac:dyDescent="0.3">
      <c r="A7868" s="1">
        <v>39623</v>
      </c>
      <c r="B7868" s="4"/>
      <c r="C7868" s="4">
        <f>COUNTIF(E:E,ROW(B7867))</f>
        <v>0</v>
      </c>
      <c r="D7868" s="4"/>
      <c r="E7868" s="2">
        <v>22</v>
      </c>
    </row>
    <row r="7869" spans="1:5" x14ac:dyDescent="0.3">
      <c r="A7869" s="1">
        <v>39623</v>
      </c>
      <c r="B7869" s="4"/>
      <c r="C7869" s="4">
        <f>COUNTIF(E:E,ROW(B7868))</f>
        <v>0</v>
      </c>
      <c r="D7869" s="4"/>
      <c r="E7869" s="2">
        <v>36</v>
      </c>
    </row>
    <row r="7870" spans="1:5" x14ac:dyDescent="0.3">
      <c r="A7870" s="1">
        <v>39623</v>
      </c>
      <c r="B7870" s="4"/>
      <c r="C7870" s="4">
        <f>COUNTIF(E:E,ROW(B7869))</f>
        <v>0</v>
      </c>
      <c r="D7870" s="4"/>
      <c r="E7870" s="2">
        <v>50</v>
      </c>
    </row>
    <row r="7871" spans="1:5" x14ac:dyDescent="0.3">
      <c r="A7871" s="1">
        <v>39623</v>
      </c>
      <c r="B7871" s="4"/>
      <c r="C7871" s="4">
        <f>COUNTIF(E:E,ROW(B7870))</f>
        <v>0</v>
      </c>
      <c r="D7871" s="4"/>
      <c r="E7871" s="2">
        <v>53</v>
      </c>
    </row>
    <row r="7872" spans="1:5" x14ac:dyDescent="0.3">
      <c r="A7872" s="1">
        <v>39619</v>
      </c>
      <c r="B7872" s="4"/>
      <c r="C7872" s="4">
        <f>COUNTIF(E:E,ROW(B7871))</f>
        <v>0</v>
      </c>
      <c r="D7872" s="4"/>
      <c r="E7872" s="2">
        <v>11</v>
      </c>
    </row>
    <row r="7873" spans="1:5" x14ac:dyDescent="0.3">
      <c r="A7873" s="1">
        <v>39619</v>
      </c>
      <c r="B7873" s="4"/>
      <c r="C7873" s="4">
        <f>COUNTIF(E:E,ROW(B7872))</f>
        <v>0</v>
      </c>
      <c r="D7873" s="4"/>
      <c r="E7873" s="2">
        <v>17</v>
      </c>
    </row>
    <row r="7874" spans="1:5" x14ac:dyDescent="0.3">
      <c r="A7874" s="1">
        <v>39619</v>
      </c>
      <c r="B7874" s="4"/>
      <c r="C7874" s="4">
        <f>COUNTIF(E:E,ROW(B7873))</f>
        <v>0</v>
      </c>
      <c r="D7874" s="4"/>
      <c r="E7874" s="2">
        <v>25</v>
      </c>
    </row>
    <row r="7875" spans="1:5" x14ac:dyDescent="0.3">
      <c r="A7875" s="1">
        <v>39619</v>
      </c>
      <c r="B7875" s="4"/>
      <c r="C7875" s="4">
        <f>COUNTIF(E:E,ROW(B7874))</f>
        <v>0</v>
      </c>
      <c r="D7875" s="4"/>
      <c r="E7875" s="2">
        <v>36</v>
      </c>
    </row>
    <row r="7876" spans="1:5" x14ac:dyDescent="0.3">
      <c r="A7876" s="1">
        <v>39619</v>
      </c>
      <c r="B7876" s="4"/>
      <c r="C7876" s="4">
        <f>COUNTIF(E:E,ROW(B7875))</f>
        <v>0</v>
      </c>
      <c r="D7876" s="4"/>
      <c r="E7876" s="2">
        <v>42</v>
      </c>
    </row>
    <row r="7877" spans="1:5" x14ac:dyDescent="0.3">
      <c r="A7877" s="1">
        <v>39616</v>
      </c>
      <c r="B7877" s="4"/>
      <c r="C7877" s="4">
        <f>COUNTIF(E:E,ROW(B7876))</f>
        <v>0</v>
      </c>
      <c r="D7877" s="4"/>
      <c r="E7877" s="2">
        <v>5</v>
      </c>
    </row>
    <row r="7878" spans="1:5" x14ac:dyDescent="0.3">
      <c r="A7878" s="1">
        <v>39616</v>
      </c>
      <c r="B7878" s="4"/>
      <c r="C7878" s="4">
        <f>COUNTIF(E:E,ROW(B7877))</f>
        <v>0</v>
      </c>
      <c r="D7878" s="4"/>
      <c r="E7878" s="2">
        <v>14</v>
      </c>
    </row>
    <row r="7879" spans="1:5" x14ac:dyDescent="0.3">
      <c r="A7879" s="1">
        <v>39616</v>
      </c>
      <c r="B7879" s="4"/>
      <c r="C7879" s="4">
        <f>COUNTIF(E:E,ROW(B7878))</f>
        <v>0</v>
      </c>
      <c r="D7879" s="4"/>
      <c r="E7879" s="2">
        <v>25</v>
      </c>
    </row>
    <row r="7880" spans="1:5" x14ac:dyDescent="0.3">
      <c r="A7880" s="1">
        <v>39616</v>
      </c>
      <c r="B7880" s="4"/>
      <c r="C7880" s="4">
        <f>COUNTIF(E:E,ROW(B7879))</f>
        <v>0</v>
      </c>
      <c r="D7880" s="4"/>
      <c r="E7880" s="2">
        <v>47</v>
      </c>
    </row>
    <row r="7881" spans="1:5" x14ac:dyDescent="0.3">
      <c r="A7881" s="1">
        <v>39616</v>
      </c>
      <c r="B7881" s="4"/>
      <c r="C7881" s="4">
        <f>COUNTIF(E:E,ROW(B7880))</f>
        <v>0</v>
      </c>
      <c r="D7881" s="4"/>
      <c r="E7881" s="2">
        <v>49</v>
      </c>
    </row>
    <row r="7882" spans="1:5" x14ac:dyDescent="0.3">
      <c r="A7882" s="1">
        <v>39612</v>
      </c>
      <c r="B7882" s="4"/>
      <c r="C7882" s="4">
        <f>COUNTIF(E:E,ROW(B7881))</f>
        <v>0</v>
      </c>
      <c r="D7882" s="4"/>
      <c r="E7882" s="2">
        <v>8</v>
      </c>
    </row>
    <row r="7883" spans="1:5" x14ac:dyDescent="0.3">
      <c r="A7883" s="1">
        <v>39612</v>
      </c>
      <c r="B7883" s="4"/>
      <c r="C7883" s="4">
        <f>COUNTIF(E:E,ROW(B7882))</f>
        <v>0</v>
      </c>
      <c r="D7883" s="4"/>
      <c r="E7883" s="2">
        <v>9</v>
      </c>
    </row>
    <row r="7884" spans="1:5" x14ac:dyDescent="0.3">
      <c r="A7884" s="1">
        <v>39612</v>
      </c>
      <c r="B7884" s="4"/>
      <c r="C7884" s="4">
        <f>COUNTIF(E:E,ROW(B7883))</f>
        <v>0</v>
      </c>
      <c r="D7884" s="4"/>
      <c r="E7884" s="2">
        <v>14</v>
      </c>
    </row>
    <row r="7885" spans="1:5" x14ac:dyDescent="0.3">
      <c r="A7885" s="1">
        <v>39612</v>
      </c>
      <c r="B7885" s="4"/>
      <c r="C7885" s="4">
        <f>COUNTIF(E:E,ROW(B7884))</f>
        <v>0</v>
      </c>
      <c r="D7885" s="4"/>
      <c r="E7885" s="2">
        <v>38</v>
      </c>
    </row>
    <row r="7886" spans="1:5" x14ac:dyDescent="0.3">
      <c r="A7886" s="1">
        <v>39612</v>
      </c>
      <c r="B7886" s="4"/>
      <c r="C7886" s="4">
        <f>COUNTIF(E:E,ROW(B7885))</f>
        <v>0</v>
      </c>
      <c r="D7886" s="4"/>
      <c r="E7886" s="2">
        <v>44</v>
      </c>
    </row>
    <row r="7887" spans="1:5" x14ac:dyDescent="0.3">
      <c r="A7887" s="1">
        <v>39609</v>
      </c>
      <c r="B7887" s="4"/>
      <c r="C7887" s="4">
        <f>COUNTIF(E:E,ROW(B7886))</f>
        <v>0</v>
      </c>
      <c r="D7887" s="4"/>
      <c r="E7887" s="2">
        <v>3</v>
      </c>
    </row>
    <row r="7888" spans="1:5" x14ac:dyDescent="0.3">
      <c r="A7888" s="1">
        <v>39609</v>
      </c>
      <c r="B7888" s="4"/>
      <c r="C7888" s="4">
        <f>COUNTIF(E:E,ROW(B7887))</f>
        <v>0</v>
      </c>
      <c r="D7888" s="4"/>
      <c r="E7888" s="2">
        <v>5</v>
      </c>
    </row>
    <row r="7889" spans="1:5" x14ac:dyDescent="0.3">
      <c r="A7889" s="1">
        <v>39609</v>
      </c>
      <c r="B7889" s="4"/>
      <c r="C7889" s="4">
        <f>COUNTIF(E:E,ROW(B7888))</f>
        <v>0</v>
      </c>
      <c r="D7889" s="4"/>
      <c r="E7889" s="2">
        <v>15</v>
      </c>
    </row>
    <row r="7890" spans="1:5" x14ac:dyDescent="0.3">
      <c r="A7890" s="1">
        <v>39609</v>
      </c>
      <c r="B7890" s="4"/>
      <c r="C7890" s="4">
        <f>COUNTIF(E:E,ROW(B7889))</f>
        <v>0</v>
      </c>
      <c r="D7890" s="4"/>
      <c r="E7890" s="2">
        <v>43</v>
      </c>
    </row>
    <row r="7891" spans="1:5" x14ac:dyDescent="0.3">
      <c r="A7891" s="1">
        <v>39609</v>
      </c>
      <c r="B7891" s="4"/>
      <c r="C7891" s="4">
        <f>COUNTIF(E:E,ROW(B7890))</f>
        <v>0</v>
      </c>
      <c r="D7891" s="4"/>
      <c r="E7891" s="2">
        <v>51</v>
      </c>
    </row>
    <row r="7892" spans="1:5" x14ac:dyDescent="0.3">
      <c r="A7892" s="1">
        <v>39605</v>
      </c>
      <c r="B7892" s="4"/>
      <c r="C7892" s="4">
        <f>COUNTIF(E:E,ROW(B7891))</f>
        <v>0</v>
      </c>
      <c r="D7892" s="4"/>
      <c r="E7892" s="2">
        <v>8</v>
      </c>
    </row>
    <row r="7893" spans="1:5" x14ac:dyDescent="0.3">
      <c r="A7893" s="1">
        <v>39605</v>
      </c>
      <c r="B7893" s="4"/>
      <c r="C7893" s="4">
        <f>COUNTIF(E:E,ROW(B7892))</f>
        <v>0</v>
      </c>
      <c r="D7893" s="4"/>
      <c r="E7893" s="2">
        <v>9</v>
      </c>
    </row>
    <row r="7894" spans="1:5" x14ac:dyDescent="0.3">
      <c r="A7894" s="1">
        <v>39605</v>
      </c>
      <c r="B7894" s="4"/>
      <c r="C7894" s="4">
        <f>COUNTIF(E:E,ROW(B7893))</f>
        <v>0</v>
      </c>
      <c r="D7894" s="4"/>
      <c r="E7894" s="2">
        <v>43</v>
      </c>
    </row>
    <row r="7895" spans="1:5" x14ac:dyDescent="0.3">
      <c r="A7895" s="1">
        <v>39605</v>
      </c>
      <c r="B7895" s="4"/>
      <c r="C7895" s="4">
        <f>COUNTIF(E:E,ROW(B7894))</f>
        <v>0</v>
      </c>
      <c r="D7895" s="4"/>
      <c r="E7895" s="2">
        <v>44</v>
      </c>
    </row>
    <row r="7896" spans="1:5" x14ac:dyDescent="0.3">
      <c r="A7896" s="1">
        <v>39605</v>
      </c>
      <c r="B7896" s="4"/>
      <c r="C7896" s="4">
        <f>COUNTIF(E:E,ROW(B7895))</f>
        <v>0</v>
      </c>
      <c r="D7896" s="4"/>
      <c r="E7896" s="2">
        <v>54</v>
      </c>
    </row>
    <row r="7897" spans="1:5" x14ac:dyDescent="0.3">
      <c r="A7897" s="1">
        <v>39602</v>
      </c>
      <c r="B7897" s="4"/>
      <c r="C7897" s="4">
        <f>COUNTIF(E:E,ROW(B7896))</f>
        <v>0</v>
      </c>
      <c r="D7897" s="4"/>
      <c r="E7897" s="2">
        <v>4</v>
      </c>
    </row>
    <row r="7898" spans="1:5" x14ac:dyDescent="0.3">
      <c r="A7898" s="1">
        <v>39602</v>
      </c>
      <c r="B7898" s="4"/>
      <c r="C7898" s="4">
        <f>COUNTIF(E:E,ROW(B7897))</f>
        <v>0</v>
      </c>
      <c r="D7898" s="4"/>
      <c r="E7898" s="2">
        <v>19</v>
      </c>
    </row>
    <row r="7899" spans="1:5" x14ac:dyDescent="0.3">
      <c r="A7899" s="1">
        <v>39602</v>
      </c>
      <c r="B7899" s="4"/>
      <c r="C7899" s="4">
        <f>COUNTIF(E:E,ROW(B7898))</f>
        <v>0</v>
      </c>
      <c r="D7899" s="4"/>
      <c r="E7899" s="2">
        <v>24</v>
      </c>
    </row>
    <row r="7900" spans="1:5" x14ac:dyDescent="0.3">
      <c r="A7900" s="1">
        <v>39602</v>
      </c>
      <c r="B7900" s="4"/>
      <c r="C7900" s="4">
        <f>COUNTIF(E:E,ROW(B7899))</f>
        <v>0</v>
      </c>
      <c r="D7900" s="4"/>
      <c r="E7900" s="2">
        <v>32</v>
      </c>
    </row>
    <row r="7901" spans="1:5" x14ac:dyDescent="0.3">
      <c r="A7901" s="1">
        <v>39602</v>
      </c>
      <c r="B7901" s="4"/>
      <c r="C7901" s="4">
        <f>COUNTIF(E:E,ROW(B7900))</f>
        <v>0</v>
      </c>
      <c r="D7901" s="4"/>
      <c r="E7901" s="2">
        <v>54</v>
      </c>
    </row>
    <row r="7902" spans="1:5" x14ac:dyDescent="0.3">
      <c r="A7902" s="1">
        <v>39598</v>
      </c>
      <c r="B7902" s="4"/>
      <c r="C7902" s="4">
        <f>COUNTIF(E:E,ROW(B7901))</f>
        <v>0</v>
      </c>
      <c r="D7902" s="4"/>
      <c r="E7902" s="2">
        <v>39</v>
      </c>
    </row>
    <row r="7903" spans="1:5" x14ac:dyDescent="0.3">
      <c r="A7903" s="1">
        <v>39598</v>
      </c>
      <c r="B7903" s="4"/>
      <c r="C7903" s="4">
        <f>COUNTIF(E:E,ROW(B7902))</f>
        <v>0</v>
      </c>
      <c r="D7903" s="4"/>
      <c r="E7903" s="2">
        <v>40</v>
      </c>
    </row>
    <row r="7904" spans="1:5" x14ac:dyDescent="0.3">
      <c r="A7904" s="1">
        <v>39598</v>
      </c>
      <c r="B7904" s="4"/>
      <c r="C7904" s="4">
        <f>COUNTIF(E:E,ROW(B7903))</f>
        <v>0</v>
      </c>
      <c r="D7904" s="4"/>
      <c r="E7904" s="2">
        <v>47</v>
      </c>
    </row>
    <row r="7905" spans="1:5" x14ac:dyDescent="0.3">
      <c r="A7905" s="1">
        <v>39598</v>
      </c>
      <c r="B7905" s="4"/>
      <c r="C7905" s="4">
        <f>COUNTIF(E:E,ROW(B7904))</f>
        <v>0</v>
      </c>
      <c r="D7905" s="4"/>
      <c r="E7905" s="2">
        <v>53</v>
      </c>
    </row>
    <row r="7906" spans="1:5" x14ac:dyDescent="0.3">
      <c r="A7906" s="1">
        <v>39598</v>
      </c>
      <c r="B7906" s="4"/>
      <c r="C7906" s="4">
        <f>COUNTIF(E:E,ROW(B7905))</f>
        <v>0</v>
      </c>
      <c r="D7906" s="4"/>
      <c r="E7906" s="2">
        <v>55</v>
      </c>
    </row>
    <row r="7907" spans="1:5" x14ac:dyDescent="0.3">
      <c r="A7907" s="1">
        <v>39595</v>
      </c>
      <c r="B7907" s="4"/>
      <c r="C7907" s="4">
        <f>COUNTIF(E:E,ROW(B7906))</f>
        <v>0</v>
      </c>
      <c r="D7907" s="4"/>
      <c r="E7907" s="2">
        <v>14</v>
      </c>
    </row>
    <row r="7908" spans="1:5" x14ac:dyDescent="0.3">
      <c r="A7908" s="1">
        <v>39595</v>
      </c>
      <c r="B7908" s="4"/>
      <c r="C7908" s="4">
        <f>COUNTIF(E:E,ROW(B7907))</f>
        <v>0</v>
      </c>
      <c r="D7908" s="4"/>
      <c r="E7908" s="2">
        <v>24</v>
      </c>
    </row>
    <row r="7909" spans="1:5" x14ac:dyDescent="0.3">
      <c r="A7909" s="1">
        <v>39595</v>
      </c>
      <c r="B7909" s="4"/>
      <c r="C7909" s="4">
        <f>COUNTIF(E:E,ROW(B7908))</f>
        <v>0</v>
      </c>
      <c r="D7909" s="4"/>
      <c r="E7909" s="2">
        <v>32</v>
      </c>
    </row>
    <row r="7910" spans="1:5" x14ac:dyDescent="0.3">
      <c r="A7910" s="1">
        <v>39595</v>
      </c>
      <c r="B7910" s="4"/>
      <c r="C7910" s="4">
        <f>COUNTIF(E:E,ROW(B7909))</f>
        <v>0</v>
      </c>
      <c r="D7910" s="4"/>
      <c r="E7910" s="2">
        <v>45</v>
      </c>
    </row>
    <row r="7911" spans="1:5" x14ac:dyDescent="0.3">
      <c r="A7911" s="1">
        <v>39595</v>
      </c>
      <c r="B7911" s="4"/>
      <c r="C7911" s="4">
        <f>COUNTIF(E:E,ROW(B7910))</f>
        <v>0</v>
      </c>
      <c r="D7911" s="4"/>
      <c r="E7911" s="2">
        <v>49</v>
      </c>
    </row>
    <row r="7912" spans="1:5" x14ac:dyDescent="0.3">
      <c r="A7912" s="1">
        <v>39591</v>
      </c>
      <c r="B7912" s="4"/>
      <c r="C7912" s="4">
        <f>COUNTIF(E:E,ROW(B7911))</f>
        <v>0</v>
      </c>
      <c r="D7912" s="4"/>
      <c r="E7912" s="2">
        <v>4</v>
      </c>
    </row>
    <row r="7913" spans="1:5" x14ac:dyDescent="0.3">
      <c r="A7913" s="1">
        <v>39591</v>
      </c>
      <c r="B7913" s="4"/>
      <c r="C7913" s="4">
        <f>COUNTIF(E:E,ROW(B7912))</f>
        <v>0</v>
      </c>
      <c r="D7913" s="4"/>
      <c r="E7913" s="2">
        <v>8</v>
      </c>
    </row>
    <row r="7914" spans="1:5" x14ac:dyDescent="0.3">
      <c r="A7914" s="1">
        <v>39591</v>
      </c>
      <c r="B7914" s="4"/>
      <c r="C7914" s="4">
        <f>COUNTIF(E:E,ROW(B7913))</f>
        <v>0</v>
      </c>
      <c r="D7914" s="4"/>
      <c r="E7914" s="2">
        <v>11</v>
      </c>
    </row>
    <row r="7915" spans="1:5" x14ac:dyDescent="0.3">
      <c r="A7915" s="1">
        <v>39591</v>
      </c>
      <c r="B7915" s="4"/>
      <c r="C7915" s="4">
        <f>COUNTIF(E:E,ROW(B7914))</f>
        <v>0</v>
      </c>
      <c r="D7915" s="4"/>
      <c r="E7915" s="2">
        <v>22</v>
      </c>
    </row>
    <row r="7916" spans="1:5" x14ac:dyDescent="0.3">
      <c r="A7916" s="1">
        <v>39591</v>
      </c>
      <c r="B7916" s="4"/>
      <c r="C7916" s="4">
        <f>COUNTIF(E:E,ROW(B7915))</f>
        <v>0</v>
      </c>
      <c r="D7916" s="4"/>
      <c r="E7916" s="2">
        <v>30</v>
      </c>
    </row>
    <row r="7917" spans="1:5" x14ac:dyDescent="0.3">
      <c r="A7917" s="1">
        <v>39588</v>
      </c>
      <c r="B7917" s="4"/>
      <c r="C7917" s="4">
        <f>COUNTIF(E:E,ROW(B7916))</f>
        <v>0</v>
      </c>
      <c r="D7917" s="4"/>
      <c r="E7917" s="2">
        <v>2</v>
      </c>
    </row>
    <row r="7918" spans="1:5" x14ac:dyDescent="0.3">
      <c r="A7918" s="1">
        <v>39588</v>
      </c>
      <c r="B7918" s="4"/>
      <c r="C7918" s="4">
        <f>COUNTIF(E:E,ROW(B7917))</f>
        <v>0</v>
      </c>
      <c r="D7918" s="4"/>
      <c r="E7918" s="2">
        <v>14</v>
      </c>
    </row>
    <row r="7919" spans="1:5" x14ac:dyDescent="0.3">
      <c r="A7919" s="1">
        <v>39588</v>
      </c>
      <c r="B7919" s="4"/>
      <c r="C7919" s="4">
        <f>COUNTIF(E:E,ROW(B7918))</f>
        <v>0</v>
      </c>
      <c r="D7919" s="4"/>
      <c r="E7919" s="2">
        <v>26</v>
      </c>
    </row>
    <row r="7920" spans="1:5" x14ac:dyDescent="0.3">
      <c r="A7920" s="1">
        <v>39588</v>
      </c>
      <c r="B7920" s="4"/>
      <c r="C7920" s="4">
        <f>COUNTIF(E:E,ROW(B7919))</f>
        <v>0</v>
      </c>
      <c r="D7920" s="4"/>
      <c r="E7920" s="2">
        <v>32</v>
      </c>
    </row>
    <row r="7921" spans="1:5" x14ac:dyDescent="0.3">
      <c r="A7921" s="1">
        <v>39588</v>
      </c>
      <c r="B7921" s="4"/>
      <c r="C7921" s="4">
        <f>COUNTIF(E:E,ROW(B7920))</f>
        <v>0</v>
      </c>
      <c r="D7921" s="4"/>
      <c r="E7921" s="2">
        <v>41</v>
      </c>
    </row>
    <row r="7922" spans="1:5" x14ac:dyDescent="0.3">
      <c r="A7922" s="1">
        <v>39584</v>
      </c>
      <c r="B7922" s="4"/>
      <c r="C7922" s="4">
        <f>COUNTIF(E:E,ROW(B7921))</f>
        <v>0</v>
      </c>
      <c r="D7922" s="4"/>
      <c r="E7922" s="2">
        <v>6</v>
      </c>
    </row>
    <row r="7923" spans="1:5" x14ac:dyDescent="0.3">
      <c r="A7923" s="1">
        <v>39584</v>
      </c>
      <c r="B7923" s="4"/>
      <c r="C7923" s="4">
        <f>COUNTIF(E:E,ROW(B7922))</f>
        <v>0</v>
      </c>
      <c r="D7923" s="4"/>
      <c r="E7923" s="2">
        <v>11</v>
      </c>
    </row>
    <row r="7924" spans="1:5" x14ac:dyDescent="0.3">
      <c r="A7924" s="1">
        <v>39584</v>
      </c>
      <c r="B7924" s="4"/>
      <c r="C7924" s="4">
        <f>COUNTIF(E:E,ROW(B7923))</f>
        <v>0</v>
      </c>
      <c r="D7924" s="4"/>
      <c r="E7924" s="2">
        <v>39</v>
      </c>
    </row>
    <row r="7925" spans="1:5" x14ac:dyDescent="0.3">
      <c r="A7925" s="1">
        <v>39584</v>
      </c>
      <c r="B7925" s="4"/>
      <c r="C7925" s="4">
        <f>COUNTIF(E:E,ROW(B7924))</f>
        <v>0</v>
      </c>
      <c r="D7925" s="4"/>
      <c r="E7925" s="2">
        <v>46</v>
      </c>
    </row>
    <row r="7926" spans="1:5" x14ac:dyDescent="0.3">
      <c r="A7926" s="1">
        <v>39584</v>
      </c>
      <c r="B7926" s="4"/>
      <c r="C7926" s="4">
        <f>COUNTIF(E:E,ROW(B7925))</f>
        <v>0</v>
      </c>
      <c r="D7926" s="4"/>
      <c r="E7926" s="2">
        <v>47</v>
      </c>
    </row>
    <row r="7927" spans="1:5" x14ac:dyDescent="0.3">
      <c r="A7927" s="1">
        <v>39581</v>
      </c>
      <c r="B7927" s="4"/>
      <c r="C7927" s="4">
        <f>COUNTIF(E:E,ROW(B7926))</f>
        <v>0</v>
      </c>
      <c r="D7927" s="4"/>
      <c r="E7927" s="2">
        <v>20</v>
      </c>
    </row>
    <row r="7928" spans="1:5" x14ac:dyDescent="0.3">
      <c r="A7928" s="1">
        <v>39581</v>
      </c>
      <c r="B7928" s="4"/>
      <c r="C7928" s="4">
        <f>COUNTIF(E:E,ROW(B7927))</f>
        <v>0</v>
      </c>
      <c r="D7928" s="4"/>
      <c r="E7928" s="2">
        <v>24</v>
      </c>
    </row>
    <row r="7929" spans="1:5" x14ac:dyDescent="0.3">
      <c r="A7929" s="1">
        <v>39581</v>
      </c>
      <c r="B7929" s="4"/>
      <c r="C7929" s="4">
        <f>COUNTIF(E:E,ROW(B7928))</f>
        <v>0</v>
      </c>
      <c r="D7929" s="4"/>
      <c r="E7929" s="2">
        <v>27</v>
      </c>
    </row>
    <row r="7930" spans="1:5" x14ac:dyDescent="0.3">
      <c r="A7930" s="1">
        <v>39581</v>
      </c>
      <c r="B7930" s="4"/>
      <c r="C7930" s="4">
        <f>COUNTIF(E:E,ROW(B7929))</f>
        <v>0</v>
      </c>
      <c r="D7930" s="4"/>
      <c r="E7930" s="2">
        <v>31</v>
      </c>
    </row>
    <row r="7931" spans="1:5" x14ac:dyDescent="0.3">
      <c r="A7931" s="1">
        <v>39581</v>
      </c>
      <c r="B7931" s="4"/>
      <c r="C7931" s="4">
        <f>COUNTIF(E:E,ROW(B7930))</f>
        <v>0</v>
      </c>
      <c r="D7931" s="4"/>
      <c r="E7931" s="2">
        <v>47</v>
      </c>
    </row>
    <row r="7932" spans="1:5" x14ac:dyDescent="0.3">
      <c r="A7932" s="1">
        <v>39577</v>
      </c>
      <c r="B7932" s="4"/>
      <c r="C7932" s="4">
        <f>COUNTIF(E:E,ROW(B7931))</f>
        <v>0</v>
      </c>
      <c r="D7932" s="4"/>
      <c r="E7932" s="2">
        <v>16</v>
      </c>
    </row>
    <row r="7933" spans="1:5" x14ac:dyDescent="0.3">
      <c r="A7933" s="1">
        <v>39577</v>
      </c>
      <c r="B7933" s="4"/>
      <c r="C7933" s="4">
        <f>COUNTIF(E:E,ROW(B7932))</f>
        <v>0</v>
      </c>
      <c r="D7933" s="4"/>
      <c r="E7933" s="2">
        <v>31</v>
      </c>
    </row>
    <row r="7934" spans="1:5" x14ac:dyDescent="0.3">
      <c r="A7934" s="1">
        <v>39577</v>
      </c>
      <c r="B7934" s="4"/>
      <c r="C7934" s="4">
        <f>COUNTIF(E:E,ROW(B7933))</f>
        <v>0</v>
      </c>
      <c r="D7934" s="4"/>
      <c r="E7934" s="2">
        <v>43</v>
      </c>
    </row>
    <row r="7935" spans="1:5" x14ac:dyDescent="0.3">
      <c r="A7935" s="1">
        <v>39577</v>
      </c>
      <c r="B7935" s="4"/>
      <c r="C7935" s="4">
        <f>COUNTIF(E:E,ROW(B7934))</f>
        <v>0</v>
      </c>
      <c r="D7935" s="4"/>
      <c r="E7935" s="2">
        <v>46</v>
      </c>
    </row>
    <row r="7936" spans="1:5" x14ac:dyDescent="0.3">
      <c r="A7936" s="1">
        <v>39577</v>
      </c>
      <c r="B7936" s="4"/>
      <c r="C7936" s="4">
        <f>COUNTIF(E:E,ROW(B7935))</f>
        <v>0</v>
      </c>
      <c r="D7936" s="4"/>
      <c r="E7936" s="2">
        <v>56</v>
      </c>
    </row>
    <row r="7937" spans="1:5" x14ac:dyDescent="0.3">
      <c r="A7937" s="1">
        <v>39574</v>
      </c>
      <c r="B7937" s="4"/>
      <c r="C7937" s="4">
        <f>COUNTIF(E:E,ROW(B7936))</f>
        <v>0</v>
      </c>
      <c r="D7937" s="4"/>
      <c r="E7937" s="2">
        <v>4</v>
      </c>
    </row>
    <row r="7938" spans="1:5" x14ac:dyDescent="0.3">
      <c r="A7938" s="1">
        <v>39574</v>
      </c>
      <c r="B7938" s="4"/>
      <c r="C7938" s="4">
        <f>COUNTIF(E:E,ROW(B7937))</f>
        <v>0</v>
      </c>
      <c r="D7938" s="4"/>
      <c r="E7938" s="2">
        <v>21</v>
      </c>
    </row>
    <row r="7939" spans="1:5" x14ac:dyDescent="0.3">
      <c r="A7939" s="1">
        <v>39574</v>
      </c>
      <c r="B7939" s="4"/>
      <c r="C7939" s="4">
        <f>COUNTIF(E:E,ROW(B7938))</f>
        <v>0</v>
      </c>
      <c r="D7939" s="4"/>
      <c r="E7939" s="2">
        <v>46</v>
      </c>
    </row>
    <row r="7940" spans="1:5" x14ac:dyDescent="0.3">
      <c r="A7940" s="1">
        <v>39574</v>
      </c>
      <c r="B7940" s="4"/>
      <c r="C7940" s="4">
        <f>COUNTIF(E:E,ROW(B7939))</f>
        <v>0</v>
      </c>
      <c r="D7940" s="4"/>
      <c r="E7940" s="2">
        <v>53</v>
      </c>
    </row>
    <row r="7941" spans="1:5" x14ac:dyDescent="0.3">
      <c r="A7941" s="1">
        <v>39574</v>
      </c>
      <c r="B7941" s="4"/>
      <c r="C7941" s="4">
        <f>COUNTIF(E:E,ROW(B7940))</f>
        <v>0</v>
      </c>
      <c r="D7941" s="4"/>
      <c r="E7941" s="2">
        <v>54</v>
      </c>
    </row>
    <row r="7942" spans="1:5" x14ac:dyDescent="0.3">
      <c r="A7942" s="1">
        <v>39570</v>
      </c>
      <c r="B7942" s="4"/>
      <c r="C7942" s="4">
        <f>COUNTIF(E:E,ROW(B7941))</f>
        <v>0</v>
      </c>
      <c r="D7942" s="4"/>
      <c r="E7942" s="2">
        <v>8</v>
      </c>
    </row>
    <row r="7943" spans="1:5" x14ac:dyDescent="0.3">
      <c r="A7943" s="1">
        <v>39570</v>
      </c>
      <c r="B7943" s="4"/>
      <c r="C7943" s="4">
        <f>COUNTIF(E:E,ROW(B7942))</f>
        <v>0</v>
      </c>
      <c r="D7943" s="4"/>
      <c r="E7943" s="2">
        <v>28</v>
      </c>
    </row>
    <row r="7944" spans="1:5" x14ac:dyDescent="0.3">
      <c r="A7944" s="1">
        <v>39570</v>
      </c>
      <c r="B7944" s="4"/>
      <c r="C7944" s="4">
        <f>COUNTIF(E:E,ROW(B7943))</f>
        <v>0</v>
      </c>
      <c r="D7944" s="4"/>
      <c r="E7944" s="2">
        <v>37</v>
      </c>
    </row>
    <row r="7945" spans="1:5" x14ac:dyDescent="0.3">
      <c r="A7945" s="1">
        <v>39570</v>
      </c>
      <c r="B7945" s="4"/>
      <c r="C7945" s="4">
        <f>COUNTIF(E:E,ROW(B7944))</f>
        <v>0</v>
      </c>
      <c r="D7945" s="4"/>
      <c r="E7945" s="2">
        <v>53</v>
      </c>
    </row>
    <row r="7946" spans="1:5" x14ac:dyDescent="0.3">
      <c r="A7946" s="1">
        <v>39570</v>
      </c>
      <c r="B7946" s="4"/>
      <c r="C7946" s="4">
        <f>COUNTIF(E:E,ROW(B7945))</f>
        <v>0</v>
      </c>
      <c r="D7946" s="4"/>
      <c r="E7946" s="2">
        <v>55</v>
      </c>
    </row>
    <row r="7947" spans="1:5" x14ac:dyDescent="0.3">
      <c r="A7947" s="1">
        <v>39567</v>
      </c>
      <c r="B7947" s="4"/>
      <c r="C7947" s="4">
        <f>COUNTIF(E:E,ROW(B7946))</f>
        <v>0</v>
      </c>
      <c r="D7947" s="4"/>
      <c r="E7947" s="2">
        <v>19</v>
      </c>
    </row>
    <row r="7948" spans="1:5" x14ac:dyDescent="0.3">
      <c r="A7948" s="1">
        <v>39567</v>
      </c>
      <c r="B7948" s="4"/>
      <c r="C7948" s="4">
        <f>COUNTIF(E:E,ROW(B7947))</f>
        <v>0</v>
      </c>
      <c r="D7948" s="4"/>
      <c r="E7948" s="2">
        <v>24</v>
      </c>
    </row>
    <row r="7949" spans="1:5" x14ac:dyDescent="0.3">
      <c r="A7949" s="1">
        <v>39567</v>
      </c>
      <c r="B7949" s="4"/>
      <c r="C7949" s="4">
        <f>COUNTIF(E:E,ROW(B7948))</f>
        <v>0</v>
      </c>
      <c r="D7949" s="4"/>
      <c r="E7949" s="2">
        <v>35</v>
      </c>
    </row>
    <row r="7950" spans="1:5" x14ac:dyDescent="0.3">
      <c r="A7950" s="1">
        <v>39567</v>
      </c>
      <c r="B7950" s="4"/>
      <c r="C7950" s="4">
        <f>COUNTIF(E:E,ROW(B7949))</f>
        <v>0</v>
      </c>
      <c r="D7950" s="4"/>
      <c r="E7950" s="2">
        <v>44</v>
      </c>
    </row>
    <row r="7951" spans="1:5" x14ac:dyDescent="0.3">
      <c r="A7951" s="1">
        <v>39567</v>
      </c>
      <c r="B7951" s="4"/>
      <c r="C7951" s="4">
        <f>COUNTIF(E:E,ROW(B7950))</f>
        <v>0</v>
      </c>
      <c r="D7951" s="4"/>
      <c r="E7951" s="2">
        <v>51</v>
      </c>
    </row>
    <row r="7952" spans="1:5" x14ac:dyDescent="0.3">
      <c r="A7952" s="1">
        <v>39563</v>
      </c>
      <c r="B7952" s="4"/>
      <c r="C7952" s="4">
        <f>COUNTIF(E:E,ROW(B7951))</f>
        <v>0</v>
      </c>
      <c r="D7952" s="4"/>
      <c r="E7952" s="2">
        <v>19</v>
      </c>
    </row>
    <row r="7953" spans="1:5" x14ac:dyDescent="0.3">
      <c r="A7953" s="1">
        <v>39563</v>
      </c>
      <c r="B7953" s="4"/>
      <c r="C7953" s="4">
        <f>COUNTIF(E:E,ROW(B7952))</f>
        <v>0</v>
      </c>
      <c r="D7953" s="4"/>
      <c r="E7953" s="2">
        <v>32</v>
      </c>
    </row>
    <row r="7954" spans="1:5" x14ac:dyDescent="0.3">
      <c r="A7954" s="1">
        <v>39563</v>
      </c>
      <c r="B7954" s="4"/>
      <c r="C7954" s="4">
        <f>COUNTIF(E:E,ROW(B7953))</f>
        <v>0</v>
      </c>
      <c r="D7954" s="4"/>
      <c r="E7954" s="2">
        <v>37</v>
      </c>
    </row>
    <row r="7955" spans="1:5" x14ac:dyDescent="0.3">
      <c r="A7955" s="1">
        <v>39563</v>
      </c>
      <c r="B7955" s="4"/>
      <c r="C7955" s="4">
        <f>COUNTIF(E:E,ROW(B7954))</f>
        <v>0</v>
      </c>
      <c r="D7955" s="4"/>
      <c r="E7955" s="2">
        <v>45</v>
      </c>
    </row>
    <row r="7956" spans="1:5" x14ac:dyDescent="0.3">
      <c r="A7956" s="1">
        <v>39563</v>
      </c>
      <c r="B7956" s="4"/>
      <c r="C7956" s="4">
        <f>COUNTIF(E:E,ROW(B7955))</f>
        <v>0</v>
      </c>
      <c r="D7956" s="4"/>
      <c r="E7956" s="2">
        <v>52</v>
      </c>
    </row>
    <row r="7957" spans="1:5" x14ac:dyDescent="0.3">
      <c r="A7957" s="1">
        <v>39560</v>
      </c>
      <c r="B7957" s="4"/>
      <c r="C7957" s="4">
        <f>COUNTIF(E:E,ROW(B7956))</f>
        <v>0</v>
      </c>
      <c r="D7957" s="4"/>
      <c r="E7957" s="2">
        <v>3</v>
      </c>
    </row>
    <row r="7958" spans="1:5" x14ac:dyDescent="0.3">
      <c r="A7958" s="1">
        <v>39560</v>
      </c>
      <c r="B7958" s="4"/>
      <c r="C7958" s="4">
        <f>COUNTIF(E:E,ROW(B7957))</f>
        <v>0</v>
      </c>
      <c r="D7958" s="4"/>
      <c r="E7958" s="2">
        <v>22</v>
      </c>
    </row>
    <row r="7959" spans="1:5" x14ac:dyDescent="0.3">
      <c r="A7959" s="1">
        <v>39560</v>
      </c>
      <c r="B7959" s="4"/>
      <c r="C7959" s="4">
        <f>COUNTIF(E:E,ROW(B7958))</f>
        <v>0</v>
      </c>
      <c r="D7959" s="4"/>
      <c r="E7959" s="2">
        <v>31</v>
      </c>
    </row>
    <row r="7960" spans="1:5" x14ac:dyDescent="0.3">
      <c r="A7960" s="1">
        <v>39560</v>
      </c>
      <c r="B7960" s="4"/>
      <c r="C7960" s="4">
        <f>COUNTIF(E:E,ROW(B7959))</f>
        <v>0</v>
      </c>
      <c r="D7960" s="4"/>
      <c r="E7960" s="2">
        <v>48</v>
      </c>
    </row>
    <row r="7961" spans="1:5" x14ac:dyDescent="0.3">
      <c r="A7961" s="1">
        <v>39560</v>
      </c>
      <c r="B7961" s="4"/>
      <c r="C7961" s="4">
        <f>COUNTIF(E:E,ROW(B7960))</f>
        <v>0</v>
      </c>
      <c r="D7961" s="4"/>
      <c r="E7961" s="2">
        <v>54</v>
      </c>
    </row>
    <row r="7962" spans="1:5" x14ac:dyDescent="0.3">
      <c r="A7962" s="1">
        <v>39556</v>
      </c>
      <c r="B7962" s="4"/>
      <c r="C7962" s="4">
        <f>COUNTIF(E:E,ROW(B7961))</f>
        <v>0</v>
      </c>
      <c r="D7962" s="4"/>
      <c r="E7962" s="2">
        <v>24</v>
      </c>
    </row>
    <row r="7963" spans="1:5" x14ac:dyDescent="0.3">
      <c r="A7963" s="1">
        <v>39556</v>
      </c>
      <c r="B7963" s="4"/>
      <c r="C7963" s="4">
        <f>COUNTIF(E:E,ROW(B7962))</f>
        <v>0</v>
      </c>
      <c r="D7963" s="4"/>
      <c r="E7963" s="2">
        <v>28</v>
      </c>
    </row>
    <row r="7964" spans="1:5" x14ac:dyDescent="0.3">
      <c r="A7964" s="1">
        <v>39556</v>
      </c>
      <c r="B7964" s="4"/>
      <c r="C7964" s="4">
        <f>COUNTIF(E:E,ROW(B7963))</f>
        <v>0</v>
      </c>
      <c r="D7964" s="4"/>
      <c r="E7964" s="2">
        <v>36</v>
      </c>
    </row>
    <row r="7965" spans="1:5" x14ac:dyDescent="0.3">
      <c r="A7965" s="1">
        <v>39556</v>
      </c>
      <c r="B7965" s="4"/>
      <c r="C7965" s="4">
        <f>COUNTIF(E:E,ROW(B7964))</f>
        <v>0</v>
      </c>
      <c r="D7965" s="4"/>
      <c r="E7965" s="2">
        <v>50</v>
      </c>
    </row>
    <row r="7966" spans="1:5" x14ac:dyDescent="0.3">
      <c r="A7966" s="1">
        <v>39556</v>
      </c>
      <c r="B7966" s="4"/>
      <c r="C7966" s="4">
        <f>COUNTIF(E:E,ROW(B7965))</f>
        <v>0</v>
      </c>
      <c r="D7966" s="4"/>
      <c r="E7966" s="2">
        <v>53</v>
      </c>
    </row>
    <row r="7967" spans="1:5" x14ac:dyDescent="0.3">
      <c r="A7967" s="1">
        <v>39553</v>
      </c>
      <c r="B7967" s="4"/>
      <c r="C7967" s="4">
        <f>COUNTIF(E:E,ROW(B7966))</f>
        <v>0</v>
      </c>
      <c r="D7967" s="4"/>
      <c r="E7967" s="2">
        <v>12</v>
      </c>
    </row>
    <row r="7968" spans="1:5" x14ac:dyDescent="0.3">
      <c r="A7968" s="1">
        <v>39553</v>
      </c>
      <c r="B7968" s="4"/>
      <c r="C7968" s="4">
        <f>COUNTIF(E:E,ROW(B7967))</f>
        <v>0</v>
      </c>
      <c r="D7968" s="4"/>
      <c r="E7968" s="2">
        <v>13</v>
      </c>
    </row>
    <row r="7969" spans="1:5" x14ac:dyDescent="0.3">
      <c r="A7969" s="1">
        <v>39553</v>
      </c>
      <c r="B7969" s="4"/>
      <c r="C7969" s="4">
        <f>COUNTIF(E:E,ROW(B7968))</f>
        <v>0</v>
      </c>
      <c r="D7969" s="4"/>
      <c r="E7969" s="2">
        <v>27</v>
      </c>
    </row>
    <row r="7970" spans="1:5" x14ac:dyDescent="0.3">
      <c r="A7970" s="1">
        <v>39553</v>
      </c>
      <c r="B7970" s="4"/>
      <c r="C7970" s="4">
        <f>COUNTIF(E:E,ROW(B7969))</f>
        <v>0</v>
      </c>
      <c r="D7970" s="4"/>
      <c r="E7970" s="2">
        <v>48</v>
      </c>
    </row>
    <row r="7971" spans="1:5" x14ac:dyDescent="0.3">
      <c r="A7971" s="1">
        <v>39553</v>
      </c>
      <c r="B7971" s="4"/>
      <c r="C7971" s="4">
        <f>COUNTIF(E:E,ROW(B7970))</f>
        <v>0</v>
      </c>
      <c r="D7971" s="4"/>
      <c r="E7971" s="2">
        <v>50</v>
      </c>
    </row>
    <row r="7972" spans="1:5" x14ac:dyDescent="0.3">
      <c r="A7972" s="1">
        <v>39549</v>
      </c>
      <c r="B7972" s="4"/>
      <c r="C7972" s="4">
        <f>COUNTIF(E:E,ROW(B7971))</f>
        <v>0</v>
      </c>
      <c r="D7972" s="4"/>
      <c r="E7972" s="2">
        <v>14</v>
      </c>
    </row>
    <row r="7973" spans="1:5" x14ac:dyDescent="0.3">
      <c r="A7973" s="1">
        <v>39549</v>
      </c>
      <c r="B7973" s="4"/>
      <c r="C7973" s="4">
        <f>COUNTIF(E:E,ROW(B7972))</f>
        <v>0</v>
      </c>
      <c r="D7973" s="4"/>
      <c r="E7973" s="2">
        <v>18</v>
      </c>
    </row>
    <row r="7974" spans="1:5" x14ac:dyDescent="0.3">
      <c r="A7974" s="1">
        <v>39549</v>
      </c>
      <c r="B7974" s="4"/>
      <c r="C7974" s="4">
        <f>COUNTIF(E:E,ROW(B7973))</f>
        <v>0</v>
      </c>
      <c r="D7974" s="4"/>
      <c r="E7974" s="2">
        <v>27</v>
      </c>
    </row>
    <row r="7975" spans="1:5" x14ac:dyDescent="0.3">
      <c r="A7975" s="1">
        <v>39549</v>
      </c>
      <c r="B7975" s="4"/>
      <c r="C7975" s="4">
        <f>COUNTIF(E:E,ROW(B7974))</f>
        <v>0</v>
      </c>
      <c r="D7975" s="4"/>
      <c r="E7975" s="2">
        <v>31</v>
      </c>
    </row>
    <row r="7976" spans="1:5" x14ac:dyDescent="0.3">
      <c r="A7976" s="1">
        <v>39549</v>
      </c>
      <c r="B7976" s="4"/>
      <c r="C7976" s="4">
        <f>COUNTIF(E:E,ROW(B7975))</f>
        <v>0</v>
      </c>
      <c r="D7976" s="4"/>
      <c r="E7976" s="2">
        <v>42</v>
      </c>
    </row>
    <row r="7977" spans="1:5" x14ac:dyDescent="0.3">
      <c r="A7977" s="1">
        <v>39546</v>
      </c>
      <c r="B7977" s="4"/>
      <c r="C7977" s="4">
        <f>COUNTIF(E:E,ROW(B7976))</f>
        <v>0</v>
      </c>
      <c r="D7977" s="4"/>
      <c r="E7977" s="2">
        <v>8</v>
      </c>
    </row>
    <row r="7978" spans="1:5" x14ac:dyDescent="0.3">
      <c r="A7978" s="1">
        <v>39546</v>
      </c>
      <c r="B7978" s="4"/>
      <c r="C7978" s="4">
        <f>COUNTIF(E:E,ROW(B7977))</f>
        <v>0</v>
      </c>
      <c r="D7978" s="4"/>
      <c r="E7978" s="2">
        <v>9</v>
      </c>
    </row>
    <row r="7979" spans="1:5" x14ac:dyDescent="0.3">
      <c r="A7979" s="1">
        <v>39546</v>
      </c>
      <c r="B7979" s="4"/>
      <c r="C7979" s="4">
        <f>COUNTIF(E:E,ROW(B7978))</f>
        <v>0</v>
      </c>
      <c r="D7979" s="4"/>
      <c r="E7979" s="2">
        <v>31</v>
      </c>
    </row>
    <row r="7980" spans="1:5" x14ac:dyDescent="0.3">
      <c r="A7980" s="1">
        <v>39546</v>
      </c>
      <c r="B7980" s="4"/>
      <c r="C7980" s="4">
        <f>COUNTIF(E:E,ROW(B7979))</f>
        <v>0</v>
      </c>
      <c r="D7980" s="4"/>
      <c r="E7980" s="2">
        <v>37</v>
      </c>
    </row>
    <row r="7981" spans="1:5" x14ac:dyDescent="0.3">
      <c r="A7981" s="1">
        <v>39546</v>
      </c>
      <c r="B7981" s="4"/>
      <c r="C7981" s="4">
        <f>COUNTIF(E:E,ROW(B7980))</f>
        <v>0</v>
      </c>
      <c r="D7981" s="4"/>
      <c r="E7981" s="2">
        <v>44</v>
      </c>
    </row>
    <row r="7982" spans="1:5" x14ac:dyDescent="0.3">
      <c r="A7982" s="1">
        <v>39542</v>
      </c>
      <c r="B7982" s="4"/>
      <c r="C7982" s="4">
        <f>COUNTIF(E:E,ROW(B7981))</f>
        <v>0</v>
      </c>
      <c r="D7982" s="4"/>
      <c r="E7982" s="2">
        <v>3</v>
      </c>
    </row>
    <row r="7983" spans="1:5" x14ac:dyDescent="0.3">
      <c r="A7983" s="1">
        <v>39542</v>
      </c>
      <c r="B7983" s="4"/>
      <c r="C7983" s="4">
        <f>COUNTIF(E:E,ROW(B7982))</f>
        <v>0</v>
      </c>
      <c r="D7983" s="4"/>
      <c r="E7983" s="2">
        <v>5</v>
      </c>
    </row>
    <row r="7984" spans="1:5" x14ac:dyDescent="0.3">
      <c r="A7984" s="1">
        <v>39542</v>
      </c>
      <c r="B7984" s="4"/>
      <c r="C7984" s="4">
        <f>COUNTIF(E:E,ROW(B7983))</f>
        <v>0</v>
      </c>
      <c r="D7984" s="4"/>
      <c r="E7984" s="2">
        <v>40</v>
      </c>
    </row>
    <row r="7985" spans="1:5" x14ac:dyDescent="0.3">
      <c r="A7985" s="1">
        <v>39542</v>
      </c>
      <c r="B7985" s="4"/>
      <c r="C7985" s="4">
        <f>COUNTIF(E:E,ROW(B7984))</f>
        <v>0</v>
      </c>
      <c r="D7985" s="4"/>
      <c r="E7985" s="2">
        <v>45</v>
      </c>
    </row>
    <row r="7986" spans="1:5" x14ac:dyDescent="0.3">
      <c r="A7986" s="1">
        <v>39542</v>
      </c>
      <c r="B7986" s="4"/>
      <c r="C7986" s="4">
        <f>COUNTIF(E:E,ROW(B7985))</f>
        <v>0</v>
      </c>
      <c r="D7986" s="4"/>
      <c r="E7986" s="2">
        <v>49</v>
      </c>
    </row>
    <row r="7987" spans="1:5" x14ac:dyDescent="0.3">
      <c r="A7987" s="1">
        <v>39539</v>
      </c>
      <c r="B7987" s="4"/>
      <c r="C7987" s="4">
        <f>COUNTIF(E:E,ROW(B7986))</f>
        <v>0</v>
      </c>
      <c r="D7987" s="4"/>
      <c r="E7987" s="2">
        <v>4</v>
      </c>
    </row>
    <row r="7988" spans="1:5" x14ac:dyDescent="0.3">
      <c r="A7988" s="1">
        <v>39539</v>
      </c>
      <c r="B7988" s="4"/>
      <c r="C7988" s="4">
        <f>COUNTIF(E:E,ROW(B7987))</f>
        <v>0</v>
      </c>
      <c r="D7988" s="4"/>
      <c r="E7988" s="2">
        <v>17</v>
      </c>
    </row>
    <row r="7989" spans="1:5" x14ac:dyDescent="0.3">
      <c r="A7989" s="1">
        <v>39539</v>
      </c>
      <c r="B7989" s="4"/>
      <c r="C7989" s="4">
        <f>COUNTIF(E:E,ROW(B7988))</f>
        <v>0</v>
      </c>
      <c r="D7989" s="4"/>
      <c r="E7989" s="2">
        <v>26</v>
      </c>
    </row>
    <row r="7990" spans="1:5" x14ac:dyDescent="0.3">
      <c r="A7990" s="1">
        <v>39539</v>
      </c>
      <c r="B7990" s="4"/>
      <c r="C7990" s="4">
        <f>COUNTIF(E:E,ROW(B7989))</f>
        <v>0</v>
      </c>
      <c r="D7990" s="4"/>
      <c r="E7990" s="2">
        <v>46</v>
      </c>
    </row>
    <row r="7991" spans="1:5" x14ac:dyDescent="0.3">
      <c r="A7991" s="1">
        <v>39539</v>
      </c>
      <c r="B7991" s="4"/>
      <c r="C7991" s="4">
        <f>COUNTIF(E:E,ROW(B7990))</f>
        <v>0</v>
      </c>
      <c r="D7991" s="4"/>
      <c r="E7991" s="2">
        <v>56</v>
      </c>
    </row>
    <row r="7992" spans="1:5" x14ac:dyDescent="0.3">
      <c r="A7992" s="1">
        <v>39535</v>
      </c>
      <c r="B7992" s="4"/>
      <c r="C7992" s="4">
        <f>COUNTIF(E:E,ROW(B7991))</f>
        <v>0</v>
      </c>
      <c r="D7992" s="4"/>
      <c r="E7992" s="2">
        <v>7</v>
      </c>
    </row>
    <row r="7993" spans="1:5" x14ac:dyDescent="0.3">
      <c r="A7993" s="1">
        <v>39535</v>
      </c>
      <c r="B7993" s="4"/>
      <c r="C7993" s="4">
        <f>COUNTIF(E:E,ROW(B7992))</f>
        <v>0</v>
      </c>
      <c r="D7993" s="4"/>
      <c r="E7993" s="2">
        <v>26</v>
      </c>
    </row>
    <row r="7994" spans="1:5" x14ac:dyDescent="0.3">
      <c r="A7994" s="1">
        <v>39535</v>
      </c>
      <c r="B7994" s="4"/>
      <c r="C7994" s="4">
        <f>COUNTIF(E:E,ROW(B7993))</f>
        <v>0</v>
      </c>
      <c r="D7994" s="4"/>
      <c r="E7994" s="2">
        <v>27</v>
      </c>
    </row>
    <row r="7995" spans="1:5" x14ac:dyDescent="0.3">
      <c r="A7995" s="1">
        <v>39535</v>
      </c>
      <c r="B7995" s="4"/>
      <c r="C7995" s="4">
        <f>COUNTIF(E:E,ROW(B7994))</f>
        <v>0</v>
      </c>
      <c r="D7995" s="4"/>
      <c r="E7995" s="2">
        <v>40</v>
      </c>
    </row>
    <row r="7996" spans="1:5" x14ac:dyDescent="0.3">
      <c r="A7996" s="1">
        <v>39535</v>
      </c>
      <c r="B7996" s="4"/>
      <c r="C7996" s="4">
        <f>COUNTIF(E:E,ROW(B7995))</f>
        <v>0</v>
      </c>
      <c r="D7996" s="4"/>
      <c r="E7996" s="2">
        <v>43</v>
      </c>
    </row>
    <row r="7997" spans="1:5" x14ac:dyDescent="0.3">
      <c r="A7997" s="1">
        <v>39532</v>
      </c>
      <c r="B7997" s="4"/>
      <c r="C7997" s="4">
        <f>COUNTIF(E:E,ROW(B7996))</f>
        <v>0</v>
      </c>
      <c r="D7997" s="4"/>
      <c r="E7997" s="2">
        <v>38</v>
      </c>
    </row>
    <row r="7998" spans="1:5" x14ac:dyDescent="0.3">
      <c r="A7998" s="1">
        <v>39532</v>
      </c>
      <c r="B7998" s="4"/>
      <c r="C7998" s="4">
        <f>COUNTIF(E:E,ROW(B7997))</f>
        <v>0</v>
      </c>
      <c r="D7998" s="4"/>
      <c r="E7998" s="2">
        <v>42</v>
      </c>
    </row>
    <row r="7999" spans="1:5" x14ac:dyDescent="0.3">
      <c r="A7999" s="1">
        <v>39532</v>
      </c>
      <c r="B7999" s="4"/>
      <c r="C7999" s="4">
        <f>COUNTIF(E:E,ROW(B7998))</f>
        <v>0</v>
      </c>
      <c r="D7999" s="4"/>
      <c r="E7999" s="2">
        <v>43</v>
      </c>
    </row>
    <row r="8000" spans="1:5" x14ac:dyDescent="0.3">
      <c r="A8000" s="1">
        <v>39532</v>
      </c>
      <c r="B8000" s="4"/>
      <c r="C8000" s="4">
        <f>COUNTIF(E:E,ROW(B7999))</f>
        <v>0</v>
      </c>
      <c r="D8000" s="4"/>
      <c r="E8000" s="2">
        <v>48</v>
      </c>
    </row>
    <row r="8001" spans="1:5" x14ac:dyDescent="0.3">
      <c r="A8001" s="1">
        <v>39532</v>
      </c>
      <c r="B8001" s="4"/>
      <c r="C8001" s="4">
        <f>COUNTIF(E:E,ROW(B8000))</f>
        <v>0</v>
      </c>
      <c r="D8001" s="4"/>
      <c r="E8001" s="2">
        <v>53</v>
      </c>
    </row>
    <row r="8002" spans="1:5" x14ac:dyDescent="0.3">
      <c r="A8002" s="1">
        <v>39528</v>
      </c>
      <c r="B8002" s="4"/>
      <c r="C8002" s="4">
        <f>COUNTIF(E:E,ROW(B8001))</f>
        <v>0</v>
      </c>
      <c r="D8002" s="4"/>
      <c r="E8002" s="2">
        <v>5</v>
      </c>
    </row>
    <row r="8003" spans="1:5" x14ac:dyDescent="0.3">
      <c r="A8003" s="1">
        <v>39528</v>
      </c>
      <c r="B8003" s="4"/>
      <c r="C8003" s="4">
        <f>COUNTIF(E:E,ROW(B8002))</f>
        <v>0</v>
      </c>
      <c r="D8003" s="4"/>
      <c r="E8003" s="2">
        <v>8</v>
      </c>
    </row>
    <row r="8004" spans="1:5" x14ac:dyDescent="0.3">
      <c r="A8004" s="1">
        <v>39528</v>
      </c>
      <c r="B8004" s="4"/>
      <c r="C8004" s="4">
        <f>COUNTIF(E:E,ROW(B8003))</f>
        <v>0</v>
      </c>
      <c r="D8004" s="4"/>
      <c r="E8004" s="2">
        <v>17</v>
      </c>
    </row>
    <row r="8005" spans="1:5" x14ac:dyDescent="0.3">
      <c r="A8005" s="1">
        <v>39528</v>
      </c>
      <c r="B8005" s="4"/>
      <c r="C8005" s="4">
        <f>COUNTIF(E:E,ROW(B8004))</f>
        <v>0</v>
      </c>
      <c r="D8005" s="4"/>
      <c r="E8005" s="2">
        <v>19</v>
      </c>
    </row>
    <row r="8006" spans="1:5" x14ac:dyDescent="0.3">
      <c r="A8006" s="1">
        <v>39528</v>
      </c>
      <c r="B8006" s="4"/>
      <c r="C8006" s="4">
        <f>COUNTIF(E:E,ROW(B8005))</f>
        <v>0</v>
      </c>
      <c r="D8006" s="4"/>
      <c r="E8006" s="2">
        <v>41</v>
      </c>
    </row>
    <row r="8007" spans="1:5" x14ac:dyDescent="0.3">
      <c r="A8007" s="1">
        <v>39525</v>
      </c>
      <c r="B8007" s="4"/>
      <c r="C8007" s="4">
        <f>COUNTIF(E:E,ROW(B8006))</f>
        <v>0</v>
      </c>
      <c r="D8007" s="4"/>
      <c r="E8007" s="2">
        <v>13</v>
      </c>
    </row>
    <row r="8008" spans="1:5" x14ac:dyDescent="0.3">
      <c r="A8008" s="1">
        <v>39525</v>
      </c>
      <c r="B8008" s="4"/>
      <c r="C8008" s="4">
        <f>COUNTIF(E:E,ROW(B8007))</f>
        <v>0</v>
      </c>
      <c r="D8008" s="4"/>
      <c r="E8008" s="2">
        <v>15</v>
      </c>
    </row>
    <row r="8009" spans="1:5" x14ac:dyDescent="0.3">
      <c r="A8009" s="1">
        <v>39525</v>
      </c>
      <c r="B8009" s="4"/>
      <c r="C8009" s="4">
        <f>COUNTIF(E:E,ROW(B8008))</f>
        <v>0</v>
      </c>
      <c r="D8009" s="4"/>
      <c r="E8009" s="2">
        <v>20</v>
      </c>
    </row>
    <row r="8010" spans="1:5" x14ac:dyDescent="0.3">
      <c r="A8010" s="1">
        <v>39525</v>
      </c>
      <c r="B8010" s="4"/>
      <c r="C8010" s="4">
        <f>COUNTIF(E:E,ROW(B8009))</f>
        <v>0</v>
      </c>
      <c r="D8010" s="4"/>
      <c r="E8010" s="2">
        <v>25</v>
      </c>
    </row>
    <row r="8011" spans="1:5" x14ac:dyDescent="0.3">
      <c r="A8011" s="1">
        <v>39525</v>
      </c>
      <c r="B8011" s="4"/>
      <c r="C8011" s="4">
        <f>COUNTIF(E:E,ROW(B8010))</f>
        <v>0</v>
      </c>
      <c r="D8011" s="4"/>
      <c r="E8011" s="2">
        <v>44</v>
      </c>
    </row>
    <row r="8012" spans="1:5" x14ac:dyDescent="0.3">
      <c r="A8012" s="1">
        <v>39521</v>
      </c>
      <c r="B8012" s="4"/>
      <c r="C8012" s="4">
        <f>COUNTIF(E:E,ROW(B8011))</f>
        <v>0</v>
      </c>
      <c r="D8012" s="4"/>
      <c r="E8012" s="2">
        <v>3</v>
      </c>
    </row>
    <row r="8013" spans="1:5" x14ac:dyDescent="0.3">
      <c r="A8013" s="1">
        <v>39521</v>
      </c>
      <c r="B8013" s="4"/>
      <c r="C8013" s="4">
        <f>COUNTIF(E:E,ROW(B8012))</f>
        <v>0</v>
      </c>
      <c r="D8013" s="4"/>
      <c r="E8013" s="2">
        <v>12</v>
      </c>
    </row>
    <row r="8014" spans="1:5" x14ac:dyDescent="0.3">
      <c r="A8014" s="1">
        <v>39521</v>
      </c>
      <c r="B8014" s="4"/>
      <c r="C8014" s="4">
        <f>COUNTIF(E:E,ROW(B8013))</f>
        <v>0</v>
      </c>
      <c r="D8014" s="4"/>
      <c r="E8014" s="2">
        <v>18</v>
      </c>
    </row>
    <row r="8015" spans="1:5" x14ac:dyDescent="0.3">
      <c r="A8015" s="1">
        <v>39521</v>
      </c>
      <c r="B8015" s="4"/>
      <c r="C8015" s="4">
        <f>COUNTIF(E:E,ROW(B8014))</f>
        <v>0</v>
      </c>
      <c r="D8015" s="4"/>
      <c r="E8015" s="2">
        <v>25</v>
      </c>
    </row>
    <row r="8016" spans="1:5" x14ac:dyDescent="0.3">
      <c r="A8016" s="1">
        <v>39521</v>
      </c>
      <c r="B8016" s="4"/>
      <c r="C8016" s="4">
        <f>COUNTIF(E:E,ROW(B8015))</f>
        <v>0</v>
      </c>
      <c r="D8016" s="4"/>
      <c r="E8016" s="2">
        <v>52</v>
      </c>
    </row>
    <row r="8017" spans="1:5" x14ac:dyDescent="0.3">
      <c r="A8017" s="1">
        <v>39518</v>
      </c>
      <c r="B8017" s="4"/>
      <c r="C8017" s="4">
        <f>COUNTIF(E:E,ROW(B8016))</f>
        <v>0</v>
      </c>
      <c r="D8017" s="4"/>
      <c r="E8017" s="2">
        <v>4</v>
      </c>
    </row>
    <row r="8018" spans="1:5" x14ac:dyDescent="0.3">
      <c r="A8018" s="1">
        <v>39518</v>
      </c>
      <c r="B8018" s="4"/>
      <c r="C8018" s="4">
        <f>COUNTIF(E:E,ROW(B8017))</f>
        <v>0</v>
      </c>
      <c r="D8018" s="4"/>
      <c r="E8018" s="2">
        <v>13</v>
      </c>
    </row>
    <row r="8019" spans="1:5" x14ac:dyDescent="0.3">
      <c r="A8019" s="1">
        <v>39518</v>
      </c>
      <c r="B8019" s="4"/>
      <c r="C8019" s="4">
        <f>COUNTIF(E:E,ROW(B8018))</f>
        <v>0</v>
      </c>
      <c r="D8019" s="4"/>
      <c r="E8019" s="2">
        <v>35</v>
      </c>
    </row>
    <row r="8020" spans="1:5" x14ac:dyDescent="0.3">
      <c r="A8020" s="1">
        <v>39518</v>
      </c>
      <c r="B8020" s="4"/>
      <c r="C8020" s="4">
        <f>COUNTIF(E:E,ROW(B8019))</f>
        <v>0</v>
      </c>
      <c r="D8020" s="4"/>
      <c r="E8020" s="2">
        <v>41</v>
      </c>
    </row>
    <row r="8021" spans="1:5" x14ac:dyDescent="0.3">
      <c r="A8021" s="1">
        <v>39518</v>
      </c>
      <c r="B8021" s="4"/>
      <c r="C8021" s="4">
        <f>COUNTIF(E:E,ROW(B8020))</f>
        <v>0</v>
      </c>
      <c r="D8021" s="4"/>
      <c r="E8021" s="2">
        <v>47</v>
      </c>
    </row>
    <row r="8022" spans="1:5" x14ac:dyDescent="0.3">
      <c r="A8022" s="1">
        <v>39514</v>
      </c>
      <c r="B8022" s="4"/>
      <c r="C8022" s="4">
        <f>COUNTIF(E:E,ROW(B8021))</f>
        <v>0</v>
      </c>
      <c r="D8022" s="4"/>
      <c r="E8022" s="2">
        <v>19</v>
      </c>
    </row>
    <row r="8023" spans="1:5" x14ac:dyDescent="0.3">
      <c r="A8023" s="1">
        <v>39514</v>
      </c>
      <c r="B8023" s="4"/>
      <c r="C8023" s="4">
        <f>COUNTIF(E:E,ROW(B8022))</f>
        <v>0</v>
      </c>
      <c r="D8023" s="4"/>
      <c r="E8023" s="2">
        <v>32</v>
      </c>
    </row>
    <row r="8024" spans="1:5" x14ac:dyDescent="0.3">
      <c r="A8024" s="1">
        <v>39514</v>
      </c>
      <c r="B8024" s="4"/>
      <c r="C8024" s="4">
        <f>COUNTIF(E:E,ROW(B8023))</f>
        <v>0</v>
      </c>
      <c r="D8024" s="4"/>
      <c r="E8024" s="2">
        <v>33</v>
      </c>
    </row>
    <row r="8025" spans="1:5" x14ac:dyDescent="0.3">
      <c r="A8025" s="1">
        <v>39514</v>
      </c>
      <c r="B8025" s="4"/>
      <c r="C8025" s="4">
        <f>COUNTIF(E:E,ROW(B8024))</f>
        <v>0</v>
      </c>
      <c r="D8025" s="4"/>
      <c r="E8025" s="2">
        <v>41</v>
      </c>
    </row>
    <row r="8026" spans="1:5" x14ac:dyDescent="0.3">
      <c r="A8026" s="1">
        <v>39514</v>
      </c>
      <c r="B8026" s="4"/>
      <c r="C8026" s="4">
        <f>COUNTIF(E:E,ROW(B8025))</f>
        <v>0</v>
      </c>
      <c r="D8026" s="4"/>
      <c r="E8026" s="2">
        <v>48</v>
      </c>
    </row>
    <row r="8027" spans="1:5" x14ac:dyDescent="0.3">
      <c r="A8027" s="1">
        <v>39511</v>
      </c>
      <c r="B8027" s="4"/>
      <c r="C8027" s="4">
        <f>COUNTIF(E:E,ROW(B8026))</f>
        <v>0</v>
      </c>
      <c r="D8027" s="4"/>
      <c r="E8027" s="2">
        <v>7</v>
      </c>
    </row>
    <row r="8028" spans="1:5" x14ac:dyDescent="0.3">
      <c r="A8028" s="1">
        <v>39511</v>
      </c>
      <c r="B8028" s="4"/>
      <c r="C8028" s="4">
        <f>COUNTIF(E:E,ROW(B8027))</f>
        <v>0</v>
      </c>
      <c r="D8028" s="4"/>
      <c r="E8028" s="2">
        <v>15</v>
      </c>
    </row>
    <row r="8029" spans="1:5" x14ac:dyDescent="0.3">
      <c r="A8029" s="1">
        <v>39511</v>
      </c>
      <c r="B8029" s="4"/>
      <c r="C8029" s="4">
        <f>COUNTIF(E:E,ROW(B8028))</f>
        <v>0</v>
      </c>
      <c r="D8029" s="4"/>
      <c r="E8029" s="2">
        <v>30</v>
      </c>
    </row>
    <row r="8030" spans="1:5" x14ac:dyDescent="0.3">
      <c r="A8030" s="1">
        <v>39511</v>
      </c>
      <c r="B8030" s="4"/>
      <c r="C8030" s="4">
        <f>COUNTIF(E:E,ROW(B8029))</f>
        <v>0</v>
      </c>
      <c r="D8030" s="4"/>
      <c r="E8030" s="2">
        <v>33</v>
      </c>
    </row>
    <row r="8031" spans="1:5" x14ac:dyDescent="0.3">
      <c r="A8031" s="1">
        <v>39511</v>
      </c>
      <c r="B8031" s="4"/>
      <c r="C8031" s="4">
        <f>COUNTIF(E:E,ROW(B8030))</f>
        <v>0</v>
      </c>
      <c r="D8031" s="4"/>
      <c r="E8031" s="2">
        <v>56</v>
      </c>
    </row>
    <row r="8032" spans="1:5" x14ac:dyDescent="0.3">
      <c r="A8032" s="1">
        <v>39507</v>
      </c>
      <c r="B8032" s="4"/>
      <c r="C8032" s="4">
        <f>COUNTIF(E:E,ROW(B8031))</f>
        <v>0</v>
      </c>
      <c r="D8032" s="4"/>
      <c r="E8032" s="2">
        <v>5</v>
      </c>
    </row>
    <row r="8033" spans="1:5" x14ac:dyDescent="0.3">
      <c r="A8033" s="1">
        <v>39507</v>
      </c>
      <c r="B8033" s="4"/>
      <c r="C8033" s="4">
        <f>COUNTIF(E:E,ROW(B8032))</f>
        <v>0</v>
      </c>
      <c r="D8033" s="4"/>
      <c r="E8033" s="2">
        <v>17</v>
      </c>
    </row>
    <row r="8034" spans="1:5" x14ac:dyDescent="0.3">
      <c r="A8034" s="1">
        <v>39507</v>
      </c>
      <c r="B8034" s="4"/>
      <c r="C8034" s="4">
        <f>COUNTIF(E:E,ROW(B8033))</f>
        <v>0</v>
      </c>
      <c r="D8034" s="4"/>
      <c r="E8034" s="2">
        <v>22</v>
      </c>
    </row>
    <row r="8035" spans="1:5" x14ac:dyDescent="0.3">
      <c r="A8035" s="1">
        <v>39507</v>
      </c>
      <c r="B8035" s="4"/>
      <c r="C8035" s="4">
        <f>COUNTIF(E:E,ROW(B8034))</f>
        <v>0</v>
      </c>
      <c r="D8035" s="4"/>
      <c r="E8035" s="2">
        <v>26</v>
      </c>
    </row>
    <row r="8036" spans="1:5" x14ac:dyDescent="0.3">
      <c r="A8036" s="1">
        <v>39507</v>
      </c>
      <c r="B8036" s="4"/>
      <c r="C8036" s="4">
        <f>COUNTIF(E:E,ROW(B8035))</f>
        <v>0</v>
      </c>
      <c r="D8036" s="4"/>
      <c r="E8036" s="2">
        <v>55</v>
      </c>
    </row>
    <row r="8037" spans="1:5" x14ac:dyDescent="0.3">
      <c r="A8037" s="1">
        <v>39504</v>
      </c>
      <c r="B8037" s="4"/>
      <c r="C8037" s="4">
        <f>COUNTIF(E:E,ROW(B8036))</f>
        <v>0</v>
      </c>
      <c r="D8037" s="4"/>
      <c r="E8037" s="2">
        <v>9</v>
      </c>
    </row>
    <row r="8038" spans="1:5" x14ac:dyDescent="0.3">
      <c r="A8038" s="1">
        <v>39504</v>
      </c>
      <c r="B8038" s="4"/>
      <c r="C8038" s="4">
        <f>COUNTIF(E:E,ROW(B8037))</f>
        <v>0</v>
      </c>
      <c r="D8038" s="4"/>
      <c r="E8038" s="2">
        <v>12</v>
      </c>
    </row>
    <row r="8039" spans="1:5" x14ac:dyDescent="0.3">
      <c r="A8039" s="1">
        <v>39504</v>
      </c>
      <c r="B8039" s="4"/>
      <c r="C8039" s="4">
        <f>COUNTIF(E:E,ROW(B8038))</f>
        <v>0</v>
      </c>
      <c r="D8039" s="4"/>
      <c r="E8039" s="2">
        <v>30</v>
      </c>
    </row>
    <row r="8040" spans="1:5" x14ac:dyDescent="0.3">
      <c r="A8040" s="1">
        <v>39504</v>
      </c>
      <c r="B8040" s="4"/>
      <c r="C8040" s="4">
        <f>COUNTIF(E:E,ROW(B8039))</f>
        <v>0</v>
      </c>
      <c r="D8040" s="4"/>
      <c r="E8040" s="2">
        <v>36</v>
      </c>
    </row>
    <row r="8041" spans="1:5" x14ac:dyDescent="0.3">
      <c r="A8041" s="1">
        <v>39504</v>
      </c>
      <c r="B8041" s="4"/>
      <c r="C8041" s="4">
        <f>COUNTIF(E:E,ROW(B8040))</f>
        <v>0</v>
      </c>
      <c r="D8041" s="4"/>
      <c r="E8041" s="2">
        <v>55</v>
      </c>
    </row>
    <row r="8042" spans="1:5" x14ac:dyDescent="0.3">
      <c r="A8042" s="1">
        <v>39500</v>
      </c>
      <c r="B8042" s="4"/>
      <c r="C8042" s="4">
        <f>COUNTIF(E:E,ROW(B8041))</f>
        <v>0</v>
      </c>
      <c r="D8042" s="4"/>
      <c r="E8042" s="2">
        <v>7</v>
      </c>
    </row>
    <row r="8043" spans="1:5" x14ac:dyDescent="0.3">
      <c r="A8043" s="1">
        <v>39500</v>
      </c>
      <c r="B8043" s="4"/>
      <c r="C8043" s="4">
        <f>COUNTIF(E:E,ROW(B8042))</f>
        <v>0</v>
      </c>
      <c r="D8043" s="4"/>
      <c r="E8043" s="2">
        <v>12</v>
      </c>
    </row>
    <row r="8044" spans="1:5" x14ac:dyDescent="0.3">
      <c r="A8044" s="1">
        <v>39500</v>
      </c>
      <c r="B8044" s="4"/>
      <c r="C8044" s="4">
        <f>COUNTIF(E:E,ROW(B8043))</f>
        <v>0</v>
      </c>
      <c r="D8044" s="4"/>
      <c r="E8044" s="2">
        <v>13</v>
      </c>
    </row>
    <row r="8045" spans="1:5" x14ac:dyDescent="0.3">
      <c r="A8045" s="1">
        <v>39500</v>
      </c>
      <c r="B8045" s="4"/>
      <c r="C8045" s="4">
        <f>COUNTIF(E:E,ROW(B8044))</f>
        <v>0</v>
      </c>
      <c r="D8045" s="4"/>
      <c r="E8045" s="2">
        <v>19</v>
      </c>
    </row>
    <row r="8046" spans="1:5" x14ac:dyDescent="0.3">
      <c r="A8046" s="1">
        <v>39500</v>
      </c>
      <c r="B8046" s="4"/>
      <c r="C8046" s="4">
        <f>COUNTIF(E:E,ROW(B8045))</f>
        <v>0</v>
      </c>
      <c r="D8046" s="4"/>
      <c r="E8046" s="2">
        <v>22</v>
      </c>
    </row>
    <row r="8047" spans="1:5" x14ac:dyDescent="0.3">
      <c r="A8047" s="1">
        <v>39497</v>
      </c>
      <c r="B8047" s="4"/>
      <c r="C8047" s="4">
        <f>COUNTIF(E:E,ROW(B8046))</f>
        <v>0</v>
      </c>
      <c r="D8047" s="4"/>
      <c r="E8047" s="2">
        <v>1</v>
      </c>
    </row>
    <row r="8048" spans="1:5" x14ac:dyDescent="0.3">
      <c r="A8048" s="1">
        <v>39497</v>
      </c>
      <c r="B8048" s="4"/>
      <c r="C8048" s="4">
        <f>COUNTIF(E:E,ROW(B8047))</f>
        <v>0</v>
      </c>
      <c r="D8048" s="4"/>
      <c r="E8048" s="2">
        <v>38</v>
      </c>
    </row>
    <row r="8049" spans="1:5" x14ac:dyDescent="0.3">
      <c r="A8049" s="1">
        <v>39497</v>
      </c>
      <c r="B8049" s="4"/>
      <c r="C8049" s="4">
        <f>COUNTIF(E:E,ROW(B8048))</f>
        <v>0</v>
      </c>
      <c r="D8049" s="4"/>
      <c r="E8049" s="2">
        <v>42</v>
      </c>
    </row>
    <row r="8050" spans="1:5" x14ac:dyDescent="0.3">
      <c r="A8050" s="1">
        <v>39497</v>
      </c>
      <c r="B8050" s="4"/>
      <c r="C8050" s="4">
        <f>COUNTIF(E:E,ROW(B8049))</f>
        <v>0</v>
      </c>
      <c r="D8050" s="4"/>
      <c r="E8050" s="2">
        <v>55</v>
      </c>
    </row>
    <row r="8051" spans="1:5" x14ac:dyDescent="0.3">
      <c r="A8051" s="1">
        <v>39497</v>
      </c>
      <c r="B8051" s="4"/>
      <c r="C8051" s="4">
        <f>COUNTIF(E:E,ROW(B8050))</f>
        <v>0</v>
      </c>
      <c r="D8051" s="4"/>
      <c r="E8051" s="2">
        <v>56</v>
      </c>
    </row>
    <row r="8052" spans="1:5" x14ac:dyDescent="0.3">
      <c r="A8052" s="1">
        <v>39493</v>
      </c>
      <c r="B8052" s="4"/>
      <c r="C8052" s="4">
        <f>COUNTIF(E:E,ROW(B8051))</f>
        <v>0</v>
      </c>
      <c r="D8052" s="4"/>
      <c r="E8052" s="2">
        <v>7</v>
      </c>
    </row>
    <row r="8053" spans="1:5" x14ac:dyDescent="0.3">
      <c r="A8053" s="1">
        <v>39493</v>
      </c>
      <c r="B8053" s="4"/>
      <c r="C8053" s="4">
        <f>COUNTIF(E:E,ROW(B8052))</f>
        <v>0</v>
      </c>
      <c r="D8053" s="4"/>
      <c r="E8053" s="2">
        <v>11</v>
      </c>
    </row>
    <row r="8054" spans="1:5" x14ac:dyDescent="0.3">
      <c r="A8054" s="1">
        <v>39493</v>
      </c>
      <c r="B8054" s="4"/>
      <c r="C8054" s="4">
        <f>COUNTIF(E:E,ROW(B8053))</f>
        <v>0</v>
      </c>
      <c r="D8054" s="4"/>
      <c r="E8054" s="2">
        <v>26</v>
      </c>
    </row>
    <row r="8055" spans="1:5" x14ac:dyDescent="0.3">
      <c r="A8055" s="1">
        <v>39493</v>
      </c>
      <c r="B8055" s="4"/>
      <c r="C8055" s="4">
        <f>COUNTIF(E:E,ROW(B8054))</f>
        <v>0</v>
      </c>
      <c r="D8055" s="4"/>
      <c r="E8055" s="2">
        <v>30</v>
      </c>
    </row>
    <row r="8056" spans="1:5" x14ac:dyDescent="0.3">
      <c r="A8056" s="1">
        <v>39493</v>
      </c>
      <c r="B8056" s="4"/>
      <c r="C8056" s="4">
        <f>COUNTIF(E:E,ROW(B8055))</f>
        <v>0</v>
      </c>
      <c r="D8056" s="4"/>
      <c r="E8056" s="2">
        <v>53</v>
      </c>
    </row>
    <row r="8057" spans="1:5" x14ac:dyDescent="0.3">
      <c r="A8057" s="1">
        <v>39490</v>
      </c>
      <c r="B8057" s="4"/>
      <c r="C8057" s="4">
        <f>COUNTIF(E:E,ROW(B8056))</f>
        <v>0</v>
      </c>
      <c r="D8057" s="4"/>
      <c r="E8057" s="2">
        <v>14</v>
      </c>
    </row>
    <row r="8058" spans="1:5" x14ac:dyDescent="0.3">
      <c r="A8058" s="1">
        <v>39490</v>
      </c>
      <c r="B8058" s="4"/>
      <c r="C8058" s="4">
        <f>COUNTIF(E:E,ROW(B8057))</f>
        <v>0</v>
      </c>
      <c r="D8058" s="4"/>
      <c r="E8058" s="2">
        <v>27</v>
      </c>
    </row>
    <row r="8059" spans="1:5" x14ac:dyDescent="0.3">
      <c r="A8059" s="1">
        <v>39490</v>
      </c>
      <c r="B8059" s="4"/>
      <c r="C8059" s="4">
        <f>COUNTIF(E:E,ROW(B8058))</f>
        <v>0</v>
      </c>
      <c r="D8059" s="4"/>
      <c r="E8059" s="2">
        <v>39</v>
      </c>
    </row>
    <row r="8060" spans="1:5" x14ac:dyDescent="0.3">
      <c r="A8060" s="1">
        <v>39490</v>
      </c>
      <c r="B8060" s="4"/>
      <c r="C8060" s="4">
        <f>COUNTIF(E:E,ROW(B8059))</f>
        <v>0</v>
      </c>
      <c r="D8060" s="4"/>
      <c r="E8060" s="2">
        <v>47</v>
      </c>
    </row>
    <row r="8061" spans="1:5" x14ac:dyDescent="0.3">
      <c r="A8061" s="1">
        <v>39490</v>
      </c>
      <c r="B8061" s="4"/>
      <c r="C8061" s="4">
        <f>COUNTIF(E:E,ROW(B8060))</f>
        <v>0</v>
      </c>
      <c r="D8061" s="4"/>
      <c r="E8061" s="2">
        <v>50</v>
      </c>
    </row>
    <row r="8062" spans="1:5" x14ac:dyDescent="0.3">
      <c r="A8062" s="1">
        <v>39486</v>
      </c>
      <c r="B8062" s="4"/>
      <c r="C8062" s="4">
        <f>COUNTIF(E:E,ROW(B8061))</f>
        <v>0</v>
      </c>
      <c r="D8062" s="4"/>
      <c r="E8062" s="2">
        <v>21</v>
      </c>
    </row>
    <row r="8063" spans="1:5" x14ac:dyDescent="0.3">
      <c r="A8063" s="1">
        <v>39486</v>
      </c>
      <c r="B8063" s="4"/>
      <c r="C8063" s="4">
        <f>COUNTIF(E:E,ROW(B8062))</f>
        <v>0</v>
      </c>
      <c r="D8063" s="4"/>
      <c r="E8063" s="2">
        <v>30</v>
      </c>
    </row>
    <row r="8064" spans="1:5" x14ac:dyDescent="0.3">
      <c r="A8064" s="1">
        <v>39486</v>
      </c>
      <c r="B8064" s="4"/>
      <c r="C8064" s="4">
        <f>COUNTIF(E:E,ROW(B8063))</f>
        <v>0</v>
      </c>
      <c r="D8064" s="4"/>
      <c r="E8064" s="2">
        <v>43</v>
      </c>
    </row>
    <row r="8065" spans="1:5" x14ac:dyDescent="0.3">
      <c r="A8065" s="1">
        <v>39486</v>
      </c>
      <c r="B8065" s="4"/>
      <c r="C8065" s="4">
        <f>COUNTIF(E:E,ROW(B8064))</f>
        <v>0</v>
      </c>
      <c r="D8065" s="4"/>
      <c r="E8065" s="2">
        <v>46</v>
      </c>
    </row>
    <row r="8066" spans="1:5" x14ac:dyDescent="0.3">
      <c r="A8066" s="1">
        <v>39486</v>
      </c>
      <c r="B8066" s="4"/>
      <c r="C8066" s="4">
        <f>COUNTIF(E:E,ROW(B8065))</f>
        <v>0</v>
      </c>
      <c r="D8066" s="4"/>
      <c r="E8066" s="2">
        <v>50</v>
      </c>
    </row>
    <row r="8067" spans="1:5" x14ac:dyDescent="0.3">
      <c r="A8067" s="1">
        <v>39483</v>
      </c>
      <c r="B8067" s="4"/>
      <c r="C8067" s="4">
        <f>COUNTIF(E:E,ROW(B8066))</f>
        <v>0</v>
      </c>
      <c r="D8067" s="4"/>
      <c r="E8067" s="2">
        <v>4</v>
      </c>
    </row>
    <row r="8068" spans="1:5" x14ac:dyDescent="0.3">
      <c r="A8068" s="1">
        <v>39483</v>
      </c>
      <c r="B8068" s="4"/>
      <c r="C8068" s="4">
        <f>COUNTIF(E:E,ROW(B8067))</f>
        <v>0</v>
      </c>
      <c r="D8068" s="4"/>
      <c r="E8068" s="2">
        <v>5</v>
      </c>
    </row>
    <row r="8069" spans="1:5" x14ac:dyDescent="0.3">
      <c r="A8069" s="1">
        <v>39483</v>
      </c>
      <c r="B8069" s="4"/>
      <c r="C8069" s="4">
        <f>COUNTIF(E:E,ROW(B8068))</f>
        <v>0</v>
      </c>
      <c r="D8069" s="4"/>
      <c r="E8069" s="2">
        <v>17</v>
      </c>
    </row>
    <row r="8070" spans="1:5" x14ac:dyDescent="0.3">
      <c r="A8070" s="1">
        <v>39483</v>
      </c>
      <c r="B8070" s="4"/>
      <c r="C8070" s="4">
        <f>COUNTIF(E:E,ROW(B8069))</f>
        <v>0</v>
      </c>
      <c r="D8070" s="4"/>
      <c r="E8070" s="2">
        <v>40</v>
      </c>
    </row>
    <row r="8071" spans="1:5" x14ac:dyDescent="0.3">
      <c r="A8071" s="1">
        <v>39483</v>
      </c>
      <c r="B8071" s="4"/>
      <c r="C8071" s="4">
        <f>COUNTIF(E:E,ROW(B8070))</f>
        <v>0</v>
      </c>
      <c r="D8071" s="4"/>
      <c r="E8071" s="2">
        <v>51</v>
      </c>
    </row>
    <row r="8072" spans="1:5" x14ac:dyDescent="0.3">
      <c r="A8072" s="1">
        <v>39479</v>
      </c>
      <c r="B8072" s="4"/>
      <c r="C8072" s="4">
        <f>COUNTIF(E:E,ROW(B8071))</f>
        <v>0</v>
      </c>
      <c r="D8072" s="4"/>
      <c r="E8072" s="2">
        <v>3</v>
      </c>
    </row>
    <row r="8073" spans="1:5" x14ac:dyDescent="0.3">
      <c r="A8073" s="1">
        <v>39479</v>
      </c>
      <c r="B8073" s="4"/>
      <c r="C8073" s="4">
        <f>COUNTIF(E:E,ROW(B8072))</f>
        <v>0</v>
      </c>
      <c r="D8073" s="4"/>
      <c r="E8073" s="2">
        <v>14</v>
      </c>
    </row>
    <row r="8074" spans="1:5" x14ac:dyDescent="0.3">
      <c r="A8074" s="1">
        <v>39479</v>
      </c>
      <c r="B8074" s="4"/>
      <c r="C8074" s="4">
        <f>COUNTIF(E:E,ROW(B8073))</f>
        <v>0</v>
      </c>
      <c r="D8074" s="4"/>
      <c r="E8074" s="2">
        <v>30</v>
      </c>
    </row>
    <row r="8075" spans="1:5" x14ac:dyDescent="0.3">
      <c r="A8075" s="1">
        <v>39479</v>
      </c>
      <c r="B8075" s="4"/>
      <c r="C8075" s="4">
        <f>COUNTIF(E:E,ROW(B8074))</f>
        <v>0</v>
      </c>
      <c r="D8075" s="4"/>
      <c r="E8075" s="2">
        <v>44</v>
      </c>
    </row>
    <row r="8076" spans="1:5" x14ac:dyDescent="0.3">
      <c r="A8076" s="1">
        <v>39479</v>
      </c>
      <c r="B8076" s="4"/>
      <c r="C8076" s="4">
        <f>COUNTIF(E:E,ROW(B8075))</f>
        <v>0</v>
      </c>
      <c r="D8076" s="4"/>
      <c r="E8076" s="2">
        <v>56</v>
      </c>
    </row>
    <row r="8077" spans="1:5" x14ac:dyDescent="0.3">
      <c r="A8077" s="1">
        <v>39476</v>
      </c>
      <c r="B8077" s="4"/>
      <c r="C8077" s="4">
        <f>COUNTIF(E:E,ROW(B8076))</f>
        <v>0</v>
      </c>
      <c r="D8077" s="4"/>
      <c r="E8077" s="2">
        <v>8</v>
      </c>
    </row>
    <row r="8078" spans="1:5" x14ac:dyDescent="0.3">
      <c r="A8078" s="1">
        <v>39476</v>
      </c>
      <c r="B8078" s="4"/>
      <c r="C8078" s="4">
        <f>COUNTIF(E:E,ROW(B8077))</f>
        <v>0</v>
      </c>
      <c r="D8078" s="4"/>
      <c r="E8078" s="2">
        <v>23</v>
      </c>
    </row>
    <row r="8079" spans="1:5" x14ac:dyDescent="0.3">
      <c r="A8079" s="1">
        <v>39476</v>
      </c>
      <c r="B8079" s="4"/>
      <c r="C8079" s="4">
        <f>COUNTIF(E:E,ROW(B8078))</f>
        <v>0</v>
      </c>
      <c r="D8079" s="4"/>
      <c r="E8079" s="2">
        <v>39</v>
      </c>
    </row>
    <row r="8080" spans="1:5" x14ac:dyDescent="0.3">
      <c r="A8080" s="1">
        <v>39476</v>
      </c>
      <c r="B8080" s="4"/>
      <c r="C8080" s="4">
        <f>COUNTIF(E:E,ROW(B8079))</f>
        <v>0</v>
      </c>
      <c r="D8080" s="4"/>
      <c r="E8080" s="2">
        <v>40</v>
      </c>
    </row>
    <row r="8081" spans="1:5" x14ac:dyDescent="0.3">
      <c r="A8081" s="1">
        <v>39476</v>
      </c>
      <c r="B8081" s="4"/>
      <c r="C8081" s="4">
        <f>COUNTIF(E:E,ROW(B8080))</f>
        <v>0</v>
      </c>
      <c r="D8081" s="4"/>
      <c r="E8081" s="2">
        <v>42</v>
      </c>
    </row>
    <row r="8082" spans="1:5" x14ac:dyDescent="0.3">
      <c r="A8082" s="1">
        <v>39472</v>
      </c>
      <c r="B8082" s="4"/>
      <c r="C8082" s="4">
        <f>COUNTIF(E:E,ROW(B8081))</f>
        <v>0</v>
      </c>
      <c r="D8082" s="4"/>
      <c r="E8082" s="2">
        <v>5</v>
      </c>
    </row>
    <row r="8083" spans="1:5" x14ac:dyDescent="0.3">
      <c r="A8083" s="1">
        <v>39472</v>
      </c>
      <c r="B8083" s="4"/>
      <c r="C8083" s="4">
        <f>COUNTIF(E:E,ROW(B8082))</f>
        <v>0</v>
      </c>
      <c r="D8083" s="4"/>
      <c r="E8083" s="2">
        <v>12</v>
      </c>
    </row>
    <row r="8084" spans="1:5" x14ac:dyDescent="0.3">
      <c r="A8084" s="1">
        <v>39472</v>
      </c>
      <c r="B8084" s="4"/>
      <c r="C8084" s="4">
        <f>COUNTIF(E:E,ROW(B8083))</f>
        <v>0</v>
      </c>
      <c r="D8084" s="4"/>
      <c r="E8084" s="2">
        <v>22</v>
      </c>
    </row>
    <row r="8085" spans="1:5" x14ac:dyDescent="0.3">
      <c r="A8085" s="1">
        <v>39472</v>
      </c>
      <c r="B8085" s="4"/>
      <c r="C8085" s="4">
        <f>COUNTIF(E:E,ROW(B8084))</f>
        <v>0</v>
      </c>
      <c r="D8085" s="4"/>
      <c r="E8085" s="2">
        <v>38</v>
      </c>
    </row>
    <row r="8086" spans="1:5" x14ac:dyDescent="0.3">
      <c r="A8086" s="1">
        <v>39472</v>
      </c>
      <c r="B8086" s="4"/>
      <c r="C8086" s="4">
        <f>COUNTIF(E:E,ROW(B8085))</f>
        <v>0</v>
      </c>
      <c r="D8086" s="4"/>
      <c r="E8086" s="2">
        <v>56</v>
      </c>
    </row>
    <row r="8087" spans="1:5" x14ac:dyDescent="0.3">
      <c r="A8087" s="1">
        <v>39469</v>
      </c>
      <c r="B8087" s="4"/>
      <c r="C8087" s="4">
        <f>COUNTIF(E:E,ROW(B8086))</f>
        <v>0</v>
      </c>
      <c r="D8087" s="4"/>
      <c r="E8087" s="2">
        <v>12</v>
      </c>
    </row>
    <row r="8088" spans="1:5" x14ac:dyDescent="0.3">
      <c r="A8088" s="1">
        <v>39469</v>
      </c>
      <c r="B8088" s="4"/>
      <c r="C8088" s="4">
        <f>COUNTIF(E:E,ROW(B8087))</f>
        <v>0</v>
      </c>
      <c r="D8088" s="4"/>
      <c r="E8088" s="2">
        <v>15</v>
      </c>
    </row>
    <row r="8089" spans="1:5" x14ac:dyDescent="0.3">
      <c r="A8089" s="1">
        <v>39469</v>
      </c>
      <c r="B8089" s="4"/>
      <c r="C8089" s="4">
        <f>COUNTIF(E:E,ROW(B8088))</f>
        <v>0</v>
      </c>
      <c r="D8089" s="4"/>
      <c r="E8089" s="2">
        <v>22</v>
      </c>
    </row>
    <row r="8090" spans="1:5" x14ac:dyDescent="0.3">
      <c r="A8090" s="1">
        <v>39469</v>
      </c>
      <c r="B8090" s="4"/>
      <c r="C8090" s="4">
        <f>COUNTIF(E:E,ROW(B8089))</f>
        <v>0</v>
      </c>
      <c r="D8090" s="4"/>
      <c r="E8090" s="2">
        <v>25</v>
      </c>
    </row>
    <row r="8091" spans="1:5" x14ac:dyDescent="0.3">
      <c r="A8091" s="1">
        <v>39469</v>
      </c>
      <c r="B8091" s="4"/>
      <c r="C8091" s="4">
        <f>COUNTIF(E:E,ROW(B8090))</f>
        <v>0</v>
      </c>
      <c r="D8091" s="4"/>
      <c r="E8091" s="2">
        <v>33</v>
      </c>
    </row>
    <row r="8092" spans="1:5" x14ac:dyDescent="0.3">
      <c r="A8092" s="1">
        <v>39465</v>
      </c>
      <c r="B8092" s="4"/>
      <c r="C8092" s="4">
        <f>COUNTIF(E:E,ROW(B8091))</f>
        <v>0</v>
      </c>
      <c r="D8092" s="4"/>
      <c r="E8092" s="2">
        <v>12</v>
      </c>
    </row>
    <row r="8093" spans="1:5" x14ac:dyDescent="0.3">
      <c r="A8093" s="1">
        <v>39465</v>
      </c>
      <c r="B8093" s="4"/>
      <c r="C8093" s="4">
        <f>COUNTIF(E:E,ROW(B8092))</f>
        <v>0</v>
      </c>
      <c r="D8093" s="4"/>
      <c r="E8093" s="2">
        <v>22</v>
      </c>
    </row>
    <row r="8094" spans="1:5" x14ac:dyDescent="0.3">
      <c r="A8094" s="1">
        <v>39465</v>
      </c>
      <c r="B8094" s="4"/>
      <c r="C8094" s="4">
        <f>COUNTIF(E:E,ROW(B8093))</f>
        <v>0</v>
      </c>
      <c r="D8094" s="4"/>
      <c r="E8094" s="2">
        <v>33</v>
      </c>
    </row>
    <row r="8095" spans="1:5" x14ac:dyDescent="0.3">
      <c r="A8095" s="1">
        <v>39465</v>
      </c>
      <c r="B8095" s="4"/>
      <c r="C8095" s="4">
        <f>COUNTIF(E:E,ROW(B8094))</f>
        <v>0</v>
      </c>
      <c r="D8095" s="4"/>
      <c r="E8095" s="2">
        <v>43</v>
      </c>
    </row>
    <row r="8096" spans="1:5" x14ac:dyDescent="0.3">
      <c r="A8096" s="1">
        <v>39465</v>
      </c>
      <c r="B8096" s="4"/>
      <c r="C8096" s="4">
        <f>COUNTIF(E:E,ROW(B8095))</f>
        <v>0</v>
      </c>
      <c r="D8096" s="4"/>
      <c r="E8096" s="2">
        <v>44</v>
      </c>
    </row>
    <row r="8097" spans="1:5" x14ac:dyDescent="0.3">
      <c r="A8097" s="1">
        <v>39462</v>
      </c>
      <c r="B8097" s="4"/>
      <c r="C8097" s="4">
        <f>COUNTIF(E:E,ROW(B8096))</f>
        <v>0</v>
      </c>
      <c r="D8097" s="4"/>
      <c r="E8097" s="2">
        <v>21</v>
      </c>
    </row>
    <row r="8098" spans="1:5" x14ac:dyDescent="0.3">
      <c r="A8098" s="1">
        <v>39462</v>
      </c>
      <c r="B8098" s="4"/>
      <c r="C8098" s="4">
        <f>COUNTIF(E:E,ROW(B8097))</f>
        <v>0</v>
      </c>
      <c r="D8098" s="4"/>
      <c r="E8098" s="2">
        <v>30</v>
      </c>
    </row>
    <row r="8099" spans="1:5" x14ac:dyDescent="0.3">
      <c r="A8099" s="1">
        <v>39462</v>
      </c>
      <c r="B8099" s="4"/>
      <c r="C8099" s="4">
        <f>COUNTIF(E:E,ROW(B8098))</f>
        <v>0</v>
      </c>
      <c r="D8099" s="4"/>
      <c r="E8099" s="2">
        <v>42</v>
      </c>
    </row>
    <row r="8100" spans="1:5" x14ac:dyDescent="0.3">
      <c r="A8100" s="1">
        <v>39462</v>
      </c>
      <c r="B8100" s="4"/>
      <c r="C8100" s="4">
        <f>COUNTIF(E:E,ROW(B8099))</f>
        <v>0</v>
      </c>
      <c r="D8100" s="4"/>
      <c r="E8100" s="2">
        <v>44</v>
      </c>
    </row>
    <row r="8101" spans="1:5" x14ac:dyDescent="0.3">
      <c r="A8101" s="1">
        <v>39462</v>
      </c>
      <c r="B8101" s="4"/>
      <c r="C8101" s="4">
        <f>COUNTIF(E:E,ROW(B8100))</f>
        <v>0</v>
      </c>
      <c r="D8101" s="4"/>
      <c r="E8101" s="2">
        <v>50</v>
      </c>
    </row>
    <row r="8102" spans="1:5" x14ac:dyDescent="0.3">
      <c r="A8102" s="1">
        <v>39458</v>
      </c>
      <c r="B8102" s="4"/>
      <c r="C8102" s="4">
        <f>COUNTIF(E:E,ROW(B8101))</f>
        <v>0</v>
      </c>
      <c r="D8102" s="4"/>
      <c r="E8102" s="2">
        <v>22</v>
      </c>
    </row>
    <row r="8103" spans="1:5" x14ac:dyDescent="0.3">
      <c r="A8103" s="1">
        <v>39458</v>
      </c>
      <c r="B8103" s="4"/>
      <c r="C8103" s="4">
        <f>COUNTIF(E:E,ROW(B8102))</f>
        <v>0</v>
      </c>
      <c r="D8103" s="4"/>
      <c r="E8103" s="2">
        <v>36</v>
      </c>
    </row>
    <row r="8104" spans="1:5" x14ac:dyDescent="0.3">
      <c r="A8104" s="1">
        <v>39458</v>
      </c>
      <c r="B8104" s="4"/>
      <c r="C8104" s="4">
        <f>COUNTIF(E:E,ROW(B8103))</f>
        <v>0</v>
      </c>
      <c r="D8104" s="4"/>
      <c r="E8104" s="2">
        <v>42</v>
      </c>
    </row>
    <row r="8105" spans="1:5" x14ac:dyDescent="0.3">
      <c r="A8105" s="1">
        <v>39458</v>
      </c>
      <c r="B8105" s="4"/>
      <c r="C8105" s="4">
        <f>COUNTIF(E:E,ROW(B8104))</f>
        <v>0</v>
      </c>
      <c r="D8105" s="4"/>
      <c r="E8105" s="2">
        <v>45</v>
      </c>
    </row>
    <row r="8106" spans="1:5" x14ac:dyDescent="0.3">
      <c r="A8106" s="1">
        <v>39458</v>
      </c>
      <c r="B8106" s="4"/>
      <c r="C8106" s="4">
        <f>COUNTIF(E:E,ROW(B8105))</f>
        <v>0</v>
      </c>
      <c r="D8106" s="4"/>
      <c r="E8106" s="2">
        <v>55</v>
      </c>
    </row>
    <row r="8107" spans="1:5" x14ac:dyDescent="0.3">
      <c r="A8107" s="1">
        <v>39455</v>
      </c>
      <c r="B8107" s="4"/>
      <c r="C8107" s="4">
        <f>COUNTIF(E:E,ROW(B8106))</f>
        <v>0</v>
      </c>
      <c r="D8107" s="4"/>
      <c r="E8107" s="2">
        <v>10</v>
      </c>
    </row>
    <row r="8108" spans="1:5" x14ac:dyDescent="0.3">
      <c r="A8108" s="1">
        <v>39455</v>
      </c>
      <c r="B8108" s="4"/>
      <c r="C8108" s="4">
        <f>COUNTIF(E:E,ROW(B8107))</f>
        <v>0</v>
      </c>
      <c r="D8108" s="4"/>
      <c r="E8108" s="2">
        <v>29</v>
      </c>
    </row>
    <row r="8109" spans="1:5" x14ac:dyDescent="0.3">
      <c r="A8109" s="1">
        <v>39455</v>
      </c>
      <c r="B8109" s="4"/>
      <c r="C8109" s="4">
        <f>COUNTIF(E:E,ROW(B8108))</f>
        <v>0</v>
      </c>
      <c r="D8109" s="4"/>
      <c r="E8109" s="2">
        <v>45</v>
      </c>
    </row>
    <row r="8110" spans="1:5" x14ac:dyDescent="0.3">
      <c r="A8110" s="1">
        <v>39455</v>
      </c>
      <c r="B8110" s="4"/>
      <c r="C8110" s="4">
        <f>COUNTIF(E:E,ROW(B8109))</f>
        <v>0</v>
      </c>
      <c r="D8110" s="4"/>
      <c r="E8110" s="2">
        <v>52</v>
      </c>
    </row>
    <row r="8111" spans="1:5" x14ac:dyDescent="0.3">
      <c r="A8111" s="1">
        <v>39455</v>
      </c>
      <c r="B8111" s="4"/>
      <c r="C8111" s="4">
        <f>COUNTIF(E:E,ROW(B8110))</f>
        <v>0</v>
      </c>
      <c r="D8111" s="4"/>
      <c r="E8111" s="2">
        <v>54</v>
      </c>
    </row>
    <row r="8112" spans="1:5" x14ac:dyDescent="0.3">
      <c r="A8112" s="1">
        <v>39451</v>
      </c>
      <c r="B8112" s="4"/>
      <c r="C8112" s="4">
        <f>COUNTIF(E:E,ROW(B8111))</f>
        <v>0</v>
      </c>
      <c r="D8112" s="4"/>
      <c r="E8112" s="2">
        <v>24</v>
      </c>
    </row>
    <row r="8113" spans="1:5" x14ac:dyDescent="0.3">
      <c r="A8113" s="1">
        <v>39451</v>
      </c>
      <c r="B8113" s="4"/>
      <c r="C8113" s="4">
        <f>COUNTIF(E:E,ROW(B8112))</f>
        <v>0</v>
      </c>
      <c r="D8113" s="4"/>
      <c r="E8113" s="2">
        <v>31</v>
      </c>
    </row>
    <row r="8114" spans="1:5" x14ac:dyDescent="0.3">
      <c r="A8114" s="1">
        <v>39451</v>
      </c>
      <c r="B8114" s="4"/>
      <c r="C8114" s="4">
        <f>COUNTIF(E:E,ROW(B8113))</f>
        <v>0</v>
      </c>
      <c r="D8114" s="4"/>
      <c r="E8114" s="2">
        <v>39</v>
      </c>
    </row>
    <row r="8115" spans="1:5" x14ac:dyDescent="0.3">
      <c r="A8115" s="1">
        <v>39451</v>
      </c>
      <c r="B8115" s="4"/>
      <c r="C8115" s="4">
        <f>COUNTIF(E:E,ROW(B8114))</f>
        <v>0</v>
      </c>
      <c r="D8115" s="4"/>
      <c r="E8115" s="2">
        <v>40</v>
      </c>
    </row>
    <row r="8116" spans="1:5" x14ac:dyDescent="0.3">
      <c r="A8116" s="1">
        <v>39451</v>
      </c>
      <c r="B8116" s="4"/>
      <c r="C8116" s="4">
        <f>COUNTIF(E:E,ROW(B8115))</f>
        <v>0</v>
      </c>
      <c r="D8116" s="4"/>
      <c r="E8116" s="2">
        <v>56</v>
      </c>
    </row>
    <row r="8117" spans="1:5" x14ac:dyDescent="0.3">
      <c r="A8117" s="1">
        <v>39448</v>
      </c>
      <c r="B8117" s="4"/>
      <c r="C8117" s="4">
        <f>COUNTIF(E:E,ROW(B8116))</f>
        <v>0</v>
      </c>
      <c r="D8117" s="4"/>
      <c r="E8117" s="2">
        <v>13</v>
      </c>
    </row>
    <row r="8118" spans="1:5" x14ac:dyDescent="0.3">
      <c r="A8118" s="1">
        <v>39448</v>
      </c>
      <c r="B8118" s="4"/>
      <c r="C8118" s="4">
        <f>COUNTIF(E:E,ROW(B8117))</f>
        <v>0</v>
      </c>
      <c r="D8118" s="4"/>
      <c r="E8118" s="2">
        <v>16</v>
      </c>
    </row>
    <row r="8119" spans="1:5" x14ac:dyDescent="0.3">
      <c r="A8119" s="1">
        <v>39448</v>
      </c>
      <c r="B8119" s="4"/>
      <c r="C8119" s="4">
        <f>COUNTIF(E:E,ROW(B8118))</f>
        <v>0</v>
      </c>
      <c r="D8119" s="4"/>
      <c r="E8119" s="2">
        <v>25</v>
      </c>
    </row>
    <row r="8120" spans="1:5" x14ac:dyDescent="0.3">
      <c r="A8120" s="1">
        <v>39448</v>
      </c>
      <c r="B8120" s="4"/>
      <c r="C8120" s="4">
        <f>COUNTIF(E:E,ROW(B8119))</f>
        <v>0</v>
      </c>
      <c r="D8120" s="4"/>
      <c r="E8120" s="2">
        <v>30</v>
      </c>
    </row>
    <row r="8121" spans="1:5" x14ac:dyDescent="0.3">
      <c r="A8121" s="1">
        <v>39448</v>
      </c>
      <c r="B8121" s="4"/>
      <c r="C8121" s="4">
        <f>COUNTIF(E:E,ROW(B8120))</f>
        <v>0</v>
      </c>
      <c r="D8121" s="4"/>
      <c r="E8121" s="2">
        <v>54</v>
      </c>
    </row>
    <row r="8122" spans="1:5" x14ac:dyDescent="0.3">
      <c r="A8122" s="1">
        <v>39444</v>
      </c>
      <c r="B8122" s="4"/>
      <c r="C8122" s="4">
        <f>COUNTIF(E:E,ROW(B8121))</f>
        <v>0</v>
      </c>
      <c r="D8122" s="4"/>
      <c r="E8122" s="2">
        <v>2</v>
      </c>
    </row>
    <row r="8123" spans="1:5" x14ac:dyDescent="0.3">
      <c r="A8123" s="1">
        <v>39444</v>
      </c>
      <c r="B8123" s="4"/>
      <c r="C8123" s="4">
        <f>COUNTIF(E:E,ROW(B8122))</f>
        <v>0</v>
      </c>
      <c r="D8123" s="4"/>
      <c r="E8123" s="2">
        <v>19</v>
      </c>
    </row>
    <row r="8124" spans="1:5" x14ac:dyDescent="0.3">
      <c r="A8124" s="1">
        <v>39444</v>
      </c>
      <c r="B8124" s="4"/>
      <c r="C8124" s="4">
        <f>COUNTIF(E:E,ROW(B8123))</f>
        <v>0</v>
      </c>
      <c r="D8124" s="4"/>
      <c r="E8124" s="2">
        <v>22</v>
      </c>
    </row>
    <row r="8125" spans="1:5" x14ac:dyDescent="0.3">
      <c r="A8125" s="1">
        <v>39444</v>
      </c>
      <c r="B8125" s="4"/>
      <c r="C8125" s="4">
        <f>COUNTIF(E:E,ROW(B8124))</f>
        <v>0</v>
      </c>
      <c r="D8125" s="4"/>
      <c r="E8125" s="2">
        <v>28</v>
      </c>
    </row>
    <row r="8126" spans="1:5" x14ac:dyDescent="0.3">
      <c r="A8126" s="1">
        <v>39444</v>
      </c>
      <c r="B8126" s="4"/>
      <c r="C8126" s="4">
        <f>COUNTIF(E:E,ROW(B8125))</f>
        <v>0</v>
      </c>
      <c r="D8126" s="4"/>
      <c r="E8126" s="2">
        <v>54</v>
      </c>
    </row>
    <row r="8127" spans="1:5" x14ac:dyDescent="0.3">
      <c r="A8127" s="1">
        <v>39437</v>
      </c>
      <c r="B8127" s="4"/>
      <c r="C8127" s="4">
        <f>COUNTIF(E:E,ROW(B8126))</f>
        <v>0</v>
      </c>
      <c r="D8127" s="4"/>
      <c r="E8127" s="2">
        <v>14</v>
      </c>
    </row>
    <row r="8128" spans="1:5" x14ac:dyDescent="0.3">
      <c r="A8128" s="1">
        <v>39437</v>
      </c>
      <c r="B8128" s="4"/>
      <c r="C8128" s="4">
        <f>COUNTIF(E:E,ROW(B8127))</f>
        <v>0</v>
      </c>
      <c r="D8128" s="4"/>
      <c r="E8128" s="2">
        <v>19</v>
      </c>
    </row>
    <row r="8129" spans="1:5" x14ac:dyDescent="0.3">
      <c r="A8129" s="1">
        <v>39437</v>
      </c>
      <c r="B8129" s="4"/>
      <c r="C8129" s="4">
        <f>COUNTIF(E:E,ROW(B8128))</f>
        <v>0</v>
      </c>
      <c r="D8129" s="4"/>
      <c r="E8129" s="2">
        <v>20</v>
      </c>
    </row>
    <row r="8130" spans="1:5" x14ac:dyDescent="0.3">
      <c r="A8130" s="1">
        <v>39437</v>
      </c>
      <c r="B8130" s="4"/>
      <c r="C8130" s="4">
        <f>COUNTIF(E:E,ROW(B8129))</f>
        <v>0</v>
      </c>
      <c r="D8130" s="4"/>
      <c r="E8130" s="2">
        <v>43</v>
      </c>
    </row>
    <row r="8131" spans="1:5" x14ac:dyDescent="0.3">
      <c r="A8131" s="1">
        <v>39437</v>
      </c>
      <c r="B8131" s="4"/>
      <c r="C8131" s="4">
        <f>COUNTIF(E:E,ROW(B8130))</f>
        <v>0</v>
      </c>
      <c r="D8131" s="4"/>
      <c r="E8131" s="2">
        <v>53</v>
      </c>
    </row>
    <row r="8132" spans="1:5" x14ac:dyDescent="0.3">
      <c r="A8132" s="1">
        <v>39434</v>
      </c>
      <c r="B8132" s="4"/>
      <c r="C8132" s="4">
        <f>COUNTIF(E:E,ROW(B8131))</f>
        <v>0</v>
      </c>
      <c r="D8132" s="4"/>
      <c r="E8132" s="2">
        <v>3</v>
      </c>
    </row>
    <row r="8133" spans="1:5" x14ac:dyDescent="0.3">
      <c r="A8133" s="1">
        <v>39434</v>
      </c>
      <c r="B8133" s="4"/>
      <c r="C8133" s="4">
        <f>COUNTIF(E:E,ROW(B8132))</f>
        <v>0</v>
      </c>
      <c r="D8133" s="4"/>
      <c r="E8133" s="2">
        <v>23</v>
      </c>
    </row>
    <row r="8134" spans="1:5" x14ac:dyDescent="0.3">
      <c r="A8134" s="1">
        <v>39434</v>
      </c>
      <c r="B8134" s="4"/>
      <c r="C8134" s="4">
        <f>COUNTIF(E:E,ROW(B8133))</f>
        <v>0</v>
      </c>
      <c r="D8134" s="4"/>
      <c r="E8134" s="2">
        <v>46</v>
      </c>
    </row>
    <row r="8135" spans="1:5" x14ac:dyDescent="0.3">
      <c r="A8135" s="1">
        <v>39434</v>
      </c>
      <c r="B8135" s="4"/>
      <c r="C8135" s="4">
        <f>COUNTIF(E:E,ROW(B8134))</f>
        <v>0</v>
      </c>
      <c r="D8135" s="4"/>
      <c r="E8135" s="2">
        <v>48</v>
      </c>
    </row>
    <row r="8136" spans="1:5" x14ac:dyDescent="0.3">
      <c r="A8136" s="1">
        <v>39434</v>
      </c>
      <c r="B8136" s="4"/>
      <c r="C8136" s="4">
        <f>COUNTIF(E:E,ROW(B8135))</f>
        <v>0</v>
      </c>
      <c r="D8136" s="4"/>
      <c r="E8136" s="2">
        <v>49</v>
      </c>
    </row>
    <row r="8137" spans="1:5" x14ac:dyDescent="0.3">
      <c r="A8137" s="1">
        <v>39430</v>
      </c>
      <c r="B8137" s="4"/>
      <c r="C8137" s="4">
        <f>COUNTIF(E:E,ROW(B8136))</f>
        <v>0</v>
      </c>
      <c r="D8137" s="4"/>
      <c r="E8137" s="2">
        <v>4</v>
      </c>
    </row>
    <row r="8138" spans="1:5" x14ac:dyDescent="0.3">
      <c r="A8138" s="1">
        <v>39430</v>
      </c>
      <c r="B8138" s="4"/>
      <c r="C8138" s="4">
        <f>COUNTIF(E:E,ROW(B8137))</f>
        <v>0</v>
      </c>
      <c r="D8138" s="4"/>
      <c r="E8138" s="2">
        <v>7</v>
      </c>
    </row>
    <row r="8139" spans="1:5" x14ac:dyDescent="0.3">
      <c r="A8139" s="1">
        <v>39430</v>
      </c>
      <c r="B8139" s="4"/>
      <c r="C8139" s="4">
        <f>COUNTIF(E:E,ROW(B8138))</f>
        <v>0</v>
      </c>
      <c r="D8139" s="4"/>
      <c r="E8139" s="2">
        <v>12</v>
      </c>
    </row>
    <row r="8140" spans="1:5" x14ac:dyDescent="0.3">
      <c r="A8140" s="1">
        <v>39430</v>
      </c>
      <c r="B8140" s="4"/>
      <c r="C8140" s="4">
        <f>COUNTIF(E:E,ROW(B8139))</f>
        <v>0</v>
      </c>
      <c r="D8140" s="4"/>
      <c r="E8140" s="2">
        <v>17</v>
      </c>
    </row>
    <row r="8141" spans="1:5" x14ac:dyDescent="0.3">
      <c r="A8141" s="1">
        <v>39430</v>
      </c>
      <c r="B8141" s="4"/>
      <c r="C8141" s="4">
        <f>COUNTIF(E:E,ROW(B8140))</f>
        <v>0</v>
      </c>
      <c r="D8141" s="4"/>
      <c r="E8141" s="2">
        <v>30</v>
      </c>
    </row>
    <row r="8142" spans="1:5" x14ac:dyDescent="0.3">
      <c r="A8142" s="1">
        <v>39427</v>
      </c>
      <c r="B8142" s="4"/>
      <c r="C8142" s="4">
        <f>COUNTIF(E:E,ROW(B8141))</f>
        <v>0</v>
      </c>
      <c r="D8142" s="4"/>
      <c r="E8142" s="2">
        <v>6</v>
      </c>
    </row>
    <row r="8143" spans="1:5" x14ac:dyDescent="0.3">
      <c r="A8143" s="1">
        <v>39427</v>
      </c>
      <c r="B8143" s="4"/>
      <c r="C8143" s="4">
        <f>COUNTIF(E:E,ROW(B8142))</f>
        <v>0</v>
      </c>
      <c r="D8143" s="4"/>
      <c r="E8143" s="2">
        <v>25</v>
      </c>
    </row>
    <row r="8144" spans="1:5" x14ac:dyDescent="0.3">
      <c r="A8144" s="1">
        <v>39427</v>
      </c>
      <c r="B8144" s="4"/>
      <c r="C8144" s="4">
        <f>COUNTIF(E:E,ROW(B8143))</f>
        <v>0</v>
      </c>
      <c r="D8144" s="4"/>
      <c r="E8144" s="2">
        <v>27</v>
      </c>
    </row>
    <row r="8145" spans="1:5" x14ac:dyDescent="0.3">
      <c r="A8145" s="1">
        <v>39427</v>
      </c>
      <c r="B8145" s="4"/>
      <c r="C8145" s="4">
        <f>COUNTIF(E:E,ROW(B8144))</f>
        <v>0</v>
      </c>
      <c r="D8145" s="4"/>
      <c r="E8145" s="2">
        <v>30</v>
      </c>
    </row>
    <row r="8146" spans="1:5" x14ac:dyDescent="0.3">
      <c r="A8146" s="1">
        <v>39427</v>
      </c>
      <c r="B8146" s="4"/>
      <c r="C8146" s="4">
        <f>COUNTIF(E:E,ROW(B8145))</f>
        <v>0</v>
      </c>
      <c r="D8146" s="4"/>
      <c r="E8146" s="2">
        <v>45</v>
      </c>
    </row>
    <row r="8147" spans="1:5" x14ac:dyDescent="0.3">
      <c r="A8147" s="1">
        <v>39423</v>
      </c>
      <c r="B8147" s="4"/>
      <c r="C8147" s="4">
        <f>COUNTIF(E:E,ROW(B8146))</f>
        <v>0</v>
      </c>
      <c r="D8147" s="4"/>
      <c r="E8147" s="2">
        <v>12</v>
      </c>
    </row>
    <row r="8148" spans="1:5" x14ac:dyDescent="0.3">
      <c r="A8148" s="1">
        <v>39423</v>
      </c>
      <c r="B8148" s="4"/>
      <c r="C8148" s="4">
        <f>COUNTIF(E:E,ROW(B8147))</f>
        <v>0</v>
      </c>
      <c r="D8148" s="4"/>
      <c r="E8148" s="2">
        <v>18</v>
      </c>
    </row>
    <row r="8149" spans="1:5" x14ac:dyDescent="0.3">
      <c r="A8149" s="1">
        <v>39423</v>
      </c>
      <c r="B8149" s="4"/>
      <c r="C8149" s="4">
        <f>COUNTIF(E:E,ROW(B8148))</f>
        <v>0</v>
      </c>
      <c r="D8149" s="4"/>
      <c r="E8149" s="2">
        <v>26</v>
      </c>
    </row>
    <row r="8150" spans="1:5" x14ac:dyDescent="0.3">
      <c r="A8150" s="1">
        <v>39423</v>
      </c>
      <c r="B8150" s="4"/>
      <c r="C8150" s="4">
        <f>COUNTIF(E:E,ROW(B8149))</f>
        <v>0</v>
      </c>
      <c r="D8150" s="4"/>
      <c r="E8150" s="2">
        <v>28</v>
      </c>
    </row>
    <row r="8151" spans="1:5" x14ac:dyDescent="0.3">
      <c r="A8151" s="1">
        <v>39423</v>
      </c>
      <c r="B8151" s="4"/>
      <c r="C8151" s="4">
        <f>COUNTIF(E:E,ROW(B8150))</f>
        <v>0</v>
      </c>
      <c r="D8151" s="4"/>
      <c r="E8151" s="2">
        <v>51</v>
      </c>
    </row>
    <row r="8152" spans="1:5" x14ac:dyDescent="0.3">
      <c r="A8152" s="1">
        <v>39420</v>
      </c>
      <c r="B8152" s="4"/>
      <c r="C8152" s="4">
        <f>COUNTIF(E:E,ROW(B8151))</f>
        <v>0</v>
      </c>
      <c r="D8152" s="4"/>
      <c r="E8152" s="2">
        <v>16</v>
      </c>
    </row>
    <row r="8153" spans="1:5" x14ac:dyDescent="0.3">
      <c r="A8153" s="1">
        <v>39420</v>
      </c>
      <c r="B8153" s="4"/>
      <c r="C8153" s="4">
        <f>COUNTIF(E:E,ROW(B8152))</f>
        <v>0</v>
      </c>
      <c r="D8153" s="4"/>
      <c r="E8153" s="2">
        <v>27</v>
      </c>
    </row>
    <row r="8154" spans="1:5" x14ac:dyDescent="0.3">
      <c r="A8154" s="1">
        <v>39420</v>
      </c>
      <c r="B8154" s="4"/>
      <c r="C8154" s="4">
        <f>COUNTIF(E:E,ROW(B8153))</f>
        <v>0</v>
      </c>
      <c r="D8154" s="4"/>
      <c r="E8154" s="2">
        <v>30</v>
      </c>
    </row>
    <row r="8155" spans="1:5" x14ac:dyDescent="0.3">
      <c r="A8155" s="1">
        <v>39420</v>
      </c>
      <c r="B8155" s="4"/>
      <c r="C8155" s="4">
        <f>COUNTIF(E:E,ROW(B8154))</f>
        <v>0</v>
      </c>
      <c r="D8155" s="4"/>
      <c r="E8155" s="2">
        <v>45</v>
      </c>
    </row>
    <row r="8156" spans="1:5" x14ac:dyDescent="0.3">
      <c r="A8156" s="1">
        <v>39420</v>
      </c>
      <c r="B8156" s="4"/>
      <c r="C8156" s="4">
        <f>COUNTIF(E:E,ROW(B8155))</f>
        <v>0</v>
      </c>
      <c r="D8156" s="4"/>
      <c r="E8156" s="2">
        <v>53</v>
      </c>
    </row>
    <row r="8157" spans="1:5" x14ac:dyDescent="0.3">
      <c r="A8157" s="1">
        <v>39416</v>
      </c>
      <c r="B8157" s="4"/>
      <c r="C8157" s="4">
        <f>COUNTIF(E:E,ROW(B8156))</f>
        <v>0</v>
      </c>
      <c r="D8157" s="4"/>
      <c r="E8157" s="2">
        <v>5</v>
      </c>
    </row>
    <row r="8158" spans="1:5" x14ac:dyDescent="0.3">
      <c r="A8158" s="1">
        <v>39416</v>
      </c>
      <c r="B8158" s="4"/>
      <c r="C8158" s="4">
        <f>COUNTIF(E:E,ROW(B8157))</f>
        <v>0</v>
      </c>
      <c r="D8158" s="4"/>
      <c r="E8158" s="2">
        <v>6</v>
      </c>
    </row>
    <row r="8159" spans="1:5" x14ac:dyDescent="0.3">
      <c r="A8159" s="1">
        <v>39416</v>
      </c>
      <c r="B8159" s="4"/>
      <c r="C8159" s="4">
        <f>COUNTIF(E:E,ROW(B8158))</f>
        <v>0</v>
      </c>
      <c r="D8159" s="4"/>
      <c r="E8159" s="2">
        <v>12</v>
      </c>
    </row>
    <row r="8160" spans="1:5" x14ac:dyDescent="0.3">
      <c r="A8160" s="1">
        <v>39416</v>
      </c>
      <c r="B8160" s="4"/>
      <c r="C8160" s="4">
        <f>COUNTIF(E:E,ROW(B8159))</f>
        <v>0</v>
      </c>
      <c r="D8160" s="4"/>
      <c r="E8160" s="2">
        <v>26</v>
      </c>
    </row>
    <row r="8161" spans="1:5" x14ac:dyDescent="0.3">
      <c r="A8161" s="1">
        <v>39416</v>
      </c>
      <c r="B8161" s="4"/>
      <c r="C8161" s="4">
        <f>COUNTIF(E:E,ROW(B8160))</f>
        <v>0</v>
      </c>
      <c r="D8161" s="4"/>
      <c r="E8161" s="2">
        <v>51</v>
      </c>
    </row>
    <row r="8162" spans="1:5" x14ac:dyDescent="0.3">
      <c r="A8162" s="1">
        <v>39413</v>
      </c>
      <c r="B8162" s="4"/>
      <c r="C8162" s="4">
        <f>COUNTIF(E:E,ROW(B8161))</f>
        <v>0</v>
      </c>
      <c r="D8162" s="4"/>
      <c r="E8162" s="2">
        <v>9</v>
      </c>
    </row>
    <row r="8163" spans="1:5" x14ac:dyDescent="0.3">
      <c r="A8163" s="1">
        <v>39413</v>
      </c>
      <c r="B8163" s="4"/>
      <c r="C8163" s="4">
        <f>COUNTIF(E:E,ROW(B8162))</f>
        <v>0</v>
      </c>
      <c r="D8163" s="4"/>
      <c r="E8163" s="2">
        <v>10</v>
      </c>
    </row>
    <row r="8164" spans="1:5" x14ac:dyDescent="0.3">
      <c r="A8164" s="1">
        <v>39413</v>
      </c>
      <c r="B8164" s="4"/>
      <c r="C8164" s="4">
        <f>COUNTIF(E:E,ROW(B8163))</f>
        <v>0</v>
      </c>
      <c r="D8164" s="4"/>
      <c r="E8164" s="2">
        <v>26</v>
      </c>
    </row>
    <row r="8165" spans="1:5" x14ac:dyDescent="0.3">
      <c r="A8165" s="1">
        <v>39413</v>
      </c>
      <c r="B8165" s="4"/>
      <c r="C8165" s="4">
        <f>COUNTIF(E:E,ROW(B8164))</f>
        <v>0</v>
      </c>
      <c r="D8165" s="4"/>
      <c r="E8165" s="2">
        <v>29</v>
      </c>
    </row>
    <row r="8166" spans="1:5" x14ac:dyDescent="0.3">
      <c r="A8166" s="1">
        <v>39413</v>
      </c>
      <c r="B8166" s="4"/>
      <c r="C8166" s="4">
        <f>COUNTIF(E:E,ROW(B8165))</f>
        <v>0</v>
      </c>
      <c r="D8166" s="4"/>
      <c r="E8166" s="2">
        <v>39</v>
      </c>
    </row>
    <row r="8167" spans="1:5" x14ac:dyDescent="0.3">
      <c r="A8167" s="1">
        <v>39409</v>
      </c>
      <c r="B8167" s="4"/>
      <c r="C8167" s="4">
        <f>COUNTIF(E:E,ROW(B8166))</f>
        <v>0</v>
      </c>
      <c r="D8167" s="4"/>
      <c r="E8167" s="2">
        <v>18</v>
      </c>
    </row>
    <row r="8168" spans="1:5" x14ac:dyDescent="0.3">
      <c r="A8168" s="1">
        <v>39409</v>
      </c>
      <c r="B8168" s="4"/>
      <c r="C8168" s="4">
        <f>COUNTIF(E:E,ROW(B8167))</f>
        <v>0</v>
      </c>
      <c r="D8168" s="4"/>
      <c r="E8168" s="2">
        <v>21</v>
      </c>
    </row>
    <row r="8169" spans="1:5" x14ac:dyDescent="0.3">
      <c r="A8169" s="1">
        <v>39409</v>
      </c>
      <c r="B8169" s="4"/>
      <c r="C8169" s="4">
        <f>COUNTIF(E:E,ROW(B8168))</f>
        <v>0</v>
      </c>
      <c r="D8169" s="4"/>
      <c r="E8169" s="2">
        <v>33</v>
      </c>
    </row>
    <row r="8170" spans="1:5" x14ac:dyDescent="0.3">
      <c r="A8170" s="1">
        <v>39409</v>
      </c>
      <c r="B8170" s="4"/>
      <c r="C8170" s="4">
        <f>COUNTIF(E:E,ROW(B8169))</f>
        <v>0</v>
      </c>
      <c r="D8170" s="4"/>
      <c r="E8170" s="2">
        <v>42</v>
      </c>
    </row>
    <row r="8171" spans="1:5" x14ac:dyDescent="0.3">
      <c r="A8171" s="1">
        <v>39409</v>
      </c>
      <c r="B8171" s="4"/>
      <c r="C8171" s="4">
        <f>COUNTIF(E:E,ROW(B8170))</f>
        <v>0</v>
      </c>
      <c r="D8171" s="4"/>
      <c r="E8171" s="2">
        <v>56</v>
      </c>
    </row>
    <row r="8172" spans="1:5" x14ac:dyDescent="0.3">
      <c r="A8172" s="1">
        <v>39406</v>
      </c>
      <c r="B8172" s="4"/>
      <c r="C8172" s="4">
        <f>COUNTIF(E:E,ROW(B8171))</f>
        <v>0</v>
      </c>
      <c r="D8172" s="4"/>
      <c r="E8172" s="2">
        <v>14</v>
      </c>
    </row>
    <row r="8173" spans="1:5" x14ac:dyDescent="0.3">
      <c r="A8173" s="1">
        <v>39406</v>
      </c>
      <c r="B8173" s="4"/>
      <c r="C8173" s="4">
        <f>COUNTIF(E:E,ROW(B8172))</f>
        <v>0</v>
      </c>
      <c r="D8173" s="4"/>
      <c r="E8173" s="2">
        <v>20</v>
      </c>
    </row>
    <row r="8174" spans="1:5" x14ac:dyDescent="0.3">
      <c r="A8174" s="1">
        <v>39406</v>
      </c>
      <c r="B8174" s="4"/>
      <c r="C8174" s="4">
        <f>COUNTIF(E:E,ROW(B8173))</f>
        <v>0</v>
      </c>
      <c r="D8174" s="4"/>
      <c r="E8174" s="2">
        <v>23</v>
      </c>
    </row>
    <row r="8175" spans="1:5" x14ac:dyDescent="0.3">
      <c r="A8175" s="1">
        <v>39406</v>
      </c>
      <c r="B8175" s="4"/>
      <c r="C8175" s="4">
        <f>COUNTIF(E:E,ROW(B8174))</f>
        <v>0</v>
      </c>
      <c r="D8175" s="4"/>
      <c r="E8175" s="2">
        <v>42</v>
      </c>
    </row>
    <row r="8176" spans="1:5" x14ac:dyDescent="0.3">
      <c r="A8176" s="1">
        <v>39406</v>
      </c>
      <c r="B8176" s="4"/>
      <c r="C8176" s="4">
        <f>COUNTIF(E:E,ROW(B8175))</f>
        <v>0</v>
      </c>
      <c r="D8176" s="4"/>
      <c r="E8176" s="2">
        <v>43</v>
      </c>
    </row>
    <row r="8177" spans="1:5" x14ac:dyDescent="0.3">
      <c r="A8177" s="1">
        <v>39402</v>
      </c>
      <c r="B8177" s="4"/>
      <c r="C8177" s="4">
        <f>COUNTIF(E:E,ROW(B8176))</f>
        <v>0</v>
      </c>
      <c r="D8177" s="4"/>
      <c r="E8177" s="2">
        <v>12</v>
      </c>
    </row>
    <row r="8178" spans="1:5" x14ac:dyDescent="0.3">
      <c r="A8178" s="1">
        <v>39402</v>
      </c>
      <c r="B8178" s="4"/>
      <c r="C8178" s="4">
        <f>COUNTIF(E:E,ROW(B8177))</f>
        <v>0</v>
      </c>
      <c r="D8178" s="4"/>
      <c r="E8178" s="2">
        <v>13</v>
      </c>
    </row>
    <row r="8179" spans="1:5" x14ac:dyDescent="0.3">
      <c r="A8179" s="1">
        <v>39402</v>
      </c>
      <c r="B8179" s="4"/>
      <c r="C8179" s="4">
        <f>COUNTIF(E:E,ROW(B8178))</f>
        <v>0</v>
      </c>
      <c r="D8179" s="4"/>
      <c r="E8179" s="2">
        <v>30</v>
      </c>
    </row>
    <row r="8180" spans="1:5" x14ac:dyDescent="0.3">
      <c r="A8180" s="1">
        <v>39402</v>
      </c>
      <c r="B8180" s="4"/>
      <c r="C8180" s="4">
        <f>COUNTIF(E:E,ROW(B8179))</f>
        <v>0</v>
      </c>
      <c r="D8180" s="4"/>
      <c r="E8180" s="2">
        <v>31</v>
      </c>
    </row>
    <row r="8181" spans="1:5" x14ac:dyDescent="0.3">
      <c r="A8181" s="1">
        <v>39402</v>
      </c>
      <c r="B8181" s="4"/>
      <c r="C8181" s="4">
        <f>COUNTIF(E:E,ROW(B8180))</f>
        <v>0</v>
      </c>
      <c r="D8181" s="4"/>
      <c r="E8181" s="2">
        <v>39</v>
      </c>
    </row>
    <row r="8182" spans="1:5" x14ac:dyDescent="0.3">
      <c r="A8182" s="1">
        <v>39399</v>
      </c>
      <c r="B8182" s="4"/>
      <c r="C8182" s="4">
        <f>COUNTIF(E:E,ROW(B8181))</f>
        <v>0</v>
      </c>
      <c r="D8182" s="4"/>
      <c r="E8182" s="2">
        <v>15</v>
      </c>
    </row>
    <row r="8183" spans="1:5" x14ac:dyDescent="0.3">
      <c r="A8183" s="1">
        <v>39399</v>
      </c>
      <c r="B8183" s="4"/>
      <c r="C8183" s="4">
        <f>COUNTIF(E:E,ROW(B8182))</f>
        <v>0</v>
      </c>
      <c r="D8183" s="4"/>
      <c r="E8183" s="2">
        <v>26</v>
      </c>
    </row>
    <row r="8184" spans="1:5" x14ac:dyDescent="0.3">
      <c r="A8184" s="1">
        <v>39399</v>
      </c>
      <c r="B8184" s="4"/>
      <c r="C8184" s="4">
        <f>COUNTIF(E:E,ROW(B8183))</f>
        <v>0</v>
      </c>
      <c r="D8184" s="4"/>
      <c r="E8184" s="2">
        <v>36</v>
      </c>
    </row>
    <row r="8185" spans="1:5" x14ac:dyDescent="0.3">
      <c r="A8185" s="1">
        <v>39399</v>
      </c>
      <c r="B8185" s="4"/>
      <c r="C8185" s="4">
        <f>COUNTIF(E:E,ROW(B8184))</f>
        <v>0</v>
      </c>
      <c r="D8185" s="4"/>
      <c r="E8185" s="2">
        <v>39</v>
      </c>
    </row>
    <row r="8186" spans="1:5" x14ac:dyDescent="0.3">
      <c r="A8186" s="1">
        <v>39399</v>
      </c>
      <c r="B8186" s="4"/>
      <c r="C8186" s="4">
        <f>COUNTIF(E:E,ROW(B8185))</f>
        <v>0</v>
      </c>
      <c r="D8186" s="4"/>
      <c r="E8186" s="2">
        <v>40</v>
      </c>
    </row>
    <row r="8187" spans="1:5" x14ac:dyDescent="0.3">
      <c r="A8187" s="1">
        <v>39395</v>
      </c>
      <c r="B8187" s="4"/>
      <c r="C8187" s="4">
        <f>COUNTIF(E:E,ROW(B8186))</f>
        <v>0</v>
      </c>
      <c r="D8187" s="4"/>
      <c r="E8187" s="2">
        <v>11</v>
      </c>
    </row>
    <row r="8188" spans="1:5" x14ac:dyDescent="0.3">
      <c r="A8188" s="1">
        <v>39395</v>
      </c>
      <c r="B8188" s="4"/>
      <c r="C8188" s="4">
        <f>COUNTIF(E:E,ROW(B8187))</f>
        <v>0</v>
      </c>
      <c r="D8188" s="4"/>
      <c r="E8188" s="2">
        <v>33</v>
      </c>
    </row>
    <row r="8189" spans="1:5" x14ac:dyDescent="0.3">
      <c r="A8189" s="1">
        <v>39395</v>
      </c>
      <c r="B8189" s="4"/>
      <c r="C8189" s="4">
        <f>COUNTIF(E:E,ROW(B8188))</f>
        <v>0</v>
      </c>
      <c r="D8189" s="4"/>
      <c r="E8189" s="2">
        <v>41</v>
      </c>
    </row>
    <row r="8190" spans="1:5" x14ac:dyDescent="0.3">
      <c r="A8190" s="1">
        <v>39395</v>
      </c>
      <c r="B8190" s="4"/>
      <c r="C8190" s="4">
        <f>COUNTIF(E:E,ROW(B8189))</f>
        <v>0</v>
      </c>
      <c r="D8190" s="4"/>
      <c r="E8190" s="2">
        <v>42</v>
      </c>
    </row>
    <row r="8191" spans="1:5" x14ac:dyDescent="0.3">
      <c r="A8191" s="1">
        <v>39395</v>
      </c>
      <c r="B8191" s="4"/>
      <c r="C8191" s="4">
        <f>COUNTIF(E:E,ROW(B8190))</f>
        <v>0</v>
      </c>
      <c r="D8191" s="4"/>
      <c r="E8191" s="2">
        <v>46</v>
      </c>
    </row>
    <row r="8192" spans="1:5" x14ac:dyDescent="0.3">
      <c r="A8192" s="1">
        <v>39392</v>
      </c>
      <c r="B8192" s="4"/>
      <c r="C8192" s="4">
        <f>COUNTIF(E:E,ROW(B8191))</f>
        <v>0</v>
      </c>
      <c r="D8192" s="4"/>
      <c r="E8192" s="2">
        <v>3</v>
      </c>
    </row>
    <row r="8193" spans="1:5" x14ac:dyDescent="0.3">
      <c r="A8193" s="1">
        <v>39392</v>
      </c>
      <c r="B8193" s="4"/>
      <c r="C8193" s="4">
        <f>COUNTIF(E:E,ROW(B8192))</f>
        <v>0</v>
      </c>
      <c r="D8193" s="4"/>
      <c r="E8193" s="2">
        <v>17</v>
      </c>
    </row>
    <row r="8194" spans="1:5" x14ac:dyDescent="0.3">
      <c r="A8194" s="1">
        <v>39392</v>
      </c>
      <c r="B8194" s="4"/>
      <c r="C8194" s="4">
        <f>COUNTIF(E:E,ROW(B8193))</f>
        <v>0</v>
      </c>
      <c r="D8194" s="4"/>
      <c r="E8194" s="2">
        <v>43</v>
      </c>
    </row>
    <row r="8195" spans="1:5" x14ac:dyDescent="0.3">
      <c r="A8195" s="1">
        <v>39392</v>
      </c>
      <c r="B8195" s="4"/>
      <c r="C8195" s="4">
        <f>COUNTIF(E:E,ROW(B8194))</f>
        <v>0</v>
      </c>
      <c r="D8195" s="4"/>
      <c r="E8195" s="2">
        <v>46</v>
      </c>
    </row>
    <row r="8196" spans="1:5" x14ac:dyDescent="0.3">
      <c r="A8196" s="1">
        <v>39392</v>
      </c>
      <c r="B8196" s="4"/>
      <c r="C8196" s="4">
        <f>COUNTIF(E:E,ROW(B8195))</f>
        <v>0</v>
      </c>
      <c r="D8196" s="4"/>
      <c r="E8196" s="2">
        <v>47</v>
      </c>
    </row>
    <row r="8197" spans="1:5" x14ac:dyDescent="0.3">
      <c r="A8197" s="1">
        <v>39388</v>
      </c>
      <c r="B8197" s="4"/>
      <c r="C8197" s="4">
        <f>COUNTIF(E:E,ROW(B8196))</f>
        <v>0</v>
      </c>
      <c r="D8197" s="4"/>
      <c r="E8197" s="2">
        <v>1</v>
      </c>
    </row>
    <row r="8198" spans="1:5" x14ac:dyDescent="0.3">
      <c r="A8198" s="1">
        <v>39388</v>
      </c>
      <c r="B8198" s="4"/>
      <c r="C8198" s="4">
        <f>COUNTIF(E:E,ROW(B8197))</f>
        <v>0</v>
      </c>
      <c r="D8198" s="4"/>
      <c r="E8198" s="2">
        <v>3</v>
      </c>
    </row>
    <row r="8199" spans="1:5" x14ac:dyDescent="0.3">
      <c r="A8199" s="1">
        <v>39388</v>
      </c>
      <c r="B8199" s="4"/>
      <c r="C8199" s="4">
        <f>COUNTIF(E:E,ROW(B8198))</f>
        <v>0</v>
      </c>
      <c r="D8199" s="4"/>
      <c r="E8199" s="2">
        <v>34</v>
      </c>
    </row>
    <row r="8200" spans="1:5" x14ac:dyDescent="0.3">
      <c r="A8200" s="1">
        <v>39388</v>
      </c>
      <c r="B8200" s="4"/>
      <c r="C8200" s="4">
        <f>COUNTIF(E:E,ROW(B8199))</f>
        <v>0</v>
      </c>
      <c r="D8200" s="4"/>
      <c r="E8200" s="2">
        <v>49</v>
      </c>
    </row>
    <row r="8201" spans="1:5" x14ac:dyDescent="0.3">
      <c r="A8201" s="1">
        <v>39388</v>
      </c>
      <c r="B8201" s="4"/>
      <c r="C8201" s="4">
        <f>COUNTIF(E:E,ROW(B8200))</f>
        <v>0</v>
      </c>
      <c r="D8201" s="4"/>
      <c r="E8201" s="2">
        <v>52</v>
      </c>
    </row>
    <row r="8202" spans="1:5" x14ac:dyDescent="0.3">
      <c r="A8202" s="1">
        <v>39385</v>
      </c>
      <c r="B8202" s="4"/>
      <c r="C8202" s="4">
        <f>COUNTIF(E:E,ROW(B8201))</f>
        <v>0</v>
      </c>
      <c r="D8202" s="4"/>
      <c r="E8202" s="2">
        <v>2</v>
      </c>
    </row>
    <row r="8203" spans="1:5" x14ac:dyDescent="0.3">
      <c r="A8203" s="1">
        <v>39385</v>
      </c>
      <c r="B8203" s="4"/>
      <c r="C8203" s="4">
        <f>COUNTIF(E:E,ROW(B8202))</f>
        <v>0</v>
      </c>
      <c r="D8203" s="4"/>
      <c r="E8203" s="2">
        <v>8</v>
      </c>
    </row>
    <row r="8204" spans="1:5" x14ac:dyDescent="0.3">
      <c r="A8204" s="1">
        <v>39385</v>
      </c>
      <c r="B8204" s="4"/>
      <c r="C8204" s="4">
        <f>COUNTIF(E:E,ROW(B8203))</f>
        <v>0</v>
      </c>
      <c r="D8204" s="4"/>
      <c r="E8204" s="2">
        <v>44</v>
      </c>
    </row>
    <row r="8205" spans="1:5" x14ac:dyDescent="0.3">
      <c r="A8205" s="1">
        <v>39385</v>
      </c>
      <c r="B8205" s="4"/>
      <c r="C8205" s="4">
        <f>COUNTIF(E:E,ROW(B8204))</f>
        <v>0</v>
      </c>
      <c r="D8205" s="4"/>
      <c r="E8205" s="2">
        <v>46</v>
      </c>
    </row>
    <row r="8206" spans="1:5" x14ac:dyDescent="0.3">
      <c r="A8206" s="1">
        <v>39385</v>
      </c>
      <c r="B8206" s="4"/>
      <c r="C8206" s="4">
        <f>COUNTIF(E:E,ROW(B8205))</f>
        <v>0</v>
      </c>
      <c r="D8206" s="4"/>
      <c r="E8206" s="2">
        <v>51</v>
      </c>
    </row>
    <row r="8207" spans="1:5" x14ac:dyDescent="0.3">
      <c r="A8207" s="1">
        <v>39381</v>
      </c>
      <c r="B8207" s="4"/>
      <c r="C8207" s="4">
        <f>COUNTIF(E:E,ROW(B8206))</f>
        <v>0</v>
      </c>
      <c r="D8207" s="4"/>
      <c r="E8207" s="2">
        <v>12</v>
      </c>
    </row>
    <row r="8208" spans="1:5" x14ac:dyDescent="0.3">
      <c r="A8208" s="1">
        <v>39381</v>
      </c>
      <c r="B8208" s="4"/>
      <c r="C8208" s="4">
        <f>COUNTIF(E:E,ROW(B8207))</f>
        <v>0</v>
      </c>
      <c r="D8208" s="4"/>
      <c r="E8208" s="2">
        <v>20</v>
      </c>
    </row>
    <row r="8209" spans="1:5" x14ac:dyDescent="0.3">
      <c r="A8209" s="1">
        <v>39381</v>
      </c>
      <c r="B8209" s="4"/>
      <c r="C8209" s="4">
        <f>COUNTIF(E:E,ROW(B8208))</f>
        <v>0</v>
      </c>
      <c r="D8209" s="4"/>
      <c r="E8209" s="2">
        <v>24</v>
      </c>
    </row>
    <row r="8210" spans="1:5" x14ac:dyDescent="0.3">
      <c r="A8210" s="1">
        <v>39381</v>
      </c>
      <c r="B8210" s="4"/>
      <c r="C8210" s="4">
        <f>COUNTIF(E:E,ROW(B8209))</f>
        <v>0</v>
      </c>
      <c r="D8210" s="4"/>
      <c r="E8210" s="2">
        <v>38</v>
      </c>
    </row>
    <row r="8211" spans="1:5" x14ac:dyDescent="0.3">
      <c r="A8211" s="1">
        <v>39381</v>
      </c>
      <c r="B8211" s="4"/>
      <c r="C8211" s="4">
        <f>COUNTIF(E:E,ROW(B8210))</f>
        <v>0</v>
      </c>
      <c r="D8211" s="4"/>
      <c r="E8211" s="2">
        <v>51</v>
      </c>
    </row>
    <row r="8212" spans="1:5" x14ac:dyDescent="0.3">
      <c r="A8212" s="1">
        <v>39378</v>
      </c>
      <c r="B8212" s="4"/>
      <c r="C8212" s="4">
        <f>COUNTIF(E:E,ROW(B8211))</f>
        <v>0</v>
      </c>
      <c r="D8212" s="4"/>
      <c r="E8212" s="2">
        <v>2</v>
      </c>
    </row>
    <row r="8213" spans="1:5" x14ac:dyDescent="0.3">
      <c r="A8213" s="1">
        <v>39378</v>
      </c>
      <c r="B8213" s="4"/>
      <c r="C8213" s="4">
        <f>COUNTIF(E:E,ROW(B8212))</f>
        <v>0</v>
      </c>
      <c r="D8213" s="4"/>
      <c r="E8213" s="2">
        <v>7</v>
      </c>
    </row>
    <row r="8214" spans="1:5" x14ac:dyDescent="0.3">
      <c r="A8214" s="1">
        <v>39378</v>
      </c>
      <c r="B8214" s="4"/>
      <c r="C8214" s="4">
        <f>COUNTIF(E:E,ROW(B8213))</f>
        <v>0</v>
      </c>
      <c r="D8214" s="4"/>
      <c r="E8214" s="2">
        <v>45</v>
      </c>
    </row>
    <row r="8215" spans="1:5" x14ac:dyDescent="0.3">
      <c r="A8215" s="1">
        <v>39378</v>
      </c>
      <c r="B8215" s="4"/>
      <c r="C8215" s="4">
        <f>COUNTIF(E:E,ROW(B8214))</f>
        <v>0</v>
      </c>
      <c r="D8215" s="4"/>
      <c r="E8215" s="2">
        <v>52</v>
      </c>
    </row>
    <row r="8216" spans="1:5" x14ac:dyDescent="0.3">
      <c r="A8216" s="1">
        <v>39378</v>
      </c>
      <c r="B8216" s="4"/>
      <c r="C8216" s="4">
        <f>COUNTIF(E:E,ROW(B8215))</f>
        <v>0</v>
      </c>
      <c r="D8216" s="4"/>
      <c r="E8216" s="2">
        <v>53</v>
      </c>
    </row>
    <row r="8217" spans="1:5" x14ac:dyDescent="0.3">
      <c r="A8217" s="1">
        <v>39374</v>
      </c>
      <c r="B8217" s="4"/>
      <c r="C8217" s="4">
        <f>COUNTIF(E:E,ROW(B8216))</f>
        <v>0</v>
      </c>
      <c r="D8217" s="4"/>
      <c r="E8217" s="2">
        <v>5</v>
      </c>
    </row>
    <row r="8218" spans="1:5" x14ac:dyDescent="0.3">
      <c r="A8218" s="1">
        <v>39374</v>
      </c>
      <c r="B8218" s="4"/>
      <c r="C8218" s="4">
        <f>COUNTIF(E:E,ROW(B8217))</f>
        <v>0</v>
      </c>
      <c r="D8218" s="4"/>
      <c r="E8218" s="2">
        <v>15</v>
      </c>
    </row>
    <row r="8219" spans="1:5" x14ac:dyDescent="0.3">
      <c r="A8219" s="1">
        <v>39374</v>
      </c>
      <c r="B8219" s="4"/>
      <c r="C8219" s="4">
        <f>COUNTIF(E:E,ROW(B8218))</f>
        <v>0</v>
      </c>
      <c r="D8219" s="4"/>
      <c r="E8219" s="2">
        <v>18</v>
      </c>
    </row>
    <row r="8220" spans="1:5" x14ac:dyDescent="0.3">
      <c r="A8220" s="1">
        <v>39374</v>
      </c>
      <c r="B8220" s="4"/>
      <c r="C8220" s="4">
        <f>COUNTIF(E:E,ROW(B8219))</f>
        <v>0</v>
      </c>
      <c r="D8220" s="4"/>
      <c r="E8220" s="2">
        <v>23</v>
      </c>
    </row>
    <row r="8221" spans="1:5" x14ac:dyDescent="0.3">
      <c r="A8221" s="1">
        <v>39374</v>
      </c>
      <c r="B8221" s="4"/>
      <c r="C8221" s="4">
        <f>COUNTIF(E:E,ROW(B8220))</f>
        <v>0</v>
      </c>
      <c r="D8221" s="4"/>
      <c r="E8221" s="2">
        <v>46</v>
      </c>
    </row>
    <row r="8222" spans="1:5" x14ac:dyDescent="0.3">
      <c r="A8222" s="1">
        <v>39371</v>
      </c>
      <c r="B8222" s="4"/>
      <c r="C8222" s="4">
        <f>COUNTIF(E:E,ROW(B8221))</f>
        <v>0</v>
      </c>
      <c r="D8222" s="4"/>
      <c r="E8222" s="2">
        <v>1</v>
      </c>
    </row>
    <row r="8223" spans="1:5" x14ac:dyDescent="0.3">
      <c r="A8223" s="1">
        <v>39371</v>
      </c>
      <c r="B8223" s="4"/>
      <c r="C8223" s="4">
        <f>COUNTIF(E:E,ROW(B8222))</f>
        <v>0</v>
      </c>
      <c r="D8223" s="4"/>
      <c r="E8223" s="2">
        <v>2</v>
      </c>
    </row>
    <row r="8224" spans="1:5" x14ac:dyDescent="0.3">
      <c r="A8224" s="1">
        <v>39371</v>
      </c>
      <c r="B8224" s="4"/>
      <c r="C8224" s="4">
        <f>COUNTIF(E:E,ROW(B8223))</f>
        <v>0</v>
      </c>
      <c r="D8224" s="4"/>
      <c r="E8224" s="2">
        <v>5</v>
      </c>
    </row>
    <row r="8225" spans="1:5" x14ac:dyDescent="0.3">
      <c r="A8225" s="1">
        <v>39371</v>
      </c>
      <c r="B8225" s="4"/>
      <c r="C8225" s="4">
        <f>COUNTIF(E:E,ROW(B8224))</f>
        <v>0</v>
      </c>
      <c r="D8225" s="4"/>
      <c r="E8225" s="2">
        <v>41</v>
      </c>
    </row>
    <row r="8226" spans="1:5" x14ac:dyDescent="0.3">
      <c r="A8226" s="1">
        <v>39371</v>
      </c>
      <c r="B8226" s="4"/>
      <c r="C8226" s="4">
        <f>COUNTIF(E:E,ROW(B8225))</f>
        <v>0</v>
      </c>
      <c r="D8226" s="4"/>
      <c r="E8226" s="2">
        <v>44</v>
      </c>
    </row>
    <row r="8227" spans="1:5" x14ac:dyDescent="0.3">
      <c r="A8227" s="1">
        <v>39367</v>
      </c>
      <c r="B8227" s="4"/>
      <c r="C8227" s="4">
        <f>COUNTIF(E:E,ROW(B8226))</f>
        <v>0</v>
      </c>
      <c r="D8227" s="4"/>
      <c r="E8227" s="2">
        <v>21</v>
      </c>
    </row>
    <row r="8228" spans="1:5" x14ac:dyDescent="0.3">
      <c r="A8228" s="1">
        <v>39367</v>
      </c>
      <c r="B8228" s="4"/>
      <c r="C8228" s="4">
        <f>COUNTIF(E:E,ROW(B8227))</f>
        <v>0</v>
      </c>
      <c r="D8228" s="4"/>
      <c r="E8228" s="2">
        <v>26</v>
      </c>
    </row>
    <row r="8229" spans="1:5" x14ac:dyDescent="0.3">
      <c r="A8229" s="1">
        <v>39367</v>
      </c>
      <c r="B8229" s="4"/>
      <c r="C8229" s="4">
        <f>COUNTIF(E:E,ROW(B8228))</f>
        <v>0</v>
      </c>
      <c r="D8229" s="4"/>
      <c r="E8229" s="2">
        <v>34</v>
      </c>
    </row>
    <row r="8230" spans="1:5" x14ac:dyDescent="0.3">
      <c r="A8230" s="1">
        <v>39367</v>
      </c>
      <c r="B8230" s="4"/>
      <c r="C8230" s="4">
        <f>COUNTIF(E:E,ROW(B8229))</f>
        <v>0</v>
      </c>
      <c r="D8230" s="4"/>
      <c r="E8230" s="2">
        <v>44</v>
      </c>
    </row>
    <row r="8231" spans="1:5" x14ac:dyDescent="0.3">
      <c r="A8231" s="1">
        <v>39367</v>
      </c>
      <c r="B8231" s="4"/>
      <c r="C8231" s="4">
        <f>COUNTIF(E:E,ROW(B8230))</f>
        <v>0</v>
      </c>
      <c r="D8231" s="4"/>
      <c r="E8231" s="2">
        <v>54</v>
      </c>
    </row>
    <row r="8232" spans="1:5" x14ac:dyDescent="0.3">
      <c r="A8232" s="1">
        <v>39364</v>
      </c>
      <c r="B8232" s="4"/>
      <c r="C8232" s="4">
        <f>COUNTIF(E:E,ROW(B8231))</f>
        <v>0</v>
      </c>
      <c r="D8232" s="4"/>
      <c r="E8232" s="2">
        <v>1</v>
      </c>
    </row>
    <row r="8233" spans="1:5" x14ac:dyDescent="0.3">
      <c r="A8233" s="1">
        <v>39364</v>
      </c>
      <c r="B8233" s="4"/>
      <c r="C8233" s="4">
        <f>COUNTIF(E:E,ROW(B8232))</f>
        <v>0</v>
      </c>
      <c r="D8233" s="4"/>
      <c r="E8233" s="2">
        <v>10</v>
      </c>
    </row>
    <row r="8234" spans="1:5" x14ac:dyDescent="0.3">
      <c r="A8234" s="1">
        <v>39364</v>
      </c>
      <c r="B8234" s="4"/>
      <c r="C8234" s="4">
        <f>COUNTIF(E:E,ROW(B8233))</f>
        <v>0</v>
      </c>
      <c r="D8234" s="4"/>
      <c r="E8234" s="2">
        <v>17</v>
      </c>
    </row>
    <row r="8235" spans="1:5" x14ac:dyDescent="0.3">
      <c r="A8235" s="1">
        <v>39364</v>
      </c>
      <c r="B8235" s="4"/>
      <c r="C8235" s="4">
        <f>COUNTIF(E:E,ROW(B8234))</f>
        <v>0</v>
      </c>
      <c r="D8235" s="4"/>
      <c r="E8235" s="2">
        <v>32</v>
      </c>
    </row>
    <row r="8236" spans="1:5" x14ac:dyDescent="0.3">
      <c r="A8236" s="1">
        <v>39364</v>
      </c>
      <c r="B8236" s="4"/>
      <c r="C8236" s="4">
        <f>COUNTIF(E:E,ROW(B8235))</f>
        <v>0</v>
      </c>
      <c r="D8236" s="4"/>
      <c r="E8236" s="2">
        <v>51</v>
      </c>
    </row>
    <row r="8237" spans="1:5" x14ac:dyDescent="0.3">
      <c r="A8237" s="1">
        <v>39360</v>
      </c>
      <c r="B8237" s="4"/>
      <c r="C8237" s="4">
        <f>COUNTIF(E:E,ROW(B8236))</f>
        <v>0</v>
      </c>
      <c r="D8237" s="4"/>
      <c r="E8237" s="2">
        <v>10</v>
      </c>
    </row>
    <row r="8238" spans="1:5" x14ac:dyDescent="0.3">
      <c r="A8238" s="1">
        <v>39360</v>
      </c>
      <c r="B8238" s="4"/>
      <c r="C8238" s="4">
        <f>COUNTIF(E:E,ROW(B8237))</f>
        <v>0</v>
      </c>
      <c r="D8238" s="4"/>
      <c r="E8238" s="2">
        <v>19</v>
      </c>
    </row>
    <row r="8239" spans="1:5" x14ac:dyDescent="0.3">
      <c r="A8239" s="1">
        <v>39360</v>
      </c>
      <c r="B8239" s="4"/>
      <c r="C8239" s="4">
        <f>COUNTIF(E:E,ROW(B8238))</f>
        <v>0</v>
      </c>
      <c r="D8239" s="4"/>
      <c r="E8239" s="2">
        <v>37</v>
      </c>
    </row>
    <row r="8240" spans="1:5" x14ac:dyDescent="0.3">
      <c r="A8240" s="1">
        <v>39360</v>
      </c>
      <c r="B8240" s="4"/>
      <c r="C8240" s="4">
        <f>COUNTIF(E:E,ROW(B8239))</f>
        <v>0</v>
      </c>
      <c r="D8240" s="4"/>
      <c r="E8240" s="2">
        <v>40</v>
      </c>
    </row>
    <row r="8241" spans="1:5" x14ac:dyDescent="0.3">
      <c r="A8241" s="1">
        <v>39360</v>
      </c>
      <c r="B8241" s="4"/>
      <c r="C8241" s="4">
        <f>COUNTIF(E:E,ROW(B8240))</f>
        <v>0</v>
      </c>
      <c r="D8241" s="4"/>
      <c r="E8241" s="2">
        <v>48</v>
      </c>
    </row>
    <row r="8242" spans="1:5" x14ac:dyDescent="0.3">
      <c r="A8242" s="1">
        <v>39357</v>
      </c>
      <c r="B8242" s="4"/>
      <c r="C8242" s="4">
        <f>COUNTIF(E:E,ROW(B8241))</f>
        <v>0</v>
      </c>
      <c r="D8242" s="4"/>
      <c r="E8242" s="2">
        <v>28</v>
      </c>
    </row>
    <row r="8243" spans="1:5" x14ac:dyDescent="0.3">
      <c r="A8243" s="1">
        <v>39357</v>
      </c>
      <c r="B8243" s="4"/>
      <c r="C8243" s="4">
        <f>COUNTIF(E:E,ROW(B8242))</f>
        <v>0</v>
      </c>
      <c r="D8243" s="4"/>
      <c r="E8243" s="2">
        <v>37</v>
      </c>
    </row>
    <row r="8244" spans="1:5" x14ac:dyDescent="0.3">
      <c r="A8244" s="1">
        <v>39357</v>
      </c>
      <c r="B8244" s="4"/>
      <c r="C8244" s="4">
        <f>COUNTIF(E:E,ROW(B8243))</f>
        <v>0</v>
      </c>
      <c r="D8244" s="4"/>
      <c r="E8244" s="2">
        <v>40</v>
      </c>
    </row>
    <row r="8245" spans="1:5" x14ac:dyDescent="0.3">
      <c r="A8245" s="1">
        <v>39357</v>
      </c>
      <c r="B8245" s="4"/>
      <c r="C8245" s="4">
        <f>COUNTIF(E:E,ROW(B8244))</f>
        <v>0</v>
      </c>
      <c r="D8245" s="4"/>
      <c r="E8245" s="2">
        <v>43</v>
      </c>
    </row>
    <row r="8246" spans="1:5" x14ac:dyDescent="0.3">
      <c r="A8246" s="1">
        <v>39357</v>
      </c>
      <c r="B8246" s="4"/>
      <c r="C8246" s="4">
        <f>COUNTIF(E:E,ROW(B8245))</f>
        <v>0</v>
      </c>
      <c r="D8246" s="4"/>
      <c r="E8246" s="2">
        <v>44</v>
      </c>
    </row>
    <row r="8247" spans="1:5" x14ac:dyDescent="0.3">
      <c r="A8247" s="1">
        <v>39353</v>
      </c>
      <c r="B8247" s="4"/>
      <c r="C8247" s="4">
        <f>COUNTIF(E:E,ROW(B8246))</f>
        <v>0</v>
      </c>
      <c r="D8247" s="4"/>
      <c r="E8247" s="2">
        <v>4</v>
      </c>
    </row>
    <row r="8248" spans="1:5" x14ac:dyDescent="0.3">
      <c r="A8248" s="1">
        <v>39353</v>
      </c>
      <c r="B8248" s="4"/>
      <c r="C8248" s="4">
        <f>COUNTIF(E:E,ROW(B8247))</f>
        <v>0</v>
      </c>
      <c r="D8248" s="4"/>
      <c r="E8248" s="2">
        <v>13</v>
      </c>
    </row>
    <row r="8249" spans="1:5" x14ac:dyDescent="0.3">
      <c r="A8249" s="1">
        <v>39353</v>
      </c>
      <c r="B8249" s="4"/>
      <c r="C8249" s="4">
        <f>COUNTIF(E:E,ROW(B8248))</f>
        <v>0</v>
      </c>
      <c r="D8249" s="4"/>
      <c r="E8249" s="2">
        <v>20</v>
      </c>
    </row>
    <row r="8250" spans="1:5" x14ac:dyDescent="0.3">
      <c r="A8250" s="1">
        <v>39353</v>
      </c>
      <c r="B8250" s="4"/>
      <c r="C8250" s="4">
        <f>COUNTIF(E:E,ROW(B8249))</f>
        <v>0</v>
      </c>
      <c r="D8250" s="4"/>
      <c r="E8250" s="2">
        <v>25</v>
      </c>
    </row>
    <row r="8251" spans="1:5" x14ac:dyDescent="0.3">
      <c r="A8251" s="1">
        <v>39353</v>
      </c>
      <c r="B8251" s="4"/>
      <c r="C8251" s="4">
        <f>COUNTIF(E:E,ROW(B8250))</f>
        <v>0</v>
      </c>
      <c r="D8251" s="4"/>
      <c r="E8251" s="2">
        <v>33</v>
      </c>
    </row>
    <row r="8252" spans="1:5" x14ac:dyDescent="0.3">
      <c r="A8252" s="1">
        <v>39350</v>
      </c>
      <c r="B8252" s="4"/>
      <c r="C8252" s="4">
        <f>COUNTIF(E:E,ROW(B8251))</f>
        <v>0</v>
      </c>
      <c r="D8252" s="4"/>
      <c r="E8252" s="2">
        <v>2</v>
      </c>
    </row>
    <row r="8253" spans="1:5" x14ac:dyDescent="0.3">
      <c r="A8253" s="1">
        <v>39350</v>
      </c>
      <c r="B8253" s="4"/>
      <c r="C8253" s="4">
        <f>COUNTIF(E:E,ROW(B8252))</f>
        <v>0</v>
      </c>
      <c r="D8253" s="4"/>
      <c r="E8253" s="2">
        <v>19</v>
      </c>
    </row>
    <row r="8254" spans="1:5" x14ac:dyDescent="0.3">
      <c r="A8254" s="1">
        <v>39350</v>
      </c>
      <c r="B8254" s="4"/>
      <c r="C8254" s="4">
        <f>COUNTIF(E:E,ROW(B8253))</f>
        <v>0</v>
      </c>
      <c r="D8254" s="4"/>
      <c r="E8254" s="2">
        <v>23</v>
      </c>
    </row>
    <row r="8255" spans="1:5" x14ac:dyDescent="0.3">
      <c r="A8255" s="1">
        <v>39350</v>
      </c>
      <c r="B8255" s="4"/>
      <c r="C8255" s="4">
        <f>COUNTIF(E:E,ROW(B8254))</f>
        <v>0</v>
      </c>
      <c r="D8255" s="4"/>
      <c r="E8255" s="2">
        <v>47</v>
      </c>
    </row>
    <row r="8256" spans="1:5" x14ac:dyDescent="0.3">
      <c r="A8256" s="1">
        <v>39350</v>
      </c>
      <c r="B8256" s="4"/>
      <c r="C8256" s="4">
        <f>COUNTIF(E:E,ROW(B8255))</f>
        <v>0</v>
      </c>
      <c r="D8256" s="4"/>
      <c r="E8256" s="2">
        <v>54</v>
      </c>
    </row>
    <row r="8257" spans="1:5" x14ac:dyDescent="0.3">
      <c r="A8257" s="1">
        <v>39346</v>
      </c>
      <c r="B8257" s="4"/>
      <c r="C8257" s="4">
        <f>COUNTIF(E:E,ROW(B8256))</f>
        <v>0</v>
      </c>
      <c r="D8257" s="4"/>
      <c r="E8257" s="2">
        <v>5</v>
      </c>
    </row>
    <row r="8258" spans="1:5" x14ac:dyDescent="0.3">
      <c r="A8258" s="1">
        <v>39346</v>
      </c>
      <c r="B8258" s="4"/>
      <c r="C8258" s="4">
        <f>COUNTIF(E:E,ROW(B8257))</f>
        <v>0</v>
      </c>
      <c r="D8258" s="4"/>
      <c r="E8258" s="2">
        <v>21</v>
      </c>
    </row>
    <row r="8259" spans="1:5" x14ac:dyDescent="0.3">
      <c r="A8259" s="1">
        <v>39346</v>
      </c>
      <c r="B8259" s="4"/>
      <c r="C8259" s="4">
        <f>COUNTIF(E:E,ROW(B8258))</f>
        <v>0</v>
      </c>
      <c r="D8259" s="4"/>
      <c r="E8259" s="2">
        <v>23</v>
      </c>
    </row>
    <row r="8260" spans="1:5" x14ac:dyDescent="0.3">
      <c r="A8260" s="1">
        <v>39346</v>
      </c>
      <c r="B8260" s="4"/>
      <c r="C8260" s="4">
        <f>COUNTIF(E:E,ROW(B8259))</f>
        <v>0</v>
      </c>
      <c r="D8260" s="4"/>
      <c r="E8260" s="2">
        <v>33</v>
      </c>
    </row>
    <row r="8261" spans="1:5" x14ac:dyDescent="0.3">
      <c r="A8261" s="1">
        <v>39346</v>
      </c>
      <c r="B8261" s="4"/>
      <c r="C8261" s="4">
        <f>COUNTIF(E:E,ROW(B8260))</f>
        <v>0</v>
      </c>
      <c r="D8261" s="4"/>
      <c r="E8261" s="2">
        <v>45</v>
      </c>
    </row>
    <row r="8262" spans="1:5" x14ac:dyDescent="0.3">
      <c r="A8262" s="1">
        <v>39343</v>
      </c>
      <c r="B8262" s="4"/>
      <c r="C8262" s="4">
        <f>COUNTIF(E:E,ROW(B8261))</f>
        <v>0</v>
      </c>
      <c r="D8262" s="4"/>
      <c r="E8262" s="2">
        <v>20</v>
      </c>
    </row>
    <row r="8263" spans="1:5" x14ac:dyDescent="0.3">
      <c r="A8263" s="1">
        <v>39343</v>
      </c>
      <c r="B8263" s="4"/>
      <c r="C8263" s="4">
        <f>COUNTIF(E:E,ROW(B8262))</f>
        <v>0</v>
      </c>
      <c r="D8263" s="4"/>
      <c r="E8263" s="2">
        <v>24</v>
      </c>
    </row>
    <row r="8264" spans="1:5" x14ac:dyDescent="0.3">
      <c r="A8264" s="1">
        <v>39343</v>
      </c>
      <c r="B8264" s="4"/>
      <c r="C8264" s="4">
        <f>COUNTIF(E:E,ROW(B8263))</f>
        <v>0</v>
      </c>
      <c r="D8264" s="4"/>
      <c r="E8264" s="2">
        <v>31</v>
      </c>
    </row>
    <row r="8265" spans="1:5" x14ac:dyDescent="0.3">
      <c r="A8265" s="1">
        <v>39343</v>
      </c>
      <c r="B8265" s="4"/>
      <c r="C8265" s="4">
        <f>COUNTIF(E:E,ROW(B8264))</f>
        <v>0</v>
      </c>
      <c r="D8265" s="4"/>
      <c r="E8265" s="2">
        <v>34</v>
      </c>
    </row>
    <row r="8266" spans="1:5" x14ac:dyDescent="0.3">
      <c r="A8266" s="1">
        <v>39343</v>
      </c>
      <c r="B8266" s="4"/>
      <c r="C8266" s="4">
        <f>COUNTIF(E:E,ROW(B8265))</f>
        <v>0</v>
      </c>
      <c r="D8266" s="4"/>
      <c r="E8266" s="2">
        <v>49</v>
      </c>
    </row>
    <row r="8267" spans="1:5" x14ac:dyDescent="0.3">
      <c r="A8267" s="1">
        <v>39339</v>
      </c>
      <c r="B8267" s="4"/>
      <c r="C8267" s="4">
        <f>COUNTIF(E:E,ROW(B8266))</f>
        <v>0</v>
      </c>
      <c r="D8267" s="4"/>
      <c r="E8267" s="2">
        <v>5</v>
      </c>
    </row>
    <row r="8268" spans="1:5" x14ac:dyDescent="0.3">
      <c r="A8268" s="1">
        <v>39339</v>
      </c>
      <c r="B8268" s="4"/>
      <c r="C8268" s="4">
        <f>COUNTIF(E:E,ROW(B8267))</f>
        <v>0</v>
      </c>
      <c r="D8268" s="4"/>
      <c r="E8268" s="2">
        <v>9</v>
      </c>
    </row>
    <row r="8269" spans="1:5" x14ac:dyDescent="0.3">
      <c r="A8269" s="1">
        <v>39339</v>
      </c>
      <c r="B8269" s="4"/>
      <c r="C8269" s="4">
        <f>COUNTIF(E:E,ROW(B8268))</f>
        <v>0</v>
      </c>
      <c r="D8269" s="4"/>
      <c r="E8269" s="2">
        <v>12</v>
      </c>
    </row>
    <row r="8270" spans="1:5" x14ac:dyDescent="0.3">
      <c r="A8270" s="1">
        <v>39339</v>
      </c>
      <c r="B8270" s="4"/>
      <c r="C8270" s="4">
        <f>COUNTIF(E:E,ROW(B8269))</f>
        <v>0</v>
      </c>
      <c r="D8270" s="4"/>
      <c r="E8270" s="2">
        <v>33</v>
      </c>
    </row>
    <row r="8271" spans="1:5" x14ac:dyDescent="0.3">
      <c r="A8271" s="1">
        <v>39339</v>
      </c>
      <c r="B8271" s="4"/>
      <c r="C8271" s="4">
        <f>COUNTIF(E:E,ROW(B8270))</f>
        <v>0</v>
      </c>
      <c r="D8271" s="4"/>
      <c r="E8271" s="2">
        <v>40</v>
      </c>
    </row>
    <row r="8272" spans="1:5" x14ac:dyDescent="0.3">
      <c r="A8272" s="1">
        <v>39336</v>
      </c>
      <c r="B8272" s="4"/>
      <c r="C8272" s="4">
        <f>COUNTIF(E:E,ROW(B8271))</f>
        <v>0</v>
      </c>
      <c r="D8272" s="4"/>
      <c r="E8272" s="2">
        <v>9</v>
      </c>
    </row>
    <row r="8273" spans="1:5" x14ac:dyDescent="0.3">
      <c r="A8273" s="1">
        <v>39336</v>
      </c>
      <c r="B8273" s="4"/>
      <c r="C8273" s="4">
        <f>COUNTIF(E:E,ROW(B8272))</f>
        <v>0</v>
      </c>
      <c r="D8273" s="4"/>
      <c r="E8273" s="2">
        <v>10</v>
      </c>
    </row>
    <row r="8274" spans="1:5" x14ac:dyDescent="0.3">
      <c r="A8274" s="1">
        <v>39336</v>
      </c>
      <c r="B8274" s="4"/>
      <c r="C8274" s="4">
        <f>COUNTIF(E:E,ROW(B8273))</f>
        <v>0</v>
      </c>
      <c r="D8274" s="4"/>
      <c r="E8274" s="2">
        <v>17</v>
      </c>
    </row>
    <row r="8275" spans="1:5" x14ac:dyDescent="0.3">
      <c r="A8275" s="1">
        <v>39336</v>
      </c>
      <c r="B8275" s="4"/>
      <c r="C8275" s="4">
        <f>COUNTIF(E:E,ROW(B8274))</f>
        <v>0</v>
      </c>
      <c r="D8275" s="4"/>
      <c r="E8275" s="2">
        <v>21</v>
      </c>
    </row>
    <row r="8276" spans="1:5" x14ac:dyDescent="0.3">
      <c r="A8276" s="1">
        <v>39336</v>
      </c>
      <c r="B8276" s="4"/>
      <c r="C8276" s="4">
        <f>COUNTIF(E:E,ROW(B8275))</f>
        <v>0</v>
      </c>
      <c r="D8276" s="4"/>
      <c r="E8276" s="2">
        <v>35</v>
      </c>
    </row>
    <row r="8277" spans="1:5" x14ac:dyDescent="0.3">
      <c r="A8277" s="1">
        <v>39332</v>
      </c>
      <c r="B8277" s="4"/>
      <c r="C8277" s="4">
        <f>COUNTIF(E:E,ROW(B8276))</f>
        <v>0</v>
      </c>
      <c r="D8277" s="4"/>
      <c r="E8277" s="2">
        <v>14</v>
      </c>
    </row>
    <row r="8278" spans="1:5" x14ac:dyDescent="0.3">
      <c r="A8278" s="1">
        <v>39332</v>
      </c>
      <c r="B8278" s="4"/>
      <c r="C8278" s="4">
        <f>COUNTIF(E:E,ROW(B8277))</f>
        <v>0</v>
      </c>
      <c r="D8278" s="4"/>
      <c r="E8278" s="2">
        <v>19</v>
      </c>
    </row>
    <row r="8279" spans="1:5" x14ac:dyDescent="0.3">
      <c r="A8279" s="1">
        <v>39332</v>
      </c>
      <c r="B8279" s="4"/>
      <c r="C8279" s="4">
        <f>COUNTIF(E:E,ROW(B8278))</f>
        <v>0</v>
      </c>
      <c r="D8279" s="4"/>
      <c r="E8279" s="2">
        <v>27</v>
      </c>
    </row>
    <row r="8280" spans="1:5" x14ac:dyDescent="0.3">
      <c r="A8280" s="1">
        <v>39332</v>
      </c>
      <c r="B8280" s="4"/>
      <c r="C8280" s="4">
        <f>COUNTIF(E:E,ROW(B8279))</f>
        <v>0</v>
      </c>
      <c r="D8280" s="4"/>
      <c r="E8280" s="2">
        <v>34</v>
      </c>
    </row>
    <row r="8281" spans="1:5" x14ac:dyDescent="0.3">
      <c r="A8281" s="1">
        <v>39332</v>
      </c>
      <c r="B8281" s="4"/>
      <c r="C8281" s="4">
        <f>COUNTIF(E:E,ROW(B8280))</f>
        <v>0</v>
      </c>
      <c r="D8281" s="4"/>
      <c r="E8281" s="2">
        <v>48</v>
      </c>
    </row>
    <row r="8282" spans="1:5" x14ac:dyDescent="0.3">
      <c r="A8282" s="1">
        <v>39329</v>
      </c>
      <c r="B8282" s="4"/>
      <c r="C8282" s="4">
        <f>COUNTIF(E:E,ROW(B8281))</f>
        <v>0</v>
      </c>
      <c r="D8282" s="4"/>
      <c r="E8282" s="2">
        <v>3</v>
      </c>
    </row>
    <row r="8283" spans="1:5" x14ac:dyDescent="0.3">
      <c r="A8283" s="1">
        <v>39329</v>
      </c>
      <c r="B8283" s="4"/>
      <c r="C8283" s="4">
        <f>COUNTIF(E:E,ROW(B8282))</f>
        <v>0</v>
      </c>
      <c r="D8283" s="4"/>
      <c r="E8283" s="2">
        <v>6</v>
      </c>
    </row>
    <row r="8284" spans="1:5" x14ac:dyDescent="0.3">
      <c r="A8284" s="1">
        <v>39329</v>
      </c>
      <c r="B8284" s="4"/>
      <c r="C8284" s="4">
        <f>COUNTIF(E:E,ROW(B8283))</f>
        <v>0</v>
      </c>
      <c r="D8284" s="4"/>
      <c r="E8284" s="2">
        <v>11</v>
      </c>
    </row>
    <row r="8285" spans="1:5" x14ac:dyDescent="0.3">
      <c r="A8285" s="1">
        <v>39329</v>
      </c>
      <c r="B8285" s="4"/>
      <c r="C8285" s="4">
        <f>COUNTIF(E:E,ROW(B8284))</f>
        <v>0</v>
      </c>
      <c r="D8285" s="4"/>
      <c r="E8285" s="2">
        <v>42</v>
      </c>
    </row>
    <row r="8286" spans="1:5" x14ac:dyDescent="0.3">
      <c r="A8286" s="1">
        <v>39329</v>
      </c>
      <c r="B8286" s="4"/>
      <c r="C8286" s="4">
        <f>COUNTIF(E:E,ROW(B8285))</f>
        <v>0</v>
      </c>
      <c r="D8286" s="4"/>
      <c r="E8286" s="2">
        <v>46</v>
      </c>
    </row>
    <row r="8287" spans="1:5" x14ac:dyDescent="0.3">
      <c r="A8287" s="1">
        <v>39325</v>
      </c>
      <c r="B8287" s="4"/>
      <c r="C8287" s="4">
        <f>COUNTIF(E:E,ROW(B8286))</f>
        <v>0</v>
      </c>
      <c r="D8287" s="4"/>
      <c r="E8287" s="2">
        <v>8</v>
      </c>
    </row>
    <row r="8288" spans="1:5" x14ac:dyDescent="0.3">
      <c r="A8288" s="1">
        <v>39325</v>
      </c>
      <c r="B8288" s="4"/>
      <c r="C8288" s="4">
        <f>COUNTIF(E:E,ROW(B8287))</f>
        <v>0</v>
      </c>
      <c r="D8288" s="4"/>
      <c r="E8288" s="2">
        <v>18</v>
      </c>
    </row>
    <row r="8289" spans="1:5" x14ac:dyDescent="0.3">
      <c r="A8289" s="1">
        <v>39325</v>
      </c>
      <c r="B8289" s="4"/>
      <c r="C8289" s="4">
        <f>COUNTIF(E:E,ROW(B8288))</f>
        <v>0</v>
      </c>
      <c r="D8289" s="4"/>
      <c r="E8289" s="2">
        <v>22</v>
      </c>
    </row>
    <row r="8290" spans="1:5" x14ac:dyDescent="0.3">
      <c r="A8290" s="1">
        <v>39325</v>
      </c>
      <c r="B8290" s="4"/>
      <c r="C8290" s="4">
        <f>COUNTIF(E:E,ROW(B8289))</f>
        <v>0</v>
      </c>
      <c r="D8290" s="4"/>
      <c r="E8290" s="2">
        <v>40</v>
      </c>
    </row>
    <row r="8291" spans="1:5" x14ac:dyDescent="0.3">
      <c r="A8291" s="1">
        <v>39325</v>
      </c>
      <c r="B8291" s="4"/>
      <c r="C8291" s="4">
        <f>COUNTIF(E:E,ROW(B8290))</f>
        <v>0</v>
      </c>
      <c r="D8291" s="4"/>
      <c r="E8291" s="2">
        <v>44</v>
      </c>
    </row>
    <row r="8292" spans="1:5" x14ac:dyDescent="0.3">
      <c r="A8292" s="1">
        <v>39322</v>
      </c>
      <c r="B8292" s="4"/>
      <c r="C8292" s="4">
        <f>COUNTIF(E:E,ROW(B8291))</f>
        <v>0</v>
      </c>
      <c r="D8292" s="4"/>
      <c r="E8292" s="2">
        <v>37</v>
      </c>
    </row>
    <row r="8293" spans="1:5" x14ac:dyDescent="0.3">
      <c r="A8293" s="1">
        <v>39322</v>
      </c>
      <c r="B8293" s="4"/>
      <c r="C8293" s="4">
        <f>COUNTIF(E:E,ROW(B8292))</f>
        <v>0</v>
      </c>
      <c r="D8293" s="4"/>
      <c r="E8293" s="2">
        <v>40</v>
      </c>
    </row>
    <row r="8294" spans="1:5" x14ac:dyDescent="0.3">
      <c r="A8294" s="1">
        <v>39322</v>
      </c>
      <c r="B8294" s="4"/>
      <c r="C8294" s="4">
        <f>COUNTIF(E:E,ROW(B8293))</f>
        <v>0</v>
      </c>
      <c r="D8294" s="4"/>
      <c r="E8294" s="2">
        <v>48</v>
      </c>
    </row>
    <row r="8295" spans="1:5" x14ac:dyDescent="0.3">
      <c r="A8295" s="1">
        <v>39322</v>
      </c>
      <c r="B8295" s="4"/>
      <c r="C8295" s="4">
        <f>COUNTIF(E:E,ROW(B8294))</f>
        <v>0</v>
      </c>
      <c r="D8295" s="4"/>
      <c r="E8295" s="2">
        <v>53</v>
      </c>
    </row>
    <row r="8296" spans="1:5" x14ac:dyDescent="0.3">
      <c r="A8296" s="1">
        <v>39322</v>
      </c>
      <c r="B8296" s="4"/>
      <c r="C8296" s="4">
        <f>COUNTIF(E:E,ROW(B8295))</f>
        <v>0</v>
      </c>
      <c r="D8296" s="4"/>
      <c r="E8296" s="2">
        <v>56</v>
      </c>
    </row>
    <row r="8297" spans="1:5" x14ac:dyDescent="0.3">
      <c r="A8297" s="1">
        <v>39318</v>
      </c>
      <c r="B8297" s="4"/>
      <c r="C8297" s="4">
        <f>COUNTIF(E:E,ROW(B8296))</f>
        <v>0</v>
      </c>
      <c r="D8297" s="4"/>
      <c r="E8297" s="2">
        <v>4</v>
      </c>
    </row>
    <row r="8298" spans="1:5" x14ac:dyDescent="0.3">
      <c r="A8298" s="1">
        <v>39318</v>
      </c>
      <c r="B8298" s="4"/>
      <c r="C8298" s="4">
        <f>COUNTIF(E:E,ROW(B8297))</f>
        <v>0</v>
      </c>
      <c r="D8298" s="4"/>
      <c r="E8298" s="2">
        <v>21</v>
      </c>
    </row>
    <row r="8299" spans="1:5" x14ac:dyDescent="0.3">
      <c r="A8299" s="1">
        <v>39318</v>
      </c>
      <c r="B8299" s="4"/>
      <c r="C8299" s="4">
        <f>COUNTIF(E:E,ROW(B8298))</f>
        <v>0</v>
      </c>
      <c r="D8299" s="4"/>
      <c r="E8299" s="2">
        <v>46</v>
      </c>
    </row>
    <row r="8300" spans="1:5" x14ac:dyDescent="0.3">
      <c r="A8300" s="1">
        <v>39318</v>
      </c>
      <c r="B8300" s="4"/>
      <c r="C8300" s="4">
        <f>COUNTIF(E:E,ROW(B8299))</f>
        <v>0</v>
      </c>
      <c r="D8300" s="4"/>
      <c r="E8300" s="2">
        <v>51</v>
      </c>
    </row>
    <row r="8301" spans="1:5" x14ac:dyDescent="0.3">
      <c r="A8301" s="1">
        <v>39318</v>
      </c>
      <c r="B8301" s="4"/>
      <c r="C8301" s="4">
        <f>COUNTIF(E:E,ROW(B8300))</f>
        <v>0</v>
      </c>
      <c r="D8301" s="4"/>
      <c r="E8301" s="2">
        <v>53</v>
      </c>
    </row>
    <row r="8302" spans="1:5" x14ac:dyDescent="0.3">
      <c r="A8302" s="1">
        <v>39315</v>
      </c>
      <c r="B8302" s="4"/>
      <c r="C8302" s="4">
        <f>COUNTIF(E:E,ROW(B8301))</f>
        <v>0</v>
      </c>
      <c r="D8302" s="4"/>
      <c r="E8302" s="2">
        <v>8</v>
      </c>
    </row>
    <row r="8303" spans="1:5" x14ac:dyDescent="0.3">
      <c r="A8303" s="1">
        <v>39315</v>
      </c>
      <c r="B8303" s="4"/>
      <c r="C8303" s="4">
        <f>COUNTIF(E:E,ROW(B8302))</f>
        <v>0</v>
      </c>
      <c r="D8303" s="4"/>
      <c r="E8303" s="2">
        <v>38</v>
      </c>
    </row>
    <row r="8304" spans="1:5" x14ac:dyDescent="0.3">
      <c r="A8304" s="1">
        <v>39315</v>
      </c>
      <c r="B8304" s="4"/>
      <c r="C8304" s="4">
        <f>COUNTIF(E:E,ROW(B8303))</f>
        <v>0</v>
      </c>
      <c r="D8304" s="4"/>
      <c r="E8304" s="2">
        <v>54</v>
      </c>
    </row>
    <row r="8305" spans="1:5" x14ac:dyDescent="0.3">
      <c r="A8305" s="1">
        <v>39315</v>
      </c>
      <c r="B8305" s="4"/>
      <c r="C8305" s="4">
        <f>COUNTIF(E:E,ROW(B8304))</f>
        <v>0</v>
      </c>
      <c r="D8305" s="4"/>
      <c r="E8305" s="2">
        <v>55</v>
      </c>
    </row>
    <row r="8306" spans="1:5" x14ac:dyDescent="0.3">
      <c r="A8306" s="1">
        <v>39315</v>
      </c>
      <c r="B8306" s="4"/>
      <c r="C8306" s="4">
        <f>COUNTIF(E:E,ROW(B8305))</f>
        <v>0</v>
      </c>
      <c r="D8306" s="4"/>
      <c r="E8306" s="2">
        <v>56</v>
      </c>
    </row>
    <row r="8307" spans="1:5" x14ac:dyDescent="0.3">
      <c r="A8307" s="1">
        <v>39311</v>
      </c>
      <c r="B8307" s="4"/>
      <c r="C8307" s="4">
        <f>COUNTIF(E:E,ROW(B8306))</f>
        <v>0</v>
      </c>
      <c r="D8307" s="4"/>
      <c r="E8307" s="2">
        <v>2</v>
      </c>
    </row>
    <row r="8308" spans="1:5" x14ac:dyDescent="0.3">
      <c r="A8308" s="1">
        <v>39311</v>
      </c>
      <c r="B8308" s="4"/>
      <c r="C8308" s="4">
        <f>COUNTIF(E:E,ROW(B8307))</f>
        <v>0</v>
      </c>
      <c r="D8308" s="4"/>
      <c r="E8308" s="2">
        <v>8</v>
      </c>
    </row>
    <row r="8309" spans="1:5" x14ac:dyDescent="0.3">
      <c r="A8309" s="1">
        <v>39311</v>
      </c>
      <c r="B8309" s="4"/>
      <c r="C8309" s="4">
        <f>COUNTIF(E:E,ROW(B8308))</f>
        <v>0</v>
      </c>
      <c r="D8309" s="4"/>
      <c r="E8309" s="2">
        <v>33</v>
      </c>
    </row>
    <row r="8310" spans="1:5" x14ac:dyDescent="0.3">
      <c r="A8310" s="1">
        <v>39311</v>
      </c>
      <c r="B8310" s="4"/>
      <c r="C8310" s="4">
        <f>COUNTIF(E:E,ROW(B8309))</f>
        <v>0</v>
      </c>
      <c r="D8310" s="4"/>
      <c r="E8310" s="2">
        <v>38</v>
      </c>
    </row>
    <row r="8311" spans="1:5" x14ac:dyDescent="0.3">
      <c r="A8311" s="1">
        <v>39311</v>
      </c>
      <c r="B8311" s="4"/>
      <c r="C8311" s="4">
        <f>COUNTIF(E:E,ROW(B8310))</f>
        <v>0</v>
      </c>
      <c r="D8311" s="4"/>
      <c r="E8311" s="2">
        <v>53</v>
      </c>
    </row>
    <row r="8312" spans="1:5" x14ac:dyDescent="0.3">
      <c r="A8312" s="1">
        <v>39308</v>
      </c>
      <c r="B8312" s="4"/>
      <c r="C8312" s="4">
        <f>COUNTIF(E:E,ROW(B8311))</f>
        <v>0</v>
      </c>
      <c r="D8312" s="4"/>
      <c r="E8312" s="2">
        <v>5</v>
      </c>
    </row>
    <row r="8313" spans="1:5" x14ac:dyDescent="0.3">
      <c r="A8313" s="1">
        <v>39308</v>
      </c>
      <c r="B8313" s="4"/>
      <c r="C8313" s="4">
        <f>COUNTIF(E:E,ROW(B8312))</f>
        <v>0</v>
      </c>
      <c r="D8313" s="4"/>
      <c r="E8313" s="2">
        <v>8</v>
      </c>
    </row>
    <row r="8314" spans="1:5" x14ac:dyDescent="0.3">
      <c r="A8314" s="1">
        <v>39308</v>
      </c>
      <c r="B8314" s="4"/>
      <c r="C8314" s="4">
        <f>COUNTIF(E:E,ROW(B8313))</f>
        <v>0</v>
      </c>
      <c r="D8314" s="4"/>
      <c r="E8314" s="2">
        <v>9</v>
      </c>
    </row>
    <row r="8315" spans="1:5" x14ac:dyDescent="0.3">
      <c r="A8315" s="1">
        <v>39308</v>
      </c>
      <c r="B8315" s="4"/>
      <c r="C8315" s="4">
        <f>COUNTIF(E:E,ROW(B8314))</f>
        <v>0</v>
      </c>
      <c r="D8315" s="4"/>
      <c r="E8315" s="2">
        <v>24</v>
      </c>
    </row>
    <row r="8316" spans="1:5" x14ac:dyDescent="0.3">
      <c r="A8316" s="1">
        <v>39308</v>
      </c>
      <c r="B8316" s="4"/>
      <c r="C8316" s="4">
        <f>COUNTIF(E:E,ROW(B8315))</f>
        <v>0</v>
      </c>
      <c r="D8316" s="4"/>
      <c r="E8316" s="2">
        <v>34</v>
      </c>
    </row>
    <row r="8317" spans="1:5" x14ac:dyDescent="0.3">
      <c r="A8317" s="1">
        <v>39304</v>
      </c>
      <c r="B8317" s="4"/>
      <c r="C8317" s="4">
        <f>COUNTIF(E:E,ROW(B8316))</f>
        <v>0</v>
      </c>
      <c r="D8317" s="4"/>
      <c r="E8317" s="2">
        <v>10</v>
      </c>
    </row>
    <row r="8318" spans="1:5" x14ac:dyDescent="0.3">
      <c r="A8318" s="1">
        <v>39304</v>
      </c>
      <c r="B8318" s="4"/>
      <c r="C8318" s="4">
        <f>COUNTIF(E:E,ROW(B8317))</f>
        <v>0</v>
      </c>
      <c r="D8318" s="4"/>
      <c r="E8318" s="2">
        <v>20</v>
      </c>
    </row>
    <row r="8319" spans="1:5" x14ac:dyDescent="0.3">
      <c r="A8319" s="1">
        <v>39304</v>
      </c>
      <c r="B8319" s="4"/>
      <c r="C8319" s="4">
        <f>COUNTIF(E:E,ROW(B8318))</f>
        <v>0</v>
      </c>
      <c r="D8319" s="4"/>
      <c r="E8319" s="2">
        <v>32</v>
      </c>
    </row>
    <row r="8320" spans="1:5" x14ac:dyDescent="0.3">
      <c r="A8320" s="1">
        <v>39304</v>
      </c>
      <c r="B8320" s="4"/>
      <c r="C8320" s="4">
        <f>COUNTIF(E:E,ROW(B8319))</f>
        <v>0</v>
      </c>
      <c r="D8320" s="4"/>
      <c r="E8320" s="2">
        <v>33</v>
      </c>
    </row>
    <row r="8321" spans="1:5" x14ac:dyDescent="0.3">
      <c r="A8321" s="1">
        <v>39304</v>
      </c>
      <c r="B8321" s="4"/>
      <c r="C8321" s="4">
        <f>COUNTIF(E:E,ROW(B8320))</f>
        <v>0</v>
      </c>
      <c r="D8321" s="4"/>
      <c r="E8321" s="2">
        <v>54</v>
      </c>
    </row>
    <row r="8322" spans="1:5" x14ac:dyDescent="0.3">
      <c r="A8322" s="1">
        <v>39301</v>
      </c>
      <c r="B8322" s="4"/>
      <c r="C8322" s="4">
        <f>COUNTIF(E:E,ROW(B8321))</f>
        <v>0</v>
      </c>
      <c r="D8322" s="4"/>
      <c r="E8322" s="2">
        <v>36</v>
      </c>
    </row>
    <row r="8323" spans="1:5" x14ac:dyDescent="0.3">
      <c r="A8323" s="1">
        <v>39301</v>
      </c>
      <c r="B8323" s="4"/>
      <c r="C8323" s="4">
        <f>COUNTIF(E:E,ROW(B8322))</f>
        <v>0</v>
      </c>
      <c r="D8323" s="4"/>
      <c r="E8323" s="2">
        <v>41</v>
      </c>
    </row>
    <row r="8324" spans="1:5" x14ac:dyDescent="0.3">
      <c r="A8324" s="1">
        <v>39301</v>
      </c>
      <c r="B8324" s="4"/>
      <c r="C8324" s="4">
        <f>COUNTIF(E:E,ROW(B8323))</f>
        <v>0</v>
      </c>
      <c r="D8324" s="4"/>
      <c r="E8324" s="2">
        <v>50</v>
      </c>
    </row>
    <row r="8325" spans="1:5" x14ac:dyDescent="0.3">
      <c r="A8325" s="1">
        <v>39301</v>
      </c>
      <c r="B8325" s="4"/>
      <c r="C8325" s="4">
        <f>COUNTIF(E:E,ROW(B8324))</f>
        <v>0</v>
      </c>
      <c r="D8325" s="4"/>
      <c r="E8325" s="2">
        <v>55</v>
      </c>
    </row>
    <row r="8326" spans="1:5" x14ac:dyDescent="0.3">
      <c r="A8326" s="1">
        <v>39301</v>
      </c>
      <c r="B8326" s="4"/>
      <c r="C8326" s="4">
        <f>COUNTIF(E:E,ROW(B8325))</f>
        <v>0</v>
      </c>
      <c r="D8326" s="4"/>
      <c r="E8326" s="2">
        <v>56</v>
      </c>
    </row>
    <row r="8327" spans="1:5" x14ac:dyDescent="0.3">
      <c r="A8327" s="1">
        <v>39297</v>
      </c>
      <c r="B8327" s="4"/>
      <c r="C8327" s="4">
        <f>COUNTIF(E:E,ROW(B8326))</f>
        <v>0</v>
      </c>
      <c r="D8327" s="4"/>
      <c r="E8327" s="2">
        <v>16</v>
      </c>
    </row>
    <row r="8328" spans="1:5" x14ac:dyDescent="0.3">
      <c r="A8328" s="1">
        <v>39297</v>
      </c>
      <c r="B8328" s="4"/>
      <c r="C8328" s="4">
        <f>COUNTIF(E:E,ROW(B8327))</f>
        <v>0</v>
      </c>
      <c r="D8328" s="4"/>
      <c r="E8328" s="2">
        <v>29</v>
      </c>
    </row>
    <row r="8329" spans="1:5" x14ac:dyDescent="0.3">
      <c r="A8329" s="1">
        <v>39297</v>
      </c>
      <c r="B8329" s="4"/>
      <c r="C8329" s="4">
        <f>COUNTIF(E:E,ROW(B8328))</f>
        <v>0</v>
      </c>
      <c r="D8329" s="4"/>
      <c r="E8329" s="2">
        <v>42</v>
      </c>
    </row>
    <row r="8330" spans="1:5" x14ac:dyDescent="0.3">
      <c r="A8330" s="1">
        <v>39297</v>
      </c>
      <c r="B8330" s="4"/>
      <c r="C8330" s="4">
        <f>COUNTIF(E:E,ROW(B8329))</f>
        <v>0</v>
      </c>
      <c r="D8330" s="4"/>
      <c r="E8330" s="2">
        <v>46</v>
      </c>
    </row>
    <row r="8331" spans="1:5" x14ac:dyDescent="0.3">
      <c r="A8331" s="1">
        <v>39297</v>
      </c>
      <c r="B8331" s="4"/>
      <c r="C8331" s="4">
        <f>COUNTIF(E:E,ROW(B8330))</f>
        <v>0</v>
      </c>
      <c r="D8331" s="4"/>
      <c r="E8331" s="2">
        <v>51</v>
      </c>
    </row>
    <row r="8332" spans="1:5" x14ac:dyDescent="0.3">
      <c r="A8332" s="1">
        <v>39294</v>
      </c>
      <c r="B8332" s="4"/>
      <c r="C8332" s="4">
        <f>COUNTIF(E:E,ROW(B8331))</f>
        <v>0</v>
      </c>
      <c r="D8332" s="4"/>
      <c r="E8332" s="2">
        <v>5</v>
      </c>
    </row>
    <row r="8333" spans="1:5" x14ac:dyDescent="0.3">
      <c r="A8333" s="1">
        <v>39294</v>
      </c>
      <c r="B8333" s="4"/>
      <c r="C8333" s="4">
        <f>COUNTIF(E:E,ROW(B8332))</f>
        <v>0</v>
      </c>
      <c r="D8333" s="4"/>
      <c r="E8333" s="2">
        <v>18</v>
      </c>
    </row>
    <row r="8334" spans="1:5" x14ac:dyDescent="0.3">
      <c r="A8334" s="1">
        <v>39294</v>
      </c>
      <c r="B8334" s="4"/>
      <c r="C8334" s="4">
        <f>COUNTIF(E:E,ROW(B8333))</f>
        <v>0</v>
      </c>
      <c r="D8334" s="4"/>
      <c r="E8334" s="2">
        <v>37</v>
      </c>
    </row>
    <row r="8335" spans="1:5" x14ac:dyDescent="0.3">
      <c r="A8335" s="1">
        <v>39294</v>
      </c>
      <c r="B8335" s="4"/>
      <c r="C8335" s="4">
        <f>COUNTIF(E:E,ROW(B8334))</f>
        <v>0</v>
      </c>
      <c r="D8335" s="4"/>
      <c r="E8335" s="2">
        <v>39</v>
      </c>
    </row>
    <row r="8336" spans="1:5" x14ac:dyDescent="0.3">
      <c r="A8336" s="1">
        <v>39294</v>
      </c>
      <c r="B8336" s="4"/>
      <c r="C8336" s="4">
        <f>COUNTIF(E:E,ROW(B8335))</f>
        <v>0</v>
      </c>
      <c r="D8336" s="4"/>
      <c r="E8336" s="2">
        <v>43</v>
      </c>
    </row>
    <row r="8337" spans="1:5" x14ac:dyDescent="0.3">
      <c r="A8337" s="1">
        <v>39290</v>
      </c>
      <c r="B8337" s="4"/>
      <c r="C8337" s="4">
        <f>COUNTIF(E:E,ROW(B8336))</f>
        <v>0</v>
      </c>
      <c r="D8337" s="4"/>
      <c r="E8337" s="2">
        <v>7</v>
      </c>
    </row>
    <row r="8338" spans="1:5" x14ac:dyDescent="0.3">
      <c r="A8338" s="1">
        <v>39290</v>
      </c>
      <c r="B8338" s="4"/>
      <c r="C8338" s="4">
        <f>COUNTIF(E:E,ROW(B8337))</f>
        <v>0</v>
      </c>
      <c r="D8338" s="4"/>
      <c r="E8338" s="2">
        <v>12</v>
      </c>
    </row>
    <row r="8339" spans="1:5" x14ac:dyDescent="0.3">
      <c r="A8339" s="1">
        <v>39290</v>
      </c>
      <c r="B8339" s="4"/>
      <c r="C8339" s="4">
        <f>COUNTIF(E:E,ROW(B8338))</f>
        <v>0</v>
      </c>
      <c r="D8339" s="4"/>
      <c r="E8339" s="2">
        <v>35</v>
      </c>
    </row>
    <row r="8340" spans="1:5" x14ac:dyDescent="0.3">
      <c r="A8340" s="1">
        <v>39290</v>
      </c>
      <c r="B8340" s="4"/>
      <c r="C8340" s="4">
        <f>COUNTIF(E:E,ROW(B8339))</f>
        <v>0</v>
      </c>
      <c r="D8340" s="4"/>
      <c r="E8340" s="2">
        <v>54</v>
      </c>
    </row>
    <row r="8341" spans="1:5" x14ac:dyDescent="0.3">
      <c r="A8341" s="1">
        <v>39290</v>
      </c>
      <c r="B8341" s="4"/>
      <c r="C8341" s="4">
        <f>COUNTIF(E:E,ROW(B8340))</f>
        <v>0</v>
      </c>
      <c r="D8341" s="4"/>
      <c r="E8341" s="2">
        <v>55</v>
      </c>
    </row>
    <row r="8342" spans="1:5" x14ac:dyDescent="0.3">
      <c r="A8342" s="1">
        <v>39287</v>
      </c>
      <c r="B8342" s="4"/>
      <c r="C8342" s="4">
        <f>COUNTIF(E:E,ROW(B8341))</f>
        <v>0</v>
      </c>
      <c r="D8342" s="4"/>
      <c r="E8342" s="2">
        <v>8</v>
      </c>
    </row>
    <row r="8343" spans="1:5" x14ac:dyDescent="0.3">
      <c r="A8343" s="1">
        <v>39287</v>
      </c>
      <c r="B8343" s="4"/>
      <c r="C8343" s="4">
        <f>COUNTIF(E:E,ROW(B8342))</f>
        <v>0</v>
      </c>
      <c r="D8343" s="4"/>
      <c r="E8343" s="2">
        <v>17</v>
      </c>
    </row>
    <row r="8344" spans="1:5" x14ac:dyDescent="0.3">
      <c r="A8344" s="1">
        <v>39287</v>
      </c>
      <c r="B8344" s="4"/>
      <c r="C8344" s="4">
        <f>COUNTIF(E:E,ROW(B8343))</f>
        <v>0</v>
      </c>
      <c r="D8344" s="4"/>
      <c r="E8344" s="2">
        <v>20</v>
      </c>
    </row>
    <row r="8345" spans="1:5" x14ac:dyDescent="0.3">
      <c r="A8345" s="1">
        <v>39287</v>
      </c>
      <c r="B8345" s="4"/>
      <c r="C8345" s="4">
        <f>COUNTIF(E:E,ROW(B8344))</f>
        <v>0</v>
      </c>
      <c r="D8345" s="4"/>
      <c r="E8345" s="2">
        <v>23</v>
      </c>
    </row>
    <row r="8346" spans="1:5" x14ac:dyDescent="0.3">
      <c r="A8346" s="1">
        <v>39287</v>
      </c>
      <c r="B8346" s="4"/>
      <c r="C8346" s="4">
        <f>COUNTIF(E:E,ROW(B8345))</f>
        <v>0</v>
      </c>
      <c r="D8346" s="4"/>
      <c r="E8346" s="2">
        <v>50</v>
      </c>
    </row>
    <row r="8347" spans="1:5" x14ac:dyDescent="0.3">
      <c r="A8347" s="1">
        <v>39283</v>
      </c>
      <c r="B8347" s="4"/>
      <c r="C8347" s="4">
        <f>COUNTIF(E:E,ROW(B8346))</f>
        <v>0</v>
      </c>
      <c r="D8347" s="4"/>
      <c r="E8347" s="2">
        <v>6</v>
      </c>
    </row>
    <row r="8348" spans="1:5" x14ac:dyDescent="0.3">
      <c r="A8348" s="1">
        <v>39283</v>
      </c>
      <c r="B8348" s="4"/>
      <c r="C8348" s="4">
        <f>COUNTIF(E:E,ROW(B8347))</f>
        <v>0</v>
      </c>
      <c r="D8348" s="4"/>
      <c r="E8348" s="2">
        <v>13</v>
      </c>
    </row>
    <row r="8349" spans="1:5" x14ac:dyDescent="0.3">
      <c r="A8349" s="1">
        <v>39283</v>
      </c>
      <c r="B8349" s="4"/>
      <c r="C8349" s="4">
        <f>COUNTIF(E:E,ROW(B8348))</f>
        <v>0</v>
      </c>
      <c r="D8349" s="4"/>
      <c r="E8349" s="2">
        <v>30</v>
      </c>
    </row>
    <row r="8350" spans="1:5" x14ac:dyDescent="0.3">
      <c r="A8350" s="1">
        <v>39283</v>
      </c>
      <c r="B8350" s="4"/>
      <c r="C8350" s="4">
        <f>COUNTIF(E:E,ROW(B8349))</f>
        <v>0</v>
      </c>
      <c r="D8350" s="4"/>
      <c r="E8350" s="2">
        <v>41</v>
      </c>
    </row>
    <row r="8351" spans="1:5" x14ac:dyDescent="0.3">
      <c r="A8351" s="1">
        <v>39283</v>
      </c>
      <c r="B8351" s="4"/>
      <c r="C8351" s="4">
        <f>COUNTIF(E:E,ROW(B8350))</f>
        <v>0</v>
      </c>
      <c r="D8351" s="4"/>
      <c r="E8351" s="2">
        <v>52</v>
      </c>
    </row>
    <row r="8352" spans="1:5" x14ac:dyDescent="0.3">
      <c r="A8352" s="1">
        <v>39280</v>
      </c>
      <c r="B8352" s="4"/>
      <c r="C8352" s="4">
        <f>COUNTIF(E:E,ROW(B8351))</f>
        <v>0</v>
      </c>
      <c r="D8352" s="4"/>
      <c r="E8352" s="2">
        <v>16</v>
      </c>
    </row>
    <row r="8353" spans="1:5" x14ac:dyDescent="0.3">
      <c r="A8353" s="1">
        <v>39280</v>
      </c>
      <c r="B8353" s="4"/>
      <c r="C8353" s="4">
        <f>COUNTIF(E:E,ROW(B8352))</f>
        <v>0</v>
      </c>
      <c r="D8353" s="4"/>
      <c r="E8353" s="2">
        <v>30</v>
      </c>
    </row>
    <row r="8354" spans="1:5" x14ac:dyDescent="0.3">
      <c r="A8354" s="1">
        <v>39280</v>
      </c>
      <c r="B8354" s="4"/>
      <c r="C8354" s="4">
        <f>COUNTIF(E:E,ROW(B8353))</f>
        <v>0</v>
      </c>
      <c r="D8354" s="4"/>
      <c r="E8354" s="2">
        <v>38</v>
      </c>
    </row>
    <row r="8355" spans="1:5" x14ac:dyDescent="0.3">
      <c r="A8355" s="1">
        <v>39280</v>
      </c>
      <c r="B8355" s="4"/>
      <c r="C8355" s="4">
        <f>COUNTIF(E:E,ROW(B8354))</f>
        <v>0</v>
      </c>
      <c r="D8355" s="4"/>
      <c r="E8355" s="2">
        <v>46</v>
      </c>
    </row>
    <row r="8356" spans="1:5" x14ac:dyDescent="0.3">
      <c r="A8356" s="1">
        <v>39280</v>
      </c>
      <c r="B8356" s="4"/>
      <c r="C8356" s="4">
        <f>COUNTIF(E:E,ROW(B8355))</f>
        <v>0</v>
      </c>
      <c r="D8356" s="4"/>
      <c r="E8356" s="2">
        <v>51</v>
      </c>
    </row>
    <row r="8357" spans="1:5" x14ac:dyDescent="0.3">
      <c r="A8357" s="1">
        <v>39276</v>
      </c>
      <c r="B8357" s="4"/>
      <c r="C8357" s="4">
        <f>COUNTIF(E:E,ROW(B8356))</f>
        <v>0</v>
      </c>
      <c r="D8357" s="4"/>
      <c r="E8357" s="2">
        <v>7</v>
      </c>
    </row>
    <row r="8358" spans="1:5" x14ac:dyDescent="0.3">
      <c r="A8358" s="1">
        <v>39276</v>
      </c>
      <c r="B8358" s="4"/>
      <c r="C8358" s="4">
        <f>COUNTIF(E:E,ROW(B8357))</f>
        <v>0</v>
      </c>
      <c r="D8358" s="4"/>
      <c r="E8358" s="2">
        <v>39</v>
      </c>
    </row>
    <row r="8359" spans="1:5" x14ac:dyDescent="0.3">
      <c r="A8359" s="1">
        <v>39276</v>
      </c>
      <c r="B8359" s="4"/>
      <c r="C8359" s="4">
        <f>COUNTIF(E:E,ROW(B8358))</f>
        <v>0</v>
      </c>
      <c r="D8359" s="4"/>
      <c r="E8359" s="2">
        <v>41</v>
      </c>
    </row>
    <row r="8360" spans="1:5" x14ac:dyDescent="0.3">
      <c r="A8360" s="1">
        <v>39276</v>
      </c>
      <c r="B8360" s="4"/>
      <c r="C8360" s="4">
        <f>COUNTIF(E:E,ROW(B8359))</f>
        <v>0</v>
      </c>
      <c r="D8360" s="4"/>
      <c r="E8360" s="2">
        <v>48</v>
      </c>
    </row>
    <row r="8361" spans="1:5" x14ac:dyDescent="0.3">
      <c r="A8361" s="1">
        <v>39276</v>
      </c>
      <c r="B8361" s="4"/>
      <c r="C8361" s="4">
        <f>COUNTIF(E:E,ROW(B8360))</f>
        <v>0</v>
      </c>
      <c r="D8361" s="4"/>
      <c r="E8361" s="2">
        <v>53</v>
      </c>
    </row>
    <row r="8362" spans="1:5" x14ac:dyDescent="0.3">
      <c r="A8362" s="1">
        <v>39273</v>
      </c>
      <c r="B8362" s="4"/>
      <c r="C8362" s="4">
        <f>COUNTIF(E:E,ROW(B8361))</f>
        <v>0</v>
      </c>
      <c r="D8362" s="4"/>
      <c r="E8362" s="2">
        <v>19</v>
      </c>
    </row>
    <row r="8363" spans="1:5" x14ac:dyDescent="0.3">
      <c r="A8363" s="1">
        <v>39273</v>
      </c>
      <c r="B8363" s="4"/>
      <c r="C8363" s="4">
        <f>COUNTIF(E:E,ROW(B8362))</f>
        <v>0</v>
      </c>
      <c r="D8363" s="4"/>
      <c r="E8363" s="2">
        <v>24</v>
      </c>
    </row>
    <row r="8364" spans="1:5" x14ac:dyDescent="0.3">
      <c r="A8364" s="1">
        <v>39273</v>
      </c>
      <c r="B8364" s="4"/>
      <c r="C8364" s="4">
        <f>COUNTIF(E:E,ROW(B8363))</f>
        <v>0</v>
      </c>
      <c r="D8364" s="4"/>
      <c r="E8364" s="2">
        <v>30</v>
      </c>
    </row>
    <row r="8365" spans="1:5" x14ac:dyDescent="0.3">
      <c r="A8365" s="1">
        <v>39273</v>
      </c>
      <c r="B8365" s="4"/>
      <c r="C8365" s="4">
        <f>COUNTIF(E:E,ROW(B8364))</f>
        <v>0</v>
      </c>
      <c r="D8365" s="4"/>
      <c r="E8365" s="2">
        <v>34</v>
      </c>
    </row>
    <row r="8366" spans="1:5" x14ac:dyDescent="0.3">
      <c r="A8366" s="1">
        <v>39273</v>
      </c>
      <c r="B8366" s="4"/>
      <c r="C8366" s="4">
        <f>COUNTIF(E:E,ROW(B8365))</f>
        <v>0</v>
      </c>
      <c r="D8366" s="4"/>
      <c r="E8366" s="2">
        <v>56</v>
      </c>
    </row>
    <row r="8367" spans="1:5" x14ac:dyDescent="0.3">
      <c r="A8367" s="1">
        <v>39269</v>
      </c>
      <c r="B8367" s="4"/>
      <c r="C8367" s="4">
        <f>COUNTIF(E:E,ROW(B8366))</f>
        <v>0</v>
      </c>
      <c r="D8367" s="4"/>
      <c r="E8367" s="2">
        <v>3</v>
      </c>
    </row>
    <row r="8368" spans="1:5" x14ac:dyDescent="0.3">
      <c r="A8368" s="1">
        <v>39269</v>
      </c>
      <c r="B8368" s="4"/>
      <c r="C8368" s="4">
        <f>COUNTIF(E:E,ROW(B8367))</f>
        <v>0</v>
      </c>
      <c r="D8368" s="4"/>
      <c r="E8368" s="2">
        <v>9</v>
      </c>
    </row>
    <row r="8369" spans="1:5" x14ac:dyDescent="0.3">
      <c r="A8369" s="1">
        <v>39269</v>
      </c>
      <c r="B8369" s="4"/>
      <c r="C8369" s="4">
        <f>COUNTIF(E:E,ROW(B8368))</f>
        <v>0</v>
      </c>
      <c r="D8369" s="4"/>
      <c r="E8369" s="2">
        <v>12</v>
      </c>
    </row>
    <row r="8370" spans="1:5" x14ac:dyDescent="0.3">
      <c r="A8370" s="1">
        <v>39269</v>
      </c>
      <c r="B8370" s="4"/>
      <c r="C8370" s="4">
        <f>COUNTIF(E:E,ROW(B8369))</f>
        <v>0</v>
      </c>
      <c r="D8370" s="4"/>
      <c r="E8370" s="2">
        <v>25</v>
      </c>
    </row>
    <row r="8371" spans="1:5" x14ac:dyDescent="0.3">
      <c r="A8371" s="1">
        <v>39269</v>
      </c>
      <c r="B8371" s="4"/>
      <c r="C8371" s="4">
        <f>COUNTIF(E:E,ROW(B8370))</f>
        <v>0</v>
      </c>
      <c r="D8371" s="4"/>
      <c r="E8371" s="2">
        <v>47</v>
      </c>
    </row>
    <row r="8372" spans="1:5" x14ac:dyDescent="0.3">
      <c r="A8372" s="1">
        <v>39266</v>
      </c>
      <c r="B8372" s="4"/>
      <c r="C8372" s="4">
        <f>COUNTIF(E:E,ROW(B8371))</f>
        <v>0</v>
      </c>
      <c r="D8372" s="4"/>
      <c r="E8372" s="2">
        <v>21</v>
      </c>
    </row>
    <row r="8373" spans="1:5" x14ac:dyDescent="0.3">
      <c r="A8373" s="1">
        <v>39266</v>
      </c>
      <c r="B8373" s="4"/>
      <c r="C8373" s="4">
        <f>COUNTIF(E:E,ROW(B8372))</f>
        <v>0</v>
      </c>
      <c r="D8373" s="4"/>
      <c r="E8373" s="2">
        <v>35</v>
      </c>
    </row>
    <row r="8374" spans="1:5" x14ac:dyDescent="0.3">
      <c r="A8374" s="1">
        <v>39266</v>
      </c>
      <c r="B8374" s="4"/>
      <c r="C8374" s="4">
        <f>COUNTIF(E:E,ROW(B8373))</f>
        <v>0</v>
      </c>
      <c r="D8374" s="4"/>
      <c r="E8374" s="2">
        <v>37</v>
      </c>
    </row>
    <row r="8375" spans="1:5" x14ac:dyDescent="0.3">
      <c r="A8375" s="1">
        <v>39266</v>
      </c>
      <c r="B8375" s="4"/>
      <c r="C8375" s="4">
        <f>COUNTIF(E:E,ROW(B8374))</f>
        <v>0</v>
      </c>
      <c r="D8375" s="4"/>
      <c r="E8375" s="2">
        <v>39</v>
      </c>
    </row>
    <row r="8376" spans="1:5" x14ac:dyDescent="0.3">
      <c r="A8376" s="1">
        <v>39266</v>
      </c>
      <c r="B8376" s="4"/>
      <c r="C8376" s="4">
        <f>COUNTIF(E:E,ROW(B8375))</f>
        <v>0</v>
      </c>
      <c r="D8376" s="4"/>
      <c r="E8376" s="2">
        <v>40</v>
      </c>
    </row>
    <row r="8377" spans="1:5" x14ac:dyDescent="0.3">
      <c r="A8377" s="1">
        <v>39262</v>
      </c>
      <c r="B8377" s="4"/>
      <c r="C8377" s="4">
        <f>COUNTIF(E:E,ROW(B8376))</f>
        <v>0</v>
      </c>
      <c r="D8377" s="4"/>
      <c r="E8377" s="2">
        <v>1</v>
      </c>
    </row>
    <row r="8378" spans="1:5" x14ac:dyDescent="0.3">
      <c r="A8378" s="1">
        <v>39262</v>
      </c>
      <c r="B8378" s="4"/>
      <c r="C8378" s="4">
        <f>COUNTIF(E:E,ROW(B8377))</f>
        <v>0</v>
      </c>
      <c r="D8378" s="4"/>
      <c r="E8378" s="2">
        <v>17</v>
      </c>
    </row>
    <row r="8379" spans="1:5" x14ac:dyDescent="0.3">
      <c r="A8379" s="1">
        <v>39262</v>
      </c>
      <c r="B8379" s="4"/>
      <c r="C8379" s="4">
        <f>COUNTIF(E:E,ROW(B8378))</f>
        <v>0</v>
      </c>
      <c r="D8379" s="4"/>
      <c r="E8379" s="2">
        <v>40</v>
      </c>
    </row>
    <row r="8380" spans="1:5" x14ac:dyDescent="0.3">
      <c r="A8380" s="1">
        <v>39262</v>
      </c>
      <c r="B8380" s="4"/>
      <c r="C8380" s="4">
        <f>COUNTIF(E:E,ROW(B8379))</f>
        <v>0</v>
      </c>
      <c r="D8380" s="4"/>
      <c r="E8380" s="2">
        <v>51</v>
      </c>
    </row>
    <row r="8381" spans="1:5" x14ac:dyDescent="0.3">
      <c r="A8381" s="1">
        <v>39262</v>
      </c>
      <c r="B8381" s="4"/>
      <c r="C8381" s="4">
        <f>COUNTIF(E:E,ROW(B8380))</f>
        <v>0</v>
      </c>
      <c r="D8381" s="4"/>
      <c r="E8381" s="2">
        <v>52</v>
      </c>
    </row>
    <row r="8382" spans="1:5" x14ac:dyDescent="0.3">
      <c r="A8382" s="1">
        <v>39259</v>
      </c>
      <c r="B8382" s="4"/>
      <c r="C8382" s="4">
        <f>COUNTIF(E:E,ROW(B8381))</f>
        <v>0</v>
      </c>
      <c r="D8382" s="4"/>
      <c r="E8382" s="2">
        <v>4</v>
      </c>
    </row>
    <row r="8383" spans="1:5" x14ac:dyDescent="0.3">
      <c r="A8383" s="1">
        <v>39259</v>
      </c>
      <c r="B8383" s="4"/>
      <c r="C8383" s="4">
        <f>COUNTIF(E:E,ROW(B8382))</f>
        <v>0</v>
      </c>
      <c r="D8383" s="4"/>
      <c r="E8383" s="2">
        <v>10</v>
      </c>
    </row>
    <row r="8384" spans="1:5" x14ac:dyDescent="0.3">
      <c r="A8384" s="1">
        <v>39259</v>
      </c>
      <c r="B8384" s="4"/>
      <c r="C8384" s="4">
        <f>COUNTIF(E:E,ROW(B8383))</f>
        <v>0</v>
      </c>
      <c r="D8384" s="4"/>
      <c r="E8384" s="2">
        <v>20</v>
      </c>
    </row>
    <row r="8385" spans="1:5" x14ac:dyDescent="0.3">
      <c r="A8385" s="1">
        <v>39259</v>
      </c>
      <c r="B8385" s="4"/>
      <c r="C8385" s="4">
        <f>COUNTIF(E:E,ROW(B8384))</f>
        <v>0</v>
      </c>
      <c r="D8385" s="4"/>
      <c r="E8385" s="2">
        <v>29</v>
      </c>
    </row>
    <row r="8386" spans="1:5" x14ac:dyDescent="0.3">
      <c r="A8386" s="1">
        <v>39259</v>
      </c>
      <c r="B8386" s="4"/>
      <c r="C8386" s="4">
        <f>COUNTIF(E:E,ROW(B8385))</f>
        <v>0</v>
      </c>
      <c r="D8386" s="4"/>
      <c r="E8386" s="2">
        <v>45</v>
      </c>
    </row>
    <row r="8387" spans="1:5" x14ac:dyDescent="0.3">
      <c r="A8387" s="1">
        <v>39255</v>
      </c>
      <c r="B8387" s="4"/>
      <c r="C8387" s="4">
        <f>COUNTIF(E:E,ROW(B8386))</f>
        <v>0</v>
      </c>
      <c r="D8387" s="4"/>
      <c r="E8387" s="2">
        <v>11</v>
      </c>
    </row>
    <row r="8388" spans="1:5" x14ac:dyDescent="0.3">
      <c r="A8388" s="1">
        <v>39255</v>
      </c>
      <c r="B8388" s="4"/>
      <c r="C8388" s="4">
        <f>COUNTIF(E:E,ROW(B8387))</f>
        <v>0</v>
      </c>
      <c r="D8388" s="4"/>
      <c r="E8388" s="2">
        <v>14</v>
      </c>
    </row>
    <row r="8389" spans="1:5" x14ac:dyDescent="0.3">
      <c r="A8389" s="1">
        <v>39255</v>
      </c>
      <c r="B8389" s="4"/>
      <c r="C8389" s="4">
        <f>COUNTIF(E:E,ROW(B8388))</f>
        <v>0</v>
      </c>
      <c r="D8389" s="4"/>
      <c r="E8389" s="2">
        <v>21</v>
      </c>
    </row>
    <row r="8390" spans="1:5" x14ac:dyDescent="0.3">
      <c r="A8390" s="1">
        <v>39255</v>
      </c>
      <c r="B8390" s="4"/>
      <c r="C8390" s="4">
        <f>COUNTIF(E:E,ROW(B8389))</f>
        <v>0</v>
      </c>
      <c r="D8390" s="4"/>
      <c r="E8390" s="2">
        <v>24</v>
      </c>
    </row>
    <row r="8391" spans="1:5" x14ac:dyDescent="0.3">
      <c r="A8391" s="1">
        <v>39255</v>
      </c>
      <c r="B8391" s="4"/>
      <c r="C8391" s="4">
        <f>COUNTIF(E:E,ROW(B8390))</f>
        <v>0</v>
      </c>
      <c r="D8391" s="4"/>
      <c r="E8391" s="2">
        <v>31</v>
      </c>
    </row>
    <row r="8392" spans="1:5" x14ac:dyDescent="0.3">
      <c r="A8392" s="1">
        <v>39252</v>
      </c>
      <c r="B8392" s="4"/>
      <c r="C8392" s="4">
        <f>COUNTIF(E:E,ROW(B8391))</f>
        <v>0</v>
      </c>
      <c r="D8392" s="4"/>
      <c r="E8392" s="2">
        <v>5</v>
      </c>
    </row>
    <row r="8393" spans="1:5" x14ac:dyDescent="0.3">
      <c r="A8393" s="1">
        <v>39252</v>
      </c>
      <c r="B8393" s="4"/>
      <c r="C8393" s="4">
        <f>COUNTIF(E:E,ROW(B8392))</f>
        <v>0</v>
      </c>
      <c r="D8393" s="4"/>
      <c r="E8393" s="2">
        <v>16</v>
      </c>
    </row>
    <row r="8394" spans="1:5" x14ac:dyDescent="0.3">
      <c r="A8394" s="1">
        <v>39252</v>
      </c>
      <c r="B8394" s="4"/>
      <c r="C8394" s="4">
        <f>COUNTIF(E:E,ROW(B8393))</f>
        <v>0</v>
      </c>
      <c r="D8394" s="4"/>
      <c r="E8394" s="2">
        <v>31</v>
      </c>
    </row>
    <row r="8395" spans="1:5" x14ac:dyDescent="0.3">
      <c r="A8395" s="1">
        <v>39252</v>
      </c>
      <c r="B8395" s="4"/>
      <c r="C8395" s="4">
        <f>COUNTIF(E:E,ROW(B8394))</f>
        <v>0</v>
      </c>
      <c r="D8395" s="4"/>
      <c r="E8395" s="2">
        <v>49</v>
      </c>
    </row>
    <row r="8396" spans="1:5" x14ac:dyDescent="0.3">
      <c r="A8396" s="1">
        <v>39252</v>
      </c>
      <c r="B8396" s="4"/>
      <c r="C8396" s="4">
        <f>COUNTIF(E:E,ROW(B8395))</f>
        <v>0</v>
      </c>
      <c r="D8396" s="4"/>
      <c r="E8396" s="2">
        <v>54</v>
      </c>
    </row>
    <row r="8397" spans="1:5" x14ac:dyDescent="0.3">
      <c r="A8397" s="1">
        <v>39248</v>
      </c>
      <c r="B8397" s="4"/>
      <c r="C8397" s="4">
        <f>COUNTIF(E:E,ROW(B8396))</f>
        <v>0</v>
      </c>
      <c r="D8397" s="4"/>
      <c r="E8397" s="2">
        <v>1</v>
      </c>
    </row>
    <row r="8398" spans="1:5" x14ac:dyDescent="0.3">
      <c r="A8398" s="1">
        <v>39248</v>
      </c>
      <c r="B8398" s="4"/>
      <c r="C8398" s="4">
        <f>COUNTIF(E:E,ROW(B8397))</f>
        <v>0</v>
      </c>
      <c r="D8398" s="4"/>
      <c r="E8398" s="2">
        <v>5</v>
      </c>
    </row>
    <row r="8399" spans="1:5" x14ac:dyDescent="0.3">
      <c r="A8399" s="1">
        <v>39248</v>
      </c>
      <c r="B8399" s="4"/>
      <c r="C8399" s="4">
        <f>COUNTIF(E:E,ROW(B8398))</f>
        <v>0</v>
      </c>
      <c r="D8399" s="4"/>
      <c r="E8399" s="2">
        <v>16</v>
      </c>
    </row>
    <row r="8400" spans="1:5" x14ac:dyDescent="0.3">
      <c r="A8400" s="1">
        <v>39248</v>
      </c>
      <c r="B8400" s="4"/>
      <c r="C8400" s="4">
        <f>COUNTIF(E:E,ROW(B8399))</f>
        <v>0</v>
      </c>
      <c r="D8400" s="4"/>
      <c r="E8400" s="2">
        <v>26</v>
      </c>
    </row>
    <row r="8401" spans="1:5" x14ac:dyDescent="0.3">
      <c r="A8401" s="1">
        <v>39248</v>
      </c>
      <c r="B8401" s="4"/>
      <c r="C8401" s="4">
        <f>COUNTIF(E:E,ROW(B8400))</f>
        <v>0</v>
      </c>
      <c r="D8401" s="4"/>
      <c r="E8401" s="2">
        <v>30</v>
      </c>
    </row>
    <row r="8402" spans="1:5" x14ac:dyDescent="0.3">
      <c r="A8402" s="1">
        <v>39245</v>
      </c>
      <c r="B8402" s="4"/>
      <c r="C8402" s="4">
        <f>COUNTIF(E:E,ROW(B8401))</f>
        <v>0</v>
      </c>
      <c r="D8402" s="4"/>
      <c r="E8402" s="2">
        <v>3</v>
      </c>
    </row>
    <row r="8403" spans="1:5" x14ac:dyDescent="0.3">
      <c r="A8403" s="1">
        <v>39245</v>
      </c>
      <c r="B8403" s="4"/>
      <c r="C8403" s="4">
        <f>COUNTIF(E:E,ROW(B8402))</f>
        <v>0</v>
      </c>
      <c r="D8403" s="4"/>
      <c r="E8403" s="2">
        <v>13</v>
      </c>
    </row>
    <row r="8404" spans="1:5" x14ac:dyDescent="0.3">
      <c r="A8404" s="1">
        <v>39245</v>
      </c>
      <c r="B8404" s="4"/>
      <c r="C8404" s="4">
        <f>COUNTIF(E:E,ROW(B8403))</f>
        <v>0</v>
      </c>
      <c r="D8404" s="4"/>
      <c r="E8404" s="2">
        <v>19</v>
      </c>
    </row>
    <row r="8405" spans="1:5" x14ac:dyDescent="0.3">
      <c r="A8405" s="1">
        <v>39245</v>
      </c>
      <c r="B8405" s="4"/>
      <c r="C8405" s="4">
        <f>COUNTIF(E:E,ROW(B8404))</f>
        <v>0</v>
      </c>
      <c r="D8405" s="4"/>
      <c r="E8405" s="2">
        <v>31</v>
      </c>
    </row>
    <row r="8406" spans="1:5" x14ac:dyDescent="0.3">
      <c r="A8406" s="1">
        <v>39245</v>
      </c>
      <c r="B8406" s="4"/>
      <c r="C8406" s="4">
        <f>COUNTIF(E:E,ROW(B8405))</f>
        <v>0</v>
      </c>
      <c r="D8406" s="4"/>
      <c r="E8406" s="2">
        <v>50</v>
      </c>
    </row>
    <row r="8407" spans="1:5" x14ac:dyDescent="0.3">
      <c r="A8407" s="1">
        <v>39241</v>
      </c>
      <c r="B8407" s="4"/>
      <c r="C8407" s="4">
        <f>COUNTIF(E:E,ROW(B8406))</f>
        <v>0</v>
      </c>
      <c r="D8407" s="4"/>
      <c r="E8407" s="2">
        <v>6</v>
      </c>
    </row>
    <row r="8408" spans="1:5" x14ac:dyDescent="0.3">
      <c r="A8408" s="1">
        <v>39241</v>
      </c>
      <c r="B8408" s="4"/>
      <c r="C8408" s="4">
        <f>COUNTIF(E:E,ROW(B8407))</f>
        <v>0</v>
      </c>
      <c r="D8408" s="4"/>
      <c r="E8408" s="2">
        <v>26</v>
      </c>
    </row>
    <row r="8409" spans="1:5" x14ac:dyDescent="0.3">
      <c r="A8409" s="1">
        <v>39241</v>
      </c>
      <c r="B8409" s="4"/>
      <c r="C8409" s="4">
        <f>COUNTIF(E:E,ROW(B8408))</f>
        <v>0</v>
      </c>
      <c r="D8409" s="4"/>
      <c r="E8409" s="2">
        <v>29</v>
      </c>
    </row>
    <row r="8410" spans="1:5" x14ac:dyDescent="0.3">
      <c r="A8410" s="1">
        <v>39241</v>
      </c>
      <c r="B8410" s="4"/>
      <c r="C8410" s="4">
        <f>COUNTIF(E:E,ROW(B8409))</f>
        <v>0</v>
      </c>
      <c r="D8410" s="4"/>
      <c r="E8410" s="2">
        <v>31</v>
      </c>
    </row>
    <row r="8411" spans="1:5" x14ac:dyDescent="0.3">
      <c r="A8411" s="1">
        <v>39241</v>
      </c>
      <c r="B8411" s="4"/>
      <c r="C8411" s="4">
        <f>COUNTIF(E:E,ROW(B8410))</f>
        <v>0</v>
      </c>
      <c r="D8411" s="4"/>
      <c r="E8411" s="2">
        <v>39</v>
      </c>
    </row>
    <row r="8412" spans="1:5" x14ac:dyDescent="0.3">
      <c r="A8412" s="1">
        <v>39238</v>
      </c>
      <c r="B8412" s="4"/>
      <c r="C8412" s="4">
        <f>COUNTIF(E:E,ROW(B8411))</f>
        <v>0</v>
      </c>
      <c r="D8412" s="4"/>
      <c r="E8412" s="2">
        <v>27</v>
      </c>
    </row>
    <row r="8413" spans="1:5" x14ac:dyDescent="0.3">
      <c r="A8413" s="1">
        <v>39238</v>
      </c>
      <c r="B8413" s="4"/>
      <c r="C8413" s="4">
        <f>COUNTIF(E:E,ROW(B8412))</f>
        <v>0</v>
      </c>
      <c r="D8413" s="4"/>
      <c r="E8413" s="2">
        <v>35</v>
      </c>
    </row>
    <row r="8414" spans="1:5" x14ac:dyDescent="0.3">
      <c r="A8414" s="1">
        <v>39238</v>
      </c>
      <c r="B8414" s="4"/>
      <c r="C8414" s="4">
        <f>COUNTIF(E:E,ROW(B8413))</f>
        <v>0</v>
      </c>
      <c r="D8414" s="4"/>
      <c r="E8414" s="2">
        <v>38</v>
      </c>
    </row>
    <row r="8415" spans="1:5" x14ac:dyDescent="0.3">
      <c r="A8415" s="1">
        <v>39238</v>
      </c>
      <c r="B8415" s="4"/>
      <c r="C8415" s="4">
        <f>COUNTIF(E:E,ROW(B8414))</f>
        <v>0</v>
      </c>
      <c r="D8415" s="4"/>
      <c r="E8415" s="2">
        <v>49</v>
      </c>
    </row>
    <row r="8416" spans="1:5" x14ac:dyDescent="0.3">
      <c r="A8416" s="1">
        <v>39238</v>
      </c>
      <c r="B8416" s="4"/>
      <c r="C8416" s="4">
        <f>COUNTIF(E:E,ROW(B8415))</f>
        <v>0</v>
      </c>
      <c r="D8416" s="4"/>
      <c r="E8416" s="2">
        <v>56</v>
      </c>
    </row>
    <row r="8417" spans="1:5" x14ac:dyDescent="0.3">
      <c r="A8417" s="1">
        <v>39234</v>
      </c>
      <c r="B8417" s="4"/>
      <c r="C8417" s="4">
        <f>COUNTIF(E:E,ROW(B8416))</f>
        <v>0</v>
      </c>
      <c r="D8417" s="4"/>
      <c r="E8417" s="2">
        <v>12</v>
      </c>
    </row>
    <row r="8418" spans="1:5" x14ac:dyDescent="0.3">
      <c r="A8418" s="1">
        <v>39234</v>
      </c>
      <c r="B8418" s="4"/>
      <c r="C8418" s="4">
        <f>COUNTIF(E:E,ROW(B8417))</f>
        <v>0</v>
      </c>
      <c r="D8418" s="4"/>
      <c r="E8418" s="2">
        <v>19</v>
      </c>
    </row>
    <row r="8419" spans="1:5" x14ac:dyDescent="0.3">
      <c r="A8419" s="1">
        <v>39234</v>
      </c>
      <c r="B8419" s="4"/>
      <c r="C8419" s="4">
        <f>COUNTIF(E:E,ROW(B8418))</f>
        <v>0</v>
      </c>
      <c r="D8419" s="4"/>
      <c r="E8419" s="2">
        <v>29</v>
      </c>
    </row>
    <row r="8420" spans="1:5" x14ac:dyDescent="0.3">
      <c r="A8420" s="1">
        <v>39234</v>
      </c>
      <c r="B8420" s="4"/>
      <c r="C8420" s="4">
        <f>COUNTIF(E:E,ROW(B8419))</f>
        <v>0</v>
      </c>
      <c r="D8420" s="4"/>
      <c r="E8420" s="2">
        <v>32</v>
      </c>
    </row>
    <row r="8421" spans="1:5" x14ac:dyDescent="0.3">
      <c r="A8421" s="1">
        <v>39234</v>
      </c>
      <c r="B8421" s="4"/>
      <c r="C8421" s="4">
        <f>COUNTIF(E:E,ROW(B8420))</f>
        <v>0</v>
      </c>
      <c r="D8421" s="4"/>
      <c r="E8421" s="2">
        <v>48</v>
      </c>
    </row>
    <row r="8422" spans="1:5" x14ac:dyDescent="0.3">
      <c r="A8422" s="1">
        <v>39231</v>
      </c>
      <c r="B8422" s="4"/>
      <c r="C8422" s="4">
        <f>COUNTIF(E:E,ROW(B8421))</f>
        <v>0</v>
      </c>
      <c r="D8422" s="4"/>
      <c r="E8422" s="2">
        <v>2</v>
      </c>
    </row>
    <row r="8423" spans="1:5" x14ac:dyDescent="0.3">
      <c r="A8423" s="1">
        <v>39231</v>
      </c>
      <c r="B8423" s="4"/>
      <c r="C8423" s="4">
        <f>COUNTIF(E:E,ROW(B8422))</f>
        <v>0</v>
      </c>
      <c r="D8423" s="4"/>
      <c r="E8423" s="2">
        <v>24</v>
      </c>
    </row>
    <row r="8424" spans="1:5" x14ac:dyDescent="0.3">
      <c r="A8424" s="1">
        <v>39231</v>
      </c>
      <c r="B8424" s="4"/>
      <c r="C8424" s="4">
        <f>COUNTIF(E:E,ROW(B8423))</f>
        <v>0</v>
      </c>
      <c r="D8424" s="4"/>
      <c r="E8424" s="2">
        <v>44</v>
      </c>
    </row>
    <row r="8425" spans="1:5" x14ac:dyDescent="0.3">
      <c r="A8425" s="1">
        <v>39231</v>
      </c>
      <c r="B8425" s="4"/>
      <c r="C8425" s="4">
        <f>COUNTIF(E:E,ROW(B8424))</f>
        <v>0</v>
      </c>
      <c r="D8425" s="4"/>
      <c r="E8425" s="2">
        <v>51</v>
      </c>
    </row>
    <row r="8426" spans="1:5" x14ac:dyDescent="0.3">
      <c r="A8426" s="1">
        <v>39231</v>
      </c>
      <c r="B8426" s="4"/>
      <c r="C8426" s="4">
        <f>COUNTIF(E:E,ROW(B8425))</f>
        <v>0</v>
      </c>
      <c r="D8426" s="4"/>
      <c r="E8426" s="2">
        <v>54</v>
      </c>
    </row>
    <row r="8427" spans="1:5" x14ac:dyDescent="0.3">
      <c r="A8427" s="1">
        <v>39227</v>
      </c>
      <c r="B8427" s="4"/>
      <c r="C8427" s="4">
        <f>COUNTIF(E:E,ROW(B8426))</f>
        <v>0</v>
      </c>
      <c r="D8427" s="4"/>
      <c r="E8427" s="2">
        <v>10</v>
      </c>
    </row>
    <row r="8428" spans="1:5" x14ac:dyDescent="0.3">
      <c r="A8428" s="1">
        <v>39227</v>
      </c>
      <c r="B8428" s="4"/>
      <c r="C8428" s="4">
        <f>COUNTIF(E:E,ROW(B8427))</f>
        <v>0</v>
      </c>
      <c r="D8428" s="4"/>
      <c r="E8428" s="2">
        <v>14</v>
      </c>
    </row>
    <row r="8429" spans="1:5" x14ac:dyDescent="0.3">
      <c r="A8429" s="1">
        <v>39227</v>
      </c>
      <c r="B8429" s="4"/>
      <c r="C8429" s="4">
        <f>COUNTIF(E:E,ROW(B8428))</f>
        <v>0</v>
      </c>
      <c r="D8429" s="4"/>
      <c r="E8429" s="2">
        <v>22</v>
      </c>
    </row>
    <row r="8430" spans="1:5" x14ac:dyDescent="0.3">
      <c r="A8430" s="1">
        <v>39227</v>
      </c>
      <c r="B8430" s="4"/>
      <c r="C8430" s="4">
        <f>COUNTIF(E:E,ROW(B8429))</f>
        <v>0</v>
      </c>
      <c r="D8430" s="4"/>
      <c r="E8430" s="2">
        <v>42</v>
      </c>
    </row>
    <row r="8431" spans="1:5" x14ac:dyDescent="0.3">
      <c r="A8431" s="1">
        <v>39227</v>
      </c>
      <c r="B8431" s="4"/>
      <c r="C8431" s="4">
        <f>COUNTIF(E:E,ROW(B8430))</f>
        <v>0</v>
      </c>
      <c r="D8431" s="4"/>
      <c r="E8431" s="2">
        <v>43</v>
      </c>
    </row>
    <row r="8432" spans="1:5" x14ac:dyDescent="0.3">
      <c r="A8432" s="1">
        <v>39224</v>
      </c>
      <c r="B8432" s="4"/>
      <c r="C8432" s="4">
        <f>COUNTIF(E:E,ROW(B8431))</f>
        <v>0</v>
      </c>
      <c r="D8432" s="4"/>
      <c r="E8432" s="2">
        <v>2</v>
      </c>
    </row>
    <row r="8433" spans="1:5" x14ac:dyDescent="0.3">
      <c r="A8433" s="1">
        <v>39224</v>
      </c>
      <c r="B8433" s="4"/>
      <c r="C8433" s="4">
        <f>COUNTIF(E:E,ROW(B8432))</f>
        <v>0</v>
      </c>
      <c r="D8433" s="4"/>
      <c r="E8433" s="2">
        <v>7</v>
      </c>
    </row>
    <row r="8434" spans="1:5" x14ac:dyDescent="0.3">
      <c r="A8434" s="1">
        <v>39224</v>
      </c>
      <c r="B8434" s="4"/>
      <c r="C8434" s="4">
        <f>COUNTIF(E:E,ROW(B8433))</f>
        <v>0</v>
      </c>
      <c r="D8434" s="4"/>
      <c r="E8434" s="2">
        <v>11</v>
      </c>
    </row>
    <row r="8435" spans="1:5" x14ac:dyDescent="0.3">
      <c r="A8435" s="1">
        <v>39224</v>
      </c>
      <c r="B8435" s="4"/>
      <c r="C8435" s="4">
        <f>COUNTIF(E:E,ROW(B8434))</f>
        <v>0</v>
      </c>
      <c r="D8435" s="4"/>
      <c r="E8435" s="2">
        <v>22</v>
      </c>
    </row>
    <row r="8436" spans="1:5" x14ac:dyDescent="0.3">
      <c r="A8436" s="1">
        <v>39224</v>
      </c>
      <c r="B8436" s="4"/>
      <c r="C8436" s="4">
        <f>COUNTIF(E:E,ROW(B8435))</f>
        <v>0</v>
      </c>
      <c r="D8436" s="4"/>
      <c r="E8436" s="2">
        <v>36</v>
      </c>
    </row>
    <row r="8437" spans="1:5" x14ac:dyDescent="0.3">
      <c r="A8437" s="1">
        <v>39220</v>
      </c>
      <c r="B8437" s="4"/>
      <c r="C8437" s="4">
        <f>COUNTIF(E:E,ROW(B8436))</f>
        <v>0</v>
      </c>
      <c r="D8437" s="4"/>
      <c r="E8437" s="2">
        <v>13</v>
      </c>
    </row>
    <row r="8438" spans="1:5" x14ac:dyDescent="0.3">
      <c r="A8438" s="1">
        <v>39220</v>
      </c>
      <c r="B8438" s="4"/>
      <c r="C8438" s="4">
        <f>COUNTIF(E:E,ROW(B8437))</f>
        <v>0</v>
      </c>
      <c r="D8438" s="4"/>
      <c r="E8438" s="2">
        <v>23</v>
      </c>
    </row>
    <row r="8439" spans="1:5" x14ac:dyDescent="0.3">
      <c r="A8439" s="1">
        <v>39220</v>
      </c>
      <c r="B8439" s="4"/>
      <c r="C8439" s="4">
        <f>COUNTIF(E:E,ROW(B8438))</f>
        <v>0</v>
      </c>
      <c r="D8439" s="4"/>
      <c r="E8439" s="2">
        <v>24</v>
      </c>
    </row>
    <row r="8440" spans="1:5" x14ac:dyDescent="0.3">
      <c r="A8440" s="1">
        <v>39220</v>
      </c>
      <c r="B8440" s="4"/>
      <c r="C8440" s="4">
        <f>COUNTIF(E:E,ROW(B8439))</f>
        <v>0</v>
      </c>
      <c r="D8440" s="4"/>
      <c r="E8440" s="2">
        <v>30</v>
      </c>
    </row>
    <row r="8441" spans="1:5" x14ac:dyDescent="0.3">
      <c r="A8441" s="1">
        <v>39220</v>
      </c>
      <c r="B8441" s="4"/>
      <c r="C8441" s="4">
        <f>COUNTIF(E:E,ROW(B8440))</f>
        <v>0</v>
      </c>
      <c r="D8441" s="4"/>
      <c r="E8441" s="2">
        <v>44</v>
      </c>
    </row>
    <row r="8442" spans="1:5" x14ac:dyDescent="0.3">
      <c r="A8442" s="1">
        <v>39217</v>
      </c>
      <c r="B8442" s="4"/>
      <c r="C8442" s="4">
        <f>COUNTIF(E:E,ROW(B8441))</f>
        <v>0</v>
      </c>
      <c r="D8442" s="4"/>
      <c r="E8442" s="2">
        <v>6</v>
      </c>
    </row>
    <row r="8443" spans="1:5" x14ac:dyDescent="0.3">
      <c r="A8443" s="1">
        <v>39217</v>
      </c>
      <c r="B8443" s="4"/>
      <c r="C8443" s="4">
        <f>COUNTIF(E:E,ROW(B8442))</f>
        <v>0</v>
      </c>
      <c r="D8443" s="4"/>
      <c r="E8443" s="2">
        <v>13</v>
      </c>
    </row>
    <row r="8444" spans="1:5" x14ac:dyDescent="0.3">
      <c r="A8444" s="1">
        <v>39217</v>
      </c>
      <c r="B8444" s="4"/>
      <c r="C8444" s="4">
        <f>COUNTIF(E:E,ROW(B8443))</f>
        <v>0</v>
      </c>
      <c r="D8444" s="4"/>
      <c r="E8444" s="2">
        <v>42</v>
      </c>
    </row>
    <row r="8445" spans="1:5" x14ac:dyDescent="0.3">
      <c r="A8445" s="1">
        <v>39217</v>
      </c>
      <c r="B8445" s="4"/>
      <c r="C8445" s="4">
        <f>COUNTIF(E:E,ROW(B8444))</f>
        <v>0</v>
      </c>
      <c r="D8445" s="4"/>
      <c r="E8445" s="2">
        <v>46</v>
      </c>
    </row>
    <row r="8446" spans="1:5" x14ac:dyDescent="0.3">
      <c r="A8446" s="1">
        <v>39217</v>
      </c>
      <c r="B8446" s="4"/>
      <c r="C8446" s="4">
        <f>COUNTIF(E:E,ROW(B8445))</f>
        <v>0</v>
      </c>
      <c r="D8446" s="4"/>
      <c r="E8446" s="2">
        <v>56</v>
      </c>
    </row>
    <row r="8447" spans="1:5" x14ac:dyDescent="0.3">
      <c r="A8447" s="1">
        <v>39213</v>
      </c>
      <c r="B8447" s="4"/>
      <c r="C8447" s="4">
        <f>COUNTIF(E:E,ROW(B8446))</f>
        <v>0</v>
      </c>
      <c r="D8447" s="4"/>
      <c r="E8447" s="2">
        <v>28</v>
      </c>
    </row>
    <row r="8448" spans="1:5" x14ac:dyDescent="0.3">
      <c r="A8448" s="1">
        <v>39213</v>
      </c>
      <c r="B8448" s="4"/>
      <c r="C8448" s="4">
        <f>COUNTIF(E:E,ROW(B8447))</f>
        <v>0</v>
      </c>
      <c r="D8448" s="4"/>
      <c r="E8448" s="2">
        <v>30</v>
      </c>
    </row>
    <row r="8449" spans="1:5" x14ac:dyDescent="0.3">
      <c r="A8449" s="1">
        <v>39213</v>
      </c>
      <c r="B8449" s="4"/>
      <c r="C8449" s="4">
        <f>COUNTIF(E:E,ROW(B8448))</f>
        <v>0</v>
      </c>
      <c r="D8449" s="4"/>
      <c r="E8449" s="2">
        <v>33</v>
      </c>
    </row>
    <row r="8450" spans="1:5" x14ac:dyDescent="0.3">
      <c r="A8450" s="1">
        <v>39213</v>
      </c>
      <c r="B8450" s="4"/>
      <c r="C8450" s="4">
        <f>COUNTIF(E:E,ROW(B8449))</f>
        <v>0</v>
      </c>
      <c r="D8450" s="4"/>
      <c r="E8450" s="2">
        <v>48</v>
      </c>
    </row>
    <row r="8451" spans="1:5" x14ac:dyDescent="0.3">
      <c r="A8451" s="1">
        <v>39213</v>
      </c>
      <c r="B8451" s="4"/>
      <c r="C8451" s="4">
        <f>COUNTIF(E:E,ROW(B8450))</f>
        <v>0</v>
      </c>
      <c r="D8451" s="4"/>
      <c r="E8451" s="2">
        <v>54</v>
      </c>
    </row>
    <row r="8452" spans="1:5" x14ac:dyDescent="0.3">
      <c r="A8452" s="1">
        <v>39210</v>
      </c>
      <c r="B8452" s="4"/>
      <c r="C8452" s="4">
        <f>COUNTIF(E:E,ROW(B8451))</f>
        <v>0</v>
      </c>
      <c r="D8452" s="4"/>
      <c r="E8452" s="2">
        <v>16</v>
      </c>
    </row>
    <row r="8453" spans="1:5" x14ac:dyDescent="0.3">
      <c r="A8453" s="1">
        <v>39210</v>
      </c>
      <c r="B8453" s="4"/>
      <c r="C8453" s="4">
        <f>COUNTIF(E:E,ROW(B8452))</f>
        <v>0</v>
      </c>
      <c r="D8453" s="4"/>
      <c r="E8453" s="2">
        <v>24</v>
      </c>
    </row>
    <row r="8454" spans="1:5" x14ac:dyDescent="0.3">
      <c r="A8454" s="1">
        <v>39210</v>
      </c>
      <c r="B8454" s="4"/>
      <c r="C8454" s="4">
        <f>COUNTIF(E:E,ROW(B8453))</f>
        <v>0</v>
      </c>
      <c r="D8454" s="4"/>
      <c r="E8454" s="2">
        <v>41</v>
      </c>
    </row>
    <row r="8455" spans="1:5" x14ac:dyDescent="0.3">
      <c r="A8455" s="1">
        <v>39210</v>
      </c>
      <c r="B8455" s="4"/>
      <c r="C8455" s="4">
        <f>COUNTIF(E:E,ROW(B8454))</f>
        <v>0</v>
      </c>
      <c r="D8455" s="4"/>
      <c r="E8455" s="2">
        <v>43</v>
      </c>
    </row>
    <row r="8456" spans="1:5" x14ac:dyDescent="0.3">
      <c r="A8456" s="1">
        <v>39210</v>
      </c>
      <c r="B8456" s="4"/>
      <c r="C8456" s="4">
        <f>COUNTIF(E:E,ROW(B8455))</f>
        <v>0</v>
      </c>
      <c r="D8456" s="4"/>
      <c r="E8456" s="2">
        <v>54</v>
      </c>
    </row>
    <row r="8457" spans="1:5" x14ac:dyDescent="0.3">
      <c r="A8457" s="1">
        <v>39206</v>
      </c>
      <c r="B8457" s="4"/>
      <c r="C8457" s="4">
        <f>COUNTIF(E:E,ROW(B8456))</f>
        <v>0</v>
      </c>
      <c r="D8457" s="4"/>
      <c r="E8457" s="2">
        <v>4</v>
      </c>
    </row>
    <row r="8458" spans="1:5" x14ac:dyDescent="0.3">
      <c r="A8458" s="1">
        <v>39206</v>
      </c>
      <c r="B8458" s="4"/>
      <c r="C8458" s="4">
        <f>COUNTIF(E:E,ROW(B8457))</f>
        <v>0</v>
      </c>
      <c r="D8458" s="4"/>
      <c r="E8458" s="2">
        <v>9</v>
      </c>
    </row>
    <row r="8459" spans="1:5" x14ac:dyDescent="0.3">
      <c r="A8459" s="1">
        <v>39206</v>
      </c>
      <c r="B8459" s="4"/>
      <c r="C8459" s="4">
        <f>COUNTIF(E:E,ROW(B8458))</f>
        <v>0</v>
      </c>
      <c r="D8459" s="4"/>
      <c r="E8459" s="2">
        <v>20</v>
      </c>
    </row>
    <row r="8460" spans="1:5" x14ac:dyDescent="0.3">
      <c r="A8460" s="1">
        <v>39206</v>
      </c>
      <c r="B8460" s="4"/>
      <c r="C8460" s="4">
        <f>COUNTIF(E:E,ROW(B8459))</f>
        <v>0</v>
      </c>
      <c r="D8460" s="4"/>
      <c r="E8460" s="2">
        <v>45</v>
      </c>
    </row>
    <row r="8461" spans="1:5" x14ac:dyDescent="0.3">
      <c r="A8461" s="1">
        <v>39206</v>
      </c>
      <c r="B8461" s="4"/>
      <c r="C8461" s="4">
        <f>COUNTIF(E:E,ROW(B8460))</f>
        <v>0</v>
      </c>
      <c r="D8461" s="4"/>
      <c r="E8461" s="2">
        <v>55</v>
      </c>
    </row>
    <row r="8462" spans="1:5" x14ac:dyDescent="0.3">
      <c r="A8462" s="1">
        <v>39203</v>
      </c>
      <c r="B8462" s="4"/>
      <c r="C8462" s="4">
        <f>COUNTIF(E:E,ROW(B8461))</f>
        <v>0</v>
      </c>
      <c r="D8462" s="4"/>
      <c r="E8462" s="2">
        <v>11</v>
      </c>
    </row>
    <row r="8463" spans="1:5" x14ac:dyDescent="0.3">
      <c r="A8463" s="1">
        <v>39203</v>
      </c>
      <c r="B8463" s="4"/>
      <c r="C8463" s="4">
        <f>COUNTIF(E:E,ROW(B8462))</f>
        <v>0</v>
      </c>
      <c r="D8463" s="4"/>
      <c r="E8463" s="2">
        <v>16</v>
      </c>
    </row>
    <row r="8464" spans="1:5" x14ac:dyDescent="0.3">
      <c r="A8464" s="1">
        <v>39203</v>
      </c>
      <c r="B8464" s="4"/>
      <c r="C8464" s="4">
        <f>COUNTIF(E:E,ROW(B8463))</f>
        <v>0</v>
      </c>
      <c r="D8464" s="4"/>
      <c r="E8464" s="2">
        <v>31</v>
      </c>
    </row>
    <row r="8465" spans="1:5" x14ac:dyDescent="0.3">
      <c r="A8465" s="1">
        <v>39203</v>
      </c>
      <c r="B8465" s="4"/>
      <c r="C8465" s="4">
        <f>COUNTIF(E:E,ROW(B8464))</f>
        <v>0</v>
      </c>
      <c r="D8465" s="4"/>
      <c r="E8465" s="2">
        <v>52</v>
      </c>
    </row>
    <row r="8466" spans="1:5" x14ac:dyDescent="0.3">
      <c r="A8466" s="1">
        <v>39203</v>
      </c>
      <c r="B8466" s="4"/>
      <c r="C8466" s="4">
        <f>COUNTIF(E:E,ROW(B8465))</f>
        <v>0</v>
      </c>
      <c r="D8466" s="4"/>
      <c r="E8466" s="2">
        <v>53</v>
      </c>
    </row>
    <row r="8467" spans="1:5" x14ac:dyDescent="0.3">
      <c r="A8467" s="1">
        <v>39199</v>
      </c>
      <c r="B8467" s="4"/>
      <c r="C8467" s="4">
        <f>COUNTIF(E:E,ROW(B8466))</f>
        <v>0</v>
      </c>
      <c r="D8467" s="4"/>
      <c r="E8467" s="2">
        <v>5</v>
      </c>
    </row>
    <row r="8468" spans="1:5" x14ac:dyDescent="0.3">
      <c r="A8468" s="1">
        <v>39199</v>
      </c>
      <c r="B8468" s="4"/>
      <c r="C8468" s="4">
        <f>COUNTIF(E:E,ROW(B8467))</f>
        <v>0</v>
      </c>
      <c r="D8468" s="4"/>
      <c r="E8468" s="2">
        <v>7</v>
      </c>
    </row>
    <row r="8469" spans="1:5" x14ac:dyDescent="0.3">
      <c r="A8469" s="1">
        <v>39199</v>
      </c>
      <c r="B8469" s="4"/>
      <c r="C8469" s="4">
        <f>COUNTIF(E:E,ROW(B8468))</f>
        <v>0</v>
      </c>
      <c r="D8469" s="4"/>
      <c r="E8469" s="2">
        <v>26</v>
      </c>
    </row>
    <row r="8470" spans="1:5" x14ac:dyDescent="0.3">
      <c r="A8470" s="1">
        <v>39199</v>
      </c>
      <c r="B8470" s="4"/>
      <c r="C8470" s="4">
        <f>COUNTIF(E:E,ROW(B8469))</f>
        <v>0</v>
      </c>
      <c r="D8470" s="4"/>
      <c r="E8470" s="2">
        <v>38</v>
      </c>
    </row>
    <row r="8471" spans="1:5" x14ac:dyDescent="0.3">
      <c r="A8471" s="1">
        <v>39199</v>
      </c>
      <c r="B8471" s="4"/>
      <c r="C8471" s="4">
        <f>COUNTIF(E:E,ROW(B8470))</f>
        <v>0</v>
      </c>
      <c r="D8471" s="4"/>
      <c r="E8471" s="2">
        <v>56</v>
      </c>
    </row>
    <row r="8472" spans="1:5" x14ac:dyDescent="0.3">
      <c r="A8472" s="1">
        <v>39196</v>
      </c>
      <c r="B8472" s="4"/>
      <c r="C8472" s="4">
        <f>COUNTIF(E:E,ROW(B8471))</f>
        <v>0</v>
      </c>
      <c r="D8472" s="4"/>
      <c r="E8472" s="2">
        <v>8</v>
      </c>
    </row>
    <row r="8473" spans="1:5" x14ac:dyDescent="0.3">
      <c r="A8473" s="1">
        <v>39196</v>
      </c>
      <c r="B8473" s="4"/>
      <c r="C8473" s="4">
        <f>COUNTIF(E:E,ROW(B8472))</f>
        <v>0</v>
      </c>
      <c r="D8473" s="4"/>
      <c r="E8473" s="2">
        <v>10</v>
      </c>
    </row>
    <row r="8474" spans="1:5" x14ac:dyDescent="0.3">
      <c r="A8474" s="1">
        <v>39196</v>
      </c>
      <c r="B8474" s="4"/>
      <c r="C8474" s="4">
        <f>COUNTIF(E:E,ROW(B8473))</f>
        <v>0</v>
      </c>
      <c r="D8474" s="4"/>
      <c r="E8474" s="2">
        <v>35</v>
      </c>
    </row>
    <row r="8475" spans="1:5" x14ac:dyDescent="0.3">
      <c r="A8475" s="1">
        <v>39196</v>
      </c>
      <c r="B8475" s="4"/>
      <c r="C8475" s="4">
        <f>COUNTIF(E:E,ROW(B8474))</f>
        <v>0</v>
      </c>
      <c r="D8475" s="4"/>
      <c r="E8475" s="2">
        <v>36</v>
      </c>
    </row>
    <row r="8476" spans="1:5" x14ac:dyDescent="0.3">
      <c r="A8476" s="1">
        <v>39196</v>
      </c>
      <c r="B8476" s="4"/>
      <c r="C8476" s="4">
        <f>COUNTIF(E:E,ROW(B8475))</f>
        <v>0</v>
      </c>
      <c r="D8476" s="4"/>
      <c r="E8476" s="2">
        <v>43</v>
      </c>
    </row>
    <row r="8477" spans="1:5" x14ac:dyDescent="0.3">
      <c r="A8477" s="1">
        <v>39192</v>
      </c>
      <c r="B8477" s="4"/>
      <c r="C8477" s="4">
        <f>COUNTIF(E:E,ROW(B8476))</f>
        <v>0</v>
      </c>
      <c r="D8477" s="4"/>
      <c r="E8477" s="2">
        <v>1</v>
      </c>
    </row>
    <row r="8478" spans="1:5" x14ac:dyDescent="0.3">
      <c r="A8478" s="1">
        <v>39192</v>
      </c>
      <c r="B8478" s="4"/>
      <c r="C8478" s="4">
        <f>COUNTIF(E:E,ROW(B8477))</f>
        <v>0</v>
      </c>
      <c r="D8478" s="4"/>
      <c r="E8478" s="2">
        <v>9</v>
      </c>
    </row>
    <row r="8479" spans="1:5" x14ac:dyDescent="0.3">
      <c r="A8479" s="1">
        <v>39192</v>
      </c>
      <c r="B8479" s="4"/>
      <c r="C8479" s="4">
        <f>COUNTIF(E:E,ROW(B8478))</f>
        <v>0</v>
      </c>
      <c r="D8479" s="4"/>
      <c r="E8479" s="2">
        <v>10</v>
      </c>
    </row>
    <row r="8480" spans="1:5" x14ac:dyDescent="0.3">
      <c r="A8480" s="1">
        <v>39192</v>
      </c>
      <c r="B8480" s="4"/>
      <c r="C8480" s="4">
        <f>COUNTIF(E:E,ROW(B8479))</f>
        <v>0</v>
      </c>
      <c r="D8480" s="4"/>
      <c r="E8480" s="2">
        <v>23</v>
      </c>
    </row>
    <row r="8481" spans="1:5" x14ac:dyDescent="0.3">
      <c r="A8481" s="1">
        <v>39192</v>
      </c>
      <c r="B8481" s="4"/>
      <c r="C8481" s="4">
        <f>COUNTIF(E:E,ROW(B8480))</f>
        <v>0</v>
      </c>
      <c r="D8481" s="4"/>
      <c r="E8481" s="2">
        <v>53</v>
      </c>
    </row>
    <row r="8482" spans="1:5" x14ac:dyDescent="0.3">
      <c r="A8482" s="1">
        <v>39189</v>
      </c>
      <c r="B8482" s="4"/>
      <c r="C8482" s="4">
        <f>COUNTIF(E:E,ROW(B8481))</f>
        <v>0</v>
      </c>
      <c r="D8482" s="4"/>
      <c r="E8482" s="2">
        <v>1</v>
      </c>
    </row>
    <row r="8483" spans="1:5" x14ac:dyDescent="0.3">
      <c r="A8483" s="1">
        <v>39189</v>
      </c>
      <c r="B8483" s="4"/>
      <c r="C8483" s="4">
        <f>COUNTIF(E:E,ROW(B8482))</f>
        <v>0</v>
      </c>
      <c r="D8483" s="4"/>
      <c r="E8483" s="2">
        <v>4</v>
      </c>
    </row>
    <row r="8484" spans="1:5" x14ac:dyDescent="0.3">
      <c r="A8484" s="1">
        <v>39189</v>
      </c>
      <c r="B8484" s="4"/>
      <c r="C8484" s="4">
        <f>COUNTIF(E:E,ROW(B8483))</f>
        <v>0</v>
      </c>
      <c r="D8484" s="4"/>
      <c r="E8484" s="2">
        <v>11</v>
      </c>
    </row>
    <row r="8485" spans="1:5" x14ac:dyDescent="0.3">
      <c r="A8485" s="1">
        <v>39189</v>
      </c>
      <c r="B8485" s="4"/>
      <c r="C8485" s="4">
        <f>COUNTIF(E:E,ROW(B8484))</f>
        <v>0</v>
      </c>
      <c r="D8485" s="4"/>
      <c r="E8485" s="2">
        <v>31</v>
      </c>
    </row>
    <row r="8486" spans="1:5" x14ac:dyDescent="0.3">
      <c r="A8486" s="1">
        <v>39189</v>
      </c>
      <c r="B8486" s="4"/>
      <c r="C8486" s="4">
        <f>COUNTIF(E:E,ROW(B8485))</f>
        <v>0</v>
      </c>
      <c r="D8486" s="4"/>
      <c r="E8486" s="2">
        <v>47</v>
      </c>
    </row>
    <row r="8487" spans="1:5" x14ac:dyDescent="0.3">
      <c r="A8487" s="1">
        <v>39185</v>
      </c>
      <c r="B8487" s="4"/>
      <c r="C8487" s="4">
        <f>COUNTIF(E:E,ROW(B8486))</f>
        <v>0</v>
      </c>
      <c r="D8487" s="4"/>
      <c r="E8487" s="2">
        <v>11</v>
      </c>
    </row>
    <row r="8488" spans="1:5" x14ac:dyDescent="0.3">
      <c r="A8488" s="1">
        <v>39185</v>
      </c>
      <c r="B8488" s="4"/>
      <c r="C8488" s="4">
        <f>COUNTIF(E:E,ROW(B8487))</f>
        <v>0</v>
      </c>
      <c r="D8488" s="4"/>
      <c r="E8488" s="2">
        <v>14</v>
      </c>
    </row>
    <row r="8489" spans="1:5" x14ac:dyDescent="0.3">
      <c r="A8489" s="1">
        <v>39185</v>
      </c>
      <c r="B8489" s="4"/>
      <c r="C8489" s="4">
        <f>COUNTIF(E:E,ROW(B8488))</f>
        <v>0</v>
      </c>
      <c r="D8489" s="4"/>
      <c r="E8489" s="2">
        <v>21</v>
      </c>
    </row>
    <row r="8490" spans="1:5" x14ac:dyDescent="0.3">
      <c r="A8490" s="1">
        <v>39185</v>
      </c>
      <c r="B8490" s="4"/>
      <c r="C8490" s="4">
        <f>COUNTIF(E:E,ROW(B8489))</f>
        <v>0</v>
      </c>
      <c r="D8490" s="4"/>
      <c r="E8490" s="2">
        <v>25</v>
      </c>
    </row>
    <row r="8491" spans="1:5" x14ac:dyDescent="0.3">
      <c r="A8491" s="1">
        <v>39185</v>
      </c>
      <c r="B8491" s="4"/>
      <c r="C8491" s="4">
        <f>COUNTIF(E:E,ROW(B8490))</f>
        <v>0</v>
      </c>
      <c r="D8491" s="4"/>
      <c r="E8491" s="2">
        <v>26</v>
      </c>
    </row>
    <row r="8492" spans="1:5" x14ac:dyDescent="0.3">
      <c r="A8492" s="1">
        <v>39182</v>
      </c>
      <c r="B8492" s="4"/>
      <c r="C8492" s="4">
        <f>COUNTIF(E:E,ROW(B8491))</f>
        <v>0</v>
      </c>
      <c r="D8492" s="4"/>
      <c r="E8492" s="2">
        <v>7</v>
      </c>
    </row>
    <row r="8493" spans="1:5" x14ac:dyDescent="0.3">
      <c r="A8493" s="1">
        <v>39182</v>
      </c>
      <c r="B8493" s="4"/>
      <c r="C8493" s="4">
        <f>COUNTIF(E:E,ROW(B8492))</f>
        <v>0</v>
      </c>
      <c r="D8493" s="4"/>
      <c r="E8493" s="2">
        <v>15</v>
      </c>
    </row>
    <row r="8494" spans="1:5" x14ac:dyDescent="0.3">
      <c r="A8494" s="1">
        <v>39182</v>
      </c>
      <c r="B8494" s="4"/>
      <c r="C8494" s="4">
        <f>COUNTIF(E:E,ROW(B8493))</f>
        <v>0</v>
      </c>
      <c r="D8494" s="4"/>
      <c r="E8494" s="2">
        <v>16</v>
      </c>
    </row>
    <row r="8495" spans="1:5" x14ac:dyDescent="0.3">
      <c r="A8495" s="1">
        <v>39182</v>
      </c>
      <c r="B8495" s="4"/>
      <c r="C8495" s="4">
        <f>COUNTIF(E:E,ROW(B8494))</f>
        <v>0</v>
      </c>
      <c r="D8495" s="4"/>
      <c r="E8495" s="2">
        <v>19</v>
      </c>
    </row>
    <row r="8496" spans="1:5" x14ac:dyDescent="0.3">
      <c r="A8496" s="1">
        <v>39182</v>
      </c>
      <c r="B8496" s="4"/>
      <c r="C8496" s="4">
        <f>COUNTIF(E:E,ROW(B8495))</f>
        <v>0</v>
      </c>
      <c r="D8496" s="4"/>
      <c r="E8496" s="2">
        <v>28</v>
      </c>
    </row>
    <row r="8497" spans="1:5" x14ac:dyDescent="0.3">
      <c r="A8497" s="1">
        <v>39178</v>
      </c>
      <c r="B8497" s="4"/>
      <c r="C8497" s="4">
        <f>COUNTIF(E:E,ROW(B8496))</f>
        <v>0</v>
      </c>
      <c r="D8497" s="4"/>
      <c r="E8497" s="2">
        <v>24</v>
      </c>
    </row>
    <row r="8498" spans="1:5" x14ac:dyDescent="0.3">
      <c r="A8498" s="1">
        <v>39178</v>
      </c>
      <c r="B8498" s="4"/>
      <c r="C8498" s="4">
        <f>COUNTIF(E:E,ROW(B8497))</f>
        <v>0</v>
      </c>
      <c r="D8498" s="4"/>
      <c r="E8498" s="2">
        <v>32</v>
      </c>
    </row>
    <row r="8499" spans="1:5" x14ac:dyDescent="0.3">
      <c r="A8499" s="1">
        <v>39178</v>
      </c>
      <c r="B8499" s="4"/>
      <c r="C8499" s="4">
        <f>COUNTIF(E:E,ROW(B8498))</f>
        <v>0</v>
      </c>
      <c r="D8499" s="4"/>
      <c r="E8499" s="2">
        <v>34</v>
      </c>
    </row>
    <row r="8500" spans="1:5" x14ac:dyDescent="0.3">
      <c r="A8500" s="1">
        <v>39178</v>
      </c>
      <c r="B8500" s="4"/>
      <c r="C8500" s="4">
        <f>COUNTIF(E:E,ROW(B8499))</f>
        <v>0</v>
      </c>
      <c r="D8500" s="4"/>
      <c r="E8500" s="2">
        <v>36</v>
      </c>
    </row>
    <row r="8501" spans="1:5" x14ac:dyDescent="0.3">
      <c r="A8501" s="1">
        <v>39178</v>
      </c>
      <c r="B8501" s="4"/>
      <c r="C8501" s="4">
        <f>COUNTIF(E:E,ROW(B8500))</f>
        <v>0</v>
      </c>
      <c r="D8501" s="4"/>
      <c r="E8501" s="2">
        <v>39</v>
      </c>
    </row>
    <row r="8502" spans="1:5" x14ac:dyDescent="0.3">
      <c r="A8502" s="1">
        <v>39175</v>
      </c>
      <c r="B8502" s="4"/>
      <c r="C8502" s="4">
        <f>COUNTIF(E:E,ROW(B8501))</f>
        <v>0</v>
      </c>
      <c r="D8502" s="4"/>
      <c r="E8502" s="2">
        <v>16</v>
      </c>
    </row>
    <row r="8503" spans="1:5" x14ac:dyDescent="0.3">
      <c r="A8503" s="1">
        <v>39175</v>
      </c>
      <c r="B8503" s="4"/>
      <c r="C8503" s="4">
        <f>COUNTIF(E:E,ROW(B8502))</f>
        <v>0</v>
      </c>
      <c r="D8503" s="4"/>
      <c r="E8503" s="2">
        <v>26</v>
      </c>
    </row>
    <row r="8504" spans="1:5" x14ac:dyDescent="0.3">
      <c r="A8504" s="1">
        <v>39175</v>
      </c>
      <c r="B8504" s="4"/>
      <c r="C8504" s="4">
        <f>COUNTIF(E:E,ROW(B8503))</f>
        <v>0</v>
      </c>
      <c r="D8504" s="4"/>
      <c r="E8504" s="2">
        <v>33</v>
      </c>
    </row>
    <row r="8505" spans="1:5" x14ac:dyDescent="0.3">
      <c r="A8505" s="1">
        <v>39175</v>
      </c>
      <c r="B8505" s="4"/>
      <c r="C8505" s="4">
        <f>COUNTIF(E:E,ROW(B8504))</f>
        <v>0</v>
      </c>
      <c r="D8505" s="4"/>
      <c r="E8505" s="2">
        <v>34</v>
      </c>
    </row>
    <row r="8506" spans="1:5" x14ac:dyDescent="0.3">
      <c r="A8506" s="1">
        <v>39175</v>
      </c>
      <c r="B8506" s="4"/>
      <c r="C8506" s="4">
        <f>COUNTIF(E:E,ROW(B8505))</f>
        <v>0</v>
      </c>
      <c r="D8506" s="4"/>
      <c r="E8506" s="2">
        <v>46</v>
      </c>
    </row>
    <row r="8507" spans="1:5" x14ac:dyDescent="0.3">
      <c r="A8507" s="1">
        <v>39171</v>
      </c>
      <c r="B8507" s="4"/>
      <c r="C8507" s="4">
        <f>COUNTIF(E:E,ROW(B8506))</f>
        <v>0</v>
      </c>
      <c r="D8507" s="4"/>
      <c r="E8507" s="2">
        <v>15</v>
      </c>
    </row>
    <row r="8508" spans="1:5" x14ac:dyDescent="0.3">
      <c r="A8508" s="1">
        <v>39171</v>
      </c>
      <c r="B8508" s="4"/>
      <c r="C8508" s="4">
        <f>COUNTIF(E:E,ROW(B8507))</f>
        <v>0</v>
      </c>
      <c r="D8508" s="4"/>
      <c r="E8508" s="2">
        <v>23</v>
      </c>
    </row>
    <row r="8509" spans="1:5" x14ac:dyDescent="0.3">
      <c r="A8509" s="1">
        <v>39171</v>
      </c>
      <c r="B8509" s="4"/>
      <c r="C8509" s="4">
        <f>COUNTIF(E:E,ROW(B8508))</f>
        <v>0</v>
      </c>
      <c r="D8509" s="4"/>
      <c r="E8509" s="2">
        <v>37</v>
      </c>
    </row>
    <row r="8510" spans="1:5" x14ac:dyDescent="0.3">
      <c r="A8510" s="1">
        <v>39171</v>
      </c>
      <c r="B8510" s="4"/>
      <c r="C8510" s="4">
        <f>COUNTIF(E:E,ROW(B8509))</f>
        <v>0</v>
      </c>
      <c r="D8510" s="4"/>
      <c r="E8510" s="2">
        <v>48</v>
      </c>
    </row>
    <row r="8511" spans="1:5" x14ac:dyDescent="0.3">
      <c r="A8511" s="1">
        <v>39171</v>
      </c>
      <c r="B8511" s="4"/>
      <c r="C8511" s="4">
        <f>COUNTIF(E:E,ROW(B8510))</f>
        <v>0</v>
      </c>
      <c r="D8511" s="4"/>
      <c r="E8511" s="2">
        <v>53</v>
      </c>
    </row>
    <row r="8512" spans="1:5" x14ac:dyDescent="0.3">
      <c r="A8512" s="1">
        <v>39168</v>
      </c>
      <c r="B8512" s="4"/>
      <c r="C8512" s="4">
        <f>COUNTIF(E:E,ROW(B8511))</f>
        <v>0</v>
      </c>
      <c r="D8512" s="4"/>
      <c r="E8512" s="2">
        <v>18</v>
      </c>
    </row>
    <row r="8513" spans="1:5" x14ac:dyDescent="0.3">
      <c r="A8513" s="1">
        <v>39168</v>
      </c>
      <c r="B8513" s="4"/>
      <c r="C8513" s="4">
        <f>COUNTIF(E:E,ROW(B8512))</f>
        <v>0</v>
      </c>
      <c r="D8513" s="4"/>
      <c r="E8513" s="2">
        <v>25</v>
      </c>
    </row>
    <row r="8514" spans="1:5" x14ac:dyDescent="0.3">
      <c r="A8514" s="1">
        <v>39168</v>
      </c>
      <c r="B8514" s="4"/>
      <c r="C8514" s="4">
        <f>COUNTIF(E:E,ROW(B8513))</f>
        <v>0</v>
      </c>
      <c r="D8514" s="4"/>
      <c r="E8514" s="2">
        <v>34</v>
      </c>
    </row>
    <row r="8515" spans="1:5" x14ac:dyDescent="0.3">
      <c r="A8515" s="1">
        <v>39168</v>
      </c>
      <c r="B8515" s="4"/>
      <c r="C8515" s="4">
        <f>COUNTIF(E:E,ROW(B8514))</f>
        <v>0</v>
      </c>
      <c r="D8515" s="4"/>
      <c r="E8515" s="2">
        <v>35</v>
      </c>
    </row>
    <row r="8516" spans="1:5" x14ac:dyDescent="0.3">
      <c r="A8516" s="1">
        <v>39168</v>
      </c>
      <c r="B8516" s="4"/>
      <c r="C8516" s="4">
        <f>COUNTIF(E:E,ROW(B8515))</f>
        <v>0</v>
      </c>
      <c r="D8516" s="4"/>
      <c r="E8516" s="2">
        <v>42</v>
      </c>
    </row>
    <row r="8517" spans="1:5" x14ac:dyDescent="0.3">
      <c r="A8517" s="1">
        <v>39164</v>
      </c>
      <c r="B8517" s="4"/>
      <c r="C8517" s="4">
        <f>COUNTIF(E:E,ROW(B8516))</f>
        <v>0</v>
      </c>
      <c r="D8517" s="4"/>
      <c r="E8517" s="2">
        <v>18</v>
      </c>
    </row>
    <row r="8518" spans="1:5" x14ac:dyDescent="0.3">
      <c r="A8518" s="1">
        <v>39164</v>
      </c>
      <c r="B8518" s="4"/>
      <c r="C8518" s="4">
        <f>COUNTIF(E:E,ROW(B8517))</f>
        <v>0</v>
      </c>
      <c r="D8518" s="4"/>
      <c r="E8518" s="2">
        <v>21</v>
      </c>
    </row>
    <row r="8519" spans="1:5" x14ac:dyDescent="0.3">
      <c r="A8519" s="1">
        <v>39164</v>
      </c>
      <c r="B8519" s="4"/>
      <c r="C8519" s="4">
        <f>COUNTIF(E:E,ROW(B8518))</f>
        <v>0</v>
      </c>
      <c r="D8519" s="4"/>
      <c r="E8519" s="2">
        <v>35</v>
      </c>
    </row>
    <row r="8520" spans="1:5" x14ac:dyDescent="0.3">
      <c r="A8520" s="1">
        <v>39164</v>
      </c>
      <c r="B8520" s="4"/>
      <c r="C8520" s="4">
        <f>COUNTIF(E:E,ROW(B8519))</f>
        <v>0</v>
      </c>
      <c r="D8520" s="4"/>
      <c r="E8520" s="2">
        <v>51</v>
      </c>
    </row>
    <row r="8521" spans="1:5" x14ac:dyDescent="0.3">
      <c r="A8521" s="1">
        <v>39164</v>
      </c>
      <c r="B8521" s="4"/>
      <c r="C8521" s="4">
        <f>COUNTIF(E:E,ROW(B8520))</f>
        <v>0</v>
      </c>
      <c r="D8521" s="4"/>
      <c r="E8521" s="2">
        <v>53</v>
      </c>
    </row>
    <row r="8522" spans="1:5" x14ac:dyDescent="0.3">
      <c r="A8522" s="1">
        <v>39161</v>
      </c>
      <c r="B8522" s="4"/>
      <c r="C8522" s="4">
        <f>COUNTIF(E:E,ROW(B8521))</f>
        <v>0</v>
      </c>
      <c r="D8522" s="4"/>
      <c r="E8522" s="2">
        <v>7</v>
      </c>
    </row>
    <row r="8523" spans="1:5" x14ac:dyDescent="0.3">
      <c r="A8523" s="1">
        <v>39161</v>
      </c>
      <c r="B8523" s="4"/>
      <c r="C8523" s="4">
        <f>COUNTIF(E:E,ROW(B8522))</f>
        <v>0</v>
      </c>
      <c r="D8523" s="4"/>
      <c r="E8523" s="2">
        <v>21</v>
      </c>
    </row>
    <row r="8524" spans="1:5" x14ac:dyDescent="0.3">
      <c r="A8524" s="1">
        <v>39161</v>
      </c>
      <c r="B8524" s="4"/>
      <c r="C8524" s="4">
        <f>COUNTIF(E:E,ROW(B8523))</f>
        <v>0</v>
      </c>
      <c r="D8524" s="4"/>
      <c r="E8524" s="2">
        <v>46</v>
      </c>
    </row>
    <row r="8525" spans="1:5" x14ac:dyDescent="0.3">
      <c r="A8525" s="1">
        <v>39161</v>
      </c>
      <c r="B8525" s="4"/>
      <c r="C8525" s="4">
        <f>COUNTIF(E:E,ROW(B8524))</f>
        <v>0</v>
      </c>
      <c r="D8525" s="4"/>
      <c r="E8525" s="2">
        <v>49</v>
      </c>
    </row>
    <row r="8526" spans="1:5" x14ac:dyDescent="0.3">
      <c r="A8526" s="1">
        <v>39161</v>
      </c>
      <c r="B8526" s="4"/>
      <c r="C8526" s="4">
        <f>COUNTIF(E:E,ROW(B8525))</f>
        <v>0</v>
      </c>
      <c r="D8526" s="4"/>
      <c r="E8526" s="2">
        <v>55</v>
      </c>
    </row>
    <row r="8527" spans="1:5" x14ac:dyDescent="0.3">
      <c r="A8527" s="1">
        <v>39157</v>
      </c>
      <c r="B8527" s="4"/>
      <c r="C8527" s="4">
        <f>COUNTIF(E:E,ROW(B8526))</f>
        <v>0</v>
      </c>
      <c r="D8527" s="4"/>
      <c r="E8527" s="2">
        <v>17</v>
      </c>
    </row>
    <row r="8528" spans="1:5" x14ac:dyDescent="0.3">
      <c r="A8528" s="1">
        <v>39157</v>
      </c>
      <c r="B8528" s="4"/>
      <c r="C8528" s="4">
        <f>COUNTIF(E:E,ROW(B8527))</f>
        <v>0</v>
      </c>
      <c r="D8528" s="4"/>
      <c r="E8528" s="2">
        <v>25</v>
      </c>
    </row>
    <row r="8529" spans="1:5" x14ac:dyDescent="0.3">
      <c r="A8529" s="1">
        <v>39157</v>
      </c>
      <c r="B8529" s="4"/>
      <c r="C8529" s="4">
        <f>COUNTIF(E:E,ROW(B8528))</f>
        <v>0</v>
      </c>
      <c r="D8529" s="4"/>
      <c r="E8529" s="2">
        <v>36</v>
      </c>
    </row>
    <row r="8530" spans="1:5" x14ac:dyDescent="0.3">
      <c r="A8530" s="1">
        <v>39157</v>
      </c>
      <c r="B8530" s="4"/>
      <c r="C8530" s="4">
        <f>COUNTIF(E:E,ROW(B8529))</f>
        <v>0</v>
      </c>
      <c r="D8530" s="4"/>
      <c r="E8530" s="2">
        <v>40</v>
      </c>
    </row>
    <row r="8531" spans="1:5" x14ac:dyDescent="0.3">
      <c r="A8531" s="1">
        <v>39157</v>
      </c>
      <c r="B8531" s="4"/>
      <c r="C8531" s="4">
        <f>COUNTIF(E:E,ROW(B8530))</f>
        <v>0</v>
      </c>
      <c r="D8531" s="4"/>
      <c r="E8531" s="2">
        <v>43</v>
      </c>
    </row>
    <row r="8532" spans="1:5" x14ac:dyDescent="0.3">
      <c r="A8532" s="1">
        <v>39154</v>
      </c>
      <c r="B8532" s="4"/>
      <c r="C8532" s="4">
        <f>COUNTIF(E:E,ROW(B8531))</f>
        <v>0</v>
      </c>
      <c r="D8532" s="4"/>
      <c r="E8532" s="2">
        <v>7</v>
      </c>
    </row>
    <row r="8533" spans="1:5" x14ac:dyDescent="0.3">
      <c r="A8533" s="1">
        <v>39154</v>
      </c>
      <c r="B8533" s="4"/>
      <c r="C8533" s="4">
        <f>COUNTIF(E:E,ROW(B8532))</f>
        <v>0</v>
      </c>
      <c r="D8533" s="4"/>
      <c r="E8533" s="2">
        <v>11</v>
      </c>
    </row>
    <row r="8534" spans="1:5" x14ac:dyDescent="0.3">
      <c r="A8534" s="1">
        <v>39154</v>
      </c>
      <c r="B8534" s="4"/>
      <c r="C8534" s="4">
        <f>COUNTIF(E:E,ROW(B8533))</f>
        <v>0</v>
      </c>
      <c r="D8534" s="4"/>
      <c r="E8534" s="2">
        <v>16</v>
      </c>
    </row>
    <row r="8535" spans="1:5" x14ac:dyDescent="0.3">
      <c r="A8535" s="1">
        <v>39154</v>
      </c>
      <c r="B8535" s="4"/>
      <c r="C8535" s="4">
        <f>COUNTIF(E:E,ROW(B8534))</f>
        <v>0</v>
      </c>
      <c r="D8535" s="4"/>
      <c r="E8535" s="2">
        <v>38</v>
      </c>
    </row>
    <row r="8536" spans="1:5" x14ac:dyDescent="0.3">
      <c r="A8536" s="1">
        <v>39154</v>
      </c>
      <c r="B8536" s="4"/>
      <c r="C8536" s="4">
        <f>COUNTIF(E:E,ROW(B8535))</f>
        <v>0</v>
      </c>
      <c r="D8536" s="4"/>
      <c r="E8536" s="2">
        <v>49</v>
      </c>
    </row>
    <row r="8537" spans="1:5" x14ac:dyDescent="0.3">
      <c r="A8537" s="1">
        <v>39150</v>
      </c>
      <c r="B8537" s="4"/>
      <c r="C8537" s="4">
        <f>COUNTIF(E:E,ROW(B8536))</f>
        <v>0</v>
      </c>
      <c r="D8537" s="4"/>
      <c r="E8537" s="2">
        <v>10</v>
      </c>
    </row>
    <row r="8538" spans="1:5" x14ac:dyDescent="0.3">
      <c r="A8538" s="1">
        <v>39150</v>
      </c>
      <c r="B8538" s="4"/>
      <c r="C8538" s="4">
        <f>COUNTIF(E:E,ROW(B8537))</f>
        <v>0</v>
      </c>
      <c r="D8538" s="4"/>
      <c r="E8538" s="2">
        <v>13</v>
      </c>
    </row>
    <row r="8539" spans="1:5" x14ac:dyDescent="0.3">
      <c r="A8539" s="1">
        <v>39150</v>
      </c>
      <c r="B8539" s="4"/>
      <c r="C8539" s="4">
        <f>COUNTIF(E:E,ROW(B8538))</f>
        <v>0</v>
      </c>
      <c r="D8539" s="4"/>
      <c r="E8539" s="2">
        <v>25</v>
      </c>
    </row>
    <row r="8540" spans="1:5" x14ac:dyDescent="0.3">
      <c r="A8540" s="1">
        <v>39150</v>
      </c>
      <c r="B8540" s="4"/>
      <c r="C8540" s="4">
        <f>COUNTIF(E:E,ROW(B8539))</f>
        <v>0</v>
      </c>
      <c r="D8540" s="4"/>
      <c r="E8540" s="2">
        <v>42</v>
      </c>
    </row>
    <row r="8541" spans="1:5" x14ac:dyDescent="0.3">
      <c r="A8541" s="1">
        <v>39150</v>
      </c>
      <c r="B8541" s="4"/>
      <c r="C8541" s="4">
        <f>COUNTIF(E:E,ROW(B8540))</f>
        <v>0</v>
      </c>
      <c r="D8541" s="4"/>
      <c r="E8541" s="2">
        <v>43</v>
      </c>
    </row>
    <row r="8542" spans="1:5" x14ac:dyDescent="0.3">
      <c r="A8542" s="1">
        <v>39147</v>
      </c>
      <c r="B8542" s="4"/>
      <c r="C8542" s="4">
        <f>COUNTIF(E:E,ROW(B8541))</f>
        <v>0</v>
      </c>
      <c r="D8542" s="4"/>
      <c r="E8542" s="2">
        <v>16</v>
      </c>
    </row>
    <row r="8543" spans="1:5" x14ac:dyDescent="0.3">
      <c r="A8543" s="1">
        <v>39147</v>
      </c>
      <c r="B8543" s="4"/>
      <c r="C8543" s="4">
        <f>COUNTIF(E:E,ROW(B8542))</f>
        <v>0</v>
      </c>
      <c r="D8543" s="4"/>
      <c r="E8543" s="2">
        <v>22</v>
      </c>
    </row>
    <row r="8544" spans="1:5" x14ac:dyDescent="0.3">
      <c r="A8544" s="1">
        <v>39147</v>
      </c>
      <c r="B8544" s="4"/>
      <c r="C8544" s="4">
        <f>COUNTIF(E:E,ROW(B8543))</f>
        <v>0</v>
      </c>
      <c r="D8544" s="4"/>
      <c r="E8544" s="2">
        <v>29</v>
      </c>
    </row>
    <row r="8545" spans="1:5" x14ac:dyDescent="0.3">
      <c r="A8545" s="1">
        <v>39147</v>
      </c>
      <c r="B8545" s="4"/>
      <c r="C8545" s="4">
        <f>COUNTIF(E:E,ROW(B8544))</f>
        <v>0</v>
      </c>
      <c r="D8545" s="4"/>
      <c r="E8545" s="2">
        <v>39</v>
      </c>
    </row>
    <row r="8546" spans="1:5" x14ac:dyDescent="0.3">
      <c r="A8546" s="1">
        <v>39147</v>
      </c>
      <c r="B8546" s="4"/>
      <c r="C8546" s="4">
        <f>COUNTIF(E:E,ROW(B8545))</f>
        <v>0</v>
      </c>
      <c r="D8546" s="4"/>
      <c r="E8546" s="2">
        <v>42</v>
      </c>
    </row>
    <row r="8547" spans="1:5" x14ac:dyDescent="0.3">
      <c r="A8547" s="1">
        <v>39143</v>
      </c>
      <c r="B8547" s="4"/>
      <c r="C8547" s="4">
        <f>COUNTIF(E:E,ROW(B8546))</f>
        <v>0</v>
      </c>
      <c r="D8547" s="4"/>
      <c r="E8547" s="2">
        <v>14</v>
      </c>
    </row>
    <row r="8548" spans="1:5" x14ac:dyDescent="0.3">
      <c r="A8548" s="1">
        <v>39143</v>
      </c>
      <c r="B8548" s="4"/>
      <c r="C8548" s="4">
        <f>COUNTIF(E:E,ROW(B8547))</f>
        <v>0</v>
      </c>
      <c r="D8548" s="4"/>
      <c r="E8548" s="2">
        <v>21</v>
      </c>
    </row>
    <row r="8549" spans="1:5" x14ac:dyDescent="0.3">
      <c r="A8549" s="1">
        <v>39143</v>
      </c>
      <c r="B8549" s="4"/>
      <c r="C8549" s="4">
        <f>COUNTIF(E:E,ROW(B8548))</f>
        <v>0</v>
      </c>
      <c r="D8549" s="4"/>
      <c r="E8549" s="2">
        <v>33</v>
      </c>
    </row>
    <row r="8550" spans="1:5" x14ac:dyDescent="0.3">
      <c r="A8550" s="1">
        <v>39143</v>
      </c>
      <c r="B8550" s="4"/>
      <c r="C8550" s="4">
        <f>COUNTIF(E:E,ROW(B8549))</f>
        <v>0</v>
      </c>
      <c r="D8550" s="4"/>
      <c r="E8550" s="2">
        <v>35</v>
      </c>
    </row>
    <row r="8551" spans="1:5" x14ac:dyDescent="0.3">
      <c r="A8551" s="1">
        <v>39143</v>
      </c>
      <c r="B8551" s="4"/>
      <c r="C8551" s="4">
        <f>COUNTIF(E:E,ROW(B8550))</f>
        <v>0</v>
      </c>
      <c r="D8551" s="4"/>
      <c r="E8551" s="2">
        <v>51</v>
      </c>
    </row>
    <row r="8552" spans="1:5" x14ac:dyDescent="0.3">
      <c r="A8552" s="1">
        <v>39140</v>
      </c>
      <c r="B8552" s="4"/>
      <c r="C8552" s="4">
        <f>COUNTIF(E:E,ROW(B8551))</f>
        <v>0</v>
      </c>
      <c r="D8552" s="4"/>
      <c r="E8552" s="2">
        <v>18</v>
      </c>
    </row>
    <row r="8553" spans="1:5" x14ac:dyDescent="0.3">
      <c r="A8553" s="1">
        <v>39140</v>
      </c>
      <c r="B8553" s="4"/>
      <c r="C8553" s="4">
        <f>COUNTIF(E:E,ROW(B8552))</f>
        <v>0</v>
      </c>
      <c r="D8553" s="4"/>
      <c r="E8553" s="2">
        <v>31</v>
      </c>
    </row>
    <row r="8554" spans="1:5" x14ac:dyDescent="0.3">
      <c r="A8554" s="1">
        <v>39140</v>
      </c>
      <c r="B8554" s="4"/>
      <c r="C8554" s="4">
        <f>COUNTIF(E:E,ROW(B8553))</f>
        <v>0</v>
      </c>
      <c r="D8554" s="4"/>
      <c r="E8554" s="2">
        <v>44</v>
      </c>
    </row>
    <row r="8555" spans="1:5" x14ac:dyDescent="0.3">
      <c r="A8555" s="1">
        <v>39140</v>
      </c>
      <c r="B8555" s="4"/>
      <c r="C8555" s="4">
        <f>COUNTIF(E:E,ROW(B8554))</f>
        <v>0</v>
      </c>
      <c r="D8555" s="4"/>
      <c r="E8555" s="2">
        <v>45</v>
      </c>
    </row>
    <row r="8556" spans="1:5" x14ac:dyDescent="0.3">
      <c r="A8556" s="1">
        <v>39140</v>
      </c>
      <c r="B8556" s="4"/>
      <c r="C8556" s="4">
        <f>COUNTIF(E:E,ROW(B8555))</f>
        <v>0</v>
      </c>
      <c r="D8556" s="4"/>
      <c r="E8556" s="2">
        <v>48</v>
      </c>
    </row>
    <row r="8557" spans="1:5" x14ac:dyDescent="0.3">
      <c r="A8557" s="1">
        <v>39136</v>
      </c>
      <c r="B8557" s="4"/>
      <c r="C8557" s="4">
        <f>COUNTIF(E:E,ROW(B8556))</f>
        <v>0</v>
      </c>
      <c r="D8557" s="4"/>
      <c r="E8557" s="2">
        <v>3</v>
      </c>
    </row>
    <row r="8558" spans="1:5" x14ac:dyDescent="0.3">
      <c r="A8558" s="1">
        <v>39136</v>
      </c>
      <c r="B8558" s="4"/>
      <c r="C8558" s="4">
        <f>COUNTIF(E:E,ROW(B8557))</f>
        <v>0</v>
      </c>
      <c r="D8558" s="4"/>
      <c r="E8558" s="2">
        <v>18</v>
      </c>
    </row>
    <row r="8559" spans="1:5" x14ac:dyDescent="0.3">
      <c r="A8559" s="1">
        <v>39136</v>
      </c>
      <c r="B8559" s="4"/>
      <c r="C8559" s="4">
        <f>COUNTIF(E:E,ROW(B8558))</f>
        <v>0</v>
      </c>
      <c r="D8559" s="4"/>
      <c r="E8559" s="2">
        <v>21</v>
      </c>
    </row>
    <row r="8560" spans="1:5" x14ac:dyDescent="0.3">
      <c r="A8560" s="1">
        <v>39136</v>
      </c>
      <c r="B8560" s="4"/>
      <c r="C8560" s="4">
        <f>COUNTIF(E:E,ROW(B8559))</f>
        <v>0</v>
      </c>
      <c r="D8560" s="4"/>
      <c r="E8560" s="2">
        <v>38</v>
      </c>
    </row>
    <row r="8561" spans="1:5" x14ac:dyDescent="0.3">
      <c r="A8561" s="1">
        <v>39136</v>
      </c>
      <c r="B8561" s="4"/>
      <c r="C8561" s="4">
        <f>COUNTIF(E:E,ROW(B8560))</f>
        <v>0</v>
      </c>
      <c r="D8561" s="4"/>
      <c r="E8561" s="2">
        <v>50</v>
      </c>
    </row>
    <row r="8562" spans="1:5" x14ac:dyDescent="0.3">
      <c r="A8562" s="1">
        <v>39133</v>
      </c>
      <c r="B8562" s="4"/>
      <c r="C8562" s="4">
        <f>COUNTIF(E:E,ROW(B8561))</f>
        <v>0</v>
      </c>
      <c r="D8562" s="4"/>
      <c r="E8562" s="2">
        <v>1</v>
      </c>
    </row>
    <row r="8563" spans="1:5" x14ac:dyDescent="0.3">
      <c r="A8563" s="1">
        <v>39133</v>
      </c>
      <c r="B8563" s="4"/>
      <c r="C8563" s="4">
        <f>COUNTIF(E:E,ROW(B8562))</f>
        <v>0</v>
      </c>
      <c r="D8563" s="4"/>
      <c r="E8563" s="2">
        <v>9</v>
      </c>
    </row>
    <row r="8564" spans="1:5" x14ac:dyDescent="0.3">
      <c r="A8564" s="1">
        <v>39133</v>
      </c>
      <c r="B8564" s="4"/>
      <c r="C8564" s="4">
        <f>COUNTIF(E:E,ROW(B8563))</f>
        <v>0</v>
      </c>
      <c r="D8564" s="4"/>
      <c r="E8564" s="2">
        <v>26</v>
      </c>
    </row>
    <row r="8565" spans="1:5" x14ac:dyDescent="0.3">
      <c r="A8565" s="1">
        <v>39133</v>
      </c>
      <c r="B8565" s="4"/>
      <c r="C8565" s="4">
        <f>COUNTIF(E:E,ROW(B8564))</f>
        <v>0</v>
      </c>
      <c r="D8565" s="4"/>
      <c r="E8565" s="2">
        <v>46</v>
      </c>
    </row>
    <row r="8566" spans="1:5" x14ac:dyDescent="0.3">
      <c r="A8566" s="1">
        <v>39133</v>
      </c>
      <c r="B8566" s="4"/>
      <c r="C8566" s="4">
        <f>COUNTIF(E:E,ROW(B8565))</f>
        <v>0</v>
      </c>
      <c r="D8566" s="4"/>
      <c r="E8566" s="2">
        <v>51</v>
      </c>
    </row>
    <row r="8567" spans="1:5" x14ac:dyDescent="0.3">
      <c r="A8567" s="1">
        <v>39129</v>
      </c>
      <c r="B8567" s="4"/>
      <c r="C8567" s="4">
        <f>COUNTIF(E:E,ROW(B8566))</f>
        <v>0</v>
      </c>
      <c r="D8567" s="4"/>
      <c r="E8567" s="2">
        <v>17</v>
      </c>
    </row>
    <row r="8568" spans="1:5" x14ac:dyDescent="0.3">
      <c r="A8568" s="1">
        <v>39129</v>
      </c>
      <c r="B8568" s="4"/>
      <c r="C8568" s="4">
        <f>COUNTIF(E:E,ROW(B8567))</f>
        <v>0</v>
      </c>
      <c r="D8568" s="4"/>
      <c r="E8568" s="2">
        <v>35</v>
      </c>
    </row>
    <row r="8569" spans="1:5" x14ac:dyDescent="0.3">
      <c r="A8569" s="1">
        <v>39129</v>
      </c>
      <c r="B8569" s="4"/>
      <c r="C8569" s="4">
        <f>COUNTIF(E:E,ROW(B8568))</f>
        <v>0</v>
      </c>
      <c r="D8569" s="4"/>
      <c r="E8569" s="2">
        <v>40</v>
      </c>
    </row>
    <row r="8570" spans="1:5" x14ac:dyDescent="0.3">
      <c r="A8570" s="1">
        <v>39129</v>
      </c>
      <c r="B8570" s="4"/>
      <c r="C8570" s="4">
        <f>COUNTIF(E:E,ROW(B8569))</f>
        <v>0</v>
      </c>
      <c r="D8570" s="4"/>
      <c r="E8570" s="2">
        <v>46</v>
      </c>
    </row>
    <row r="8571" spans="1:5" x14ac:dyDescent="0.3">
      <c r="A8571" s="1">
        <v>39129</v>
      </c>
      <c r="B8571" s="4"/>
      <c r="C8571" s="4">
        <f>COUNTIF(E:E,ROW(B8570))</f>
        <v>0</v>
      </c>
      <c r="D8571" s="4"/>
      <c r="E8571" s="2">
        <v>48</v>
      </c>
    </row>
    <row r="8572" spans="1:5" x14ac:dyDescent="0.3">
      <c r="A8572" s="1">
        <v>39126</v>
      </c>
      <c r="B8572" s="4"/>
      <c r="C8572" s="4">
        <f>COUNTIF(E:E,ROW(B8571))</f>
        <v>0</v>
      </c>
      <c r="D8572" s="4"/>
      <c r="E8572" s="2">
        <v>3</v>
      </c>
    </row>
    <row r="8573" spans="1:5" x14ac:dyDescent="0.3">
      <c r="A8573" s="1">
        <v>39126</v>
      </c>
      <c r="B8573" s="4"/>
      <c r="C8573" s="4">
        <f>COUNTIF(E:E,ROW(B8572))</f>
        <v>0</v>
      </c>
      <c r="D8573" s="4"/>
      <c r="E8573" s="2">
        <v>9</v>
      </c>
    </row>
    <row r="8574" spans="1:5" x14ac:dyDescent="0.3">
      <c r="A8574" s="1">
        <v>39126</v>
      </c>
      <c r="B8574" s="4"/>
      <c r="C8574" s="4">
        <f>COUNTIF(E:E,ROW(B8573))</f>
        <v>0</v>
      </c>
      <c r="D8574" s="4"/>
      <c r="E8574" s="2">
        <v>24</v>
      </c>
    </row>
    <row r="8575" spans="1:5" x14ac:dyDescent="0.3">
      <c r="A8575" s="1">
        <v>39126</v>
      </c>
      <c r="B8575" s="4"/>
      <c r="C8575" s="4">
        <f>COUNTIF(E:E,ROW(B8574))</f>
        <v>0</v>
      </c>
      <c r="D8575" s="4"/>
      <c r="E8575" s="2">
        <v>29</v>
      </c>
    </row>
    <row r="8576" spans="1:5" x14ac:dyDescent="0.3">
      <c r="A8576" s="1">
        <v>39126</v>
      </c>
      <c r="B8576" s="4"/>
      <c r="C8576" s="4">
        <f>COUNTIF(E:E,ROW(B8575))</f>
        <v>0</v>
      </c>
      <c r="D8576" s="4"/>
      <c r="E8576" s="2">
        <v>41</v>
      </c>
    </row>
    <row r="8577" spans="1:5" x14ac:dyDescent="0.3">
      <c r="A8577" s="1">
        <v>39122</v>
      </c>
      <c r="B8577" s="4"/>
      <c r="C8577" s="4">
        <f>COUNTIF(E:E,ROW(B8576))</f>
        <v>0</v>
      </c>
      <c r="D8577" s="4"/>
      <c r="E8577" s="2">
        <v>32</v>
      </c>
    </row>
    <row r="8578" spans="1:5" x14ac:dyDescent="0.3">
      <c r="A8578" s="1">
        <v>39122</v>
      </c>
      <c r="B8578" s="4"/>
      <c r="C8578" s="4">
        <f>COUNTIF(E:E,ROW(B8577))</f>
        <v>0</v>
      </c>
      <c r="D8578" s="4"/>
      <c r="E8578" s="2">
        <v>39</v>
      </c>
    </row>
    <row r="8579" spans="1:5" x14ac:dyDescent="0.3">
      <c r="A8579" s="1">
        <v>39122</v>
      </c>
      <c r="B8579" s="4"/>
      <c r="C8579" s="4">
        <f>COUNTIF(E:E,ROW(B8578))</f>
        <v>0</v>
      </c>
      <c r="D8579" s="4"/>
      <c r="E8579" s="2">
        <v>46</v>
      </c>
    </row>
    <row r="8580" spans="1:5" x14ac:dyDescent="0.3">
      <c r="A8580" s="1">
        <v>39122</v>
      </c>
      <c r="B8580" s="4"/>
      <c r="C8580" s="4">
        <f>COUNTIF(E:E,ROW(B8579))</f>
        <v>0</v>
      </c>
      <c r="D8580" s="4"/>
      <c r="E8580" s="2">
        <v>48</v>
      </c>
    </row>
    <row r="8581" spans="1:5" x14ac:dyDescent="0.3">
      <c r="A8581" s="1">
        <v>39122</v>
      </c>
      <c r="B8581" s="4"/>
      <c r="C8581" s="4">
        <f>COUNTIF(E:E,ROW(B8580))</f>
        <v>0</v>
      </c>
      <c r="D8581" s="4"/>
      <c r="E8581" s="2">
        <v>49</v>
      </c>
    </row>
    <row r="8582" spans="1:5" x14ac:dyDescent="0.3">
      <c r="A8582" s="1">
        <v>39119</v>
      </c>
      <c r="B8582" s="4"/>
      <c r="C8582" s="4">
        <f>COUNTIF(E:E,ROW(B8581))</f>
        <v>0</v>
      </c>
      <c r="D8582" s="4"/>
      <c r="E8582" s="2">
        <v>16</v>
      </c>
    </row>
    <row r="8583" spans="1:5" x14ac:dyDescent="0.3">
      <c r="A8583" s="1">
        <v>39119</v>
      </c>
      <c r="B8583" s="4"/>
      <c r="C8583" s="4">
        <f>COUNTIF(E:E,ROW(B8582))</f>
        <v>0</v>
      </c>
      <c r="D8583" s="4"/>
      <c r="E8583" s="2">
        <v>21</v>
      </c>
    </row>
    <row r="8584" spans="1:5" x14ac:dyDescent="0.3">
      <c r="A8584" s="1">
        <v>39119</v>
      </c>
      <c r="B8584" s="4"/>
      <c r="C8584" s="4">
        <f>COUNTIF(E:E,ROW(B8583))</f>
        <v>0</v>
      </c>
      <c r="D8584" s="4"/>
      <c r="E8584" s="2">
        <v>35</v>
      </c>
    </row>
    <row r="8585" spans="1:5" x14ac:dyDescent="0.3">
      <c r="A8585" s="1">
        <v>39119</v>
      </c>
      <c r="B8585" s="4"/>
      <c r="C8585" s="4">
        <f>COUNTIF(E:E,ROW(B8584))</f>
        <v>0</v>
      </c>
      <c r="D8585" s="4"/>
      <c r="E8585" s="2">
        <v>36</v>
      </c>
    </row>
    <row r="8586" spans="1:5" x14ac:dyDescent="0.3">
      <c r="A8586" s="1">
        <v>39119</v>
      </c>
      <c r="B8586" s="4"/>
      <c r="C8586" s="4">
        <f>COUNTIF(E:E,ROW(B8585))</f>
        <v>0</v>
      </c>
      <c r="D8586" s="4"/>
      <c r="E8586" s="2">
        <v>46</v>
      </c>
    </row>
    <row r="8587" spans="1:5" x14ac:dyDescent="0.3">
      <c r="A8587" s="1">
        <v>39115</v>
      </c>
      <c r="B8587" s="4"/>
      <c r="C8587" s="4">
        <f>COUNTIF(E:E,ROW(B8586))</f>
        <v>0</v>
      </c>
      <c r="D8587" s="4"/>
      <c r="E8587" s="2">
        <v>22</v>
      </c>
    </row>
    <row r="8588" spans="1:5" x14ac:dyDescent="0.3">
      <c r="A8588" s="1">
        <v>39115</v>
      </c>
      <c r="B8588" s="4"/>
      <c r="C8588" s="4">
        <f>COUNTIF(E:E,ROW(B8587))</f>
        <v>0</v>
      </c>
      <c r="D8588" s="4"/>
      <c r="E8588" s="2">
        <v>33</v>
      </c>
    </row>
    <row r="8589" spans="1:5" x14ac:dyDescent="0.3">
      <c r="A8589" s="1">
        <v>39115</v>
      </c>
      <c r="B8589" s="4"/>
      <c r="C8589" s="4">
        <f>COUNTIF(E:E,ROW(B8588))</f>
        <v>0</v>
      </c>
      <c r="D8589" s="4"/>
      <c r="E8589" s="2">
        <v>35</v>
      </c>
    </row>
    <row r="8590" spans="1:5" x14ac:dyDescent="0.3">
      <c r="A8590" s="1">
        <v>39115</v>
      </c>
      <c r="B8590" s="4"/>
      <c r="C8590" s="4">
        <f>COUNTIF(E:E,ROW(B8589))</f>
        <v>0</v>
      </c>
      <c r="D8590" s="4"/>
      <c r="E8590" s="2">
        <v>40</v>
      </c>
    </row>
    <row r="8591" spans="1:5" x14ac:dyDescent="0.3">
      <c r="A8591" s="1">
        <v>39115</v>
      </c>
      <c r="B8591" s="4"/>
      <c r="C8591" s="4">
        <f>COUNTIF(E:E,ROW(B8590))</f>
        <v>0</v>
      </c>
      <c r="D8591" s="4"/>
      <c r="E8591" s="2">
        <v>53</v>
      </c>
    </row>
    <row r="8592" spans="1:5" x14ac:dyDescent="0.3">
      <c r="A8592" s="1">
        <v>39112</v>
      </c>
      <c r="B8592" s="4"/>
      <c r="C8592" s="4">
        <f>COUNTIF(E:E,ROW(B8591))</f>
        <v>0</v>
      </c>
      <c r="D8592" s="4"/>
      <c r="E8592" s="2">
        <v>14</v>
      </c>
    </row>
    <row r="8593" spans="1:5" x14ac:dyDescent="0.3">
      <c r="A8593" s="1">
        <v>39112</v>
      </c>
      <c r="B8593" s="4"/>
      <c r="C8593" s="4">
        <f>COUNTIF(E:E,ROW(B8592))</f>
        <v>0</v>
      </c>
      <c r="D8593" s="4"/>
      <c r="E8593" s="2">
        <v>18</v>
      </c>
    </row>
    <row r="8594" spans="1:5" x14ac:dyDescent="0.3">
      <c r="A8594" s="1">
        <v>39112</v>
      </c>
      <c r="B8594" s="4"/>
      <c r="C8594" s="4">
        <f>COUNTIF(E:E,ROW(B8593))</f>
        <v>0</v>
      </c>
      <c r="D8594" s="4"/>
      <c r="E8594" s="2">
        <v>44</v>
      </c>
    </row>
    <row r="8595" spans="1:5" x14ac:dyDescent="0.3">
      <c r="A8595" s="1">
        <v>39112</v>
      </c>
      <c r="B8595" s="4"/>
      <c r="C8595" s="4">
        <f>COUNTIF(E:E,ROW(B8594))</f>
        <v>0</v>
      </c>
      <c r="D8595" s="4"/>
      <c r="E8595" s="2">
        <v>52</v>
      </c>
    </row>
    <row r="8596" spans="1:5" x14ac:dyDescent="0.3">
      <c r="A8596" s="1">
        <v>39112</v>
      </c>
      <c r="B8596" s="4"/>
      <c r="C8596" s="4">
        <f>COUNTIF(E:E,ROW(B8595))</f>
        <v>0</v>
      </c>
      <c r="D8596" s="4"/>
      <c r="E8596" s="2">
        <v>56</v>
      </c>
    </row>
    <row r="8597" spans="1:5" x14ac:dyDescent="0.3">
      <c r="A8597" s="1">
        <v>39108</v>
      </c>
      <c r="B8597" s="4"/>
      <c r="C8597" s="4">
        <f>COUNTIF(E:E,ROW(B8596))</f>
        <v>0</v>
      </c>
      <c r="D8597" s="4"/>
      <c r="E8597" s="2">
        <v>16</v>
      </c>
    </row>
    <row r="8598" spans="1:5" x14ac:dyDescent="0.3">
      <c r="A8598" s="1">
        <v>39108</v>
      </c>
      <c r="B8598" s="4"/>
      <c r="C8598" s="4">
        <f>COUNTIF(E:E,ROW(B8597))</f>
        <v>0</v>
      </c>
      <c r="D8598" s="4"/>
      <c r="E8598" s="2">
        <v>17</v>
      </c>
    </row>
    <row r="8599" spans="1:5" x14ac:dyDescent="0.3">
      <c r="A8599" s="1">
        <v>39108</v>
      </c>
      <c r="B8599" s="4"/>
      <c r="C8599" s="4">
        <f>COUNTIF(E:E,ROW(B8598))</f>
        <v>0</v>
      </c>
      <c r="D8599" s="4"/>
      <c r="E8599" s="2">
        <v>36</v>
      </c>
    </row>
    <row r="8600" spans="1:5" x14ac:dyDescent="0.3">
      <c r="A8600" s="1">
        <v>39108</v>
      </c>
      <c r="B8600" s="4"/>
      <c r="C8600" s="4">
        <f>COUNTIF(E:E,ROW(B8599))</f>
        <v>0</v>
      </c>
      <c r="D8600" s="4"/>
      <c r="E8600" s="2">
        <v>49</v>
      </c>
    </row>
    <row r="8601" spans="1:5" x14ac:dyDescent="0.3">
      <c r="A8601" s="1">
        <v>39108</v>
      </c>
      <c r="B8601" s="4"/>
      <c r="C8601" s="4">
        <f>COUNTIF(E:E,ROW(B8600))</f>
        <v>0</v>
      </c>
      <c r="D8601" s="4"/>
      <c r="E8601" s="2">
        <v>54</v>
      </c>
    </row>
    <row r="8602" spans="1:5" x14ac:dyDescent="0.3">
      <c r="A8602" s="1">
        <v>39105</v>
      </c>
      <c r="B8602" s="4"/>
      <c r="C8602" s="4">
        <f>COUNTIF(E:E,ROW(B8601))</f>
        <v>0</v>
      </c>
      <c r="D8602" s="4"/>
      <c r="E8602" s="2">
        <v>3</v>
      </c>
    </row>
    <row r="8603" spans="1:5" x14ac:dyDescent="0.3">
      <c r="A8603" s="1">
        <v>39105</v>
      </c>
      <c r="B8603" s="4"/>
      <c r="C8603" s="4">
        <f>COUNTIF(E:E,ROW(B8602))</f>
        <v>0</v>
      </c>
      <c r="D8603" s="4"/>
      <c r="E8603" s="2">
        <v>5</v>
      </c>
    </row>
    <row r="8604" spans="1:5" x14ac:dyDescent="0.3">
      <c r="A8604" s="1">
        <v>39105</v>
      </c>
      <c r="B8604" s="4"/>
      <c r="C8604" s="4">
        <f>COUNTIF(E:E,ROW(B8603))</f>
        <v>0</v>
      </c>
      <c r="D8604" s="4"/>
      <c r="E8604" s="2">
        <v>15</v>
      </c>
    </row>
    <row r="8605" spans="1:5" x14ac:dyDescent="0.3">
      <c r="A8605" s="1">
        <v>39105</v>
      </c>
      <c r="B8605" s="4"/>
      <c r="C8605" s="4">
        <f>COUNTIF(E:E,ROW(B8604))</f>
        <v>0</v>
      </c>
      <c r="D8605" s="4"/>
      <c r="E8605" s="2">
        <v>26</v>
      </c>
    </row>
    <row r="8606" spans="1:5" x14ac:dyDescent="0.3">
      <c r="A8606" s="1">
        <v>39105</v>
      </c>
      <c r="B8606" s="4"/>
      <c r="C8606" s="4">
        <f>COUNTIF(E:E,ROW(B8605))</f>
        <v>0</v>
      </c>
      <c r="D8606" s="4"/>
      <c r="E8606" s="2">
        <v>53</v>
      </c>
    </row>
    <row r="8607" spans="1:5" x14ac:dyDescent="0.3">
      <c r="A8607" s="1">
        <v>39101</v>
      </c>
      <c r="B8607" s="4"/>
      <c r="C8607" s="4">
        <f>COUNTIF(E:E,ROW(B8606))</f>
        <v>0</v>
      </c>
      <c r="D8607" s="4"/>
      <c r="E8607" s="2">
        <v>4</v>
      </c>
    </row>
    <row r="8608" spans="1:5" x14ac:dyDescent="0.3">
      <c r="A8608" s="1">
        <v>39101</v>
      </c>
      <c r="B8608" s="4"/>
      <c r="C8608" s="4">
        <f>COUNTIF(E:E,ROW(B8607))</f>
        <v>0</v>
      </c>
      <c r="D8608" s="4"/>
      <c r="E8608" s="2">
        <v>28</v>
      </c>
    </row>
    <row r="8609" spans="1:5" x14ac:dyDescent="0.3">
      <c r="A8609" s="1">
        <v>39101</v>
      </c>
      <c r="B8609" s="4"/>
      <c r="C8609" s="4">
        <f>COUNTIF(E:E,ROW(B8608))</f>
        <v>0</v>
      </c>
      <c r="D8609" s="4"/>
      <c r="E8609" s="2">
        <v>30</v>
      </c>
    </row>
    <row r="8610" spans="1:5" x14ac:dyDescent="0.3">
      <c r="A8610" s="1">
        <v>39101</v>
      </c>
      <c r="B8610" s="4"/>
      <c r="C8610" s="4">
        <f>COUNTIF(E:E,ROW(B8609))</f>
        <v>0</v>
      </c>
      <c r="D8610" s="4"/>
      <c r="E8610" s="2">
        <v>31</v>
      </c>
    </row>
    <row r="8611" spans="1:5" x14ac:dyDescent="0.3">
      <c r="A8611" s="1">
        <v>39101</v>
      </c>
      <c r="B8611" s="4"/>
      <c r="C8611" s="4">
        <f>COUNTIF(E:E,ROW(B8610))</f>
        <v>0</v>
      </c>
      <c r="D8611" s="4"/>
      <c r="E8611" s="2">
        <v>35</v>
      </c>
    </row>
    <row r="8612" spans="1:5" x14ac:dyDescent="0.3">
      <c r="A8612" s="1">
        <v>39098</v>
      </c>
      <c r="B8612" s="4"/>
      <c r="C8612" s="4">
        <f>COUNTIF(E:E,ROW(B8611))</f>
        <v>0</v>
      </c>
      <c r="D8612" s="4"/>
      <c r="E8612" s="2">
        <v>4</v>
      </c>
    </row>
    <row r="8613" spans="1:5" x14ac:dyDescent="0.3">
      <c r="A8613" s="1">
        <v>39098</v>
      </c>
      <c r="B8613" s="4"/>
      <c r="C8613" s="4">
        <f>COUNTIF(E:E,ROW(B8612))</f>
        <v>0</v>
      </c>
      <c r="D8613" s="4"/>
      <c r="E8613" s="2">
        <v>8</v>
      </c>
    </row>
    <row r="8614" spans="1:5" x14ac:dyDescent="0.3">
      <c r="A8614" s="1">
        <v>39098</v>
      </c>
      <c r="B8614" s="4"/>
      <c r="C8614" s="4">
        <f>COUNTIF(E:E,ROW(B8613))</f>
        <v>0</v>
      </c>
      <c r="D8614" s="4"/>
      <c r="E8614" s="2">
        <v>15</v>
      </c>
    </row>
    <row r="8615" spans="1:5" x14ac:dyDescent="0.3">
      <c r="A8615" s="1">
        <v>39098</v>
      </c>
      <c r="B8615" s="4"/>
      <c r="C8615" s="4">
        <f>COUNTIF(E:E,ROW(B8614))</f>
        <v>0</v>
      </c>
      <c r="D8615" s="4"/>
      <c r="E8615" s="2">
        <v>33</v>
      </c>
    </row>
    <row r="8616" spans="1:5" x14ac:dyDescent="0.3">
      <c r="A8616" s="1">
        <v>39098</v>
      </c>
      <c r="B8616" s="4"/>
      <c r="C8616" s="4">
        <f>COUNTIF(E:E,ROW(B8615))</f>
        <v>0</v>
      </c>
      <c r="D8616" s="4"/>
      <c r="E8616" s="2">
        <v>52</v>
      </c>
    </row>
    <row r="8617" spans="1:5" x14ac:dyDescent="0.3">
      <c r="A8617" s="1">
        <v>39094</v>
      </c>
      <c r="B8617" s="4"/>
      <c r="C8617" s="4">
        <f>COUNTIF(E:E,ROW(B8616))</f>
        <v>0</v>
      </c>
      <c r="D8617" s="4"/>
      <c r="E8617" s="2">
        <v>12</v>
      </c>
    </row>
    <row r="8618" spans="1:5" x14ac:dyDescent="0.3">
      <c r="A8618" s="1">
        <v>39094</v>
      </c>
      <c r="B8618" s="4"/>
      <c r="C8618" s="4">
        <f>COUNTIF(E:E,ROW(B8617))</f>
        <v>0</v>
      </c>
      <c r="D8618" s="4"/>
      <c r="E8618" s="2">
        <v>14</v>
      </c>
    </row>
    <row r="8619" spans="1:5" x14ac:dyDescent="0.3">
      <c r="A8619" s="1">
        <v>39094</v>
      </c>
      <c r="B8619" s="4"/>
      <c r="C8619" s="4">
        <f>COUNTIF(E:E,ROW(B8618))</f>
        <v>0</v>
      </c>
      <c r="D8619" s="4"/>
      <c r="E8619" s="2">
        <v>26</v>
      </c>
    </row>
    <row r="8620" spans="1:5" x14ac:dyDescent="0.3">
      <c r="A8620" s="1">
        <v>39094</v>
      </c>
      <c r="B8620" s="4"/>
      <c r="C8620" s="4">
        <f>COUNTIF(E:E,ROW(B8619))</f>
        <v>0</v>
      </c>
      <c r="D8620" s="4"/>
      <c r="E8620" s="2">
        <v>40</v>
      </c>
    </row>
    <row r="8621" spans="1:5" x14ac:dyDescent="0.3">
      <c r="A8621" s="1">
        <v>39094</v>
      </c>
      <c r="B8621" s="4"/>
      <c r="C8621" s="4">
        <f>COUNTIF(E:E,ROW(B8620))</f>
        <v>0</v>
      </c>
      <c r="D8621" s="4"/>
      <c r="E8621" s="2">
        <v>42</v>
      </c>
    </row>
    <row r="8622" spans="1:5" x14ac:dyDescent="0.3">
      <c r="A8622" s="1">
        <v>39091</v>
      </c>
      <c r="B8622" s="4"/>
      <c r="C8622" s="4">
        <f>COUNTIF(E:E,ROW(B8621))</f>
        <v>0</v>
      </c>
      <c r="D8622" s="4"/>
      <c r="E8622" s="2">
        <v>7</v>
      </c>
    </row>
    <row r="8623" spans="1:5" x14ac:dyDescent="0.3">
      <c r="A8623" s="1">
        <v>39091</v>
      </c>
      <c r="B8623" s="4"/>
      <c r="C8623" s="4">
        <f>COUNTIF(E:E,ROW(B8622))</f>
        <v>0</v>
      </c>
      <c r="D8623" s="4"/>
      <c r="E8623" s="2">
        <v>11</v>
      </c>
    </row>
    <row r="8624" spans="1:5" x14ac:dyDescent="0.3">
      <c r="A8624" s="1">
        <v>39091</v>
      </c>
      <c r="B8624" s="4"/>
      <c r="C8624" s="4">
        <f>COUNTIF(E:E,ROW(B8623))</f>
        <v>0</v>
      </c>
      <c r="D8624" s="4"/>
      <c r="E8624" s="2">
        <v>26</v>
      </c>
    </row>
    <row r="8625" spans="1:5" x14ac:dyDescent="0.3">
      <c r="A8625" s="1">
        <v>39091</v>
      </c>
      <c r="B8625" s="4"/>
      <c r="C8625" s="4">
        <f>COUNTIF(E:E,ROW(B8624))</f>
        <v>0</v>
      </c>
      <c r="D8625" s="4"/>
      <c r="E8625" s="2">
        <v>38</v>
      </c>
    </row>
    <row r="8626" spans="1:5" x14ac:dyDescent="0.3">
      <c r="A8626" s="1">
        <v>39091</v>
      </c>
      <c r="B8626" s="4"/>
      <c r="C8626" s="4">
        <f>COUNTIF(E:E,ROW(B8625))</f>
        <v>0</v>
      </c>
      <c r="D8626" s="4"/>
      <c r="E8626" s="2">
        <v>54</v>
      </c>
    </row>
    <row r="8627" spans="1:5" x14ac:dyDescent="0.3">
      <c r="A8627" s="1">
        <v>39087</v>
      </c>
      <c r="B8627" s="4"/>
      <c r="C8627" s="4">
        <f>COUNTIF(E:E,ROW(B8626))</f>
        <v>0</v>
      </c>
      <c r="D8627" s="4"/>
      <c r="E8627" s="2">
        <v>2</v>
      </c>
    </row>
    <row r="8628" spans="1:5" x14ac:dyDescent="0.3">
      <c r="A8628" s="1">
        <v>39087</v>
      </c>
      <c r="B8628" s="4"/>
      <c r="C8628" s="4">
        <f>COUNTIF(E:E,ROW(B8627))</f>
        <v>0</v>
      </c>
      <c r="D8628" s="4"/>
      <c r="E8628" s="2">
        <v>12</v>
      </c>
    </row>
    <row r="8629" spans="1:5" x14ac:dyDescent="0.3">
      <c r="A8629" s="1">
        <v>39087</v>
      </c>
      <c r="B8629" s="4"/>
      <c r="C8629" s="4">
        <f>COUNTIF(E:E,ROW(B8628))</f>
        <v>0</v>
      </c>
      <c r="D8629" s="4"/>
      <c r="E8629" s="2">
        <v>44</v>
      </c>
    </row>
    <row r="8630" spans="1:5" x14ac:dyDescent="0.3">
      <c r="A8630" s="1">
        <v>39087</v>
      </c>
      <c r="B8630" s="4"/>
      <c r="C8630" s="4">
        <f>COUNTIF(E:E,ROW(B8629))</f>
        <v>0</v>
      </c>
      <c r="D8630" s="4"/>
      <c r="E8630" s="2">
        <v>46</v>
      </c>
    </row>
    <row r="8631" spans="1:5" x14ac:dyDescent="0.3">
      <c r="A8631" s="1">
        <v>39087</v>
      </c>
      <c r="B8631" s="4"/>
      <c r="C8631" s="4">
        <f>COUNTIF(E:E,ROW(B8630))</f>
        <v>0</v>
      </c>
      <c r="D8631" s="4"/>
      <c r="E8631" s="2">
        <v>51</v>
      </c>
    </row>
    <row r="8632" spans="1:5" x14ac:dyDescent="0.3">
      <c r="A8632" s="1">
        <v>39084</v>
      </c>
      <c r="B8632" s="4"/>
      <c r="C8632" s="4">
        <f>COUNTIF(E:E,ROW(B8631))</f>
        <v>0</v>
      </c>
      <c r="D8632" s="4"/>
      <c r="E8632" s="2">
        <v>9</v>
      </c>
    </row>
    <row r="8633" spans="1:5" x14ac:dyDescent="0.3">
      <c r="A8633" s="1">
        <v>39084</v>
      </c>
      <c r="B8633" s="4"/>
      <c r="C8633" s="4">
        <f>COUNTIF(E:E,ROW(B8632))</f>
        <v>0</v>
      </c>
      <c r="D8633" s="4"/>
      <c r="E8633" s="2">
        <v>10</v>
      </c>
    </row>
    <row r="8634" spans="1:5" x14ac:dyDescent="0.3">
      <c r="A8634" s="1">
        <v>39084</v>
      </c>
      <c r="B8634" s="4"/>
      <c r="C8634" s="4">
        <f>COUNTIF(E:E,ROW(B8633))</f>
        <v>0</v>
      </c>
      <c r="D8634" s="4"/>
      <c r="E8634" s="2">
        <v>38</v>
      </c>
    </row>
    <row r="8635" spans="1:5" x14ac:dyDescent="0.3">
      <c r="A8635" s="1">
        <v>39084</v>
      </c>
      <c r="B8635" s="4"/>
      <c r="C8635" s="4">
        <f>COUNTIF(E:E,ROW(B8634))</f>
        <v>0</v>
      </c>
      <c r="D8635" s="4"/>
      <c r="E8635" s="2">
        <v>51</v>
      </c>
    </row>
    <row r="8636" spans="1:5" x14ac:dyDescent="0.3">
      <c r="A8636" s="1">
        <v>39084</v>
      </c>
      <c r="B8636" s="4"/>
      <c r="C8636" s="4">
        <f>COUNTIF(E:E,ROW(B8635))</f>
        <v>0</v>
      </c>
      <c r="D8636" s="4"/>
      <c r="E8636" s="2">
        <v>53</v>
      </c>
    </row>
    <row r="8637" spans="1:5" x14ac:dyDescent="0.3">
      <c r="A8637" s="1">
        <v>39080</v>
      </c>
      <c r="B8637" s="4"/>
      <c r="C8637" s="4">
        <f>COUNTIF(E:E,ROW(B8636))</f>
        <v>0</v>
      </c>
      <c r="D8637" s="4"/>
      <c r="E8637" s="2">
        <v>3</v>
      </c>
    </row>
    <row r="8638" spans="1:5" x14ac:dyDescent="0.3">
      <c r="A8638" s="1">
        <v>39080</v>
      </c>
      <c r="B8638" s="4"/>
      <c r="C8638" s="4">
        <f>COUNTIF(E:E,ROW(B8637))</f>
        <v>0</v>
      </c>
      <c r="D8638" s="4"/>
      <c r="E8638" s="2">
        <v>4</v>
      </c>
    </row>
    <row r="8639" spans="1:5" x14ac:dyDescent="0.3">
      <c r="A8639" s="1">
        <v>39080</v>
      </c>
      <c r="B8639" s="4"/>
      <c r="C8639" s="4">
        <f>COUNTIF(E:E,ROW(B8638))</f>
        <v>0</v>
      </c>
      <c r="D8639" s="4"/>
      <c r="E8639" s="2">
        <v>10</v>
      </c>
    </row>
    <row r="8640" spans="1:5" x14ac:dyDescent="0.3">
      <c r="A8640" s="1">
        <v>39080</v>
      </c>
      <c r="B8640" s="4"/>
      <c r="C8640" s="4">
        <f>COUNTIF(E:E,ROW(B8639))</f>
        <v>0</v>
      </c>
      <c r="D8640" s="4"/>
      <c r="E8640" s="2">
        <v>39</v>
      </c>
    </row>
    <row r="8641" spans="1:5" x14ac:dyDescent="0.3">
      <c r="A8641" s="1">
        <v>39080</v>
      </c>
      <c r="B8641" s="4"/>
      <c r="C8641" s="4">
        <f>COUNTIF(E:E,ROW(B8640))</f>
        <v>0</v>
      </c>
      <c r="D8641" s="4"/>
      <c r="E8641" s="2">
        <v>50</v>
      </c>
    </row>
    <row r="8642" spans="1:5" x14ac:dyDescent="0.3">
      <c r="A8642" s="1">
        <v>39077</v>
      </c>
      <c r="B8642" s="4"/>
      <c r="C8642" s="4">
        <f>COUNTIF(E:E,ROW(B8641))</f>
        <v>0</v>
      </c>
      <c r="D8642" s="4"/>
      <c r="E8642" s="2">
        <v>7</v>
      </c>
    </row>
    <row r="8643" spans="1:5" x14ac:dyDescent="0.3">
      <c r="A8643" s="1">
        <v>39077</v>
      </c>
      <c r="B8643" s="4"/>
      <c r="C8643" s="4">
        <f>COUNTIF(E:E,ROW(B8642))</f>
        <v>0</v>
      </c>
      <c r="D8643" s="4"/>
      <c r="E8643" s="2">
        <v>12</v>
      </c>
    </row>
    <row r="8644" spans="1:5" x14ac:dyDescent="0.3">
      <c r="A8644" s="1">
        <v>39077</v>
      </c>
      <c r="B8644" s="4"/>
      <c r="C8644" s="4">
        <f>COUNTIF(E:E,ROW(B8643))</f>
        <v>0</v>
      </c>
      <c r="D8644" s="4"/>
      <c r="E8644" s="2">
        <v>25</v>
      </c>
    </row>
    <row r="8645" spans="1:5" x14ac:dyDescent="0.3">
      <c r="A8645" s="1">
        <v>39077</v>
      </c>
      <c r="B8645" s="4"/>
      <c r="C8645" s="4">
        <f>COUNTIF(E:E,ROW(B8644))</f>
        <v>0</v>
      </c>
      <c r="D8645" s="4"/>
      <c r="E8645" s="2">
        <v>44</v>
      </c>
    </row>
    <row r="8646" spans="1:5" x14ac:dyDescent="0.3">
      <c r="A8646" s="1">
        <v>39077</v>
      </c>
      <c r="B8646" s="4"/>
      <c r="C8646" s="4">
        <f>COUNTIF(E:E,ROW(B8645))</f>
        <v>0</v>
      </c>
      <c r="D8646" s="4"/>
      <c r="E8646" s="2">
        <v>53</v>
      </c>
    </row>
    <row r="8647" spans="1:5" x14ac:dyDescent="0.3">
      <c r="A8647" s="1">
        <v>39073</v>
      </c>
      <c r="B8647" s="4"/>
      <c r="C8647" s="4">
        <f>COUNTIF(E:E,ROW(B8646))</f>
        <v>0</v>
      </c>
      <c r="D8647" s="4"/>
      <c r="E8647" s="2">
        <v>5</v>
      </c>
    </row>
    <row r="8648" spans="1:5" x14ac:dyDescent="0.3">
      <c r="A8648" s="1">
        <v>39073</v>
      </c>
      <c r="B8648" s="4"/>
      <c r="C8648" s="4">
        <f>COUNTIF(E:E,ROW(B8647))</f>
        <v>0</v>
      </c>
      <c r="D8648" s="4"/>
      <c r="E8648" s="2">
        <v>12</v>
      </c>
    </row>
    <row r="8649" spans="1:5" x14ac:dyDescent="0.3">
      <c r="A8649" s="1">
        <v>39073</v>
      </c>
      <c r="B8649" s="4"/>
      <c r="C8649" s="4">
        <f>COUNTIF(E:E,ROW(B8648))</f>
        <v>0</v>
      </c>
      <c r="D8649" s="4"/>
      <c r="E8649" s="2">
        <v>15</v>
      </c>
    </row>
    <row r="8650" spans="1:5" x14ac:dyDescent="0.3">
      <c r="A8650" s="1">
        <v>39073</v>
      </c>
      <c r="B8650" s="4"/>
      <c r="C8650" s="4">
        <f>COUNTIF(E:E,ROW(B8649))</f>
        <v>0</v>
      </c>
      <c r="D8650" s="4"/>
      <c r="E8650" s="2">
        <v>25</v>
      </c>
    </row>
    <row r="8651" spans="1:5" x14ac:dyDescent="0.3">
      <c r="A8651" s="1">
        <v>39073</v>
      </c>
      <c r="B8651" s="4"/>
      <c r="C8651" s="4">
        <f>COUNTIF(E:E,ROW(B8650))</f>
        <v>0</v>
      </c>
      <c r="D8651" s="4"/>
      <c r="E8651" s="2">
        <v>34</v>
      </c>
    </row>
    <row r="8652" spans="1:5" x14ac:dyDescent="0.3">
      <c r="A8652" s="1">
        <v>39070</v>
      </c>
      <c r="B8652" s="4"/>
      <c r="C8652" s="4">
        <f>COUNTIF(E:E,ROW(B8651))</f>
        <v>0</v>
      </c>
      <c r="D8652" s="4"/>
      <c r="E8652" s="2">
        <v>9</v>
      </c>
    </row>
    <row r="8653" spans="1:5" x14ac:dyDescent="0.3">
      <c r="A8653" s="1">
        <v>39070</v>
      </c>
      <c r="B8653" s="4"/>
      <c r="C8653" s="4">
        <f>COUNTIF(E:E,ROW(B8652))</f>
        <v>0</v>
      </c>
      <c r="D8653" s="4"/>
      <c r="E8653" s="2">
        <v>32</v>
      </c>
    </row>
    <row r="8654" spans="1:5" x14ac:dyDescent="0.3">
      <c r="A8654" s="1">
        <v>39070</v>
      </c>
      <c r="B8654" s="4"/>
      <c r="C8654" s="4">
        <f>COUNTIF(E:E,ROW(B8653))</f>
        <v>0</v>
      </c>
      <c r="D8654" s="4"/>
      <c r="E8654" s="2">
        <v>37</v>
      </c>
    </row>
    <row r="8655" spans="1:5" x14ac:dyDescent="0.3">
      <c r="A8655" s="1">
        <v>39070</v>
      </c>
      <c r="B8655" s="4"/>
      <c r="C8655" s="4">
        <f>COUNTIF(E:E,ROW(B8654))</f>
        <v>0</v>
      </c>
      <c r="D8655" s="4"/>
      <c r="E8655" s="2">
        <v>42</v>
      </c>
    </row>
    <row r="8656" spans="1:5" x14ac:dyDescent="0.3">
      <c r="A8656" s="1">
        <v>39070</v>
      </c>
      <c r="B8656" s="4"/>
      <c r="C8656" s="4">
        <f>COUNTIF(E:E,ROW(B8655))</f>
        <v>0</v>
      </c>
      <c r="D8656" s="4"/>
      <c r="E8656" s="2">
        <v>48</v>
      </c>
    </row>
    <row r="8657" spans="1:5" x14ac:dyDescent="0.3">
      <c r="A8657" s="1">
        <v>39066</v>
      </c>
      <c r="B8657" s="4"/>
      <c r="C8657" s="4">
        <f>COUNTIF(E:E,ROW(B8656))</f>
        <v>0</v>
      </c>
      <c r="D8657" s="4"/>
      <c r="E8657" s="2">
        <v>6</v>
      </c>
    </row>
    <row r="8658" spans="1:5" x14ac:dyDescent="0.3">
      <c r="A8658" s="1">
        <v>39066</v>
      </c>
      <c r="B8658" s="4"/>
      <c r="C8658" s="4">
        <f>COUNTIF(E:E,ROW(B8657))</f>
        <v>0</v>
      </c>
      <c r="D8658" s="4"/>
      <c r="E8658" s="2">
        <v>7</v>
      </c>
    </row>
    <row r="8659" spans="1:5" x14ac:dyDescent="0.3">
      <c r="A8659" s="1">
        <v>39066</v>
      </c>
      <c r="B8659" s="4"/>
      <c r="C8659" s="4">
        <f>COUNTIF(E:E,ROW(B8658))</f>
        <v>0</v>
      </c>
      <c r="D8659" s="4"/>
      <c r="E8659" s="2">
        <v>17</v>
      </c>
    </row>
    <row r="8660" spans="1:5" x14ac:dyDescent="0.3">
      <c r="A8660" s="1">
        <v>39066</v>
      </c>
      <c r="B8660" s="4"/>
      <c r="C8660" s="4">
        <f>COUNTIF(E:E,ROW(B8659))</f>
        <v>0</v>
      </c>
      <c r="D8660" s="4"/>
      <c r="E8660" s="2">
        <v>28</v>
      </c>
    </row>
    <row r="8661" spans="1:5" x14ac:dyDescent="0.3">
      <c r="A8661" s="1">
        <v>39066</v>
      </c>
      <c r="B8661" s="4"/>
      <c r="C8661" s="4">
        <f>COUNTIF(E:E,ROW(B8660))</f>
        <v>0</v>
      </c>
      <c r="D8661" s="4"/>
      <c r="E8661" s="2">
        <v>40</v>
      </c>
    </row>
    <row r="8662" spans="1:5" x14ac:dyDescent="0.3">
      <c r="A8662" s="1">
        <v>39063</v>
      </c>
      <c r="B8662" s="4"/>
      <c r="C8662" s="4">
        <f>COUNTIF(E:E,ROW(B8661))</f>
        <v>0</v>
      </c>
      <c r="D8662" s="4"/>
      <c r="E8662" s="2">
        <v>20</v>
      </c>
    </row>
    <row r="8663" spans="1:5" x14ac:dyDescent="0.3">
      <c r="A8663" s="1">
        <v>39063</v>
      </c>
      <c r="B8663" s="4"/>
      <c r="C8663" s="4">
        <f>COUNTIF(E:E,ROW(B8662))</f>
        <v>0</v>
      </c>
      <c r="D8663" s="4"/>
      <c r="E8663" s="2">
        <v>30</v>
      </c>
    </row>
    <row r="8664" spans="1:5" x14ac:dyDescent="0.3">
      <c r="A8664" s="1">
        <v>39063</v>
      </c>
      <c r="B8664" s="4"/>
      <c r="C8664" s="4">
        <f>COUNTIF(E:E,ROW(B8663))</f>
        <v>0</v>
      </c>
      <c r="D8664" s="4"/>
      <c r="E8664" s="2">
        <v>31</v>
      </c>
    </row>
    <row r="8665" spans="1:5" x14ac:dyDescent="0.3">
      <c r="A8665" s="1">
        <v>39063</v>
      </c>
      <c r="B8665" s="4"/>
      <c r="C8665" s="4">
        <f>COUNTIF(E:E,ROW(B8664))</f>
        <v>0</v>
      </c>
      <c r="D8665" s="4"/>
      <c r="E8665" s="2">
        <v>35</v>
      </c>
    </row>
    <row r="8666" spans="1:5" x14ac:dyDescent="0.3">
      <c r="A8666" s="1">
        <v>39063</v>
      </c>
      <c r="B8666" s="4"/>
      <c r="C8666" s="4">
        <f>COUNTIF(E:E,ROW(B8665))</f>
        <v>0</v>
      </c>
      <c r="D8666" s="4"/>
      <c r="E8666" s="2">
        <v>49</v>
      </c>
    </row>
    <row r="8667" spans="1:5" x14ac:dyDescent="0.3">
      <c r="A8667" s="1">
        <v>39059</v>
      </c>
      <c r="B8667" s="4"/>
      <c r="C8667" s="4">
        <f>COUNTIF(E:E,ROW(B8666))</f>
        <v>0</v>
      </c>
      <c r="D8667" s="4"/>
      <c r="E8667" s="2">
        <v>1</v>
      </c>
    </row>
    <row r="8668" spans="1:5" x14ac:dyDescent="0.3">
      <c r="A8668" s="1">
        <v>39059</v>
      </c>
      <c r="B8668" s="4"/>
      <c r="C8668" s="4">
        <f>COUNTIF(E:E,ROW(B8667))</f>
        <v>0</v>
      </c>
      <c r="D8668" s="4"/>
      <c r="E8668" s="2">
        <v>15</v>
      </c>
    </row>
    <row r="8669" spans="1:5" x14ac:dyDescent="0.3">
      <c r="A8669" s="1">
        <v>39059</v>
      </c>
      <c r="B8669" s="4"/>
      <c r="C8669" s="4">
        <f>COUNTIF(E:E,ROW(B8668))</f>
        <v>0</v>
      </c>
      <c r="D8669" s="4"/>
      <c r="E8669" s="2">
        <v>29</v>
      </c>
    </row>
    <row r="8670" spans="1:5" x14ac:dyDescent="0.3">
      <c r="A8670" s="1">
        <v>39059</v>
      </c>
      <c r="B8670" s="4"/>
      <c r="C8670" s="4">
        <f>COUNTIF(E:E,ROW(B8669))</f>
        <v>0</v>
      </c>
      <c r="D8670" s="4"/>
      <c r="E8670" s="2">
        <v>32</v>
      </c>
    </row>
    <row r="8671" spans="1:5" x14ac:dyDescent="0.3">
      <c r="A8671" s="1">
        <v>39059</v>
      </c>
      <c r="B8671" s="4"/>
      <c r="C8671" s="4">
        <f>COUNTIF(E:E,ROW(B8670))</f>
        <v>0</v>
      </c>
      <c r="D8671" s="4"/>
      <c r="E8671" s="2">
        <v>45</v>
      </c>
    </row>
    <row r="8672" spans="1:5" x14ac:dyDescent="0.3">
      <c r="A8672" s="1">
        <v>39056</v>
      </c>
      <c r="B8672" s="4"/>
      <c r="C8672" s="4">
        <f>COUNTIF(E:E,ROW(B8671))</f>
        <v>0</v>
      </c>
      <c r="D8672" s="4"/>
      <c r="E8672" s="2">
        <v>6</v>
      </c>
    </row>
    <row r="8673" spans="1:5" x14ac:dyDescent="0.3">
      <c r="A8673" s="1">
        <v>39056</v>
      </c>
      <c r="B8673" s="4"/>
      <c r="C8673" s="4">
        <f>COUNTIF(E:E,ROW(B8672))</f>
        <v>0</v>
      </c>
      <c r="D8673" s="4"/>
      <c r="E8673" s="2">
        <v>9</v>
      </c>
    </row>
    <row r="8674" spans="1:5" x14ac:dyDescent="0.3">
      <c r="A8674" s="1">
        <v>39056</v>
      </c>
      <c r="B8674" s="4"/>
      <c r="C8674" s="4">
        <f>COUNTIF(E:E,ROW(B8673))</f>
        <v>0</v>
      </c>
      <c r="D8674" s="4"/>
      <c r="E8674" s="2">
        <v>13</v>
      </c>
    </row>
    <row r="8675" spans="1:5" x14ac:dyDescent="0.3">
      <c r="A8675" s="1">
        <v>39056</v>
      </c>
      <c r="B8675" s="4"/>
      <c r="C8675" s="4">
        <f>COUNTIF(E:E,ROW(B8674))</f>
        <v>0</v>
      </c>
      <c r="D8675" s="4"/>
      <c r="E8675" s="2">
        <v>43</v>
      </c>
    </row>
    <row r="8676" spans="1:5" x14ac:dyDescent="0.3">
      <c r="A8676" s="1">
        <v>39056</v>
      </c>
      <c r="B8676" s="4"/>
      <c r="C8676" s="4">
        <f>COUNTIF(E:E,ROW(B8675))</f>
        <v>0</v>
      </c>
      <c r="D8676" s="4"/>
      <c r="E8676" s="2">
        <v>46</v>
      </c>
    </row>
    <row r="8677" spans="1:5" x14ac:dyDescent="0.3">
      <c r="A8677" s="1">
        <v>39052</v>
      </c>
      <c r="B8677" s="4"/>
      <c r="C8677" s="4">
        <f>COUNTIF(E:E,ROW(B8676))</f>
        <v>0</v>
      </c>
      <c r="D8677" s="4"/>
      <c r="E8677" s="2">
        <v>16</v>
      </c>
    </row>
    <row r="8678" spans="1:5" x14ac:dyDescent="0.3">
      <c r="A8678" s="1">
        <v>39052</v>
      </c>
      <c r="B8678" s="4"/>
      <c r="C8678" s="4">
        <f>COUNTIF(E:E,ROW(B8677))</f>
        <v>0</v>
      </c>
      <c r="D8678" s="4"/>
      <c r="E8678" s="2">
        <v>22</v>
      </c>
    </row>
    <row r="8679" spans="1:5" x14ac:dyDescent="0.3">
      <c r="A8679" s="1">
        <v>39052</v>
      </c>
      <c r="B8679" s="4"/>
      <c r="C8679" s="4">
        <f>COUNTIF(E:E,ROW(B8678))</f>
        <v>0</v>
      </c>
      <c r="D8679" s="4"/>
      <c r="E8679" s="2">
        <v>23</v>
      </c>
    </row>
    <row r="8680" spans="1:5" x14ac:dyDescent="0.3">
      <c r="A8680" s="1">
        <v>39052</v>
      </c>
      <c r="B8680" s="4"/>
      <c r="C8680" s="4">
        <f>COUNTIF(E:E,ROW(B8679))</f>
        <v>0</v>
      </c>
      <c r="D8680" s="4"/>
      <c r="E8680" s="2">
        <v>37</v>
      </c>
    </row>
    <row r="8681" spans="1:5" x14ac:dyDescent="0.3">
      <c r="A8681" s="1">
        <v>39052</v>
      </c>
      <c r="B8681" s="4"/>
      <c r="C8681" s="4">
        <f>COUNTIF(E:E,ROW(B8680))</f>
        <v>0</v>
      </c>
      <c r="D8681" s="4"/>
      <c r="E8681" s="2">
        <v>53</v>
      </c>
    </row>
    <row r="8682" spans="1:5" x14ac:dyDescent="0.3">
      <c r="A8682" s="1">
        <v>39049</v>
      </c>
      <c r="B8682" s="4"/>
      <c r="C8682" s="4">
        <f>COUNTIF(E:E,ROW(B8681))</f>
        <v>0</v>
      </c>
      <c r="D8682" s="4"/>
      <c r="E8682" s="2">
        <v>7</v>
      </c>
    </row>
    <row r="8683" spans="1:5" x14ac:dyDescent="0.3">
      <c r="A8683" s="1">
        <v>39049</v>
      </c>
      <c r="B8683" s="4"/>
      <c r="C8683" s="4">
        <f>COUNTIF(E:E,ROW(B8682))</f>
        <v>0</v>
      </c>
      <c r="D8683" s="4"/>
      <c r="E8683" s="2">
        <v>14</v>
      </c>
    </row>
    <row r="8684" spans="1:5" x14ac:dyDescent="0.3">
      <c r="A8684" s="1">
        <v>39049</v>
      </c>
      <c r="B8684" s="4"/>
      <c r="C8684" s="4">
        <f>COUNTIF(E:E,ROW(B8683))</f>
        <v>0</v>
      </c>
      <c r="D8684" s="4"/>
      <c r="E8684" s="2">
        <v>24</v>
      </c>
    </row>
    <row r="8685" spans="1:5" x14ac:dyDescent="0.3">
      <c r="A8685" s="1">
        <v>39049</v>
      </c>
      <c r="B8685" s="4"/>
      <c r="C8685" s="4">
        <f>COUNTIF(E:E,ROW(B8684))</f>
        <v>0</v>
      </c>
      <c r="D8685" s="4"/>
      <c r="E8685" s="2">
        <v>41</v>
      </c>
    </row>
    <row r="8686" spans="1:5" x14ac:dyDescent="0.3">
      <c r="A8686" s="1">
        <v>39049</v>
      </c>
      <c r="B8686" s="4"/>
      <c r="C8686" s="4">
        <f>COUNTIF(E:E,ROW(B8685))</f>
        <v>0</v>
      </c>
      <c r="D8686" s="4"/>
      <c r="E8686" s="2">
        <v>56</v>
      </c>
    </row>
    <row r="8687" spans="1:5" x14ac:dyDescent="0.3">
      <c r="A8687" s="1">
        <v>39045</v>
      </c>
      <c r="B8687" s="4"/>
      <c r="C8687" s="4">
        <f>COUNTIF(E:E,ROW(B8686))</f>
        <v>0</v>
      </c>
      <c r="D8687" s="4"/>
      <c r="E8687" s="2">
        <v>14</v>
      </c>
    </row>
    <row r="8688" spans="1:5" x14ac:dyDescent="0.3">
      <c r="A8688" s="1">
        <v>39045</v>
      </c>
      <c r="B8688" s="4"/>
      <c r="C8688" s="4">
        <f>COUNTIF(E:E,ROW(B8687))</f>
        <v>0</v>
      </c>
      <c r="D8688" s="4"/>
      <c r="E8688" s="2">
        <v>35</v>
      </c>
    </row>
    <row r="8689" spans="1:5" x14ac:dyDescent="0.3">
      <c r="A8689" s="1">
        <v>39045</v>
      </c>
      <c r="B8689" s="4"/>
      <c r="C8689" s="4">
        <f>COUNTIF(E:E,ROW(B8688))</f>
        <v>0</v>
      </c>
      <c r="D8689" s="4"/>
      <c r="E8689" s="2">
        <v>40</v>
      </c>
    </row>
    <row r="8690" spans="1:5" x14ac:dyDescent="0.3">
      <c r="A8690" s="1">
        <v>39045</v>
      </c>
      <c r="B8690" s="4"/>
      <c r="C8690" s="4">
        <f>COUNTIF(E:E,ROW(B8689))</f>
        <v>0</v>
      </c>
      <c r="D8690" s="4"/>
      <c r="E8690" s="2">
        <v>47</v>
      </c>
    </row>
    <row r="8691" spans="1:5" x14ac:dyDescent="0.3">
      <c r="A8691" s="1">
        <v>39045</v>
      </c>
      <c r="B8691" s="4"/>
      <c r="C8691" s="4">
        <f>COUNTIF(E:E,ROW(B8690))</f>
        <v>0</v>
      </c>
      <c r="D8691" s="4"/>
      <c r="E8691" s="2">
        <v>48</v>
      </c>
    </row>
    <row r="8692" spans="1:5" x14ac:dyDescent="0.3">
      <c r="A8692" s="1">
        <v>39042</v>
      </c>
      <c r="B8692" s="4"/>
      <c r="C8692" s="4">
        <f>COUNTIF(E:E,ROW(B8691))</f>
        <v>0</v>
      </c>
      <c r="D8692" s="4"/>
      <c r="E8692" s="2">
        <v>7</v>
      </c>
    </row>
    <row r="8693" spans="1:5" x14ac:dyDescent="0.3">
      <c r="A8693" s="1">
        <v>39042</v>
      </c>
      <c r="B8693" s="4"/>
      <c r="C8693" s="4">
        <f>COUNTIF(E:E,ROW(B8692))</f>
        <v>0</v>
      </c>
      <c r="D8693" s="4"/>
      <c r="E8693" s="2">
        <v>13</v>
      </c>
    </row>
    <row r="8694" spans="1:5" x14ac:dyDescent="0.3">
      <c r="A8694" s="1">
        <v>39042</v>
      </c>
      <c r="B8694" s="4"/>
      <c r="C8694" s="4">
        <f>COUNTIF(E:E,ROW(B8693))</f>
        <v>0</v>
      </c>
      <c r="D8694" s="4"/>
      <c r="E8694" s="2">
        <v>20</v>
      </c>
    </row>
    <row r="8695" spans="1:5" x14ac:dyDescent="0.3">
      <c r="A8695" s="1">
        <v>39042</v>
      </c>
      <c r="B8695" s="4"/>
      <c r="C8695" s="4">
        <f>COUNTIF(E:E,ROW(B8694))</f>
        <v>0</v>
      </c>
      <c r="D8695" s="4"/>
      <c r="E8695" s="2">
        <v>42</v>
      </c>
    </row>
    <row r="8696" spans="1:5" x14ac:dyDescent="0.3">
      <c r="A8696" s="1">
        <v>39042</v>
      </c>
      <c r="B8696" s="4"/>
      <c r="C8696" s="4">
        <f>COUNTIF(E:E,ROW(B8695))</f>
        <v>0</v>
      </c>
      <c r="D8696" s="4"/>
      <c r="E8696" s="2">
        <v>47</v>
      </c>
    </row>
    <row r="8697" spans="1:5" x14ac:dyDescent="0.3">
      <c r="A8697" s="1">
        <v>39038</v>
      </c>
      <c r="B8697" s="4"/>
      <c r="C8697" s="4">
        <f>COUNTIF(E:E,ROW(B8696))</f>
        <v>0</v>
      </c>
      <c r="D8697" s="4"/>
      <c r="E8697" s="2">
        <v>5</v>
      </c>
    </row>
    <row r="8698" spans="1:5" x14ac:dyDescent="0.3">
      <c r="A8698" s="1">
        <v>39038</v>
      </c>
      <c r="B8698" s="4"/>
      <c r="C8698" s="4">
        <f>COUNTIF(E:E,ROW(B8697))</f>
        <v>0</v>
      </c>
      <c r="D8698" s="4"/>
      <c r="E8698" s="2">
        <v>19</v>
      </c>
    </row>
    <row r="8699" spans="1:5" x14ac:dyDescent="0.3">
      <c r="A8699" s="1">
        <v>39038</v>
      </c>
      <c r="B8699" s="4"/>
      <c r="C8699" s="4">
        <f>COUNTIF(E:E,ROW(B8698))</f>
        <v>0</v>
      </c>
      <c r="D8699" s="4"/>
      <c r="E8699" s="2">
        <v>25</v>
      </c>
    </row>
    <row r="8700" spans="1:5" x14ac:dyDescent="0.3">
      <c r="A8700" s="1">
        <v>39038</v>
      </c>
      <c r="B8700" s="4"/>
      <c r="C8700" s="4">
        <f>COUNTIF(E:E,ROW(B8699))</f>
        <v>0</v>
      </c>
      <c r="D8700" s="4"/>
      <c r="E8700" s="2">
        <v>30</v>
      </c>
    </row>
    <row r="8701" spans="1:5" x14ac:dyDescent="0.3">
      <c r="A8701" s="1">
        <v>39038</v>
      </c>
      <c r="B8701" s="4"/>
      <c r="C8701" s="4">
        <f>COUNTIF(E:E,ROW(B8700))</f>
        <v>0</v>
      </c>
      <c r="D8701" s="4"/>
      <c r="E8701" s="2">
        <v>50</v>
      </c>
    </row>
    <row r="8702" spans="1:5" x14ac:dyDescent="0.3">
      <c r="A8702" s="1">
        <v>39035</v>
      </c>
      <c r="B8702" s="4"/>
      <c r="C8702" s="4">
        <f>COUNTIF(E:E,ROW(B8701))</f>
        <v>0</v>
      </c>
      <c r="D8702" s="4"/>
      <c r="E8702" s="2">
        <v>9</v>
      </c>
    </row>
    <row r="8703" spans="1:5" x14ac:dyDescent="0.3">
      <c r="A8703" s="1">
        <v>39035</v>
      </c>
      <c r="B8703" s="4"/>
      <c r="C8703" s="4">
        <f>COUNTIF(E:E,ROW(B8702))</f>
        <v>0</v>
      </c>
      <c r="D8703" s="4"/>
      <c r="E8703" s="2">
        <v>20</v>
      </c>
    </row>
    <row r="8704" spans="1:5" x14ac:dyDescent="0.3">
      <c r="A8704" s="1">
        <v>39035</v>
      </c>
      <c r="B8704" s="4"/>
      <c r="C8704" s="4">
        <f>COUNTIF(E:E,ROW(B8703))</f>
        <v>0</v>
      </c>
      <c r="D8704" s="4"/>
      <c r="E8704" s="2">
        <v>24</v>
      </c>
    </row>
    <row r="8705" spans="1:5" x14ac:dyDescent="0.3">
      <c r="A8705" s="1">
        <v>39035</v>
      </c>
      <c r="B8705" s="4"/>
      <c r="C8705" s="4">
        <f>COUNTIF(E:E,ROW(B8704))</f>
        <v>0</v>
      </c>
      <c r="D8705" s="4"/>
      <c r="E8705" s="2">
        <v>25</v>
      </c>
    </row>
    <row r="8706" spans="1:5" x14ac:dyDescent="0.3">
      <c r="A8706" s="1">
        <v>39035</v>
      </c>
      <c r="B8706" s="4"/>
      <c r="C8706" s="4">
        <f>COUNTIF(E:E,ROW(B8705))</f>
        <v>0</v>
      </c>
      <c r="D8706" s="4"/>
      <c r="E8706" s="2">
        <v>36</v>
      </c>
    </row>
    <row r="8707" spans="1:5" x14ac:dyDescent="0.3">
      <c r="A8707" s="1">
        <v>39031</v>
      </c>
      <c r="B8707" s="4"/>
      <c r="C8707" s="4">
        <f>COUNTIF(E:E,ROW(B8706))</f>
        <v>0</v>
      </c>
      <c r="D8707" s="4"/>
      <c r="E8707" s="2">
        <v>11</v>
      </c>
    </row>
    <row r="8708" spans="1:5" x14ac:dyDescent="0.3">
      <c r="A8708" s="1">
        <v>39031</v>
      </c>
      <c r="B8708" s="4"/>
      <c r="C8708" s="4">
        <f>COUNTIF(E:E,ROW(B8707))</f>
        <v>0</v>
      </c>
      <c r="D8708" s="4"/>
      <c r="E8708" s="2">
        <v>42</v>
      </c>
    </row>
    <row r="8709" spans="1:5" x14ac:dyDescent="0.3">
      <c r="A8709" s="1">
        <v>39031</v>
      </c>
      <c r="B8709" s="4"/>
      <c r="C8709" s="4">
        <f>COUNTIF(E:E,ROW(B8708))</f>
        <v>0</v>
      </c>
      <c r="D8709" s="4"/>
      <c r="E8709" s="2">
        <v>52</v>
      </c>
    </row>
    <row r="8710" spans="1:5" x14ac:dyDescent="0.3">
      <c r="A8710" s="1">
        <v>39031</v>
      </c>
      <c r="B8710" s="4"/>
      <c r="C8710" s="4">
        <f>COUNTIF(E:E,ROW(B8709))</f>
        <v>0</v>
      </c>
      <c r="D8710" s="4"/>
      <c r="E8710" s="2">
        <v>53</v>
      </c>
    </row>
    <row r="8711" spans="1:5" x14ac:dyDescent="0.3">
      <c r="A8711" s="1">
        <v>39031</v>
      </c>
      <c r="B8711" s="4"/>
      <c r="C8711" s="4">
        <f>COUNTIF(E:E,ROW(B8710))</f>
        <v>0</v>
      </c>
      <c r="D8711" s="4"/>
      <c r="E8711" s="2">
        <v>55</v>
      </c>
    </row>
    <row r="8712" spans="1:5" x14ac:dyDescent="0.3">
      <c r="A8712" s="1">
        <v>39028</v>
      </c>
      <c r="B8712" s="4"/>
      <c r="C8712" s="4">
        <f>COUNTIF(E:E,ROW(B8711))</f>
        <v>0</v>
      </c>
      <c r="D8712" s="4"/>
      <c r="E8712" s="2">
        <v>13</v>
      </c>
    </row>
    <row r="8713" spans="1:5" x14ac:dyDescent="0.3">
      <c r="A8713" s="1">
        <v>39028</v>
      </c>
      <c r="B8713" s="4"/>
      <c r="C8713" s="4">
        <f>COUNTIF(E:E,ROW(B8712))</f>
        <v>0</v>
      </c>
      <c r="D8713" s="4"/>
      <c r="E8713" s="2">
        <v>22</v>
      </c>
    </row>
    <row r="8714" spans="1:5" x14ac:dyDescent="0.3">
      <c r="A8714" s="1">
        <v>39028</v>
      </c>
      <c r="B8714" s="4"/>
      <c r="C8714" s="4">
        <f>COUNTIF(E:E,ROW(B8713))</f>
        <v>0</v>
      </c>
      <c r="D8714" s="4"/>
      <c r="E8714" s="2">
        <v>33</v>
      </c>
    </row>
    <row r="8715" spans="1:5" x14ac:dyDescent="0.3">
      <c r="A8715" s="1">
        <v>39028</v>
      </c>
      <c r="B8715" s="4"/>
      <c r="C8715" s="4">
        <f>COUNTIF(E:E,ROW(B8714))</f>
        <v>0</v>
      </c>
      <c r="D8715" s="4"/>
      <c r="E8715" s="2">
        <v>51</v>
      </c>
    </row>
    <row r="8716" spans="1:5" x14ac:dyDescent="0.3">
      <c r="A8716" s="1">
        <v>39028</v>
      </c>
      <c r="B8716" s="4"/>
      <c r="C8716" s="4">
        <f>COUNTIF(E:E,ROW(B8715))</f>
        <v>0</v>
      </c>
      <c r="D8716" s="4"/>
      <c r="E8716" s="2">
        <v>52</v>
      </c>
    </row>
    <row r="8717" spans="1:5" x14ac:dyDescent="0.3">
      <c r="A8717" s="1">
        <v>39024</v>
      </c>
      <c r="B8717" s="4"/>
      <c r="C8717" s="4">
        <f>COUNTIF(E:E,ROW(B8716))</f>
        <v>0</v>
      </c>
      <c r="D8717" s="4"/>
      <c r="E8717" s="2">
        <v>8</v>
      </c>
    </row>
    <row r="8718" spans="1:5" x14ac:dyDescent="0.3">
      <c r="A8718" s="1">
        <v>39024</v>
      </c>
      <c r="B8718" s="4"/>
      <c r="C8718" s="4">
        <f>COUNTIF(E:E,ROW(B8717))</f>
        <v>0</v>
      </c>
      <c r="D8718" s="4"/>
      <c r="E8718" s="2">
        <v>10</v>
      </c>
    </row>
    <row r="8719" spans="1:5" x14ac:dyDescent="0.3">
      <c r="A8719" s="1">
        <v>39024</v>
      </c>
      <c r="B8719" s="4"/>
      <c r="C8719" s="4">
        <f>COUNTIF(E:E,ROW(B8718))</f>
        <v>0</v>
      </c>
      <c r="D8719" s="4"/>
      <c r="E8719" s="2">
        <v>22</v>
      </c>
    </row>
    <row r="8720" spans="1:5" x14ac:dyDescent="0.3">
      <c r="A8720" s="1">
        <v>39024</v>
      </c>
      <c r="B8720" s="4"/>
      <c r="C8720" s="4">
        <f>COUNTIF(E:E,ROW(B8719))</f>
        <v>0</v>
      </c>
      <c r="D8720" s="4"/>
      <c r="E8720" s="2">
        <v>25</v>
      </c>
    </row>
    <row r="8721" spans="1:5" x14ac:dyDescent="0.3">
      <c r="A8721" s="1">
        <v>39024</v>
      </c>
      <c r="B8721" s="4"/>
      <c r="C8721" s="4">
        <f>COUNTIF(E:E,ROW(B8720))</f>
        <v>0</v>
      </c>
      <c r="D8721" s="4"/>
      <c r="E8721" s="2">
        <v>55</v>
      </c>
    </row>
    <row r="8722" spans="1:5" x14ac:dyDescent="0.3">
      <c r="A8722" s="1">
        <v>39021</v>
      </c>
      <c r="B8722" s="4"/>
      <c r="C8722" s="4">
        <f>COUNTIF(E:E,ROW(B8721))</f>
        <v>0</v>
      </c>
      <c r="D8722" s="4"/>
      <c r="E8722" s="2">
        <v>5</v>
      </c>
    </row>
    <row r="8723" spans="1:5" x14ac:dyDescent="0.3">
      <c r="A8723" s="1">
        <v>39021</v>
      </c>
      <c r="B8723" s="4"/>
      <c r="C8723" s="4">
        <f>COUNTIF(E:E,ROW(B8722))</f>
        <v>0</v>
      </c>
      <c r="D8723" s="4"/>
      <c r="E8723" s="2">
        <v>34</v>
      </c>
    </row>
    <row r="8724" spans="1:5" x14ac:dyDescent="0.3">
      <c r="A8724" s="1">
        <v>39021</v>
      </c>
      <c r="B8724" s="4"/>
      <c r="C8724" s="4">
        <f>COUNTIF(E:E,ROW(B8723))</f>
        <v>0</v>
      </c>
      <c r="D8724" s="4"/>
      <c r="E8724" s="2">
        <v>40</v>
      </c>
    </row>
    <row r="8725" spans="1:5" x14ac:dyDescent="0.3">
      <c r="A8725" s="1">
        <v>39021</v>
      </c>
      <c r="B8725" s="4"/>
      <c r="C8725" s="4">
        <f>COUNTIF(E:E,ROW(B8724))</f>
        <v>0</v>
      </c>
      <c r="D8725" s="4"/>
      <c r="E8725" s="2">
        <v>45</v>
      </c>
    </row>
    <row r="8726" spans="1:5" x14ac:dyDescent="0.3">
      <c r="A8726" s="1">
        <v>39021</v>
      </c>
      <c r="B8726" s="4"/>
      <c r="C8726" s="4">
        <f>COUNTIF(E:E,ROW(B8725))</f>
        <v>0</v>
      </c>
      <c r="D8726" s="4"/>
      <c r="E8726" s="2">
        <v>46</v>
      </c>
    </row>
    <row r="8727" spans="1:5" x14ac:dyDescent="0.3">
      <c r="A8727" s="1">
        <v>39017</v>
      </c>
      <c r="B8727" s="4"/>
      <c r="C8727" s="4">
        <f>COUNTIF(E:E,ROW(B8726))</f>
        <v>0</v>
      </c>
      <c r="D8727" s="4"/>
      <c r="E8727" s="2">
        <v>15</v>
      </c>
    </row>
    <row r="8728" spans="1:5" x14ac:dyDescent="0.3">
      <c r="A8728" s="1">
        <v>39017</v>
      </c>
      <c r="B8728" s="4"/>
      <c r="C8728" s="4">
        <f>COUNTIF(E:E,ROW(B8727))</f>
        <v>0</v>
      </c>
      <c r="D8728" s="4"/>
      <c r="E8728" s="2">
        <v>22</v>
      </c>
    </row>
    <row r="8729" spans="1:5" x14ac:dyDescent="0.3">
      <c r="A8729" s="1">
        <v>39017</v>
      </c>
      <c r="B8729" s="4"/>
      <c r="C8729" s="4">
        <f>COUNTIF(E:E,ROW(B8728))</f>
        <v>0</v>
      </c>
      <c r="D8729" s="4"/>
      <c r="E8729" s="2">
        <v>26</v>
      </c>
    </row>
    <row r="8730" spans="1:5" x14ac:dyDescent="0.3">
      <c r="A8730" s="1">
        <v>39017</v>
      </c>
      <c r="B8730" s="4"/>
      <c r="C8730" s="4">
        <f>COUNTIF(E:E,ROW(B8729))</f>
        <v>0</v>
      </c>
      <c r="D8730" s="4"/>
      <c r="E8730" s="2">
        <v>30</v>
      </c>
    </row>
    <row r="8731" spans="1:5" x14ac:dyDescent="0.3">
      <c r="A8731" s="1">
        <v>39017</v>
      </c>
      <c r="B8731" s="4"/>
      <c r="C8731" s="4">
        <f>COUNTIF(E:E,ROW(B8730))</f>
        <v>0</v>
      </c>
      <c r="D8731" s="4"/>
      <c r="E8731" s="2">
        <v>32</v>
      </c>
    </row>
    <row r="8732" spans="1:5" x14ac:dyDescent="0.3">
      <c r="A8732" s="1">
        <v>39014</v>
      </c>
      <c r="B8732" s="4"/>
      <c r="C8732" s="4">
        <f>COUNTIF(E:E,ROW(B8731))</f>
        <v>0</v>
      </c>
      <c r="D8732" s="4"/>
      <c r="E8732" s="2">
        <v>5</v>
      </c>
    </row>
    <row r="8733" spans="1:5" x14ac:dyDescent="0.3">
      <c r="A8733" s="1">
        <v>39014</v>
      </c>
      <c r="B8733" s="4"/>
      <c r="C8733" s="4">
        <f>COUNTIF(E:E,ROW(B8732))</f>
        <v>0</v>
      </c>
      <c r="D8733" s="4"/>
      <c r="E8733" s="2">
        <v>25</v>
      </c>
    </row>
    <row r="8734" spans="1:5" x14ac:dyDescent="0.3">
      <c r="A8734" s="1">
        <v>39014</v>
      </c>
      <c r="B8734" s="4"/>
      <c r="C8734" s="4">
        <f>COUNTIF(E:E,ROW(B8733))</f>
        <v>0</v>
      </c>
      <c r="D8734" s="4"/>
      <c r="E8734" s="2">
        <v>41</v>
      </c>
    </row>
    <row r="8735" spans="1:5" x14ac:dyDescent="0.3">
      <c r="A8735" s="1">
        <v>39014</v>
      </c>
      <c r="B8735" s="4"/>
      <c r="C8735" s="4">
        <f>COUNTIF(E:E,ROW(B8734))</f>
        <v>0</v>
      </c>
      <c r="D8735" s="4"/>
      <c r="E8735" s="2">
        <v>48</v>
      </c>
    </row>
    <row r="8736" spans="1:5" x14ac:dyDescent="0.3">
      <c r="A8736" s="1">
        <v>39014</v>
      </c>
      <c r="B8736" s="4"/>
      <c r="C8736" s="4">
        <f>COUNTIF(E:E,ROW(B8735))</f>
        <v>0</v>
      </c>
      <c r="D8736" s="4"/>
      <c r="E8736" s="2">
        <v>51</v>
      </c>
    </row>
    <row r="8737" spans="1:5" x14ac:dyDescent="0.3">
      <c r="A8737" s="1">
        <v>39010</v>
      </c>
      <c r="B8737" s="4"/>
      <c r="C8737" s="4">
        <f>COUNTIF(E:E,ROW(B8736))</f>
        <v>0</v>
      </c>
      <c r="D8737" s="4"/>
      <c r="E8737" s="2">
        <v>9</v>
      </c>
    </row>
    <row r="8738" spans="1:5" x14ac:dyDescent="0.3">
      <c r="A8738" s="1">
        <v>39010</v>
      </c>
      <c r="B8738" s="4"/>
      <c r="C8738" s="4">
        <f>COUNTIF(E:E,ROW(B8737))</f>
        <v>0</v>
      </c>
      <c r="D8738" s="4"/>
      <c r="E8738" s="2">
        <v>13</v>
      </c>
    </row>
    <row r="8739" spans="1:5" x14ac:dyDescent="0.3">
      <c r="A8739" s="1">
        <v>39010</v>
      </c>
      <c r="B8739" s="4"/>
      <c r="C8739" s="4">
        <f>COUNTIF(E:E,ROW(B8738))</f>
        <v>0</v>
      </c>
      <c r="D8739" s="4"/>
      <c r="E8739" s="2">
        <v>23</v>
      </c>
    </row>
    <row r="8740" spans="1:5" x14ac:dyDescent="0.3">
      <c r="A8740" s="1">
        <v>39010</v>
      </c>
      <c r="B8740" s="4"/>
      <c r="C8740" s="4">
        <f>COUNTIF(E:E,ROW(B8739))</f>
        <v>0</v>
      </c>
      <c r="D8740" s="4"/>
      <c r="E8740" s="2">
        <v>29</v>
      </c>
    </row>
    <row r="8741" spans="1:5" x14ac:dyDescent="0.3">
      <c r="A8741" s="1">
        <v>39010</v>
      </c>
      <c r="B8741" s="4"/>
      <c r="C8741" s="4">
        <f>COUNTIF(E:E,ROW(B8740))</f>
        <v>0</v>
      </c>
      <c r="D8741" s="4"/>
      <c r="E8741" s="2">
        <v>54</v>
      </c>
    </row>
    <row r="8742" spans="1:5" x14ac:dyDescent="0.3">
      <c r="A8742" s="1">
        <v>39007</v>
      </c>
      <c r="B8742" s="4"/>
      <c r="C8742" s="4">
        <f>COUNTIF(E:E,ROW(B8741))</f>
        <v>0</v>
      </c>
      <c r="D8742" s="4"/>
      <c r="E8742" s="2">
        <v>6</v>
      </c>
    </row>
    <row r="8743" spans="1:5" x14ac:dyDescent="0.3">
      <c r="A8743" s="1">
        <v>39007</v>
      </c>
      <c r="B8743" s="4"/>
      <c r="C8743" s="4">
        <f>COUNTIF(E:E,ROW(B8742))</f>
        <v>0</v>
      </c>
      <c r="D8743" s="4"/>
      <c r="E8743" s="2">
        <v>18</v>
      </c>
    </row>
    <row r="8744" spans="1:5" x14ac:dyDescent="0.3">
      <c r="A8744" s="1">
        <v>39007</v>
      </c>
      <c r="B8744" s="4"/>
      <c r="C8744" s="4">
        <f>COUNTIF(E:E,ROW(B8743))</f>
        <v>0</v>
      </c>
      <c r="D8744" s="4"/>
      <c r="E8744" s="2">
        <v>20</v>
      </c>
    </row>
    <row r="8745" spans="1:5" x14ac:dyDescent="0.3">
      <c r="A8745" s="1">
        <v>39007</v>
      </c>
      <c r="B8745" s="4"/>
      <c r="C8745" s="4">
        <f>COUNTIF(E:E,ROW(B8744))</f>
        <v>0</v>
      </c>
      <c r="D8745" s="4"/>
      <c r="E8745" s="2">
        <v>28</v>
      </c>
    </row>
    <row r="8746" spans="1:5" x14ac:dyDescent="0.3">
      <c r="A8746" s="1">
        <v>39007</v>
      </c>
      <c r="B8746" s="4"/>
      <c r="C8746" s="4">
        <f>COUNTIF(E:E,ROW(B8745))</f>
        <v>0</v>
      </c>
      <c r="D8746" s="4"/>
      <c r="E8746" s="2">
        <v>38</v>
      </c>
    </row>
    <row r="8747" spans="1:5" x14ac:dyDescent="0.3">
      <c r="A8747" s="1">
        <v>39003</v>
      </c>
      <c r="B8747" s="4"/>
      <c r="C8747" s="4">
        <f>COUNTIF(E:E,ROW(B8746))</f>
        <v>0</v>
      </c>
      <c r="D8747" s="4"/>
      <c r="E8747" s="2">
        <v>24</v>
      </c>
    </row>
    <row r="8748" spans="1:5" x14ac:dyDescent="0.3">
      <c r="A8748" s="1">
        <v>39003</v>
      </c>
      <c r="B8748" s="4"/>
      <c r="C8748" s="4">
        <f>COUNTIF(E:E,ROW(B8747))</f>
        <v>0</v>
      </c>
      <c r="D8748" s="4"/>
      <c r="E8748" s="2">
        <v>27</v>
      </c>
    </row>
    <row r="8749" spans="1:5" x14ac:dyDescent="0.3">
      <c r="A8749" s="1">
        <v>39003</v>
      </c>
      <c r="B8749" s="4"/>
      <c r="C8749" s="4">
        <f>COUNTIF(E:E,ROW(B8748))</f>
        <v>0</v>
      </c>
      <c r="D8749" s="4"/>
      <c r="E8749" s="2">
        <v>42</v>
      </c>
    </row>
    <row r="8750" spans="1:5" x14ac:dyDescent="0.3">
      <c r="A8750" s="1">
        <v>39003</v>
      </c>
      <c r="B8750" s="4"/>
      <c r="C8750" s="4">
        <f>COUNTIF(E:E,ROW(B8749))</f>
        <v>0</v>
      </c>
      <c r="D8750" s="4"/>
      <c r="E8750" s="2">
        <v>47</v>
      </c>
    </row>
    <row r="8751" spans="1:5" x14ac:dyDescent="0.3">
      <c r="A8751" s="1">
        <v>39003</v>
      </c>
      <c r="B8751" s="4"/>
      <c r="C8751" s="4">
        <f>COUNTIF(E:E,ROW(B8750))</f>
        <v>0</v>
      </c>
      <c r="D8751" s="4"/>
      <c r="E8751" s="2">
        <v>50</v>
      </c>
    </row>
    <row r="8752" spans="1:5" x14ac:dyDescent="0.3">
      <c r="A8752" s="1">
        <v>39000</v>
      </c>
      <c r="B8752" s="4"/>
      <c r="C8752" s="4">
        <f>COUNTIF(E:E,ROW(B8751))</f>
        <v>0</v>
      </c>
      <c r="D8752" s="4"/>
      <c r="E8752" s="2">
        <v>14</v>
      </c>
    </row>
    <row r="8753" spans="1:5" x14ac:dyDescent="0.3">
      <c r="A8753" s="1">
        <v>39000</v>
      </c>
      <c r="B8753" s="4"/>
      <c r="C8753" s="4">
        <f>COUNTIF(E:E,ROW(B8752))</f>
        <v>0</v>
      </c>
      <c r="D8753" s="4"/>
      <c r="E8753" s="2">
        <v>30</v>
      </c>
    </row>
    <row r="8754" spans="1:5" x14ac:dyDescent="0.3">
      <c r="A8754" s="1">
        <v>39000</v>
      </c>
      <c r="B8754" s="4"/>
      <c r="C8754" s="4">
        <f>COUNTIF(E:E,ROW(B8753))</f>
        <v>0</v>
      </c>
      <c r="D8754" s="4"/>
      <c r="E8754" s="2">
        <v>35</v>
      </c>
    </row>
    <row r="8755" spans="1:5" x14ac:dyDescent="0.3">
      <c r="A8755" s="1">
        <v>39000</v>
      </c>
      <c r="B8755" s="4"/>
      <c r="C8755" s="4">
        <f>COUNTIF(E:E,ROW(B8754))</f>
        <v>0</v>
      </c>
      <c r="D8755" s="4"/>
      <c r="E8755" s="2">
        <v>40</v>
      </c>
    </row>
    <row r="8756" spans="1:5" x14ac:dyDescent="0.3">
      <c r="A8756" s="1">
        <v>39000</v>
      </c>
      <c r="B8756" s="4"/>
      <c r="C8756" s="4">
        <f>COUNTIF(E:E,ROW(B8755))</f>
        <v>0</v>
      </c>
      <c r="D8756" s="4"/>
      <c r="E8756" s="2">
        <v>43</v>
      </c>
    </row>
    <row r="8757" spans="1:5" x14ac:dyDescent="0.3">
      <c r="A8757" s="1">
        <v>38996</v>
      </c>
      <c r="B8757" s="4"/>
      <c r="C8757" s="4">
        <f>COUNTIF(E:E,ROW(B8756))</f>
        <v>0</v>
      </c>
      <c r="D8757" s="4"/>
      <c r="E8757" s="2">
        <v>1</v>
      </c>
    </row>
    <row r="8758" spans="1:5" x14ac:dyDescent="0.3">
      <c r="A8758" s="1">
        <v>38996</v>
      </c>
      <c r="B8758" s="4"/>
      <c r="C8758" s="4">
        <f>COUNTIF(E:E,ROW(B8757))</f>
        <v>0</v>
      </c>
      <c r="D8758" s="4"/>
      <c r="E8758" s="2">
        <v>11</v>
      </c>
    </row>
    <row r="8759" spans="1:5" x14ac:dyDescent="0.3">
      <c r="A8759" s="1">
        <v>38996</v>
      </c>
      <c r="B8759" s="4"/>
      <c r="C8759" s="4">
        <f>COUNTIF(E:E,ROW(B8758))</f>
        <v>0</v>
      </c>
      <c r="D8759" s="4"/>
      <c r="E8759" s="2">
        <v>20</v>
      </c>
    </row>
    <row r="8760" spans="1:5" x14ac:dyDescent="0.3">
      <c r="A8760" s="1">
        <v>38996</v>
      </c>
      <c r="B8760" s="4"/>
      <c r="C8760" s="4">
        <f>COUNTIF(E:E,ROW(B8759))</f>
        <v>0</v>
      </c>
      <c r="D8760" s="4"/>
      <c r="E8760" s="2">
        <v>21</v>
      </c>
    </row>
    <row r="8761" spans="1:5" x14ac:dyDescent="0.3">
      <c r="A8761" s="1">
        <v>38996</v>
      </c>
      <c r="B8761" s="4"/>
      <c r="C8761" s="4">
        <f>COUNTIF(E:E,ROW(B8760))</f>
        <v>0</v>
      </c>
      <c r="D8761" s="4"/>
      <c r="E8761" s="2">
        <v>46</v>
      </c>
    </row>
    <row r="8762" spans="1:5" x14ac:dyDescent="0.3">
      <c r="A8762" s="1">
        <v>38993</v>
      </c>
      <c r="B8762" s="4"/>
      <c r="C8762" s="4">
        <f>COUNTIF(E:E,ROW(B8761))</f>
        <v>0</v>
      </c>
      <c r="D8762" s="4"/>
      <c r="E8762" s="2">
        <v>6</v>
      </c>
    </row>
    <row r="8763" spans="1:5" x14ac:dyDescent="0.3">
      <c r="A8763" s="1">
        <v>38993</v>
      </c>
      <c r="B8763" s="4"/>
      <c r="C8763" s="4">
        <f>COUNTIF(E:E,ROW(B8762))</f>
        <v>0</v>
      </c>
      <c r="D8763" s="4"/>
      <c r="E8763" s="2">
        <v>19</v>
      </c>
    </row>
    <row r="8764" spans="1:5" x14ac:dyDescent="0.3">
      <c r="A8764" s="1">
        <v>38993</v>
      </c>
      <c r="B8764" s="4"/>
      <c r="C8764" s="4">
        <f>COUNTIF(E:E,ROW(B8763))</f>
        <v>0</v>
      </c>
      <c r="D8764" s="4"/>
      <c r="E8764" s="2">
        <v>32</v>
      </c>
    </row>
    <row r="8765" spans="1:5" x14ac:dyDescent="0.3">
      <c r="A8765" s="1">
        <v>38993</v>
      </c>
      <c r="B8765" s="4"/>
      <c r="C8765" s="4">
        <f>COUNTIF(E:E,ROW(B8764))</f>
        <v>0</v>
      </c>
      <c r="D8765" s="4"/>
      <c r="E8765" s="2">
        <v>33</v>
      </c>
    </row>
    <row r="8766" spans="1:5" x14ac:dyDescent="0.3">
      <c r="A8766" s="1">
        <v>38993</v>
      </c>
      <c r="B8766" s="4"/>
      <c r="C8766" s="4">
        <f>COUNTIF(E:E,ROW(B8765))</f>
        <v>0</v>
      </c>
      <c r="D8766" s="4"/>
      <c r="E8766" s="2">
        <v>40</v>
      </c>
    </row>
    <row r="8767" spans="1:5" x14ac:dyDescent="0.3">
      <c r="A8767" s="1">
        <v>38989</v>
      </c>
      <c r="B8767" s="4"/>
      <c r="C8767" s="4">
        <f>COUNTIF(E:E,ROW(B8766))</f>
        <v>0</v>
      </c>
      <c r="D8767" s="4"/>
      <c r="E8767" s="2">
        <v>3</v>
      </c>
    </row>
    <row r="8768" spans="1:5" x14ac:dyDescent="0.3">
      <c r="A8768" s="1">
        <v>38989</v>
      </c>
      <c r="B8768" s="4"/>
      <c r="C8768" s="4">
        <f>COUNTIF(E:E,ROW(B8767))</f>
        <v>0</v>
      </c>
      <c r="D8768" s="4"/>
      <c r="E8768" s="2">
        <v>25</v>
      </c>
    </row>
    <row r="8769" spans="1:5" x14ac:dyDescent="0.3">
      <c r="A8769" s="1">
        <v>38989</v>
      </c>
      <c r="B8769" s="4"/>
      <c r="C8769" s="4">
        <f>COUNTIF(E:E,ROW(B8768))</f>
        <v>0</v>
      </c>
      <c r="D8769" s="4"/>
      <c r="E8769" s="2">
        <v>43</v>
      </c>
    </row>
    <row r="8770" spans="1:5" x14ac:dyDescent="0.3">
      <c r="A8770" s="1">
        <v>38989</v>
      </c>
      <c r="B8770" s="4"/>
      <c r="C8770" s="4">
        <f>COUNTIF(E:E,ROW(B8769))</f>
        <v>0</v>
      </c>
      <c r="D8770" s="4"/>
      <c r="E8770" s="2">
        <v>45</v>
      </c>
    </row>
    <row r="8771" spans="1:5" x14ac:dyDescent="0.3">
      <c r="A8771" s="1">
        <v>38989</v>
      </c>
      <c r="B8771" s="4"/>
      <c r="C8771" s="4">
        <f>COUNTIF(E:E,ROW(B8770))</f>
        <v>0</v>
      </c>
      <c r="D8771" s="4"/>
      <c r="E8771" s="2">
        <v>55</v>
      </c>
    </row>
    <row r="8772" spans="1:5" x14ac:dyDescent="0.3">
      <c r="A8772" s="1">
        <v>38986</v>
      </c>
      <c r="B8772" s="4"/>
      <c r="C8772" s="4">
        <f>COUNTIF(E:E,ROW(B8771))</f>
        <v>0</v>
      </c>
      <c r="D8772" s="4"/>
      <c r="E8772" s="2">
        <v>3</v>
      </c>
    </row>
    <row r="8773" spans="1:5" x14ac:dyDescent="0.3">
      <c r="A8773" s="1">
        <v>38986</v>
      </c>
      <c r="B8773" s="4"/>
      <c r="C8773" s="4">
        <f>COUNTIF(E:E,ROW(B8772))</f>
        <v>0</v>
      </c>
      <c r="D8773" s="4"/>
      <c r="E8773" s="2">
        <v>6</v>
      </c>
    </row>
    <row r="8774" spans="1:5" x14ac:dyDescent="0.3">
      <c r="A8774" s="1">
        <v>38986</v>
      </c>
      <c r="B8774" s="4"/>
      <c r="C8774" s="4">
        <f>COUNTIF(E:E,ROW(B8773))</f>
        <v>0</v>
      </c>
      <c r="D8774" s="4"/>
      <c r="E8774" s="2">
        <v>38</v>
      </c>
    </row>
    <row r="8775" spans="1:5" x14ac:dyDescent="0.3">
      <c r="A8775" s="1">
        <v>38986</v>
      </c>
      <c r="B8775" s="4"/>
      <c r="C8775" s="4">
        <f>COUNTIF(E:E,ROW(B8774))</f>
        <v>0</v>
      </c>
      <c r="D8775" s="4"/>
      <c r="E8775" s="2">
        <v>42</v>
      </c>
    </row>
    <row r="8776" spans="1:5" x14ac:dyDescent="0.3">
      <c r="A8776" s="1">
        <v>38986</v>
      </c>
      <c r="B8776" s="4"/>
      <c r="C8776" s="4">
        <f>COUNTIF(E:E,ROW(B8775))</f>
        <v>0</v>
      </c>
      <c r="D8776" s="4"/>
      <c r="E8776" s="2">
        <v>45</v>
      </c>
    </row>
    <row r="8777" spans="1:5" x14ac:dyDescent="0.3">
      <c r="A8777" s="1">
        <v>38982</v>
      </c>
      <c r="B8777" s="4"/>
      <c r="C8777" s="4">
        <f>COUNTIF(E:E,ROW(B8776))</f>
        <v>0</v>
      </c>
      <c r="D8777" s="4"/>
      <c r="E8777" s="2">
        <v>7</v>
      </c>
    </row>
    <row r="8778" spans="1:5" x14ac:dyDescent="0.3">
      <c r="A8778" s="1">
        <v>38982</v>
      </c>
      <c r="B8778" s="4"/>
      <c r="C8778" s="4">
        <f>COUNTIF(E:E,ROW(B8777))</f>
        <v>0</v>
      </c>
      <c r="D8778" s="4"/>
      <c r="E8778" s="2">
        <v>12</v>
      </c>
    </row>
    <row r="8779" spans="1:5" x14ac:dyDescent="0.3">
      <c r="A8779" s="1">
        <v>38982</v>
      </c>
      <c r="B8779" s="4"/>
      <c r="C8779" s="4">
        <f>COUNTIF(E:E,ROW(B8778))</f>
        <v>0</v>
      </c>
      <c r="D8779" s="4"/>
      <c r="E8779" s="2">
        <v>17</v>
      </c>
    </row>
    <row r="8780" spans="1:5" x14ac:dyDescent="0.3">
      <c r="A8780" s="1">
        <v>38982</v>
      </c>
      <c r="B8780" s="4"/>
      <c r="C8780" s="4">
        <f>COUNTIF(E:E,ROW(B8779))</f>
        <v>0</v>
      </c>
      <c r="D8780" s="4"/>
      <c r="E8780" s="2">
        <v>22</v>
      </c>
    </row>
    <row r="8781" spans="1:5" x14ac:dyDescent="0.3">
      <c r="A8781" s="1">
        <v>38982</v>
      </c>
      <c r="B8781" s="4"/>
      <c r="C8781" s="4">
        <f>COUNTIF(E:E,ROW(B8780))</f>
        <v>0</v>
      </c>
      <c r="D8781" s="4"/>
      <c r="E8781" s="2">
        <v>43</v>
      </c>
    </row>
    <row r="8782" spans="1:5" x14ac:dyDescent="0.3">
      <c r="A8782" s="1">
        <v>38979</v>
      </c>
      <c r="B8782" s="4"/>
      <c r="C8782" s="4">
        <f>COUNTIF(E:E,ROW(B8781))</f>
        <v>0</v>
      </c>
      <c r="D8782" s="4"/>
      <c r="E8782" s="2">
        <v>2</v>
      </c>
    </row>
    <row r="8783" spans="1:5" x14ac:dyDescent="0.3">
      <c r="A8783" s="1">
        <v>38979</v>
      </c>
      <c r="B8783" s="4"/>
      <c r="C8783" s="4">
        <f>COUNTIF(E:E,ROW(B8782))</f>
        <v>0</v>
      </c>
      <c r="D8783" s="4"/>
      <c r="E8783" s="2">
        <v>19</v>
      </c>
    </row>
    <row r="8784" spans="1:5" x14ac:dyDescent="0.3">
      <c r="A8784" s="1">
        <v>38979</v>
      </c>
      <c r="B8784" s="4"/>
      <c r="C8784" s="4">
        <f>COUNTIF(E:E,ROW(B8783))</f>
        <v>0</v>
      </c>
      <c r="D8784" s="4"/>
      <c r="E8784" s="2">
        <v>44</v>
      </c>
    </row>
    <row r="8785" spans="1:5" x14ac:dyDescent="0.3">
      <c r="A8785" s="1">
        <v>38979</v>
      </c>
      <c r="B8785" s="4"/>
      <c r="C8785" s="4">
        <f>COUNTIF(E:E,ROW(B8784))</f>
        <v>0</v>
      </c>
      <c r="D8785" s="4"/>
      <c r="E8785" s="2">
        <v>45</v>
      </c>
    </row>
    <row r="8786" spans="1:5" x14ac:dyDescent="0.3">
      <c r="A8786" s="1">
        <v>38979</v>
      </c>
      <c r="B8786" s="4"/>
      <c r="C8786" s="4">
        <f>COUNTIF(E:E,ROW(B8785))</f>
        <v>0</v>
      </c>
      <c r="D8786" s="4"/>
      <c r="E8786" s="2">
        <v>56</v>
      </c>
    </row>
    <row r="8787" spans="1:5" x14ac:dyDescent="0.3">
      <c r="A8787" s="1">
        <v>38975</v>
      </c>
      <c r="B8787" s="4"/>
      <c r="C8787" s="4">
        <f>COUNTIF(E:E,ROW(B8786))</f>
        <v>0</v>
      </c>
      <c r="D8787" s="4"/>
      <c r="E8787" s="2">
        <v>6</v>
      </c>
    </row>
    <row r="8788" spans="1:5" x14ac:dyDescent="0.3">
      <c r="A8788" s="1">
        <v>38975</v>
      </c>
      <c r="B8788" s="4"/>
      <c r="C8788" s="4">
        <f>COUNTIF(E:E,ROW(B8787))</f>
        <v>0</v>
      </c>
      <c r="D8788" s="4"/>
      <c r="E8788" s="2">
        <v>26</v>
      </c>
    </row>
    <row r="8789" spans="1:5" x14ac:dyDescent="0.3">
      <c r="A8789" s="1">
        <v>38975</v>
      </c>
      <c r="B8789" s="4"/>
      <c r="C8789" s="4">
        <f>COUNTIF(E:E,ROW(B8788))</f>
        <v>0</v>
      </c>
      <c r="D8789" s="4"/>
      <c r="E8789" s="2">
        <v>33</v>
      </c>
    </row>
    <row r="8790" spans="1:5" x14ac:dyDescent="0.3">
      <c r="A8790" s="1">
        <v>38975</v>
      </c>
      <c r="B8790" s="4"/>
      <c r="C8790" s="4">
        <f>COUNTIF(E:E,ROW(B8789))</f>
        <v>0</v>
      </c>
      <c r="D8790" s="4"/>
      <c r="E8790" s="2">
        <v>39</v>
      </c>
    </row>
    <row r="8791" spans="1:5" x14ac:dyDescent="0.3">
      <c r="A8791" s="1">
        <v>38975</v>
      </c>
      <c r="B8791" s="4"/>
      <c r="C8791" s="4">
        <f>COUNTIF(E:E,ROW(B8790))</f>
        <v>0</v>
      </c>
      <c r="D8791" s="4"/>
      <c r="E8791" s="2">
        <v>55</v>
      </c>
    </row>
    <row r="8792" spans="1:5" x14ac:dyDescent="0.3">
      <c r="A8792" s="1">
        <v>38972</v>
      </c>
      <c r="B8792" s="4"/>
      <c r="C8792" s="4">
        <f>COUNTIF(E:E,ROW(B8791))</f>
        <v>0</v>
      </c>
      <c r="D8792" s="4"/>
      <c r="E8792" s="2">
        <v>3</v>
      </c>
    </row>
    <row r="8793" spans="1:5" x14ac:dyDescent="0.3">
      <c r="A8793" s="1">
        <v>38972</v>
      </c>
      <c r="B8793" s="4"/>
      <c r="C8793" s="4">
        <f>COUNTIF(E:E,ROW(B8792))</f>
        <v>0</v>
      </c>
      <c r="D8793" s="4"/>
      <c r="E8793" s="2">
        <v>16</v>
      </c>
    </row>
    <row r="8794" spans="1:5" x14ac:dyDescent="0.3">
      <c r="A8794" s="1">
        <v>38972</v>
      </c>
      <c r="B8794" s="4"/>
      <c r="C8794" s="4">
        <f>COUNTIF(E:E,ROW(B8793))</f>
        <v>0</v>
      </c>
      <c r="D8794" s="4"/>
      <c r="E8794" s="2">
        <v>25</v>
      </c>
    </row>
    <row r="8795" spans="1:5" x14ac:dyDescent="0.3">
      <c r="A8795" s="1">
        <v>38972</v>
      </c>
      <c r="B8795" s="4"/>
      <c r="C8795" s="4">
        <f>COUNTIF(E:E,ROW(B8794))</f>
        <v>0</v>
      </c>
      <c r="D8795" s="4"/>
      <c r="E8795" s="2">
        <v>30</v>
      </c>
    </row>
    <row r="8796" spans="1:5" x14ac:dyDescent="0.3">
      <c r="A8796" s="1">
        <v>38972</v>
      </c>
      <c r="B8796" s="4"/>
      <c r="C8796" s="4">
        <f>COUNTIF(E:E,ROW(B8795))</f>
        <v>0</v>
      </c>
      <c r="D8796" s="4"/>
      <c r="E8796" s="2">
        <v>44</v>
      </c>
    </row>
    <row r="8797" spans="1:5" x14ac:dyDescent="0.3">
      <c r="A8797" s="1">
        <v>38968</v>
      </c>
      <c r="B8797" s="4"/>
      <c r="C8797" s="4">
        <f>COUNTIF(E:E,ROW(B8796))</f>
        <v>0</v>
      </c>
      <c r="D8797" s="4"/>
      <c r="E8797" s="2">
        <v>9</v>
      </c>
    </row>
    <row r="8798" spans="1:5" x14ac:dyDescent="0.3">
      <c r="A8798" s="1">
        <v>38968</v>
      </c>
      <c r="B8798" s="4"/>
      <c r="C8798" s="4">
        <f>COUNTIF(E:E,ROW(B8797))</f>
        <v>0</v>
      </c>
      <c r="D8798" s="4"/>
      <c r="E8798" s="2">
        <v>17</v>
      </c>
    </row>
    <row r="8799" spans="1:5" x14ac:dyDescent="0.3">
      <c r="A8799" s="1">
        <v>38968</v>
      </c>
      <c r="B8799" s="4"/>
      <c r="C8799" s="4">
        <f>COUNTIF(E:E,ROW(B8798))</f>
        <v>0</v>
      </c>
      <c r="D8799" s="4"/>
      <c r="E8799" s="2">
        <v>34</v>
      </c>
    </row>
    <row r="8800" spans="1:5" x14ac:dyDescent="0.3">
      <c r="A8800" s="1">
        <v>38968</v>
      </c>
      <c r="B8800" s="4"/>
      <c r="C8800" s="4">
        <f>COUNTIF(E:E,ROW(B8799))</f>
        <v>0</v>
      </c>
      <c r="D8800" s="4"/>
      <c r="E8800" s="2">
        <v>52</v>
      </c>
    </row>
    <row r="8801" spans="1:5" x14ac:dyDescent="0.3">
      <c r="A8801" s="1">
        <v>38968</v>
      </c>
      <c r="B8801" s="4"/>
      <c r="C8801" s="4">
        <f>COUNTIF(E:E,ROW(B8800))</f>
        <v>0</v>
      </c>
      <c r="D8801" s="4"/>
      <c r="E8801" s="2">
        <v>53</v>
      </c>
    </row>
    <row r="8802" spans="1:5" x14ac:dyDescent="0.3">
      <c r="A8802" s="1">
        <v>38965</v>
      </c>
      <c r="B8802" s="4"/>
      <c r="C8802" s="4">
        <f>COUNTIF(E:E,ROW(B8801))</f>
        <v>0</v>
      </c>
      <c r="D8802" s="4"/>
      <c r="E8802" s="2">
        <v>1</v>
      </c>
    </row>
    <row r="8803" spans="1:5" x14ac:dyDescent="0.3">
      <c r="A8803" s="1">
        <v>38965</v>
      </c>
      <c r="B8803" s="4"/>
      <c r="C8803" s="4">
        <f>COUNTIF(E:E,ROW(B8802))</f>
        <v>0</v>
      </c>
      <c r="D8803" s="4"/>
      <c r="E8803" s="2">
        <v>32</v>
      </c>
    </row>
    <row r="8804" spans="1:5" x14ac:dyDescent="0.3">
      <c r="A8804" s="1">
        <v>38965</v>
      </c>
      <c r="B8804" s="4"/>
      <c r="C8804" s="4">
        <f>COUNTIF(E:E,ROW(B8803))</f>
        <v>0</v>
      </c>
      <c r="D8804" s="4"/>
      <c r="E8804" s="2">
        <v>36</v>
      </c>
    </row>
    <row r="8805" spans="1:5" x14ac:dyDescent="0.3">
      <c r="A8805" s="1">
        <v>38965</v>
      </c>
      <c r="B8805" s="4"/>
      <c r="C8805" s="4">
        <f>COUNTIF(E:E,ROW(B8804))</f>
        <v>0</v>
      </c>
      <c r="D8805" s="4"/>
      <c r="E8805" s="2">
        <v>42</v>
      </c>
    </row>
    <row r="8806" spans="1:5" x14ac:dyDescent="0.3">
      <c r="A8806" s="1">
        <v>38965</v>
      </c>
      <c r="B8806" s="4"/>
      <c r="C8806" s="4">
        <f>COUNTIF(E:E,ROW(B8805))</f>
        <v>0</v>
      </c>
      <c r="D8806" s="4"/>
      <c r="E8806" s="2">
        <v>53</v>
      </c>
    </row>
    <row r="8807" spans="1:5" x14ac:dyDescent="0.3">
      <c r="A8807" s="1">
        <v>38961</v>
      </c>
      <c r="B8807" s="4"/>
      <c r="C8807" s="4">
        <f>COUNTIF(E:E,ROW(B8806))</f>
        <v>0</v>
      </c>
      <c r="D8807" s="4"/>
      <c r="E8807" s="2">
        <v>5</v>
      </c>
    </row>
    <row r="8808" spans="1:5" x14ac:dyDescent="0.3">
      <c r="A8808" s="1">
        <v>38961</v>
      </c>
      <c r="B8808" s="4"/>
      <c r="C8808" s="4">
        <f>COUNTIF(E:E,ROW(B8807))</f>
        <v>0</v>
      </c>
      <c r="D8808" s="4"/>
      <c r="E8808" s="2">
        <v>6</v>
      </c>
    </row>
    <row r="8809" spans="1:5" x14ac:dyDescent="0.3">
      <c r="A8809" s="1">
        <v>38961</v>
      </c>
      <c r="B8809" s="4"/>
      <c r="C8809" s="4">
        <f>COUNTIF(E:E,ROW(B8808))</f>
        <v>0</v>
      </c>
      <c r="D8809" s="4"/>
      <c r="E8809" s="2">
        <v>51</v>
      </c>
    </row>
    <row r="8810" spans="1:5" x14ac:dyDescent="0.3">
      <c r="A8810" s="1">
        <v>38961</v>
      </c>
      <c r="B8810" s="4"/>
      <c r="C8810" s="4">
        <f>COUNTIF(E:E,ROW(B8809))</f>
        <v>0</v>
      </c>
      <c r="D8810" s="4"/>
      <c r="E8810" s="2">
        <v>53</v>
      </c>
    </row>
    <row r="8811" spans="1:5" x14ac:dyDescent="0.3">
      <c r="A8811" s="1">
        <v>38961</v>
      </c>
      <c r="B8811" s="4"/>
      <c r="C8811" s="4">
        <f>COUNTIF(E:E,ROW(B8810))</f>
        <v>0</v>
      </c>
      <c r="D8811" s="4"/>
      <c r="E8811" s="2">
        <v>55</v>
      </c>
    </row>
    <row r="8812" spans="1:5" x14ac:dyDescent="0.3">
      <c r="A8812" s="1">
        <v>38958</v>
      </c>
      <c r="B8812" s="4"/>
      <c r="C8812" s="4">
        <f>COUNTIF(E:E,ROW(B8811))</f>
        <v>0</v>
      </c>
      <c r="D8812" s="4"/>
      <c r="E8812" s="2">
        <v>15</v>
      </c>
    </row>
    <row r="8813" spans="1:5" x14ac:dyDescent="0.3">
      <c r="A8813" s="1">
        <v>38958</v>
      </c>
      <c r="B8813" s="4"/>
      <c r="C8813" s="4">
        <f>COUNTIF(E:E,ROW(B8812))</f>
        <v>0</v>
      </c>
      <c r="D8813" s="4"/>
      <c r="E8813" s="2">
        <v>25</v>
      </c>
    </row>
    <row r="8814" spans="1:5" x14ac:dyDescent="0.3">
      <c r="A8814" s="1">
        <v>38958</v>
      </c>
      <c r="B8814" s="4"/>
      <c r="C8814" s="4">
        <f>COUNTIF(E:E,ROW(B8813))</f>
        <v>0</v>
      </c>
      <c r="D8814" s="4"/>
      <c r="E8814" s="2">
        <v>37</v>
      </c>
    </row>
    <row r="8815" spans="1:5" x14ac:dyDescent="0.3">
      <c r="A8815" s="1">
        <v>38958</v>
      </c>
      <c r="B8815" s="4"/>
      <c r="C8815" s="4">
        <f>COUNTIF(E:E,ROW(B8814))</f>
        <v>0</v>
      </c>
      <c r="D8815" s="4"/>
      <c r="E8815" s="2">
        <v>38</v>
      </c>
    </row>
    <row r="8816" spans="1:5" x14ac:dyDescent="0.3">
      <c r="A8816" s="1">
        <v>38958</v>
      </c>
      <c r="B8816" s="4"/>
      <c r="C8816" s="4">
        <f>COUNTIF(E:E,ROW(B8815))</f>
        <v>0</v>
      </c>
      <c r="D8816" s="4"/>
      <c r="E8816" s="2">
        <v>52</v>
      </c>
    </row>
    <row r="8817" spans="1:5" x14ac:dyDescent="0.3">
      <c r="A8817" s="1">
        <v>38954</v>
      </c>
      <c r="B8817" s="4"/>
      <c r="C8817" s="4">
        <f>COUNTIF(E:E,ROW(B8816))</f>
        <v>0</v>
      </c>
      <c r="D8817" s="4"/>
      <c r="E8817" s="2">
        <v>17</v>
      </c>
    </row>
    <row r="8818" spans="1:5" x14ac:dyDescent="0.3">
      <c r="A8818" s="1">
        <v>38954</v>
      </c>
      <c r="B8818" s="4"/>
      <c r="C8818" s="4">
        <f>COUNTIF(E:E,ROW(B8817))</f>
        <v>0</v>
      </c>
      <c r="D8818" s="4"/>
      <c r="E8818" s="2">
        <v>24</v>
      </c>
    </row>
    <row r="8819" spans="1:5" x14ac:dyDescent="0.3">
      <c r="A8819" s="1">
        <v>38954</v>
      </c>
      <c r="B8819" s="4"/>
      <c r="C8819" s="4">
        <f>COUNTIF(E:E,ROW(B8818))</f>
        <v>0</v>
      </c>
      <c r="D8819" s="4"/>
      <c r="E8819" s="2">
        <v>35</v>
      </c>
    </row>
    <row r="8820" spans="1:5" x14ac:dyDescent="0.3">
      <c r="A8820" s="1">
        <v>38954</v>
      </c>
      <c r="B8820" s="4"/>
      <c r="C8820" s="4">
        <f>COUNTIF(E:E,ROW(B8819))</f>
        <v>0</v>
      </c>
      <c r="D8820" s="4"/>
      <c r="E8820" s="2">
        <v>46</v>
      </c>
    </row>
    <row r="8821" spans="1:5" x14ac:dyDescent="0.3">
      <c r="A8821" s="1">
        <v>38954</v>
      </c>
      <c r="B8821" s="4"/>
      <c r="C8821" s="4">
        <f>COUNTIF(E:E,ROW(B8820))</f>
        <v>0</v>
      </c>
      <c r="D8821" s="4"/>
      <c r="E8821" s="2">
        <v>54</v>
      </c>
    </row>
    <row r="8822" spans="1:5" x14ac:dyDescent="0.3">
      <c r="A8822" s="1">
        <v>38951</v>
      </c>
      <c r="B8822" s="4"/>
      <c r="C8822" s="4">
        <f>COUNTIF(E:E,ROW(B8821))</f>
        <v>0</v>
      </c>
      <c r="D8822" s="4"/>
      <c r="E8822" s="2">
        <v>3</v>
      </c>
    </row>
    <row r="8823" spans="1:5" x14ac:dyDescent="0.3">
      <c r="A8823" s="1">
        <v>38951</v>
      </c>
      <c r="B8823" s="4"/>
      <c r="C8823" s="4">
        <f>COUNTIF(E:E,ROW(B8822))</f>
        <v>0</v>
      </c>
      <c r="D8823" s="4"/>
      <c r="E8823" s="2">
        <v>4</v>
      </c>
    </row>
    <row r="8824" spans="1:5" x14ac:dyDescent="0.3">
      <c r="A8824" s="1">
        <v>38951</v>
      </c>
      <c r="B8824" s="4"/>
      <c r="C8824" s="4">
        <f>COUNTIF(E:E,ROW(B8823))</f>
        <v>0</v>
      </c>
      <c r="D8824" s="4"/>
      <c r="E8824" s="2">
        <v>5</v>
      </c>
    </row>
    <row r="8825" spans="1:5" x14ac:dyDescent="0.3">
      <c r="A8825" s="1">
        <v>38951</v>
      </c>
      <c r="B8825" s="4"/>
      <c r="C8825" s="4">
        <f>COUNTIF(E:E,ROW(B8824))</f>
        <v>0</v>
      </c>
      <c r="D8825" s="4"/>
      <c r="E8825" s="2">
        <v>7</v>
      </c>
    </row>
    <row r="8826" spans="1:5" x14ac:dyDescent="0.3">
      <c r="A8826" s="1">
        <v>38951</v>
      </c>
      <c r="B8826" s="4"/>
      <c r="C8826" s="4">
        <f>COUNTIF(E:E,ROW(B8825))</f>
        <v>0</v>
      </c>
      <c r="D8826" s="4"/>
      <c r="E8826" s="2">
        <v>36</v>
      </c>
    </row>
    <row r="8827" spans="1:5" x14ac:dyDescent="0.3">
      <c r="A8827" s="1">
        <v>38947</v>
      </c>
      <c r="B8827" s="4"/>
      <c r="C8827" s="4">
        <f>COUNTIF(E:E,ROW(B8826))</f>
        <v>0</v>
      </c>
      <c r="D8827" s="4"/>
      <c r="E8827" s="2">
        <v>5</v>
      </c>
    </row>
    <row r="8828" spans="1:5" x14ac:dyDescent="0.3">
      <c r="A8828" s="1">
        <v>38947</v>
      </c>
      <c r="B8828" s="4"/>
      <c r="C8828" s="4">
        <f>COUNTIF(E:E,ROW(B8827))</f>
        <v>0</v>
      </c>
      <c r="D8828" s="4"/>
      <c r="E8828" s="2">
        <v>12</v>
      </c>
    </row>
    <row r="8829" spans="1:5" x14ac:dyDescent="0.3">
      <c r="A8829" s="1">
        <v>38947</v>
      </c>
      <c r="B8829" s="4"/>
      <c r="C8829" s="4">
        <f>COUNTIF(E:E,ROW(B8828))</f>
        <v>0</v>
      </c>
      <c r="D8829" s="4"/>
      <c r="E8829" s="2">
        <v>13</v>
      </c>
    </row>
    <row r="8830" spans="1:5" x14ac:dyDescent="0.3">
      <c r="A8830" s="1">
        <v>38947</v>
      </c>
      <c r="B8830" s="4"/>
      <c r="C8830" s="4">
        <f>COUNTIF(E:E,ROW(B8829))</f>
        <v>0</v>
      </c>
      <c r="D8830" s="4"/>
      <c r="E8830" s="2">
        <v>46</v>
      </c>
    </row>
    <row r="8831" spans="1:5" x14ac:dyDescent="0.3">
      <c r="A8831" s="1">
        <v>38947</v>
      </c>
      <c r="B8831" s="4"/>
      <c r="C8831" s="4">
        <f>COUNTIF(E:E,ROW(B8830))</f>
        <v>0</v>
      </c>
      <c r="D8831" s="4"/>
      <c r="E8831" s="2">
        <v>50</v>
      </c>
    </row>
    <row r="8832" spans="1:5" x14ac:dyDescent="0.3">
      <c r="A8832" s="1">
        <v>38944</v>
      </c>
      <c r="B8832" s="4"/>
      <c r="C8832" s="4">
        <f>COUNTIF(E:E,ROW(B8831))</f>
        <v>0</v>
      </c>
      <c r="D8832" s="4"/>
      <c r="E8832" s="2">
        <v>10</v>
      </c>
    </row>
    <row r="8833" spans="1:5" x14ac:dyDescent="0.3">
      <c r="A8833" s="1">
        <v>38944</v>
      </c>
      <c r="B8833" s="4"/>
      <c r="C8833" s="4">
        <f>COUNTIF(E:E,ROW(B8832))</f>
        <v>0</v>
      </c>
      <c r="D8833" s="4"/>
      <c r="E8833" s="2">
        <v>12</v>
      </c>
    </row>
    <row r="8834" spans="1:5" x14ac:dyDescent="0.3">
      <c r="A8834" s="1">
        <v>38944</v>
      </c>
      <c r="B8834" s="4"/>
      <c r="C8834" s="4">
        <f>COUNTIF(E:E,ROW(B8833))</f>
        <v>0</v>
      </c>
      <c r="D8834" s="4"/>
      <c r="E8834" s="2">
        <v>22</v>
      </c>
    </row>
    <row r="8835" spans="1:5" x14ac:dyDescent="0.3">
      <c r="A8835" s="1">
        <v>38944</v>
      </c>
      <c r="B8835" s="4"/>
      <c r="C8835" s="4">
        <f>COUNTIF(E:E,ROW(B8834))</f>
        <v>0</v>
      </c>
      <c r="D8835" s="4"/>
      <c r="E8835" s="2">
        <v>44</v>
      </c>
    </row>
    <row r="8836" spans="1:5" x14ac:dyDescent="0.3">
      <c r="A8836" s="1">
        <v>38944</v>
      </c>
      <c r="B8836" s="4"/>
      <c r="C8836" s="4">
        <f>COUNTIF(E:E,ROW(B8835))</f>
        <v>0</v>
      </c>
      <c r="D8836" s="4"/>
      <c r="E8836" s="2">
        <v>48</v>
      </c>
    </row>
    <row r="8837" spans="1:5" x14ac:dyDescent="0.3">
      <c r="A8837" s="1">
        <v>38940</v>
      </c>
      <c r="B8837" s="4"/>
      <c r="C8837" s="4">
        <f>COUNTIF(E:E,ROW(B8836))</f>
        <v>0</v>
      </c>
      <c r="D8837" s="4"/>
      <c r="E8837" s="2">
        <v>14</v>
      </c>
    </row>
    <row r="8838" spans="1:5" x14ac:dyDescent="0.3">
      <c r="A8838" s="1">
        <v>38940</v>
      </c>
      <c r="B8838" s="4"/>
      <c r="C8838" s="4">
        <f>COUNTIF(E:E,ROW(B8837))</f>
        <v>0</v>
      </c>
      <c r="D8838" s="4"/>
      <c r="E8838" s="2">
        <v>16</v>
      </c>
    </row>
    <row r="8839" spans="1:5" x14ac:dyDescent="0.3">
      <c r="A8839" s="1">
        <v>38940</v>
      </c>
      <c r="B8839" s="4"/>
      <c r="C8839" s="4">
        <f>COUNTIF(E:E,ROW(B8838))</f>
        <v>0</v>
      </c>
      <c r="D8839" s="4"/>
      <c r="E8839" s="2">
        <v>38</v>
      </c>
    </row>
    <row r="8840" spans="1:5" x14ac:dyDescent="0.3">
      <c r="A8840" s="1">
        <v>38940</v>
      </c>
      <c r="B8840" s="4"/>
      <c r="C8840" s="4">
        <f>COUNTIF(E:E,ROW(B8839))</f>
        <v>0</v>
      </c>
      <c r="D8840" s="4"/>
      <c r="E8840" s="2">
        <v>40</v>
      </c>
    </row>
    <row r="8841" spans="1:5" x14ac:dyDescent="0.3">
      <c r="A8841" s="1">
        <v>38940</v>
      </c>
      <c r="B8841" s="4"/>
      <c r="C8841" s="4">
        <f>COUNTIF(E:E,ROW(B8840))</f>
        <v>0</v>
      </c>
      <c r="D8841" s="4"/>
      <c r="E8841" s="2">
        <v>49</v>
      </c>
    </row>
    <row r="8842" spans="1:5" x14ac:dyDescent="0.3">
      <c r="A8842" s="1">
        <v>38937</v>
      </c>
      <c r="B8842" s="4"/>
      <c r="C8842" s="4">
        <f>COUNTIF(E:E,ROW(B8841))</f>
        <v>0</v>
      </c>
      <c r="D8842" s="4"/>
      <c r="E8842" s="2">
        <v>1</v>
      </c>
    </row>
    <row r="8843" spans="1:5" x14ac:dyDescent="0.3">
      <c r="A8843" s="1">
        <v>38937</v>
      </c>
      <c r="B8843" s="4"/>
      <c r="C8843" s="4">
        <f>COUNTIF(E:E,ROW(B8842))</f>
        <v>0</v>
      </c>
      <c r="D8843" s="4"/>
      <c r="E8843" s="2">
        <v>5</v>
      </c>
    </row>
    <row r="8844" spans="1:5" x14ac:dyDescent="0.3">
      <c r="A8844" s="1">
        <v>38937</v>
      </c>
      <c r="B8844" s="4"/>
      <c r="C8844" s="4">
        <f>COUNTIF(E:E,ROW(B8843))</f>
        <v>0</v>
      </c>
      <c r="D8844" s="4"/>
      <c r="E8844" s="2">
        <v>13</v>
      </c>
    </row>
    <row r="8845" spans="1:5" x14ac:dyDescent="0.3">
      <c r="A8845" s="1">
        <v>38937</v>
      </c>
      <c r="B8845" s="4"/>
      <c r="C8845" s="4">
        <f>COUNTIF(E:E,ROW(B8844))</f>
        <v>0</v>
      </c>
      <c r="D8845" s="4"/>
      <c r="E8845" s="2">
        <v>18</v>
      </c>
    </row>
    <row r="8846" spans="1:5" x14ac:dyDescent="0.3">
      <c r="A8846" s="1">
        <v>38937</v>
      </c>
      <c r="B8846" s="4"/>
      <c r="C8846" s="4">
        <f>COUNTIF(E:E,ROW(B8845))</f>
        <v>0</v>
      </c>
      <c r="D8846" s="4"/>
      <c r="E8846" s="2">
        <v>33</v>
      </c>
    </row>
    <row r="8847" spans="1:5" x14ac:dyDescent="0.3">
      <c r="A8847" s="1">
        <v>38933</v>
      </c>
      <c r="B8847" s="4"/>
      <c r="C8847" s="4">
        <f>COUNTIF(E:E,ROW(B8846))</f>
        <v>0</v>
      </c>
      <c r="D8847" s="4"/>
      <c r="E8847" s="2">
        <v>2</v>
      </c>
    </row>
    <row r="8848" spans="1:5" x14ac:dyDescent="0.3">
      <c r="A8848" s="1">
        <v>38933</v>
      </c>
      <c r="B8848" s="4"/>
      <c r="C8848" s="4">
        <f>COUNTIF(E:E,ROW(B8847))</f>
        <v>0</v>
      </c>
      <c r="D8848" s="4"/>
      <c r="E8848" s="2">
        <v>24</v>
      </c>
    </row>
    <row r="8849" spans="1:5" x14ac:dyDescent="0.3">
      <c r="A8849" s="1">
        <v>38933</v>
      </c>
      <c r="B8849" s="4"/>
      <c r="C8849" s="4">
        <f>COUNTIF(E:E,ROW(B8848))</f>
        <v>0</v>
      </c>
      <c r="D8849" s="4"/>
      <c r="E8849" s="2">
        <v>31</v>
      </c>
    </row>
    <row r="8850" spans="1:5" x14ac:dyDescent="0.3">
      <c r="A8850" s="1">
        <v>38933</v>
      </c>
      <c r="B8850" s="4"/>
      <c r="C8850" s="4">
        <f>COUNTIF(E:E,ROW(B8849))</f>
        <v>0</v>
      </c>
      <c r="D8850" s="4"/>
      <c r="E8850" s="2">
        <v>50</v>
      </c>
    </row>
    <row r="8851" spans="1:5" x14ac:dyDescent="0.3">
      <c r="A8851" s="1">
        <v>38933</v>
      </c>
      <c r="B8851" s="4"/>
      <c r="C8851" s="4">
        <f>COUNTIF(E:E,ROW(B8850))</f>
        <v>0</v>
      </c>
      <c r="D8851" s="4"/>
      <c r="E8851" s="2">
        <v>55</v>
      </c>
    </row>
    <row r="8852" spans="1:5" x14ac:dyDescent="0.3">
      <c r="A8852" s="1">
        <v>38930</v>
      </c>
      <c r="B8852" s="4"/>
      <c r="C8852" s="4">
        <f>COUNTIF(E:E,ROW(B8851))</f>
        <v>0</v>
      </c>
      <c r="D8852" s="4"/>
      <c r="E8852" s="2">
        <v>14</v>
      </c>
    </row>
    <row r="8853" spans="1:5" x14ac:dyDescent="0.3">
      <c r="A8853" s="1">
        <v>38930</v>
      </c>
      <c r="B8853" s="4"/>
      <c r="C8853" s="4">
        <f>COUNTIF(E:E,ROW(B8852))</f>
        <v>0</v>
      </c>
      <c r="D8853" s="4"/>
      <c r="E8853" s="2">
        <v>29</v>
      </c>
    </row>
    <row r="8854" spans="1:5" x14ac:dyDescent="0.3">
      <c r="A8854" s="1">
        <v>38930</v>
      </c>
      <c r="B8854" s="4"/>
      <c r="C8854" s="4">
        <f>COUNTIF(E:E,ROW(B8853))</f>
        <v>0</v>
      </c>
      <c r="D8854" s="4"/>
      <c r="E8854" s="2">
        <v>32</v>
      </c>
    </row>
    <row r="8855" spans="1:5" x14ac:dyDescent="0.3">
      <c r="A8855" s="1">
        <v>38930</v>
      </c>
      <c r="B8855" s="4"/>
      <c r="C8855" s="4">
        <f>COUNTIF(E:E,ROW(B8854))</f>
        <v>0</v>
      </c>
      <c r="D8855" s="4"/>
      <c r="E8855" s="2">
        <v>43</v>
      </c>
    </row>
    <row r="8856" spans="1:5" x14ac:dyDescent="0.3">
      <c r="A8856" s="1">
        <v>38930</v>
      </c>
      <c r="B8856" s="4"/>
      <c r="C8856" s="4">
        <f>COUNTIF(E:E,ROW(B8855))</f>
        <v>0</v>
      </c>
      <c r="D8856" s="4"/>
      <c r="E8856" s="2">
        <v>49</v>
      </c>
    </row>
    <row r="8857" spans="1:5" x14ac:dyDescent="0.3">
      <c r="A8857" s="1">
        <v>38926</v>
      </c>
      <c r="B8857" s="4"/>
      <c r="C8857" s="4">
        <f>COUNTIF(E:E,ROW(B8856))</f>
        <v>0</v>
      </c>
      <c r="D8857" s="4"/>
      <c r="E8857" s="2">
        <v>2</v>
      </c>
    </row>
    <row r="8858" spans="1:5" x14ac:dyDescent="0.3">
      <c r="A8858" s="1">
        <v>38926</v>
      </c>
      <c r="B8858" s="4"/>
      <c r="C8858" s="4">
        <f>COUNTIF(E:E,ROW(B8857))</f>
        <v>0</v>
      </c>
      <c r="D8858" s="4"/>
      <c r="E8858" s="2">
        <v>13</v>
      </c>
    </row>
    <row r="8859" spans="1:5" x14ac:dyDescent="0.3">
      <c r="A8859" s="1">
        <v>38926</v>
      </c>
      <c r="B8859" s="4"/>
      <c r="C8859" s="4">
        <f>COUNTIF(E:E,ROW(B8858))</f>
        <v>0</v>
      </c>
      <c r="D8859" s="4"/>
      <c r="E8859" s="2">
        <v>23</v>
      </c>
    </row>
    <row r="8860" spans="1:5" x14ac:dyDescent="0.3">
      <c r="A8860" s="1">
        <v>38926</v>
      </c>
      <c r="B8860" s="4"/>
      <c r="C8860" s="4">
        <f>COUNTIF(E:E,ROW(B8859))</f>
        <v>0</v>
      </c>
      <c r="D8860" s="4"/>
      <c r="E8860" s="2">
        <v>32</v>
      </c>
    </row>
    <row r="8861" spans="1:5" x14ac:dyDescent="0.3">
      <c r="A8861" s="1">
        <v>38926</v>
      </c>
      <c r="B8861" s="4"/>
      <c r="C8861" s="4">
        <f>COUNTIF(E:E,ROW(B8860))</f>
        <v>0</v>
      </c>
      <c r="D8861" s="4"/>
      <c r="E8861" s="2">
        <v>35</v>
      </c>
    </row>
    <row r="8862" spans="1:5" x14ac:dyDescent="0.3">
      <c r="A8862" s="1">
        <v>38923</v>
      </c>
      <c r="B8862" s="4"/>
      <c r="C8862" s="4">
        <f>COUNTIF(E:E,ROW(B8861))</f>
        <v>0</v>
      </c>
      <c r="D8862" s="4"/>
      <c r="E8862" s="2">
        <v>7</v>
      </c>
    </row>
    <row r="8863" spans="1:5" x14ac:dyDescent="0.3">
      <c r="A8863" s="1">
        <v>38923</v>
      </c>
      <c r="B8863" s="4"/>
      <c r="C8863" s="4">
        <f>COUNTIF(E:E,ROW(B8862))</f>
        <v>0</v>
      </c>
      <c r="D8863" s="4"/>
      <c r="E8863" s="2">
        <v>21</v>
      </c>
    </row>
    <row r="8864" spans="1:5" x14ac:dyDescent="0.3">
      <c r="A8864" s="1">
        <v>38923</v>
      </c>
      <c r="B8864" s="4"/>
      <c r="C8864" s="4">
        <f>COUNTIF(E:E,ROW(B8863))</f>
        <v>0</v>
      </c>
      <c r="D8864" s="4"/>
      <c r="E8864" s="2">
        <v>24</v>
      </c>
    </row>
    <row r="8865" spans="1:5" x14ac:dyDescent="0.3">
      <c r="A8865" s="1">
        <v>38923</v>
      </c>
      <c r="B8865" s="4"/>
      <c r="C8865" s="4">
        <f>COUNTIF(E:E,ROW(B8864))</f>
        <v>0</v>
      </c>
      <c r="D8865" s="4"/>
      <c r="E8865" s="2">
        <v>41</v>
      </c>
    </row>
    <row r="8866" spans="1:5" x14ac:dyDescent="0.3">
      <c r="A8866" s="1">
        <v>38923</v>
      </c>
      <c r="B8866" s="4"/>
      <c r="C8866" s="4">
        <f>COUNTIF(E:E,ROW(B8865))</f>
        <v>0</v>
      </c>
      <c r="D8866" s="4"/>
      <c r="E8866" s="2">
        <v>51</v>
      </c>
    </row>
    <row r="8867" spans="1:5" x14ac:dyDescent="0.3">
      <c r="A8867" s="1">
        <v>38919</v>
      </c>
      <c r="B8867" s="4"/>
      <c r="C8867" s="4">
        <f>COUNTIF(E:E,ROW(B8866))</f>
        <v>0</v>
      </c>
      <c r="D8867" s="4"/>
      <c r="E8867" s="2">
        <v>18</v>
      </c>
    </row>
    <row r="8868" spans="1:5" x14ac:dyDescent="0.3">
      <c r="A8868" s="1">
        <v>38919</v>
      </c>
      <c r="B8868" s="4"/>
      <c r="C8868" s="4">
        <f>COUNTIF(E:E,ROW(B8867))</f>
        <v>0</v>
      </c>
      <c r="D8868" s="4"/>
      <c r="E8868" s="2">
        <v>26</v>
      </c>
    </row>
    <row r="8869" spans="1:5" x14ac:dyDescent="0.3">
      <c r="A8869" s="1">
        <v>38919</v>
      </c>
      <c r="B8869" s="4"/>
      <c r="C8869" s="4">
        <f>COUNTIF(E:E,ROW(B8868))</f>
        <v>0</v>
      </c>
      <c r="D8869" s="4"/>
      <c r="E8869" s="2">
        <v>35</v>
      </c>
    </row>
    <row r="8870" spans="1:5" x14ac:dyDescent="0.3">
      <c r="A8870" s="1">
        <v>38919</v>
      </c>
      <c r="B8870" s="4"/>
      <c r="C8870" s="4">
        <f>COUNTIF(E:E,ROW(B8869))</f>
        <v>0</v>
      </c>
      <c r="D8870" s="4"/>
      <c r="E8870" s="2">
        <v>36</v>
      </c>
    </row>
    <row r="8871" spans="1:5" x14ac:dyDescent="0.3">
      <c r="A8871" s="1">
        <v>38919</v>
      </c>
      <c r="B8871" s="4"/>
      <c r="C8871" s="4">
        <f>COUNTIF(E:E,ROW(B8870))</f>
        <v>0</v>
      </c>
      <c r="D8871" s="4"/>
      <c r="E8871" s="2">
        <v>43</v>
      </c>
    </row>
    <row r="8872" spans="1:5" x14ac:dyDescent="0.3">
      <c r="A8872" s="1">
        <v>38916</v>
      </c>
      <c r="B8872" s="4"/>
      <c r="C8872" s="4">
        <f>COUNTIF(E:E,ROW(B8871))</f>
        <v>0</v>
      </c>
      <c r="D8872" s="4"/>
      <c r="E8872" s="2">
        <v>12</v>
      </c>
    </row>
    <row r="8873" spans="1:5" x14ac:dyDescent="0.3">
      <c r="A8873" s="1">
        <v>38916</v>
      </c>
      <c r="B8873" s="4"/>
      <c r="C8873" s="4">
        <f>COUNTIF(E:E,ROW(B8872))</f>
        <v>0</v>
      </c>
      <c r="D8873" s="4"/>
      <c r="E8873" s="2">
        <v>13</v>
      </c>
    </row>
    <row r="8874" spans="1:5" x14ac:dyDescent="0.3">
      <c r="A8874" s="1">
        <v>38916</v>
      </c>
      <c r="B8874" s="4"/>
      <c r="C8874" s="4">
        <f>COUNTIF(E:E,ROW(B8873))</f>
        <v>0</v>
      </c>
      <c r="D8874" s="4"/>
      <c r="E8874" s="2">
        <v>29</v>
      </c>
    </row>
    <row r="8875" spans="1:5" x14ac:dyDescent="0.3">
      <c r="A8875" s="1">
        <v>38916</v>
      </c>
      <c r="B8875" s="4"/>
      <c r="C8875" s="4">
        <f>COUNTIF(E:E,ROW(B8874))</f>
        <v>0</v>
      </c>
      <c r="D8875" s="4"/>
      <c r="E8875" s="2">
        <v>49</v>
      </c>
    </row>
    <row r="8876" spans="1:5" x14ac:dyDescent="0.3">
      <c r="A8876" s="1">
        <v>38916</v>
      </c>
      <c r="B8876" s="4"/>
      <c r="C8876" s="4">
        <f>COUNTIF(E:E,ROW(B8875))</f>
        <v>0</v>
      </c>
      <c r="D8876" s="4"/>
      <c r="E8876" s="2">
        <v>52</v>
      </c>
    </row>
    <row r="8877" spans="1:5" x14ac:dyDescent="0.3">
      <c r="A8877" s="1">
        <v>38912</v>
      </c>
      <c r="B8877" s="4"/>
      <c r="C8877" s="4">
        <f>COUNTIF(E:E,ROW(B8876))</f>
        <v>0</v>
      </c>
      <c r="D8877" s="4"/>
      <c r="E8877" s="2">
        <v>13</v>
      </c>
    </row>
    <row r="8878" spans="1:5" x14ac:dyDescent="0.3">
      <c r="A8878" s="1">
        <v>38912</v>
      </c>
      <c r="B8878" s="4"/>
      <c r="C8878" s="4">
        <f>COUNTIF(E:E,ROW(B8877))</f>
        <v>0</v>
      </c>
      <c r="D8878" s="4"/>
      <c r="E8878" s="2">
        <v>25</v>
      </c>
    </row>
    <row r="8879" spans="1:5" x14ac:dyDescent="0.3">
      <c r="A8879" s="1">
        <v>38912</v>
      </c>
      <c r="B8879" s="4"/>
      <c r="C8879" s="4">
        <f>COUNTIF(E:E,ROW(B8878))</f>
        <v>0</v>
      </c>
      <c r="D8879" s="4"/>
      <c r="E8879" s="2">
        <v>26</v>
      </c>
    </row>
    <row r="8880" spans="1:5" x14ac:dyDescent="0.3">
      <c r="A8880" s="1">
        <v>38912</v>
      </c>
      <c r="B8880" s="4"/>
      <c r="C8880" s="4">
        <f>COUNTIF(E:E,ROW(B8879))</f>
        <v>0</v>
      </c>
      <c r="D8880" s="4"/>
      <c r="E8880" s="2">
        <v>28</v>
      </c>
    </row>
    <row r="8881" spans="1:5" x14ac:dyDescent="0.3">
      <c r="A8881" s="1">
        <v>38912</v>
      </c>
      <c r="B8881" s="4"/>
      <c r="C8881" s="4">
        <f>COUNTIF(E:E,ROW(B8880))</f>
        <v>0</v>
      </c>
      <c r="D8881" s="4"/>
      <c r="E8881" s="2">
        <v>56</v>
      </c>
    </row>
    <row r="8882" spans="1:5" x14ac:dyDescent="0.3">
      <c r="A8882" s="1">
        <v>38909</v>
      </c>
      <c r="B8882" s="4"/>
      <c r="C8882" s="4">
        <f>COUNTIF(E:E,ROW(B8881))</f>
        <v>0</v>
      </c>
      <c r="D8882" s="4"/>
      <c r="E8882" s="2">
        <v>5</v>
      </c>
    </row>
    <row r="8883" spans="1:5" x14ac:dyDescent="0.3">
      <c r="A8883" s="1">
        <v>38909</v>
      </c>
      <c r="B8883" s="4"/>
      <c r="C8883" s="4">
        <f>COUNTIF(E:E,ROW(B8882))</f>
        <v>0</v>
      </c>
      <c r="D8883" s="4"/>
      <c r="E8883" s="2">
        <v>14</v>
      </c>
    </row>
    <row r="8884" spans="1:5" x14ac:dyDescent="0.3">
      <c r="A8884" s="1">
        <v>38909</v>
      </c>
      <c r="B8884" s="4"/>
      <c r="C8884" s="4">
        <f>COUNTIF(E:E,ROW(B8883))</f>
        <v>0</v>
      </c>
      <c r="D8884" s="4"/>
      <c r="E8884" s="2">
        <v>34</v>
      </c>
    </row>
    <row r="8885" spans="1:5" x14ac:dyDescent="0.3">
      <c r="A8885" s="1">
        <v>38909</v>
      </c>
      <c r="B8885" s="4"/>
      <c r="C8885" s="4">
        <f>COUNTIF(E:E,ROW(B8884))</f>
        <v>0</v>
      </c>
      <c r="D8885" s="4"/>
      <c r="E8885" s="2">
        <v>36</v>
      </c>
    </row>
    <row r="8886" spans="1:5" x14ac:dyDescent="0.3">
      <c r="A8886" s="1">
        <v>38909</v>
      </c>
      <c r="B8886" s="4"/>
      <c r="C8886" s="4">
        <f>COUNTIF(E:E,ROW(B8885))</f>
        <v>0</v>
      </c>
      <c r="D8886" s="4"/>
      <c r="E8886" s="2">
        <v>52</v>
      </c>
    </row>
    <row r="8887" spans="1:5" x14ac:dyDescent="0.3">
      <c r="A8887" s="1">
        <v>38905</v>
      </c>
      <c r="B8887" s="4"/>
      <c r="C8887" s="4">
        <f>COUNTIF(E:E,ROW(B8886))</f>
        <v>0</v>
      </c>
      <c r="D8887" s="4"/>
      <c r="E8887" s="2">
        <v>7</v>
      </c>
    </row>
    <row r="8888" spans="1:5" x14ac:dyDescent="0.3">
      <c r="A8888" s="1">
        <v>38905</v>
      </c>
      <c r="B8888" s="4"/>
      <c r="C8888" s="4">
        <f>COUNTIF(E:E,ROW(B8887))</f>
        <v>0</v>
      </c>
      <c r="D8888" s="4"/>
      <c r="E8888" s="2">
        <v>15</v>
      </c>
    </row>
    <row r="8889" spans="1:5" x14ac:dyDescent="0.3">
      <c r="A8889" s="1">
        <v>38905</v>
      </c>
      <c r="B8889" s="4"/>
      <c r="C8889" s="4">
        <f>COUNTIF(E:E,ROW(B8888))</f>
        <v>0</v>
      </c>
      <c r="D8889" s="4"/>
      <c r="E8889" s="2">
        <v>27</v>
      </c>
    </row>
    <row r="8890" spans="1:5" x14ac:dyDescent="0.3">
      <c r="A8890" s="1">
        <v>38905</v>
      </c>
      <c r="B8890" s="4"/>
      <c r="C8890" s="4">
        <f>COUNTIF(E:E,ROW(B8889))</f>
        <v>0</v>
      </c>
      <c r="D8890" s="4"/>
      <c r="E8890" s="2">
        <v>46</v>
      </c>
    </row>
    <row r="8891" spans="1:5" x14ac:dyDescent="0.3">
      <c r="A8891" s="1">
        <v>38905</v>
      </c>
      <c r="B8891" s="4"/>
      <c r="C8891" s="4">
        <f>COUNTIF(E:E,ROW(B8890))</f>
        <v>0</v>
      </c>
      <c r="D8891" s="4"/>
      <c r="E8891" s="2">
        <v>56</v>
      </c>
    </row>
    <row r="8892" spans="1:5" x14ac:dyDescent="0.3">
      <c r="A8892" s="1">
        <v>38902</v>
      </c>
      <c r="B8892" s="4"/>
      <c r="C8892" s="4">
        <f>COUNTIF(E:E,ROW(B8891))</f>
        <v>0</v>
      </c>
      <c r="D8892" s="4"/>
      <c r="E8892" s="2">
        <v>9</v>
      </c>
    </row>
    <row r="8893" spans="1:5" x14ac:dyDescent="0.3">
      <c r="A8893" s="1">
        <v>38902</v>
      </c>
      <c r="B8893" s="4"/>
      <c r="C8893" s="4">
        <f>COUNTIF(E:E,ROW(B8892))</f>
        <v>0</v>
      </c>
      <c r="D8893" s="4"/>
      <c r="E8893" s="2">
        <v>15</v>
      </c>
    </row>
    <row r="8894" spans="1:5" x14ac:dyDescent="0.3">
      <c r="A8894" s="1">
        <v>38902</v>
      </c>
      <c r="B8894" s="4"/>
      <c r="C8894" s="4">
        <f>COUNTIF(E:E,ROW(B8893))</f>
        <v>0</v>
      </c>
      <c r="D8894" s="4"/>
      <c r="E8894" s="2">
        <v>31</v>
      </c>
    </row>
    <row r="8895" spans="1:5" x14ac:dyDescent="0.3">
      <c r="A8895" s="1">
        <v>38902</v>
      </c>
      <c r="B8895" s="4"/>
      <c r="C8895" s="4">
        <f>COUNTIF(E:E,ROW(B8894))</f>
        <v>0</v>
      </c>
      <c r="D8895" s="4"/>
      <c r="E8895" s="2">
        <v>42</v>
      </c>
    </row>
    <row r="8896" spans="1:5" x14ac:dyDescent="0.3">
      <c r="A8896" s="1">
        <v>38902</v>
      </c>
      <c r="B8896" s="4"/>
      <c r="C8896" s="4">
        <f>COUNTIF(E:E,ROW(B8895))</f>
        <v>0</v>
      </c>
      <c r="D8896" s="4"/>
      <c r="E8896" s="2">
        <v>45</v>
      </c>
    </row>
    <row r="8897" spans="1:5" x14ac:dyDescent="0.3">
      <c r="A8897" s="1">
        <v>38898</v>
      </c>
      <c r="B8897" s="4"/>
      <c r="C8897" s="4">
        <f>COUNTIF(E:E,ROW(B8896))</f>
        <v>0</v>
      </c>
      <c r="D8897" s="4"/>
      <c r="E8897" s="2">
        <v>20</v>
      </c>
    </row>
    <row r="8898" spans="1:5" x14ac:dyDescent="0.3">
      <c r="A8898" s="1">
        <v>38898</v>
      </c>
      <c r="B8898" s="4"/>
      <c r="C8898" s="4">
        <f>COUNTIF(E:E,ROW(B8897))</f>
        <v>0</v>
      </c>
      <c r="D8898" s="4"/>
      <c r="E8898" s="2">
        <v>40</v>
      </c>
    </row>
    <row r="8899" spans="1:5" x14ac:dyDescent="0.3">
      <c r="A8899" s="1">
        <v>38898</v>
      </c>
      <c r="B8899" s="4"/>
      <c r="C8899" s="4">
        <f>COUNTIF(E:E,ROW(B8898))</f>
        <v>0</v>
      </c>
      <c r="D8899" s="4"/>
      <c r="E8899" s="2">
        <v>46</v>
      </c>
    </row>
    <row r="8900" spans="1:5" x14ac:dyDescent="0.3">
      <c r="A8900" s="1">
        <v>38898</v>
      </c>
      <c r="B8900" s="4"/>
      <c r="C8900" s="4">
        <f>COUNTIF(E:E,ROW(B8899))</f>
        <v>0</v>
      </c>
      <c r="D8900" s="4"/>
      <c r="E8900" s="2">
        <v>48</v>
      </c>
    </row>
    <row r="8901" spans="1:5" x14ac:dyDescent="0.3">
      <c r="A8901" s="1">
        <v>38898</v>
      </c>
      <c r="B8901" s="4"/>
      <c r="C8901" s="4">
        <f>COUNTIF(E:E,ROW(B8900))</f>
        <v>0</v>
      </c>
      <c r="D8901" s="4"/>
      <c r="E8901" s="2">
        <v>54</v>
      </c>
    </row>
    <row r="8902" spans="1:5" x14ac:dyDescent="0.3">
      <c r="A8902" s="1">
        <v>38895</v>
      </c>
      <c r="B8902" s="4"/>
      <c r="C8902" s="4">
        <f>COUNTIF(E:E,ROW(B8901))</f>
        <v>0</v>
      </c>
      <c r="D8902" s="4"/>
      <c r="E8902" s="2">
        <v>2</v>
      </c>
    </row>
    <row r="8903" spans="1:5" x14ac:dyDescent="0.3">
      <c r="A8903" s="1">
        <v>38895</v>
      </c>
      <c r="B8903" s="4"/>
      <c r="C8903" s="4">
        <f>COUNTIF(E:E,ROW(B8902))</f>
        <v>0</v>
      </c>
      <c r="D8903" s="4"/>
      <c r="E8903" s="2">
        <v>14</v>
      </c>
    </row>
    <row r="8904" spans="1:5" x14ac:dyDescent="0.3">
      <c r="A8904" s="1">
        <v>38895</v>
      </c>
      <c r="B8904" s="4"/>
      <c r="C8904" s="4">
        <f>COUNTIF(E:E,ROW(B8903))</f>
        <v>0</v>
      </c>
      <c r="D8904" s="4"/>
      <c r="E8904" s="2">
        <v>20</v>
      </c>
    </row>
    <row r="8905" spans="1:5" x14ac:dyDescent="0.3">
      <c r="A8905" s="1">
        <v>38895</v>
      </c>
      <c r="B8905" s="4"/>
      <c r="C8905" s="4">
        <f>COUNTIF(E:E,ROW(B8904))</f>
        <v>0</v>
      </c>
      <c r="D8905" s="4"/>
      <c r="E8905" s="2">
        <v>29</v>
      </c>
    </row>
    <row r="8906" spans="1:5" x14ac:dyDescent="0.3">
      <c r="A8906" s="1">
        <v>38895</v>
      </c>
      <c r="B8906" s="4"/>
      <c r="C8906" s="4">
        <f>COUNTIF(E:E,ROW(B8905))</f>
        <v>0</v>
      </c>
      <c r="D8906" s="4"/>
      <c r="E8906" s="2">
        <v>44</v>
      </c>
    </row>
    <row r="8907" spans="1:5" x14ac:dyDescent="0.3">
      <c r="A8907" s="1">
        <v>38891</v>
      </c>
      <c r="B8907" s="4"/>
      <c r="C8907" s="4">
        <f>COUNTIF(E:E,ROW(B8906))</f>
        <v>0</v>
      </c>
      <c r="D8907" s="4"/>
      <c r="E8907" s="2">
        <v>13</v>
      </c>
    </row>
    <row r="8908" spans="1:5" x14ac:dyDescent="0.3">
      <c r="A8908" s="1">
        <v>38891</v>
      </c>
      <c r="B8908" s="4"/>
      <c r="C8908" s="4">
        <f>COUNTIF(E:E,ROW(B8907))</f>
        <v>0</v>
      </c>
      <c r="D8908" s="4"/>
      <c r="E8908" s="2">
        <v>17</v>
      </c>
    </row>
    <row r="8909" spans="1:5" x14ac:dyDescent="0.3">
      <c r="A8909" s="1">
        <v>38891</v>
      </c>
      <c r="B8909" s="4"/>
      <c r="C8909" s="4">
        <f>COUNTIF(E:E,ROW(B8908))</f>
        <v>0</v>
      </c>
      <c r="D8909" s="4"/>
      <c r="E8909" s="2">
        <v>24</v>
      </c>
    </row>
    <row r="8910" spans="1:5" x14ac:dyDescent="0.3">
      <c r="A8910" s="1">
        <v>38891</v>
      </c>
      <c r="B8910" s="4"/>
      <c r="C8910" s="4">
        <f>COUNTIF(E:E,ROW(B8909))</f>
        <v>0</v>
      </c>
      <c r="D8910" s="4"/>
      <c r="E8910" s="2">
        <v>34</v>
      </c>
    </row>
    <row r="8911" spans="1:5" x14ac:dyDescent="0.3">
      <c r="A8911" s="1">
        <v>38891</v>
      </c>
      <c r="B8911" s="4"/>
      <c r="C8911" s="4">
        <f>COUNTIF(E:E,ROW(B8910))</f>
        <v>0</v>
      </c>
      <c r="D8911" s="4"/>
      <c r="E8911" s="2">
        <v>56</v>
      </c>
    </row>
    <row r="8912" spans="1:5" x14ac:dyDescent="0.3">
      <c r="A8912" s="1">
        <v>38888</v>
      </c>
      <c r="B8912" s="4"/>
      <c r="C8912" s="4">
        <f>COUNTIF(E:E,ROW(B8911))</f>
        <v>0</v>
      </c>
      <c r="D8912" s="4"/>
      <c r="E8912" s="2">
        <v>11</v>
      </c>
    </row>
    <row r="8913" spans="1:5" x14ac:dyDescent="0.3">
      <c r="A8913" s="1">
        <v>38888</v>
      </c>
      <c r="B8913" s="4"/>
      <c r="C8913" s="4">
        <f>COUNTIF(E:E,ROW(B8912))</f>
        <v>0</v>
      </c>
      <c r="D8913" s="4"/>
      <c r="E8913" s="2">
        <v>21</v>
      </c>
    </row>
    <row r="8914" spans="1:5" x14ac:dyDescent="0.3">
      <c r="A8914" s="1">
        <v>38888</v>
      </c>
      <c r="B8914" s="4"/>
      <c r="C8914" s="4">
        <f>COUNTIF(E:E,ROW(B8913))</f>
        <v>0</v>
      </c>
      <c r="D8914" s="4"/>
      <c r="E8914" s="2">
        <v>37</v>
      </c>
    </row>
    <row r="8915" spans="1:5" x14ac:dyDescent="0.3">
      <c r="A8915" s="1">
        <v>38888</v>
      </c>
      <c r="B8915" s="4"/>
      <c r="C8915" s="4">
        <f>COUNTIF(E:E,ROW(B8914))</f>
        <v>0</v>
      </c>
      <c r="D8915" s="4"/>
      <c r="E8915" s="2">
        <v>53</v>
      </c>
    </row>
    <row r="8916" spans="1:5" x14ac:dyDescent="0.3">
      <c r="A8916" s="1">
        <v>38888</v>
      </c>
      <c r="B8916" s="4"/>
      <c r="C8916" s="4">
        <f>COUNTIF(E:E,ROW(B8915))</f>
        <v>0</v>
      </c>
      <c r="D8916" s="4"/>
      <c r="E8916" s="2">
        <v>54</v>
      </c>
    </row>
    <row r="8917" spans="1:5" x14ac:dyDescent="0.3">
      <c r="A8917" s="1">
        <v>38884</v>
      </c>
      <c r="B8917" s="4"/>
      <c r="C8917" s="4">
        <f>COUNTIF(E:E,ROW(B8916))</f>
        <v>0</v>
      </c>
      <c r="D8917" s="4"/>
      <c r="E8917" s="2">
        <v>27</v>
      </c>
    </row>
    <row r="8918" spans="1:5" x14ac:dyDescent="0.3">
      <c r="A8918" s="1">
        <v>38884</v>
      </c>
      <c r="B8918" s="4"/>
      <c r="C8918" s="4">
        <f>COUNTIF(E:E,ROW(B8917))</f>
        <v>0</v>
      </c>
      <c r="D8918" s="4"/>
      <c r="E8918" s="2">
        <v>30</v>
      </c>
    </row>
    <row r="8919" spans="1:5" x14ac:dyDescent="0.3">
      <c r="A8919" s="1">
        <v>38884</v>
      </c>
      <c r="B8919" s="4"/>
      <c r="C8919" s="4">
        <f>COUNTIF(E:E,ROW(B8918))</f>
        <v>0</v>
      </c>
      <c r="D8919" s="4"/>
      <c r="E8919" s="2">
        <v>36</v>
      </c>
    </row>
    <row r="8920" spans="1:5" x14ac:dyDescent="0.3">
      <c r="A8920" s="1">
        <v>38884</v>
      </c>
      <c r="B8920" s="4"/>
      <c r="C8920" s="4">
        <f>COUNTIF(E:E,ROW(B8919))</f>
        <v>0</v>
      </c>
      <c r="D8920" s="4"/>
      <c r="E8920" s="2">
        <v>38</v>
      </c>
    </row>
    <row r="8921" spans="1:5" x14ac:dyDescent="0.3">
      <c r="A8921" s="1">
        <v>38884</v>
      </c>
      <c r="B8921" s="4"/>
      <c r="C8921" s="4">
        <f>COUNTIF(E:E,ROW(B8920))</f>
        <v>0</v>
      </c>
      <c r="D8921" s="4"/>
      <c r="E8921" s="2">
        <v>45</v>
      </c>
    </row>
    <row r="8922" spans="1:5" x14ac:dyDescent="0.3">
      <c r="A8922" s="1">
        <v>38881</v>
      </c>
      <c r="B8922" s="4"/>
      <c r="C8922" s="4">
        <f>COUNTIF(E:E,ROW(B8921))</f>
        <v>0</v>
      </c>
      <c r="D8922" s="4"/>
      <c r="E8922" s="2">
        <v>1</v>
      </c>
    </row>
    <row r="8923" spans="1:5" x14ac:dyDescent="0.3">
      <c r="A8923" s="1">
        <v>38881</v>
      </c>
      <c r="B8923" s="4"/>
      <c r="C8923" s="4">
        <f>COUNTIF(E:E,ROW(B8922))</f>
        <v>0</v>
      </c>
      <c r="D8923" s="4"/>
      <c r="E8923" s="2">
        <v>20</v>
      </c>
    </row>
    <row r="8924" spans="1:5" x14ac:dyDescent="0.3">
      <c r="A8924" s="1">
        <v>38881</v>
      </c>
      <c r="B8924" s="4"/>
      <c r="C8924" s="4">
        <f>COUNTIF(E:E,ROW(B8923))</f>
        <v>0</v>
      </c>
      <c r="D8924" s="4"/>
      <c r="E8924" s="2">
        <v>23</v>
      </c>
    </row>
    <row r="8925" spans="1:5" x14ac:dyDescent="0.3">
      <c r="A8925" s="1">
        <v>38881</v>
      </c>
      <c r="B8925" s="4"/>
      <c r="C8925" s="4">
        <f>COUNTIF(E:E,ROW(B8924))</f>
        <v>0</v>
      </c>
      <c r="D8925" s="4"/>
      <c r="E8925" s="2">
        <v>24</v>
      </c>
    </row>
    <row r="8926" spans="1:5" x14ac:dyDescent="0.3">
      <c r="A8926" s="1">
        <v>38881</v>
      </c>
      <c r="B8926" s="4"/>
      <c r="C8926" s="4">
        <f>COUNTIF(E:E,ROW(B8925))</f>
        <v>0</v>
      </c>
      <c r="D8926" s="4"/>
      <c r="E8926" s="2">
        <v>33</v>
      </c>
    </row>
    <row r="8927" spans="1:5" x14ac:dyDescent="0.3">
      <c r="A8927" s="1">
        <v>38877</v>
      </c>
      <c r="B8927" s="4"/>
      <c r="C8927" s="4">
        <f>COUNTIF(E:E,ROW(B8926))</f>
        <v>0</v>
      </c>
      <c r="D8927" s="4"/>
      <c r="E8927" s="2">
        <v>8</v>
      </c>
    </row>
    <row r="8928" spans="1:5" x14ac:dyDescent="0.3">
      <c r="A8928" s="1">
        <v>38877</v>
      </c>
      <c r="B8928" s="4"/>
      <c r="C8928" s="4">
        <f>COUNTIF(E:E,ROW(B8927))</f>
        <v>0</v>
      </c>
      <c r="D8928" s="4"/>
      <c r="E8928" s="2">
        <v>17</v>
      </c>
    </row>
    <row r="8929" spans="1:5" x14ac:dyDescent="0.3">
      <c r="A8929" s="1">
        <v>38877</v>
      </c>
      <c r="B8929" s="4"/>
      <c r="C8929" s="4">
        <f>COUNTIF(E:E,ROW(B8928))</f>
        <v>0</v>
      </c>
      <c r="D8929" s="4"/>
      <c r="E8929" s="2">
        <v>18</v>
      </c>
    </row>
    <row r="8930" spans="1:5" x14ac:dyDescent="0.3">
      <c r="A8930" s="1">
        <v>38877</v>
      </c>
      <c r="B8930" s="4"/>
      <c r="C8930" s="4">
        <f>COUNTIF(E:E,ROW(B8929))</f>
        <v>0</v>
      </c>
      <c r="D8930" s="4"/>
      <c r="E8930" s="2">
        <v>26</v>
      </c>
    </row>
    <row r="8931" spans="1:5" x14ac:dyDescent="0.3">
      <c r="A8931" s="1">
        <v>38877</v>
      </c>
      <c r="B8931" s="4"/>
      <c r="C8931" s="4">
        <f>COUNTIF(E:E,ROW(B8930))</f>
        <v>0</v>
      </c>
      <c r="D8931" s="4"/>
      <c r="E8931" s="2">
        <v>47</v>
      </c>
    </row>
    <row r="8932" spans="1:5" x14ac:dyDescent="0.3">
      <c r="A8932" s="1">
        <v>38874</v>
      </c>
      <c r="B8932" s="4"/>
      <c r="C8932" s="4">
        <f>COUNTIF(E:E,ROW(B8931))</f>
        <v>0</v>
      </c>
      <c r="D8932" s="4"/>
      <c r="E8932" s="2">
        <v>5</v>
      </c>
    </row>
    <row r="8933" spans="1:5" x14ac:dyDescent="0.3">
      <c r="A8933" s="1">
        <v>38874</v>
      </c>
      <c r="B8933" s="4"/>
      <c r="C8933" s="4">
        <f>COUNTIF(E:E,ROW(B8932))</f>
        <v>0</v>
      </c>
      <c r="D8933" s="4"/>
      <c r="E8933" s="2">
        <v>29</v>
      </c>
    </row>
    <row r="8934" spans="1:5" x14ac:dyDescent="0.3">
      <c r="A8934" s="1">
        <v>38874</v>
      </c>
      <c r="B8934" s="4"/>
      <c r="C8934" s="4">
        <f>COUNTIF(E:E,ROW(B8933))</f>
        <v>0</v>
      </c>
      <c r="D8934" s="4"/>
      <c r="E8934" s="2">
        <v>35</v>
      </c>
    </row>
    <row r="8935" spans="1:5" x14ac:dyDescent="0.3">
      <c r="A8935" s="1">
        <v>38874</v>
      </c>
      <c r="B8935" s="4"/>
      <c r="C8935" s="4">
        <f>COUNTIF(E:E,ROW(B8934))</f>
        <v>0</v>
      </c>
      <c r="D8935" s="4"/>
      <c r="E8935" s="2">
        <v>52</v>
      </c>
    </row>
    <row r="8936" spans="1:5" x14ac:dyDescent="0.3">
      <c r="A8936" s="1">
        <v>38874</v>
      </c>
      <c r="B8936" s="4"/>
      <c r="C8936" s="4">
        <f>COUNTIF(E:E,ROW(B8935))</f>
        <v>0</v>
      </c>
      <c r="D8936" s="4"/>
      <c r="E8936" s="2">
        <v>53</v>
      </c>
    </row>
    <row r="8937" spans="1:5" x14ac:dyDescent="0.3">
      <c r="A8937" s="1">
        <v>38870</v>
      </c>
      <c r="B8937" s="4"/>
      <c r="C8937" s="4">
        <f>COUNTIF(E:E,ROW(B8936))</f>
        <v>0</v>
      </c>
      <c r="D8937" s="4"/>
      <c r="E8937" s="2">
        <v>3</v>
      </c>
    </row>
    <row r="8938" spans="1:5" x14ac:dyDescent="0.3">
      <c r="A8938" s="1">
        <v>38870</v>
      </c>
      <c r="B8938" s="4"/>
      <c r="C8938" s="4">
        <f>COUNTIF(E:E,ROW(B8937))</f>
        <v>0</v>
      </c>
      <c r="D8938" s="4"/>
      <c r="E8938" s="2">
        <v>10</v>
      </c>
    </row>
    <row r="8939" spans="1:5" x14ac:dyDescent="0.3">
      <c r="A8939" s="1">
        <v>38870</v>
      </c>
      <c r="B8939" s="4"/>
      <c r="C8939" s="4">
        <f>COUNTIF(E:E,ROW(B8938))</f>
        <v>0</v>
      </c>
      <c r="D8939" s="4"/>
      <c r="E8939" s="2">
        <v>18</v>
      </c>
    </row>
    <row r="8940" spans="1:5" x14ac:dyDescent="0.3">
      <c r="A8940" s="1">
        <v>38870</v>
      </c>
      <c r="B8940" s="4"/>
      <c r="C8940" s="4">
        <f>COUNTIF(E:E,ROW(B8939))</f>
        <v>0</v>
      </c>
      <c r="D8940" s="4"/>
      <c r="E8940" s="2">
        <v>36</v>
      </c>
    </row>
    <row r="8941" spans="1:5" x14ac:dyDescent="0.3">
      <c r="A8941" s="1">
        <v>38870</v>
      </c>
      <c r="B8941" s="4"/>
      <c r="C8941" s="4">
        <f>COUNTIF(E:E,ROW(B8940))</f>
        <v>0</v>
      </c>
      <c r="D8941" s="4"/>
      <c r="E8941" s="2">
        <v>38</v>
      </c>
    </row>
    <row r="8942" spans="1:5" x14ac:dyDescent="0.3">
      <c r="A8942" s="1">
        <v>38867</v>
      </c>
      <c r="B8942" s="4"/>
      <c r="C8942" s="4">
        <f>COUNTIF(E:E,ROW(B8941))</f>
        <v>0</v>
      </c>
      <c r="D8942" s="4"/>
      <c r="E8942" s="2">
        <v>2</v>
      </c>
    </row>
    <row r="8943" spans="1:5" x14ac:dyDescent="0.3">
      <c r="A8943" s="1">
        <v>38867</v>
      </c>
      <c r="B8943" s="4"/>
      <c r="C8943" s="4">
        <f>COUNTIF(E:E,ROW(B8942))</f>
        <v>0</v>
      </c>
      <c r="D8943" s="4"/>
      <c r="E8943" s="2">
        <v>13</v>
      </c>
    </row>
    <row r="8944" spans="1:5" x14ac:dyDescent="0.3">
      <c r="A8944" s="1">
        <v>38867</v>
      </c>
      <c r="B8944" s="4"/>
      <c r="C8944" s="4">
        <f>COUNTIF(E:E,ROW(B8943))</f>
        <v>0</v>
      </c>
      <c r="D8944" s="4"/>
      <c r="E8944" s="2">
        <v>28</v>
      </c>
    </row>
    <row r="8945" spans="1:5" x14ac:dyDescent="0.3">
      <c r="A8945" s="1">
        <v>38867</v>
      </c>
      <c r="B8945" s="4"/>
      <c r="C8945" s="4">
        <f>COUNTIF(E:E,ROW(B8944))</f>
        <v>0</v>
      </c>
      <c r="D8945" s="4"/>
      <c r="E8945" s="2">
        <v>34</v>
      </c>
    </row>
    <row r="8946" spans="1:5" x14ac:dyDescent="0.3">
      <c r="A8946" s="1">
        <v>38867</v>
      </c>
      <c r="B8946" s="4"/>
      <c r="C8946" s="4">
        <f>COUNTIF(E:E,ROW(B8945))</f>
        <v>0</v>
      </c>
      <c r="D8946" s="4"/>
      <c r="E8946" s="2">
        <v>45</v>
      </c>
    </row>
    <row r="8947" spans="1:5" x14ac:dyDescent="0.3">
      <c r="A8947" s="1">
        <v>38863</v>
      </c>
      <c r="B8947" s="4"/>
      <c r="C8947" s="4">
        <f>COUNTIF(E:E,ROW(B8946))</f>
        <v>0</v>
      </c>
      <c r="D8947" s="4"/>
      <c r="E8947" s="2">
        <v>12</v>
      </c>
    </row>
    <row r="8948" spans="1:5" x14ac:dyDescent="0.3">
      <c r="A8948" s="1">
        <v>38863</v>
      </c>
      <c r="B8948" s="4"/>
      <c r="C8948" s="4">
        <f>COUNTIF(E:E,ROW(B8947))</f>
        <v>0</v>
      </c>
      <c r="D8948" s="4"/>
      <c r="E8948" s="2">
        <v>14</v>
      </c>
    </row>
    <row r="8949" spans="1:5" x14ac:dyDescent="0.3">
      <c r="A8949" s="1">
        <v>38863</v>
      </c>
      <c r="B8949" s="4"/>
      <c r="C8949" s="4">
        <f>COUNTIF(E:E,ROW(B8948))</f>
        <v>0</v>
      </c>
      <c r="D8949" s="4"/>
      <c r="E8949" s="2">
        <v>20</v>
      </c>
    </row>
    <row r="8950" spans="1:5" x14ac:dyDescent="0.3">
      <c r="A8950" s="1">
        <v>38863</v>
      </c>
      <c r="B8950" s="4"/>
      <c r="C8950" s="4">
        <f>COUNTIF(E:E,ROW(B8949))</f>
        <v>0</v>
      </c>
      <c r="D8950" s="4"/>
      <c r="E8950" s="2">
        <v>47</v>
      </c>
    </row>
    <row r="8951" spans="1:5" x14ac:dyDescent="0.3">
      <c r="A8951" s="1">
        <v>38863</v>
      </c>
      <c r="B8951" s="4"/>
      <c r="C8951" s="4">
        <f>COUNTIF(E:E,ROW(B8950))</f>
        <v>0</v>
      </c>
      <c r="D8951" s="4"/>
      <c r="E8951" s="2">
        <v>48</v>
      </c>
    </row>
    <row r="8952" spans="1:5" x14ac:dyDescent="0.3">
      <c r="A8952" s="1">
        <v>38860</v>
      </c>
      <c r="B8952" s="4"/>
      <c r="C8952" s="4">
        <f>COUNTIF(E:E,ROW(B8951))</f>
        <v>0</v>
      </c>
      <c r="D8952" s="4"/>
      <c r="E8952" s="2">
        <v>17</v>
      </c>
    </row>
    <row r="8953" spans="1:5" x14ac:dyDescent="0.3">
      <c r="A8953" s="1">
        <v>38860</v>
      </c>
      <c r="B8953" s="4"/>
      <c r="C8953" s="4">
        <f>COUNTIF(E:E,ROW(B8952))</f>
        <v>0</v>
      </c>
      <c r="D8953" s="4"/>
      <c r="E8953" s="2">
        <v>21</v>
      </c>
    </row>
    <row r="8954" spans="1:5" x14ac:dyDescent="0.3">
      <c r="A8954" s="1">
        <v>38860</v>
      </c>
      <c r="B8954" s="4"/>
      <c r="C8954" s="4">
        <f>COUNTIF(E:E,ROW(B8953))</f>
        <v>0</v>
      </c>
      <c r="D8954" s="4"/>
      <c r="E8954" s="2">
        <v>28</v>
      </c>
    </row>
    <row r="8955" spans="1:5" x14ac:dyDescent="0.3">
      <c r="A8955" s="1">
        <v>38860</v>
      </c>
      <c r="B8955" s="4"/>
      <c r="C8955" s="4">
        <f>COUNTIF(E:E,ROW(B8954))</f>
        <v>0</v>
      </c>
      <c r="D8955" s="4"/>
      <c r="E8955" s="2">
        <v>48</v>
      </c>
    </row>
    <row r="8956" spans="1:5" x14ac:dyDescent="0.3">
      <c r="A8956" s="1">
        <v>38860</v>
      </c>
      <c r="B8956" s="4"/>
      <c r="C8956" s="4">
        <f>COUNTIF(E:E,ROW(B8955))</f>
        <v>0</v>
      </c>
      <c r="D8956" s="4"/>
      <c r="E8956" s="2">
        <v>54</v>
      </c>
    </row>
    <row r="8957" spans="1:5" x14ac:dyDescent="0.3">
      <c r="A8957" s="1">
        <v>38856</v>
      </c>
      <c r="B8957" s="4"/>
      <c r="C8957" s="4">
        <f>COUNTIF(E:E,ROW(B8956))</f>
        <v>0</v>
      </c>
      <c r="D8957" s="4"/>
      <c r="E8957" s="2">
        <v>5</v>
      </c>
    </row>
    <row r="8958" spans="1:5" x14ac:dyDescent="0.3">
      <c r="A8958" s="1">
        <v>38856</v>
      </c>
      <c r="B8958" s="4"/>
      <c r="C8958" s="4">
        <f>COUNTIF(E:E,ROW(B8957))</f>
        <v>0</v>
      </c>
      <c r="D8958" s="4"/>
      <c r="E8958" s="2">
        <v>12</v>
      </c>
    </row>
    <row r="8959" spans="1:5" x14ac:dyDescent="0.3">
      <c r="A8959" s="1">
        <v>38856</v>
      </c>
      <c r="B8959" s="4"/>
      <c r="C8959" s="4">
        <f>COUNTIF(E:E,ROW(B8958))</f>
        <v>0</v>
      </c>
      <c r="D8959" s="4"/>
      <c r="E8959" s="2">
        <v>31</v>
      </c>
    </row>
    <row r="8960" spans="1:5" x14ac:dyDescent="0.3">
      <c r="A8960" s="1">
        <v>38856</v>
      </c>
      <c r="B8960" s="4"/>
      <c r="C8960" s="4">
        <f>COUNTIF(E:E,ROW(B8959))</f>
        <v>0</v>
      </c>
      <c r="D8960" s="4"/>
      <c r="E8960" s="2">
        <v>51</v>
      </c>
    </row>
    <row r="8961" spans="1:5" x14ac:dyDescent="0.3">
      <c r="A8961" s="1">
        <v>38856</v>
      </c>
      <c r="B8961" s="4"/>
      <c r="C8961" s="4">
        <f>COUNTIF(E:E,ROW(B8960))</f>
        <v>0</v>
      </c>
      <c r="D8961" s="4"/>
      <c r="E8961" s="2">
        <v>56</v>
      </c>
    </row>
    <row r="8962" spans="1:5" x14ac:dyDescent="0.3">
      <c r="A8962" s="1">
        <v>38853</v>
      </c>
      <c r="B8962" s="4"/>
      <c r="C8962" s="4">
        <f>COUNTIF(E:E,ROW(B8961))</f>
        <v>0</v>
      </c>
      <c r="D8962" s="4"/>
      <c r="E8962" s="2">
        <v>7</v>
      </c>
    </row>
    <row r="8963" spans="1:5" x14ac:dyDescent="0.3">
      <c r="A8963" s="1">
        <v>38853</v>
      </c>
      <c r="B8963" s="4"/>
      <c r="C8963" s="4">
        <f>COUNTIF(E:E,ROW(B8962))</f>
        <v>0</v>
      </c>
      <c r="D8963" s="4"/>
      <c r="E8963" s="2">
        <v>24</v>
      </c>
    </row>
    <row r="8964" spans="1:5" x14ac:dyDescent="0.3">
      <c r="A8964" s="1">
        <v>38853</v>
      </c>
      <c r="B8964" s="4"/>
      <c r="C8964" s="4">
        <f>COUNTIF(E:E,ROW(B8963))</f>
        <v>0</v>
      </c>
      <c r="D8964" s="4"/>
      <c r="E8964" s="2">
        <v>40</v>
      </c>
    </row>
    <row r="8965" spans="1:5" x14ac:dyDescent="0.3">
      <c r="A8965" s="1">
        <v>38853</v>
      </c>
      <c r="B8965" s="4"/>
      <c r="C8965" s="4">
        <f>COUNTIF(E:E,ROW(B8964))</f>
        <v>0</v>
      </c>
      <c r="D8965" s="4"/>
      <c r="E8965" s="2">
        <v>48</v>
      </c>
    </row>
    <row r="8966" spans="1:5" x14ac:dyDescent="0.3">
      <c r="A8966" s="1">
        <v>38853</v>
      </c>
      <c r="B8966" s="4"/>
      <c r="C8966" s="4">
        <f>COUNTIF(E:E,ROW(B8965))</f>
        <v>0</v>
      </c>
      <c r="D8966" s="4"/>
      <c r="E8966" s="2">
        <v>50</v>
      </c>
    </row>
    <row r="8967" spans="1:5" x14ac:dyDescent="0.3">
      <c r="A8967" s="1">
        <v>38849</v>
      </c>
      <c r="B8967" s="4"/>
      <c r="C8967" s="4">
        <f>COUNTIF(E:E,ROW(B8966))</f>
        <v>0</v>
      </c>
      <c r="D8967" s="4"/>
      <c r="E8967" s="2">
        <v>6</v>
      </c>
    </row>
    <row r="8968" spans="1:5" x14ac:dyDescent="0.3">
      <c r="A8968" s="1">
        <v>38849</v>
      </c>
      <c r="B8968" s="4"/>
      <c r="C8968" s="4">
        <f>COUNTIF(E:E,ROW(B8967))</f>
        <v>0</v>
      </c>
      <c r="D8968" s="4"/>
      <c r="E8968" s="2">
        <v>36</v>
      </c>
    </row>
    <row r="8969" spans="1:5" x14ac:dyDescent="0.3">
      <c r="A8969" s="1">
        <v>38849</v>
      </c>
      <c r="B8969" s="4"/>
      <c r="C8969" s="4">
        <f>COUNTIF(E:E,ROW(B8968))</f>
        <v>0</v>
      </c>
      <c r="D8969" s="4"/>
      <c r="E8969" s="2">
        <v>39</v>
      </c>
    </row>
    <row r="8970" spans="1:5" x14ac:dyDescent="0.3">
      <c r="A8970" s="1">
        <v>38849</v>
      </c>
      <c r="B8970" s="4"/>
      <c r="C8970" s="4">
        <f>COUNTIF(E:E,ROW(B8969))</f>
        <v>0</v>
      </c>
      <c r="D8970" s="4"/>
      <c r="E8970" s="2">
        <v>45</v>
      </c>
    </row>
    <row r="8971" spans="1:5" x14ac:dyDescent="0.3">
      <c r="A8971" s="1">
        <v>38849</v>
      </c>
      <c r="B8971" s="4"/>
      <c r="C8971" s="4">
        <f>COUNTIF(E:E,ROW(B8970))</f>
        <v>0</v>
      </c>
      <c r="D8971" s="4"/>
      <c r="E8971" s="2">
        <v>52</v>
      </c>
    </row>
    <row r="8972" spans="1:5" x14ac:dyDescent="0.3">
      <c r="A8972" s="1">
        <v>38846</v>
      </c>
      <c r="B8972" s="4"/>
      <c r="C8972" s="4">
        <f>COUNTIF(E:E,ROW(B8971))</f>
        <v>0</v>
      </c>
      <c r="D8972" s="4"/>
      <c r="E8972" s="2">
        <v>7</v>
      </c>
    </row>
    <row r="8973" spans="1:5" x14ac:dyDescent="0.3">
      <c r="A8973" s="1">
        <v>38846</v>
      </c>
      <c r="B8973" s="4"/>
      <c r="C8973" s="4">
        <f>COUNTIF(E:E,ROW(B8972))</f>
        <v>0</v>
      </c>
      <c r="D8973" s="4"/>
      <c r="E8973" s="2">
        <v>15</v>
      </c>
    </row>
    <row r="8974" spans="1:5" x14ac:dyDescent="0.3">
      <c r="A8974" s="1">
        <v>38846</v>
      </c>
      <c r="B8974" s="4"/>
      <c r="C8974" s="4">
        <f>COUNTIF(E:E,ROW(B8973))</f>
        <v>0</v>
      </c>
      <c r="D8974" s="4"/>
      <c r="E8974" s="2">
        <v>24</v>
      </c>
    </row>
    <row r="8975" spans="1:5" x14ac:dyDescent="0.3">
      <c r="A8975" s="1">
        <v>38846</v>
      </c>
      <c r="B8975" s="4"/>
      <c r="C8975" s="4">
        <f>COUNTIF(E:E,ROW(B8974))</f>
        <v>0</v>
      </c>
      <c r="D8975" s="4"/>
      <c r="E8975" s="2">
        <v>43</v>
      </c>
    </row>
    <row r="8976" spans="1:5" x14ac:dyDescent="0.3">
      <c r="A8976" s="1">
        <v>38846</v>
      </c>
      <c r="B8976" s="4"/>
      <c r="C8976" s="4">
        <f>COUNTIF(E:E,ROW(B8975))</f>
        <v>0</v>
      </c>
      <c r="D8976" s="4"/>
      <c r="E8976" s="2">
        <v>44</v>
      </c>
    </row>
    <row r="8977" spans="1:5" x14ac:dyDescent="0.3">
      <c r="A8977" s="1">
        <v>38842</v>
      </c>
      <c r="B8977" s="4"/>
      <c r="C8977" s="4">
        <f>COUNTIF(E:E,ROW(B8976))</f>
        <v>0</v>
      </c>
      <c r="D8977" s="4"/>
      <c r="E8977" s="2">
        <v>8</v>
      </c>
    </row>
    <row r="8978" spans="1:5" x14ac:dyDescent="0.3">
      <c r="A8978" s="1">
        <v>38842</v>
      </c>
      <c r="B8978" s="4"/>
      <c r="C8978" s="4">
        <f>COUNTIF(E:E,ROW(B8977))</f>
        <v>0</v>
      </c>
      <c r="D8978" s="4"/>
      <c r="E8978" s="2">
        <v>20</v>
      </c>
    </row>
    <row r="8979" spans="1:5" x14ac:dyDescent="0.3">
      <c r="A8979" s="1">
        <v>38842</v>
      </c>
      <c r="B8979" s="4"/>
      <c r="C8979" s="4">
        <f>COUNTIF(E:E,ROW(B8978))</f>
        <v>0</v>
      </c>
      <c r="D8979" s="4"/>
      <c r="E8979" s="2">
        <v>39</v>
      </c>
    </row>
    <row r="8980" spans="1:5" x14ac:dyDescent="0.3">
      <c r="A8980" s="1">
        <v>38842</v>
      </c>
      <c r="B8980" s="4"/>
      <c r="C8980" s="4">
        <f>COUNTIF(E:E,ROW(B8979))</f>
        <v>0</v>
      </c>
      <c r="D8980" s="4"/>
      <c r="E8980" s="2">
        <v>53</v>
      </c>
    </row>
    <row r="8981" spans="1:5" x14ac:dyDescent="0.3">
      <c r="A8981" s="1">
        <v>38842</v>
      </c>
      <c r="B8981" s="4"/>
      <c r="C8981" s="4">
        <f>COUNTIF(E:E,ROW(B8980))</f>
        <v>0</v>
      </c>
      <c r="D8981" s="4"/>
      <c r="E8981" s="2">
        <v>55</v>
      </c>
    </row>
    <row r="8982" spans="1:5" x14ac:dyDescent="0.3">
      <c r="A8982" s="1">
        <v>38839</v>
      </c>
      <c r="B8982" s="4"/>
      <c r="C8982" s="4">
        <f>COUNTIF(E:E,ROW(B8981))</f>
        <v>0</v>
      </c>
      <c r="D8982" s="4"/>
      <c r="E8982" s="2">
        <v>7</v>
      </c>
    </row>
    <row r="8983" spans="1:5" x14ac:dyDescent="0.3">
      <c r="A8983" s="1">
        <v>38839</v>
      </c>
      <c r="B8983" s="4"/>
      <c r="C8983" s="4">
        <f>COUNTIF(E:E,ROW(B8982))</f>
        <v>0</v>
      </c>
      <c r="D8983" s="4"/>
      <c r="E8983" s="2">
        <v>11</v>
      </c>
    </row>
    <row r="8984" spans="1:5" x14ac:dyDescent="0.3">
      <c r="A8984" s="1">
        <v>38839</v>
      </c>
      <c r="B8984" s="4"/>
      <c r="C8984" s="4">
        <f>COUNTIF(E:E,ROW(B8983))</f>
        <v>0</v>
      </c>
      <c r="D8984" s="4"/>
      <c r="E8984" s="2">
        <v>22</v>
      </c>
    </row>
    <row r="8985" spans="1:5" x14ac:dyDescent="0.3">
      <c r="A8985" s="1">
        <v>38839</v>
      </c>
      <c r="B8985" s="4"/>
      <c r="C8985" s="4">
        <f>COUNTIF(E:E,ROW(B8984))</f>
        <v>0</v>
      </c>
      <c r="D8985" s="4"/>
      <c r="E8985" s="2">
        <v>27</v>
      </c>
    </row>
    <row r="8986" spans="1:5" x14ac:dyDescent="0.3">
      <c r="A8986" s="1">
        <v>38839</v>
      </c>
      <c r="B8986" s="4"/>
      <c r="C8986" s="4">
        <f>COUNTIF(E:E,ROW(B8985))</f>
        <v>0</v>
      </c>
      <c r="D8986" s="4"/>
      <c r="E8986" s="2">
        <v>31</v>
      </c>
    </row>
    <row r="8987" spans="1:5" x14ac:dyDescent="0.3">
      <c r="A8987" s="1">
        <v>38835</v>
      </c>
      <c r="B8987" s="4"/>
      <c r="C8987" s="4">
        <f>COUNTIF(E:E,ROW(B8986))</f>
        <v>0</v>
      </c>
      <c r="D8987" s="4"/>
      <c r="E8987" s="2">
        <v>16</v>
      </c>
    </row>
    <row r="8988" spans="1:5" x14ac:dyDescent="0.3">
      <c r="A8988" s="1">
        <v>38835</v>
      </c>
      <c r="B8988" s="4"/>
      <c r="C8988" s="4">
        <f>COUNTIF(E:E,ROW(B8987))</f>
        <v>0</v>
      </c>
      <c r="D8988" s="4"/>
      <c r="E8988" s="2">
        <v>29</v>
      </c>
    </row>
    <row r="8989" spans="1:5" x14ac:dyDescent="0.3">
      <c r="A8989" s="1">
        <v>38835</v>
      </c>
      <c r="B8989" s="4"/>
      <c r="C8989" s="4">
        <f>COUNTIF(E:E,ROW(B8988))</f>
        <v>0</v>
      </c>
      <c r="D8989" s="4"/>
      <c r="E8989" s="2">
        <v>32</v>
      </c>
    </row>
    <row r="8990" spans="1:5" x14ac:dyDescent="0.3">
      <c r="A8990" s="1">
        <v>38835</v>
      </c>
      <c r="B8990" s="4"/>
      <c r="C8990" s="4">
        <f>COUNTIF(E:E,ROW(B8989))</f>
        <v>0</v>
      </c>
      <c r="D8990" s="4"/>
      <c r="E8990" s="2">
        <v>36</v>
      </c>
    </row>
    <row r="8991" spans="1:5" x14ac:dyDescent="0.3">
      <c r="A8991" s="1">
        <v>38835</v>
      </c>
      <c r="B8991" s="4"/>
      <c r="C8991" s="4">
        <f>COUNTIF(E:E,ROW(B8990))</f>
        <v>0</v>
      </c>
      <c r="D8991" s="4"/>
      <c r="E8991" s="2">
        <v>55</v>
      </c>
    </row>
    <row r="8992" spans="1:5" x14ac:dyDescent="0.3">
      <c r="A8992" s="1">
        <v>38832</v>
      </c>
      <c r="B8992" s="4"/>
      <c r="C8992" s="4">
        <f>COUNTIF(E:E,ROW(B8991))</f>
        <v>0</v>
      </c>
      <c r="D8992" s="4"/>
      <c r="E8992" s="2">
        <v>1</v>
      </c>
    </row>
    <row r="8993" spans="1:5" x14ac:dyDescent="0.3">
      <c r="A8993" s="1">
        <v>38832</v>
      </c>
      <c r="B8993" s="4"/>
      <c r="C8993" s="4">
        <f>COUNTIF(E:E,ROW(B8992))</f>
        <v>0</v>
      </c>
      <c r="D8993" s="4"/>
      <c r="E8993" s="2">
        <v>20</v>
      </c>
    </row>
    <row r="8994" spans="1:5" x14ac:dyDescent="0.3">
      <c r="A8994" s="1">
        <v>38832</v>
      </c>
      <c r="B8994" s="4"/>
      <c r="C8994" s="4">
        <f>COUNTIF(E:E,ROW(B8993))</f>
        <v>0</v>
      </c>
      <c r="D8994" s="4"/>
      <c r="E8994" s="2">
        <v>32</v>
      </c>
    </row>
    <row r="8995" spans="1:5" x14ac:dyDescent="0.3">
      <c r="A8995" s="1">
        <v>38832</v>
      </c>
      <c r="B8995" s="4"/>
      <c r="C8995" s="4">
        <f>COUNTIF(E:E,ROW(B8994))</f>
        <v>0</v>
      </c>
      <c r="D8995" s="4"/>
      <c r="E8995" s="2">
        <v>37</v>
      </c>
    </row>
    <row r="8996" spans="1:5" x14ac:dyDescent="0.3">
      <c r="A8996" s="1">
        <v>38832</v>
      </c>
      <c r="B8996" s="4"/>
      <c r="C8996" s="4">
        <f>COUNTIF(E:E,ROW(B8995))</f>
        <v>0</v>
      </c>
      <c r="D8996" s="4"/>
      <c r="E8996" s="2">
        <v>39</v>
      </c>
    </row>
    <row r="8997" spans="1:5" x14ac:dyDescent="0.3">
      <c r="A8997" s="1">
        <v>38828</v>
      </c>
      <c r="B8997" s="4"/>
      <c r="C8997" s="4">
        <f>COUNTIF(E:E,ROW(B8996))</f>
        <v>0</v>
      </c>
      <c r="D8997" s="4"/>
      <c r="E8997" s="2">
        <v>2</v>
      </c>
    </row>
    <row r="8998" spans="1:5" x14ac:dyDescent="0.3">
      <c r="A8998" s="1">
        <v>38828</v>
      </c>
      <c r="B8998" s="4"/>
      <c r="C8998" s="4">
        <f>COUNTIF(E:E,ROW(B8997))</f>
        <v>0</v>
      </c>
      <c r="D8998" s="4"/>
      <c r="E8998" s="2">
        <v>4</v>
      </c>
    </row>
    <row r="8999" spans="1:5" x14ac:dyDescent="0.3">
      <c r="A8999" s="1">
        <v>38828</v>
      </c>
      <c r="B8999" s="4"/>
      <c r="C8999" s="4">
        <f>COUNTIF(E:E,ROW(B8998))</f>
        <v>0</v>
      </c>
      <c r="D8999" s="4"/>
      <c r="E8999" s="2">
        <v>7</v>
      </c>
    </row>
    <row r="9000" spans="1:5" x14ac:dyDescent="0.3">
      <c r="A9000" s="1">
        <v>38828</v>
      </c>
      <c r="B9000" s="4"/>
      <c r="C9000" s="4">
        <f>COUNTIF(E:E,ROW(B8999))</f>
        <v>0</v>
      </c>
      <c r="D9000" s="4"/>
      <c r="E9000" s="2">
        <v>27</v>
      </c>
    </row>
    <row r="9001" spans="1:5" x14ac:dyDescent="0.3">
      <c r="A9001" s="1">
        <v>38828</v>
      </c>
      <c r="B9001" s="4"/>
      <c r="C9001" s="4">
        <f>COUNTIF(E:E,ROW(B9000))</f>
        <v>0</v>
      </c>
      <c r="D9001" s="4"/>
      <c r="E9001" s="2">
        <v>41</v>
      </c>
    </row>
    <row r="9002" spans="1:5" x14ac:dyDescent="0.3">
      <c r="A9002" s="1">
        <v>38825</v>
      </c>
      <c r="B9002" s="4"/>
      <c r="C9002" s="4">
        <f>COUNTIF(E:E,ROW(B9001))</f>
        <v>0</v>
      </c>
      <c r="D9002" s="4"/>
      <c r="E9002" s="2">
        <v>13</v>
      </c>
    </row>
    <row r="9003" spans="1:5" x14ac:dyDescent="0.3">
      <c r="A9003" s="1">
        <v>38825</v>
      </c>
      <c r="B9003" s="4"/>
      <c r="C9003" s="4">
        <f>COUNTIF(E:E,ROW(B9002))</f>
        <v>0</v>
      </c>
      <c r="D9003" s="4"/>
      <c r="E9003" s="2">
        <v>14</v>
      </c>
    </row>
    <row r="9004" spans="1:5" x14ac:dyDescent="0.3">
      <c r="A9004" s="1">
        <v>38825</v>
      </c>
      <c r="B9004" s="4"/>
      <c r="C9004" s="4">
        <f>COUNTIF(E:E,ROW(B9003))</f>
        <v>0</v>
      </c>
      <c r="D9004" s="4"/>
      <c r="E9004" s="2">
        <v>25</v>
      </c>
    </row>
    <row r="9005" spans="1:5" x14ac:dyDescent="0.3">
      <c r="A9005" s="1">
        <v>38825</v>
      </c>
      <c r="B9005" s="4"/>
      <c r="C9005" s="4">
        <f>COUNTIF(E:E,ROW(B9004))</f>
        <v>0</v>
      </c>
      <c r="D9005" s="4"/>
      <c r="E9005" s="2">
        <v>34</v>
      </c>
    </row>
    <row r="9006" spans="1:5" x14ac:dyDescent="0.3">
      <c r="A9006" s="1">
        <v>38825</v>
      </c>
      <c r="B9006" s="4"/>
      <c r="C9006" s="4">
        <f>COUNTIF(E:E,ROW(B9005))</f>
        <v>0</v>
      </c>
      <c r="D9006" s="4"/>
      <c r="E9006" s="2">
        <v>50</v>
      </c>
    </row>
    <row r="9007" spans="1:5" x14ac:dyDescent="0.3">
      <c r="A9007" s="1">
        <v>38821</v>
      </c>
      <c r="B9007" s="4"/>
      <c r="C9007" s="4">
        <f>COUNTIF(E:E,ROW(B9006))</f>
        <v>0</v>
      </c>
      <c r="D9007" s="4"/>
      <c r="E9007" s="2">
        <v>8</v>
      </c>
    </row>
    <row r="9008" spans="1:5" x14ac:dyDescent="0.3">
      <c r="A9008" s="1">
        <v>38821</v>
      </c>
      <c r="B9008" s="4"/>
      <c r="C9008" s="4">
        <f>COUNTIF(E:E,ROW(B9007))</f>
        <v>0</v>
      </c>
      <c r="D9008" s="4"/>
      <c r="E9008" s="2">
        <v>10</v>
      </c>
    </row>
    <row r="9009" spans="1:5" x14ac:dyDescent="0.3">
      <c r="A9009" s="1">
        <v>38821</v>
      </c>
      <c r="B9009" s="4"/>
      <c r="C9009" s="4">
        <f>COUNTIF(E:E,ROW(B9008))</f>
        <v>0</v>
      </c>
      <c r="D9009" s="4"/>
      <c r="E9009" s="2">
        <v>18</v>
      </c>
    </row>
    <row r="9010" spans="1:5" x14ac:dyDescent="0.3">
      <c r="A9010" s="1">
        <v>38821</v>
      </c>
      <c r="B9010" s="4"/>
      <c r="C9010" s="4">
        <f>COUNTIF(E:E,ROW(B9009))</f>
        <v>0</v>
      </c>
      <c r="D9010" s="4"/>
      <c r="E9010" s="2">
        <v>29</v>
      </c>
    </row>
    <row r="9011" spans="1:5" x14ac:dyDescent="0.3">
      <c r="A9011" s="1">
        <v>38821</v>
      </c>
      <c r="B9011" s="4"/>
      <c r="C9011" s="4">
        <f>COUNTIF(E:E,ROW(B9010))</f>
        <v>0</v>
      </c>
      <c r="D9011" s="4"/>
      <c r="E9011" s="2">
        <v>33</v>
      </c>
    </row>
    <row r="9012" spans="1:5" x14ac:dyDescent="0.3">
      <c r="A9012" s="1">
        <v>38818</v>
      </c>
      <c r="B9012" s="4"/>
      <c r="C9012" s="4">
        <f>COUNTIF(E:E,ROW(B9011))</f>
        <v>0</v>
      </c>
      <c r="D9012" s="4"/>
      <c r="E9012" s="2">
        <v>2</v>
      </c>
    </row>
    <row r="9013" spans="1:5" x14ac:dyDescent="0.3">
      <c r="A9013" s="1">
        <v>38818</v>
      </c>
      <c r="B9013" s="4"/>
      <c r="C9013" s="4">
        <f>COUNTIF(E:E,ROW(B9012))</f>
        <v>0</v>
      </c>
      <c r="D9013" s="4"/>
      <c r="E9013" s="2">
        <v>12</v>
      </c>
    </row>
    <row r="9014" spans="1:5" x14ac:dyDescent="0.3">
      <c r="A9014" s="1">
        <v>38818</v>
      </c>
      <c r="B9014" s="4"/>
      <c r="C9014" s="4">
        <f>COUNTIF(E:E,ROW(B9013))</f>
        <v>0</v>
      </c>
      <c r="D9014" s="4"/>
      <c r="E9014" s="2">
        <v>45</v>
      </c>
    </row>
    <row r="9015" spans="1:5" x14ac:dyDescent="0.3">
      <c r="A9015" s="1">
        <v>38818</v>
      </c>
      <c r="B9015" s="4"/>
      <c r="C9015" s="4">
        <f>COUNTIF(E:E,ROW(B9014))</f>
        <v>0</v>
      </c>
      <c r="D9015" s="4"/>
      <c r="E9015" s="2">
        <v>46</v>
      </c>
    </row>
    <row r="9016" spans="1:5" x14ac:dyDescent="0.3">
      <c r="A9016" s="1">
        <v>38818</v>
      </c>
      <c r="B9016" s="4"/>
      <c r="C9016" s="4">
        <f>COUNTIF(E:E,ROW(B9015))</f>
        <v>0</v>
      </c>
      <c r="D9016" s="4"/>
      <c r="E9016" s="2">
        <v>56</v>
      </c>
    </row>
    <row r="9017" spans="1:5" x14ac:dyDescent="0.3">
      <c r="A9017" s="1">
        <v>38814</v>
      </c>
      <c r="B9017" s="4"/>
      <c r="C9017" s="4">
        <f>COUNTIF(E:E,ROW(B9016))</f>
        <v>0</v>
      </c>
      <c r="D9017" s="4"/>
      <c r="E9017" s="2">
        <v>1</v>
      </c>
    </row>
    <row r="9018" spans="1:5" x14ac:dyDescent="0.3">
      <c r="A9018" s="1">
        <v>38814</v>
      </c>
      <c r="B9018" s="4"/>
      <c r="C9018" s="4">
        <f>COUNTIF(E:E,ROW(B9017))</f>
        <v>0</v>
      </c>
      <c r="D9018" s="4"/>
      <c r="E9018" s="2">
        <v>18</v>
      </c>
    </row>
    <row r="9019" spans="1:5" x14ac:dyDescent="0.3">
      <c r="A9019" s="1">
        <v>38814</v>
      </c>
      <c r="B9019" s="4"/>
      <c r="C9019" s="4">
        <f>COUNTIF(E:E,ROW(B9018))</f>
        <v>0</v>
      </c>
      <c r="D9019" s="4"/>
      <c r="E9019" s="2">
        <v>31</v>
      </c>
    </row>
    <row r="9020" spans="1:5" x14ac:dyDescent="0.3">
      <c r="A9020" s="1">
        <v>38814</v>
      </c>
      <c r="B9020" s="4"/>
      <c r="C9020" s="4">
        <f>COUNTIF(E:E,ROW(B9019))</f>
        <v>0</v>
      </c>
      <c r="D9020" s="4"/>
      <c r="E9020" s="2">
        <v>46</v>
      </c>
    </row>
    <row r="9021" spans="1:5" x14ac:dyDescent="0.3">
      <c r="A9021" s="1">
        <v>38814</v>
      </c>
      <c r="B9021" s="4"/>
      <c r="C9021" s="4">
        <f>COUNTIF(E:E,ROW(B9020))</f>
        <v>0</v>
      </c>
      <c r="D9021" s="4"/>
      <c r="E9021" s="2">
        <v>52</v>
      </c>
    </row>
    <row r="9022" spans="1:5" x14ac:dyDescent="0.3">
      <c r="A9022" s="1">
        <v>38811</v>
      </c>
      <c r="B9022" s="4"/>
      <c r="C9022" s="4">
        <f>COUNTIF(E:E,ROW(B9021))</f>
        <v>0</v>
      </c>
      <c r="D9022" s="4"/>
      <c r="E9022" s="2">
        <v>9</v>
      </c>
    </row>
    <row r="9023" spans="1:5" x14ac:dyDescent="0.3">
      <c r="A9023" s="1">
        <v>38811</v>
      </c>
      <c r="B9023" s="4"/>
      <c r="C9023" s="4">
        <f>COUNTIF(E:E,ROW(B9022))</f>
        <v>0</v>
      </c>
      <c r="D9023" s="4"/>
      <c r="E9023" s="2">
        <v>25</v>
      </c>
    </row>
    <row r="9024" spans="1:5" x14ac:dyDescent="0.3">
      <c r="A9024" s="1">
        <v>38811</v>
      </c>
      <c r="B9024" s="4"/>
      <c r="C9024" s="4">
        <f>COUNTIF(E:E,ROW(B9023))</f>
        <v>0</v>
      </c>
      <c r="D9024" s="4"/>
      <c r="E9024" s="2">
        <v>48</v>
      </c>
    </row>
    <row r="9025" spans="1:5" x14ac:dyDescent="0.3">
      <c r="A9025" s="1">
        <v>38811</v>
      </c>
      <c r="B9025" s="4"/>
      <c r="C9025" s="4">
        <f>COUNTIF(E:E,ROW(B9024))</f>
        <v>0</v>
      </c>
      <c r="D9025" s="4"/>
      <c r="E9025" s="2">
        <v>51</v>
      </c>
    </row>
    <row r="9026" spans="1:5" x14ac:dyDescent="0.3">
      <c r="A9026" s="1">
        <v>38811</v>
      </c>
      <c r="B9026" s="4"/>
      <c r="C9026" s="4">
        <f>COUNTIF(E:E,ROW(B9025))</f>
        <v>0</v>
      </c>
      <c r="D9026" s="4"/>
      <c r="E9026" s="2">
        <v>56</v>
      </c>
    </row>
    <row r="9027" spans="1:5" x14ac:dyDescent="0.3">
      <c r="A9027" s="1">
        <v>38807</v>
      </c>
      <c r="B9027" s="4"/>
      <c r="C9027" s="4">
        <f>COUNTIF(E:E,ROW(B9026))</f>
        <v>0</v>
      </c>
      <c r="D9027" s="4"/>
      <c r="E9027" s="2">
        <v>4</v>
      </c>
    </row>
    <row r="9028" spans="1:5" x14ac:dyDescent="0.3">
      <c r="A9028" s="1">
        <v>38807</v>
      </c>
      <c r="B9028" s="4"/>
      <c r="C9028" s="4">
        <f>COUNTIF(E:E,ROW(B9027))</f>
        <v>0</v>
      </c>
      <c r="D9028" s="4"/>
      <c r="E9028" s="2">
        <v>7</v>
      </c>
    </row>
    <row r="9029" spans="1:5" x14ac:dyDescent="0.3">
      <c r="A9029" s="1">
        <v>38807</v>
      </c>
      <c r="B9029" s="4"/>
      <c r="C9029" s="4">
        <f>COUNTIF(E:E,ROW(B9028))</f>
        <v>0</v>
      </c>
      <c r="D9029" s="4"/>
      <c r="E9029" s="2">
        <v>19</v>
      </c>
    </row>
    <row r="9030" spans="1:5" x14ac:dyDescent="0.3">
      <c r="A9030" s="1">
        <v>38807</v>
      </c>
      <c r="B9030" s="4"/>
      <c r="C9030" s="4">
        <f>COUNTIF(E:E,ROW(B9029))</f>
        <v>0</v>
      </c>
      <c r="D9030" s="4"/>
      <c r="E9030" s="2">
        <v>50</v>
      </c>
    </row>
    <row r="9031" spans="1:5" x14ac:dyDescent="0.3">
      <c r="A9031" s="1">
        <v>38807</v>
      </c>
      <c r="B9031" s="4"/>
      <c r="C9031" s="4">
        <f>COUNTIF(E:E,ROW(B9030))</f>
        <v>0</v>
      </c>
      <c r="D9031" s="4"/>
      <c r="E9031" s="2">
        <v>52</v>
      </c>
    </row>
    <row r="9032" spans="1:5" x14ac:dyDescent="0.3">
      <c r="A9032" s="1">
        <v>38804</v>
      </c>
      <c r="B9032" s="4"/>
      <c r="C9032" s="4">
        <f>COUNTIF(E:E,ROW(B9031))</f>
        <v>0</v>
      </c>
      <c r="D9032" s="4"/>
      <c r="E9032" s="2">
        <v>14</v>
      </c>
    </row>
    <row r="9033" spans="1:5" x14ac:dyDescent="0.3">
      <c r="A9033" s="1">
        <v>38804</v>
      </c>
      <c r="B9033" s="4"/>
      <c r="C9033" s="4">
        <f>COUNTIF(E:E,ROW(B9032))</f>
        <v>0</v>
      </c>
      <c r="D9033" s="4"/>
      <c r="E9033" s="2">
        <v>18</v>
      </c>
    </row>
    <row r="9034" spans="1:5" x14ac:dyDescent="0.3">
      <c r="A9034" s="1">
        <v>38804</v>
      </c>
      <c r="B9034" s="4"/>
      <c r="C9034" s="4">
        <f>COUNTIF(E:E,ROW(B9033))</f>
        <v>0</v>
      </c>
      <c r="D9034" s="4"/>
      <c r="E9034" s="2">
        <v>35</v>
      </c>
    </row>
    <row r="9035" spans="1:5" x14ac:dyDescent="0.3">
      <c r="A9035" s="1">
        <v>38804</v>
      </c>
      <c r="B9035" s="4"/>
      <c r="C9035" s="4">
        <f>COUNTIF(E:E,ROW(B9034))</f>
        <v>0</v>
      </c>
      <c r="D9035" s="4"/>
      <c r="E9035" s="2">
        <v>39</v>
      </c>
    </row>
    <row r="9036" spans="1:5" x14ac:dyDescent="0.3">
      <c r="A9036" s="1">
        <v>38804</v>
      </c>
      <c r="B9036" s="4"/>
      <c r="C9036" s="4">
        <f>COUNTIF(E:E,ROW(B9035))</f>
        <v>0</v>
      </c>
      <c r="D9036" s="4"/>
      <c r="E9036" s="2">
        <v>49</v>
      </c>
    </row>
    <row r="9037" spans="1:5" x14ac:dyDescent="0.3">
      <c r="A9037" s="1">
        <v>38800</v>
      </c>
      <c r="B9037" s="4"/>
      <c r="C9037" s="4">
        <f>COUNTIF(E:E,ROW(B9036))</f>
        <v>0</v>
      </c>
      <c r="D9037" s="4"/>
      <c r="E9037" s="2">
        <v>1</v>
      </c>
    </row>
    <row r="9038" spans="1:5" x14ac:dyDescent="0.3">
      <c r="A9038" s="1">
        <v>38800</v>
      </c>
      <c r="B9038" s="4"/>
      <c r="C9038" s="4">
        <f>COUNTIF(E:E,ROW(B9037))</f>
        <v>0</v>
      </c>
      <c r="D9038" s="4"/>
      <c r="E9038" s="2">
        <v>2</v>
      </c>
    </row>
    <row r="9039" spans="1:5" x14ac:dyDescent="0.3">
      <c r="A9039" s="1">
        <v>38800</v>
      </c>
      <c r="B9039" s="4"/>
      <c r="C9039" s="4">
        <f>COUNTIF(E:E,ROW(B9038))</f>
        <v>0</v>
      </c>
      <c r="D9039" s="4"/>
      <c r="E9039" s="2">
        <v>17</v>
      </c>
    </row>
    <row r="9040" spans="1:5" x14ac:dyDescent="0.3">
      <c r="A9040" s="1">
        <v>38800</v>
      </c>
      <c r="B9040" s="4"/>
      <c r="C9040" s="4">
        <f>COUNTIF(E:E,ROW(B9039))</f>
        <v>0</v>
      </c>
      <c r="D9040" s="4"/>
      <c r="E9040" s="2">
        <v>47</v>
      </c>
    </row>
    <row r="9041" spans="1:5" x14ac:dyDescent="0.3">
      <c r="A9041" s="1">
        <v>38800</v>
      </c>
      <c r="B9041" s="4"/>
      <c r="C9041" s="4">
        <f>COUNTIF(E:E,ROW(B9040))</f>
        <v>0</v>
      </c>
      <c r="D9041" s="4"/>
      <c r="E9041" s="2">
        <v>49</v>
      </c>
    </row>
    <row r="9042" spans="1:5" x14ac:dyDescent="0.3">
      <c r="A9042" s="1">
        <v>38797</v>
      </c>
      <c r="B9042" s="4"/>
      <c r="C9042" s="4">
        <f>COUNTIF(E:E,ROW(B9041))</f>
        <v>0</v>
      </c>
      <c r="D9042" s="4"/>
      <c r="E9042" s="2">
        <v>4</v>
      </c>
    </row>
    <row r="9043" spans="1:5" x14ac:dyDescent="0.3">
      <c r="A9043" s="1">
        <v>38797</v>
      </c>
      <c r="B9043" s="4"/>
      <c r="C9043" s="4">
        <f>COUNTIF(E:E,ROW(B9042))</f>
        <v>0</v>
      </c>
      <c r="D9043" s="4"/>
      <c r="E9043" s="2">
        <v>16</v>
      </c>
    </row>
    <row r="9044" spans="1:5" x14ac:dyDescent="0.3">
      <c r="A9044" s="1">
        <v>38797</v>
      </c>
      <c r="B9044" s="4"/>
      <c r="C9044" s="4">
        <f>COUNTIF(E:E,ROW(B9043))</f>
        <v>0</v>
      </c>
      <c r="D9044" s="4"/>
      <c r="E9044" s="2">
        <v>17</v>
      </c>
    </row>
    <row r="9045" spans="1:5" x14ac:dyDescent="0.3">
      <c r="A9045" s="1">
        <v>38797</v>
      </c>
      <c r="B9045" s="4"/>
      <c r="C9045" s="4">
        <f>COUNTIF(E:E,ROW(B9044))</f>
        <v>0</v>
      </c>
      <c r="D9045" s="4"/>
      <c r="E9045" s="2">
        <v>28</v>
      </c>
    </row>
    <row r="9046" spans="1:5" x14ac:dyDescent="0.3">
      <c r="A9046" s="1">
        <v>38797</v>
      </c>
      <c r="B9046" s="4"/>
      <c r="C9046" s="4">
        <f>COUNTIF(E:E,ROW(B9045))</f>
        <v>0</v>
      </c>
      <c r="D9046" s="4"/>
      <c r="E9046" s="2">
        <v>31</v>
      </c>
    </row>
    <row r="9047" spans="1:5" x14ac:dyDescent="0.3">
      <c r="A9047" s="1">
        <v>38793</v>
      </c>
      <c r="B9047" s="4"/>
      <c r="C9047" s="4">
        <f>COUNTIF(E:E,ROW(B9046))</f>
        <v>0</v>
      </c>
      <c r="D9047" s="4"/>
      <c r="E9047" s="2">
        <v>8</v>
      </c>
    </row>
    <row r="9048" spans="1:5" x14ac:dyDescent="0.3">
      <c r="A9048" s="1">
        <v>38793</v>
      </c>
      <c r="B9048" s="4"/>
      <c r="C9048" s="4">
        <f>COUNTIF(E:E,ROW(B9047))</f>
        <v>0</v>
      </c>
      <c r="D9048" s="4"/>
      <c r="E9048" s="2">
        <v>11</v>
      </c>
    </row>
    <row r="9049" spans="1:5" x14ac:dyDescent="0.3">
      <c r="A9049" s="1">
        <v>38793</v>
      </c>
      <c r="B9049" s="4"/>
      <c r="C9049" s="4">
        <f>COUNTIF(E:E,ROW(B9048))</f>
        <v>0</v>
      </c>
      <c r="D9049" s="4"/>
      <c r="E9049" s="2">
        <v>23</v>
      </c>
    </row>
    <row r="9050" spans="1:5" x14ac:dyDescent="0.3">
      <c r="A9050" s="1">
        <v>38793</v>
      </c>
      <c r="B9050" s="4"/>
      <c r="C9050" s="4">
        <f>COUNTIF(E:E,ROW(B9049))</f>
        <v>0</v>
      </c>
      <c r="D9050" s="4"/>
      <c r="E9050" s="2">
        <v>48</v>
      </c>
    </row>
    <row r="9051" spans="1:5" x14ac:dyDescent="0.3">
      <c r="A9051" s="1">
        <v>38793</v>
      </c>
      <c r="B9051" s="4"/>
      <c r="C9051" s="4">
        <f>COUNTIF(E:E,ROW(B9050))</f>
        <v>0</v>
      </c>
      <c r="D9051" s="4"/>
      <c r="E9051" s="2">
        <v>52</v>
      </c>
    </row>
    <row r="9052" spans="1:5" x14ac:dyDescent="0.3">
      <c r="A9052" s="1">
        <v>38790</v>
      </c>
      <c r="B9052" s="4"/>
      <c r="C9052" s="4">
        <f>COUNTIF(E:E,ROW(B9051))</f>
        <v>0</v>
      </c>
      <c r="D9052" s="4"/>
      <c r="E9052" s="2">
        <v>27</v>
      </c>
    </row>
    <row r="9053" spans="1:5" x14ac:dyDescent="0.3">
      <c r="A9053" s="1">
        <v>38790</v>
      </c>
      <c r="B9053" s="4"/>
      <c r="C9053" s="4">
        <f>COUNTIF(E:E,ROW(B9052))</f>
        <v>0</v>
      </c>
      <c r="D9053" s="4"/>
      <c r="E9053" s="2">
        <v>28</v>
      </c>
    </row>
    <row r="9054" spans="1:5" x14ac:dyDescent="0.3">
      <c r="A9054" s="1">
        <v>38790</v>
      </c>
      <c r="B9054" s="4"/>
      <c r="C9054" s="4">
        <f>COUNTIF(E:E,ROW(B9053))</f>
        <v>0</v>
      </c>
      <c r="D9054" s="4"/>
      <c r="E9054" s="2">
        <v>30</v>
      </c>
    </row>
    <row r="9055" spans="1:5" x14ac:dyDescent="0.3">
      <c r="A9055" s="1">
        <v>38790</v>
      </c>
      <c r="B9055" s="4"/>
      <c r="C9055" s="4">
        <f>COUNTIF(E:E,ROW(B9054))</f>
        <v>0</v>
      </c>
      <c r="D9055" s="4"/>
      <c r="E9055" s="2">
        <v>42</v>
      </c>
    </row>
    <row r="9056" spans="1:5" x14ac:dyDescent="0.3">
      <c r="A9056" s="1">
        <v>38790</v>
      </c>
      <c r="B9056" s="4"/>
      <c r="C9056" s="4">
        <f>COUNTIF(E:E,ROW(B9055))</f>
        <v>0</v>
      </c>
      <c r="D9056" s="4"/>
      <c r="E9056" s="2">
        <v>50</v>
      </c>
    </row>
    <row r="9057" spans="1:5" x14ac:dyDescent="0.3">
      <c r="A9057" s="1">
        <v>38786</v>
      </c>
      <c r="B9057" s="4"/>
      <c r="C9057" s="4">
        <f>COUNTIF(E:E,ROW(B9056))</f>
        <v>0</v>
      </c>
      <c r="D9057" s="4"/>
      <c r="E9057" s="2">
        <v>4</v>
      </c>
    </row>
    <row r="9058" spans="1:5" x14ac:dyDescent="0.3">
      <c r="A9058" s="1">
        <v>38786</v>
      </c>
      <c r="B9058" s="4"/>
      <c r="C9058" s="4">
        <f>COUNTIF(E:E,ROW(B9057))</f>
        <v>0</v>
      </c>
      <c r="D9058" s="4"/>
      <c r="E9058" s="2">
        <v>17</v>
      </c>
    </row>
    <row r="9059" spans="1:5" x14ac:dyDescent="0.3">
      <c r="A9059" s="1">
        <v>38786</v>
      </c>
      <c r="B9059" s="4"/>
      <c r="C9059" s="4">
        <f>COUNTIF(E:E,ROW(B9058))</f>
        <v>0</v>
      </c>
      <c r="D9059" s="4"/>
      <c r="E9059" s="2">
        <v>18</v>
      </c>
    </row>
    <row r="9060" spans="1:5" x14ac:dyDescent="0.3">
      <c r="A9060" s="1">
        <v>38786</v>
      </c>
      <c r="B9060" s="4"/>
      <c r="C9060" s="4">
        <f>COUNTIF(E:E,ROW(B9059))</f>
        <v>0</v>
      </c>
      <c r="D9060" s="4"/>
      <c r="E9060" s="2">
        <v>51</v>
      </c>
    </row>
    <row r="9061" spans="1:5" x14ac:dyDescent="0.3">
      <c r="A9061" s="1">
        <v>38786</v>
      </c>
      <c r="B9061" s="4"/>
      <c r="C9061" s="4">
        <f>COUNTIF(E:E,ROW(B9060))</f>
        <v>0</v>
      </c>
      <c r="D9061" s="4"/>
      <c r="E9061" s="2">
        <v>54</v>
      </c>
    </row>
    <row r="9062" spans="1:5" x14ac:dyDescent="0.3">
      <c r="A9062" s="1">
        <v>38783</v>
      </c>
      <c r="B9062" s="4"/>
      <c r="C9062" s="4">
        <f>COUNTIF(E:E,ROW(B9061))</f>
        <v>0</v>
      </c>
      <c r="D9062" s="4"/>
      <c r="E9062" s="2">
        <v>15</v>
      </c>
    </row>
    <row r="9063" spans="1:5" x14ac:dyDescent="0.3">
      <c r="A9063" s="1">
        <v>38783</v>
      </c>
      <c r="B9063" s="4"/>
      <c r="C9063" s="4">
        <f>COUNTIF(E:E,ROW(B9062))</f>
        <v>0</v>
      </c>
      <c r="D9063" s="4"/>
      <c r="E9063" s="2">
        <v>27</v>
      </c>
    </row>
    <row r="9064" spans="1:5" x14ac:dyDescent="0.3">
      <c r="A9064" s="1">
        <v>38783</v>
      </c>
      <c r="B9064" s="4"/>
      <c r="C9064" s="4">
        <f>COUNTIF(E:E,ROW(B9063))</f>
        <v>0</v>
      </c>
      <c r="D9064" s="4"/>
      <c r="E9064" s="2">
        <v>36</v>
      </c>
    </row>
    <row r="9065" spans="1:5" x14ac:dyDescent="0.3">
      <c r="A9065" s="1">
        <v>38783</v>
      </c>
      <c r="B9065" s="4"/>
      <c r="C9065" s="4">
        <f>COUNTIF(E:E,ROW(B9064))</f>
        <v>0</v>
      </c>
      <c r="D9065" s="4"/>
      <c r="E9065" s="2">
        <v>38</v>
      </c>
    </row>
    <row r="9066" spans="1:5" x14ac:dyDescent="0.3">
      <c r="A9066" s="1">
        <v>38783</v>
      </c>
      <c r="B9066" s="4"/>
      <c r="C9066" s="4">
        <f>COUNTIF(E:E,ROW(B9065))</f>
        <v>0</v>
      </c>
      <c r="D9066" s="4"/>
      <c r="E9066" s="2">
        <v>42</v>
      </c>
    </row>
    <row r="9067" spans="1:5" x14ac:dyDescent="0.3">
      <c r="A9067" s="1">
        <v>38779</v>
      </c>
      <c r="B9067" s="4"/>
      <c r="C9067" s="4">
        <f>COUNTIF(E:E,ROW(B9066))</f>
        <v>0</v>
      </c>
      <c r="D9067" s="4"/>
      <c r="E9067" s="2">
        <v>25</v>
      </c>
    </row>
    <row r="9068" spans="1:5" x14ac:dyDescent="0.3">
      <c r="A9068" s="1">
        <v>38779</v>
      </c>
      <c r="B9068" s="4"/>
      <c r="C9068" s="4">
        <f>COUNTIF(E:E,ROW(B9067))</f>
        <v>0</v>
      </c>
      <c r="D9068" s="4"/>
      <c r="E9068" s="2">
        <v>29</v>
      </c>
    </row>
    <row r="9069" spans="1:5" x14ac:dyDescent="0.3">
      <c r="A9069" s="1">
        <v>38779</v>
      </c>
      <c r="B9069" s="4"/>
      <c r="C9069" s="4">
        <f>COUNTIF(E:E,ROW(B9068))</f>
        <v>0</v>
      </c>
      <c r="D9069" s="4"/>
      <c r="E9069" s="2">
        <v>38</v>
      </c>
    </row>
    <row r="9070" spans="1:5" x14ac:dyDescent="0.3">
      <c r="A9070" s="1">
        <v>38779</v>
      </c>
      <c r="B9070" s="4"/>
      <c r="C9070" s="4">
        <f>COUNTIF(E:E,ROW(B9069))</f>
        <v>0</v>
      </c>
      <c r="D9070" s="4"/>
      <c r="E9070" s="2">
        <v>39</v>
      </c>
    </row>
    <row r="9071" spans="1:5" x14ac:dyDescent="0.3">
      <c r="A9071" s="1">
        <v>38779</v>
      </c>
      <c r="B9071" s="4"/>
      <c r="C9071" s="4">
        <f>COUNTIF(E:E,ROW(B9070))</f>
        <v>0</v>
      </c>
      <c r="D9071" s="4"/>
      <c r="E9071" s="2">
        <v>46</v>
      </c>
    </row>
    <row r="9072" spans="1:5" x14ac:dyDescent="0.3">
      <c r="A9072" s="1">
        <v>38776</v>
      </c>
      <c r="B9072" s="4"/>
      <c r="C9072" s="4">
        <f>COUNTIF(E:E,ROW(B9071))</f>
        <v>0</v>
      </c>
      <c r="D9072" s="4"/>
      <c r="E9072" s="2">
        <v>2</v>
      </c>
    </row>
    <row r="9073" spans="1:5" x14ac:dyDescent="0.3">
      <c r="A9073" s="1">
        <v>38776</v>
      </c>
      <c r="B9073" s="4"/>
      <c r="C9073" s="4">
        <f>COUNTIF(E:E,ROW(B9072))</f>
        <v>0</v>
      </c>
      <c r="D9073" s="4"/>
      <c r="E9073" s="2">
        <v>4</v>
      </c>
    </row>
    <row r="9074" spans="1:5" x14ac:dyDescent="0.3">
      <c r="A9074" s="1">
        <v>38776</v>
      </c>
      <c r="B9074" s="4"/>
      <c r="C9074" s="4">
        <f>COUNTIF(E:E,ROW(B9073))</f>
        <v>0</v>
      </c>
      <c r="D9074" s="4"/>
      <c r="E9074" s="2">
        <v>35</v>
      </c>
    </row>
    <row r="9075" spans="1:5" x14ac:dyDescent="0.3">
      <c r="A9075" s="1">
        <v>38776</v>
      </c>
      <c r="B9075" s="4"/>
      <c r="C9075" s="4">
        <f>COUNTIF(E:E,ROW(B9074))</f>
        <v>0</v>
      </c>
      <c r="D9075" s="4"/>
      <c r="E9075" s="2">
        <v>36</v>
      </c>
    </row>
    <row r="9076" spans="1:5" x14ac:dyDescent="0.3">
      <c r="A9076" s="1">
        <v>38776</v>
      </c>
      <c r="B9076" s="4"/>
      <c r="C9076" s="4">
        <f>COUNTIF(E:E,ROW(B9075))</f>
        <v>0</v>
      </c>
      <c r="D9076" s="4"/>
      <c r="E9076" s="2">
        <v>48</v>
      </c>
    </row>
    <row r="9077" spans="1:5" x14ac:dyDescent="0.3">
      <c r="A9077" s="1">
        <v>38772</v>
      </c>
      <c r="B9077" s="4"/>
      <c r="C9077" s="4">
        <f>COUNTIF(E:E,ROW(B9076))</f>
        <v>0</v>
      </c>
      <c r="D9077" s="4"/>
      <c r="E9077" s="2">
        <v>3</v>
      </c>
    </row>
    <row r="9078" spans="1:5" x14ac:dyDescent="0.3">
      <c r="A9078" s="1">
        <v>38772</v>
      </c>
      <c r="B9078" s="4"/>
      <c r="C9078" s="4">
        <f>COUNTIF(E:E,ROW(B9077))</f>
        <v>0</v>
      </c>
      <c r="D9078" s="4"/>
      <c r="E9078" s="2">
        <v>5</v>
      </c>
    </row>
    <row r="9079" spans="1:5" x14ac:dyDescent="0.3">
      <c r="A9079" s="1">
        <v>38772</v>
      </c>
      <c r="B9079" s="4"/>
      <c r="C9079" s="4">
        <f>COUNTIF(E:E,ROW(B9078))</f>
        <v>0</v>
      </c>
      <c r="D9079" s="4"/>
      <c r="E9079" s="2">
        <v>12</v>
      </c>
    </row>
    <row r="9080" spans="1:5" x14ac:dyDescent="0.3">
      <c r="A9080" s="1">
        <v>38772</v>
      </c>
      <c r="B9080" s="4"/>
      <c r="C9080" s="4">
        <f>COUNTIF(E:E,ROW(B9079))</f>
        <v>0</v>
      </c>
      <c r="D9080" s="4"/>
      <c r="E9080" s="2">
        <v>16</v>
      </c>
    </row>
    <row r="9081" spans="1:5" x14ac:dyDescent="0.3">
      <c r="A9081" s="1">
        <v>38772</v>
      </c>
      <c r="B9081" s="4"/>
      <c r="C9081" s="4">
        <f>COUNTIF(E:E,ROW(B9080))</f>
        <v>0</v>
      </c>
      <c r="D9081" s="4"/>
      <c r="E9081" s="2">
        <v>34</v>
      </c>
    </row>
    <row r="9082" spans="1:5" x14ac:dyDescent="0.3">
      <c r="A9082" s="1">
        <v>38769</v>
      </c>
      <c r="B9082" s="4"/>
      <c r="C9082" s="4">
        <f>COUNTIF(E:E,ROW(B9081))</f>
        <v>0</v>
      </c>
      <c r="D9082" s="4"/>
      <c r="E9082" s="2">
        <v>14</v>
      </c>
    </row>
    <row r="9083" spans="1:5" x14ac:dyDescent="0.3">
      <c r="A9083" s="1">
        <v>38769</v>
      </c>
      <c r="B9083" s="4"/>
      <c r="C9083" s="4">
        <f>COUNTIF(E:E,ROW(B9082))</f>
        <v>0</v>
      </c>
      <c r="D9083" s="4"/>
      <c r="E9083" s="2">
        <v>23</v>
      </c>
    </row>
    <row r="9084" spans="1:5" x14ac:dyDescent="0.3">
      <c r="A9084" s="1">
        <v>38769</v>
      </c>
      <c r="B9084" s="4"/>
      <c r="C9084" s="4">
        <f>COUNTIF(E:E,ROW(B9083))</f>
        <v>0</v>
      </c>
      <c r="D9084" s="4"/>
      <c r="E9084" s="2">
        <v>27</v>
      </c>
    </row>
    <row r="9085" spans="1:5" x14ac:dyDescent="0.3">
      <c r="A9085" s="1">
        <v>38769</v>
      </c>
      <c r="B9085" s="4"/>
      <c r="C9085" s="4">
        <f>COUNTIF(E:E,ROW(B9084))</f>
        <v>0</v>
      </c>
      <c r="D9085" s="4"/>
      <c r="E9085" s="2">
        <v>36</v>
      </c>
    </row>
    <row r="9086" spans="1:5" x14ac:dyDescent="0.3">
      <c r="A9086" s="1">
        <v>38769</v>
      </c>
      <c r="B9086" s="4"/>
      <c r="C9086" s="4">
        <f>COUNTIF(E:E,ROW(B9085))</f>
        <v>0</v>
      </c>
      <c r="D9086" s="4"/>
      <c r="E9086" s="2">
        <v>45</v>
      </c>
    </row>
    <row r="9087" spans="1:5" x14ac:dyDescent="0.3">
      <c r="A9087" s="1">
        <v>38765</v>
      </c>
      <c r="B9087" s="4"/>
      <c r="C9087" s="4">
        <f>COUNTIF(E:E,ROW(B9086))</f>
        <v>0</v>
      </c>
      <c r="D9087" s="4"/>
      <c r="E9087" s="2">
        <v>16</v>
      </c>
    </row>
    <row r="9088" spans="1:5" x14ac:dyDescent="0.3">
      <c r="A9088" s="1">
        <v>38765</v>
      </c>
      <c r="B9088" s="4"/>
      <c r="C9088" s="4">
        <f>COUNTIF(E:E,ROW(B9087))</f>
        <v>0</v>
      </c>
      <c r="D9088" s="4"/>
      <c r="E9088" s="2">
        <v>25</v>
      </c>
    </row>
    <row r="9089" spans="1:5" x14ac:dyDescent="0.3">
      <c r="A9089" s="1">
        <v>38765</v>
      </c>
      <c r="B9089" s="4"/>
      <c r="C9089" s="4">
        <f>COUNTIF(E:E,ROW(B9088))</f>
        <v>0</v>
      </c>
      <c r="D9089" s="4"/>
      <c r="E9089" s="2">
        <v>31</v>
      </c>
    </row>
    <row r="9090" spans="1:5" x14ac:dyDescent="0.3">
      <c r="A9090" s="1">
        <v>38765</v>
      </c>
      <c r="B9090" s="4"/>
      <c r="C9090" s="4">
        <f>COUNTIF(E:E,ROW(B9089))</f>
        <v>0</v>
      </c>
      <c r="D9090" s="4"/>
      <c r="E9090" s="2">
        <v>43</v>
      </c>
    </row>
    <row r="9091" spans="1:5" x14ac:dyDescent="0.3">
      <c r="A9091" s="1">
        <v>38765</v>
      </c>
      <c r="B9091" s="4"/>
      <c r="C9091" s="4">
        <f>COUNTIF(E:E,ROW(B9090))</f>
        <v>0</v>
      </c>
      <c r="D9091" s="4"/>
      <c r="E9091" s="2">
        <v>46</v>
      </c>
    </row>
    <row r="9092" spans="1:5" x14ac:dyDescent="0.3">
      <c r="A9092" s="1">
        <v>38762</v>
      </c>
      <c r="B9092" s="4"/>
      <c r="C9092" s="4">
        <f>COUNTIF(E:E,ROW(B9091))</f>
        <v>0</v>
      </c>
      <c r="D9092" s="4"/>
      <c r="E9092" s="2">
        <v>27</v>
      </c>
    </row>
    <row r="9093" spans="1:5" x14ac:dyDescent="0.3">
      <c r="A9093" s="1">
        <v>38762</v>
      </c>
      <c r="B9093" s="4"/>
      <c r="C9093" s="4">
        <f>COUNTIF(E:E,ROW(B9092))</f>
        <v>0</v>
      </c>
      <c r="D9093" s="4"/>
      <c r="E9093" s="2">
        <v>36</v>
      </c>
    </row>
    <row r="9094" spans="1:5" x14ac:dyDescent="0.3">
      <c r="A9094" s="1">
        <v>38762</v>
      </c>
      <c r="B9094" s="4"/>
      <c r="C9094" s="4">
        <f>COUNTIF(E:E,ROW(B9093))</f>
        <v>0</v>
      </c>
      <c r="D9094" s="4"/>
      <c r="E9094" s="2">
        <v>43</v>
      </c>
    </row>
    <row r="9095" spans="1:5" x14ac:dyDescent="0.3">
      <c r="A9095" s="1">
        <v>38762</v>
      </c>
      <c r="B9095" s="4"/>
      <c r="C9095" s="4">
        <f>COUNTIF(E:E,ROW(B9094))</f>
        <v>0</v>
      </c>
      <c r="D9095" s="4"/>
      <c r="E9095" s="2">
        <v>49</v>
      </c>
    </row>
    <row r="9096" spans="1:5" x14ac:dyDescent="0.3">
      <c r="A9096" s="1">
        <v>38762</v>
      </c>
      <c r="B9096" s="4"/>
      <c r="C9096" s="4">
        <f>COUNTIF(E:E,ROW(B9095))</f>
        <v>0</v>
      </c>
      <c r="D9096" s="4"/>
      <c r="E9096" s="2">
        <v>54</v>
      </c>
    </row>
    <row r="9097" spans="1:5" x14ac:dyDescent="0.3">
      <c r="A9097" s="1">
        <v>38758</v>
      </c>
      <c r="B9097" s="4"/>
      <c r="C9097" s="4">
        <f>COUNTIF(E:E,ROW(B9096))</f>
        <v>0</v>
      </c>
      <c r="D9097" s="4"/>
      <c r="E9097" s="2">
        <v>24</v>
      </c>
    </row>
    <row r="9098" spans="1:5" x14ac:dyDescent="0.3">
      <c r="A9098" s="1">
        <v>38758</v>
      </c>
      <c r="B9098" s="4"/>
      <c r="C9098" s="4">
        <f>COUNTIF(E:E,ROW(B9097))</f>
        <v>0</v>
      </c>
      <c r="D9098" s="4"/>
      <c r="E9098" s="2">
        <v>39</v>
      </c>
    </row>
    <row r="9099" spans="1:5" x14ac:dyDescent="0.3">
      <c r="A9099" s="1">
        <v>38758</v>
      </c>
      <c r="B9099" s="4"/>
      <c r="C9099" s="4">
        <f>COUNTIF(E:E,ROW(B9098))</f>
        <v>0</v>
      </c>
      <c r="D9099" s="4"/>
      <c r="E9099" s="2">
        <v>40</v>
      </c>
    </row>
    <row r="9100" spans="1:5" x14ac:dyDescent="0.3">
      <c r="A9100" s="1">
        <v>38758</v>
      </c>
      <c r="B9100" s="4"/>
      <c r="C9100" s="4">
        <f>COUNTIF(E:E,ROW(B9099))</f>
        <v>0</v>
      </c>
      <c r="D9100" s="4"/>
      <c r="E9100" s="2">
        <v>43</v>
      </c>
    </row>
    <row r="9101" spans="1:5" x14ac:dyDescent="0.3">
      <c r="A9101" s="1">
        <v>38758</v>
      </c>
      <c r="B9101" s="4"/>
      <c r="C9101" s="4">
        <f>COUNTIF(E:E,ROW(B9100))</f>
        <v>0</v>
      </c>
      <c r="D9101" s="4"/>
      <c r="E9101" s="2">
        <v>46</v>
      </c>
    </row>
    <row r="9102" spans="1:5" x14ac:dyDescent="0.3">
      <c r="A9102" s="1">
        <v>38755</v>
      </c>
      <c r="B9102" s="4"/>
      <c r="C9102" s="4">
        <f>COUNTIF(E:E,ROW(B9101))</f>
        <v>0</v>
      </c>
      <c r="D9102" s="4"/>
      <c r="E9102" s="2">
        <v>2</v>
      </c>
    </row>
    <row r="9103" spans="1:5" x14ac:dyDescent="0.3">
      <c r="A9103" s="1">
        <v>38755</v>
      </c>
      <c r="B9103" s="4"/>
      <c r="C9103" s="4">
        <f>COUNTIF(E:E,ROW(B9102))</f>
        <v>0</v>
      </c>
      <c r="D9103" s="4"/>
      <c r="E9103" s="2">
        <v>16</v>
      </c>
    </row>
    <row r="9104" spans="1:5" x14ac:dyDescent="0.3">
      <c r="A9104" s="1">
        <v>38755</v>
      </c>
      <c r="B9104" s="4"/>
      <c r="C9104" s="4">
        <f>COUNTIF(E:E,ROW(B9103))</f>
        <v>0</v>
      </c>
      <c r="D9104" s="4"/>
      <c r="E9104" s="2">
        <v>25</v>
      </c>
    </row>
    <row r="9105" spans="1:5" x14ac:dyDescent="0.3">
      <c r="A9105" s="1">
        <v>38755</v>
      </c>
      <c r="B9105" s="4"/>
      <c r="C9105" s="4">
        <f>COUNTIF(E:E,ROW(B9104))</f>
        <v>0</v>
      </c>
      <c r="D9105" s="4"/>
      <c r="E9105" s="2">
        <v>30</v>
      </c>
    </row>
    <row r="9106" spans="1:5" x14ac:dyDescent="0.3">
      <c r="A9106" s="1">
        <v>38755</v>
      </c>
      <c r="B9106" s="4"/>
      <c r="C9106" s="4">
        <f>COUNTIF(E:E,ROW(B9105))</f>
        <v>0</v>
      </c>
      <c r="D9106" s="4"/>
      <c r="E9106" s="2">
        <v>48</v>
      </c>
    </row>
    <row r="9107" spans="1:5" x14ac:dyDescent="0.3">
      <c r="A9107" s="1">
        <v>38751</v>
      </c>
      <c r="B9107" s="4"/>
      <c r="C9107" s="4">
        <f>COUNTIF(E:E,ROW(B9106))</f>
        <v>0</v>
      </c>
      <c r="D9107" s="4"/>
      <c r="E9107" s="2">
        <v>29</v>
      </c>
    </row>
    <row r="9108" spans="1:5" x14ac:dyDescent="0.3">
      <c r="A9108" s="1">
        <v>38751</v>
      </c>
      <c r="B9108" s="4"/>
      <c r="C9108" s="4">
        <f>COUNTIF(E:E,ROW(B9107))</f>
        <v>0</v>
      </c>
      <c r="D9108" s="4"/>
      <c r="E9108" s="2">
        <v>31</v>
      </c>
    </row>
    <row r="9109" spans="1:5" x14ac:dyDescent="0.3">
      <c r="A9109" s="1">
        <v>38751</v>
      </c>
      <c r="B9109" s="4"/>
      <c r="C9109" s="4">
        <f>COUNTIF(E:E,ROW(B9108))</f>
        <v>0</v>
      </c>
      <c r="D9109" s="4"/>
      <c r="E9109" s="2">
        <v>32</v>
      </c>
    </row>
    <row r="9110" spans="1:5" x14ac:dyDescent="0.3">
      <c r="A9110" s="1">
        <v>38751</v>
      </c>
      <c r="B9110" s="4"/>
      <c r="C9110" s="4">
        <f>COUNTIF(E:E,ROW(B9109))</f>
        <v>0</v>
      </c>
      <c r="D9110" s="4"/>
      <c r="E9110" s="2">
        <v>41</v>
      </c>
    </row>
    <row r="9111" spans="1:5" x14ac:dyDescent="0.3">
      <c r="A9111" s="1">
        <v>38751</v>
      </c>
      <c r="B9111" s="4"/>
      <c r="C9111" s="4">
        <f>COUNTIF(E:E,ROW(B9110))</f>
        <v>0</v>
      </c>
      <c r="D9111" s="4"/>
      <c r="E9111" s="2">
        <v>52</v>
      </c>
    </row>
    <row r="9112" spans="1:5" x14ac:dyDescent="0.3">
      <c r="A9112" s="1">
        <v>38748</v>
      </c>
      <c r="B9112" s="4"/>
      <c r="C9112" s="4">
        <f>COUNTIF(E:E,ROW(B9111))</f>
        <v>0</v>
      </c>
      <c r="D9112" s="4"/>
      <c r="E9112" s="2">
        <v>1</v>
      </c>
    </row>
    <row r="9113" spans="1:5" x14ac:dyDescent="0.3">
      <c r="A9113" s="1">
        <v>38748</v>
      </c>
      <c r="B9113" s="4"/>
      <c r="C9113" s="4">
        <f>COUNTIF(E:E,ROW(B9112))</f>
        <v>0</v>
      </c>
      <c r="D9113" s="4"/>
      <c r="E9113" s="2">
        <v>35</v>
      </c>
    </row>
    <row r="9114" spans="1:5" x14ac:dyDescent="0.3">
      <c r="A9114" s="1">
        <v>38748</v>
      </c>
      <c r="B9114" s="4"/>
      <c r="C9114" s="4">
        <f>COUNTIF(E:E,ROW(B9113))</f>
        <v>0</v>
      </c>
      <c r="D9114" s="4"/>
      <c r="E9114" s="2">
        <v>53</v>
      </c>
    </row>
    <row r="9115" spans="1:5" x14ac:dyDescent="0.3">
      <c r="A9115" s="1">
        <v>38748</v>
      </c>
      <c r="B9115" s="4"/>
      <c r="C9115" s="4">
        <f>COUNTIF(E:E,ROW(B9114))</f>
        <v>0</v>
      </c>
      <c r="D9115" s="4"/>
      <c r="E9115" s="2">
        <v>54</v>
      </c>
    </row>
    <row r="9116" spans="1:5" x14ac:dyDescent="0.3">
      <c r="A9116" s="1">
        <v>38748</v>
      </c>
      <c r="B9116" s="4"/>
      <c r="C9116" s="4">
        <f>COUNTIF(E:E,ROW(B9115))</f>
        <v>0</v>
      </c>
      <c r="D9116" s="4"/>
      <c r="E9116" s="2">
        <v>56</v>
      </c>
    </row>
    <row r="9117" spans="1:5" x14ac:dyDescent="0.3">
      <c r="A9117" s="1">
        <v>38744</v>
      </c>
      <c r="B9117" s="4"/>
      <c r="C9117" s="4">
        <f>COUNTIF(E:E,ROW(B9116))</f>
        <v>0</v>
      </c>
      <c r="D9117" s="4"/>
      <c r="E9117" s="2">
        <v>2</v>
      </c>
    </row>
    <row r="9118" spans="1:5" x14ac:dyDescent="0.3">
      <c r="A9118" s="1">
        <v>38744</v>
      </c>
      <c r="B9118" s="4"/>
      <c r="C9118" s="4">
        <f>COUNTIF(E:E,ROW(B9117))</f>
        <v>0</v>
      </c>
      <c r="D9118" s="4"/>
      <c r="E9118" s="2">
        <v>7</v>
      </c>
    </row>
    <row r="9119" spans="1:5" x14ac:dyDescent="0.3">
      <c r="A9119" s="1">
        <v>38744</v>
      </c>
      <c r="B9119" s="4"/>
      <c r="C9119" s="4">
        <f>COUNTIF(E:E,ROW(B9118))</f>
        <v>0</v>
      </c>
      <c r="D9119" s="4"/>
      <c r="E9119" s="2">
        <v>8</v>
      </c>
    </row>
    <row r="9120" spans="1:5" x14ac:dyDescent="0.3">
      <c r="A9120" s="1">
        <v>38744</v>
      </c>
      <c r="B9120" s="4"/>
      <c r="C9120" s="4">
        <f>COUNTIF(E:E,ROW(B9119))</f>
        <v>0</v>
      </c>
      <c r="D9120" s="4"/>
      <c r="E9120" s="2">
        <v>18</v>
      </c>
    </row>
    <row r="9121" spans="1:5" x14ac:dyDescent="0.3">
      <c r="A9121" s="1">
        <v>38744</v>
      </c>
      <c r="B9121" s="4"/>
      <c r="C9121" s="4">
        <f>COUNTIF(E:E,ROW(B9120))</f>
        <v>0</v>
      </c>
      <c r="D9121" s="4"/>
      <c r="E9121" s="2">
        <v>29</v>
      </c>
    </row>
    <row r="9122" spans="1:5" x14ac:dyDescent="0.3">
      <c r="A9122" s="1">
        <v>38741</v>
      </c>
      <c r="B9122" s="4"/>
      <c r="C9122" s="4">
        <f>COUNTIF(E:E,ROW(B9121))</f>
        <v>0</v>
      </c>
      <c r="D9122" s="4"/>
      <c r="E9122" s="2">
        <v>31</v>
      </c>
    </row>
    <row r="9123" spans="1:5" x14ac:dyDescent="0.3">
      <c r="A9123" s="1">
        <v>38741</v>
      </c>
      <c r="B9123" s="4"/>
      <c r="C9123" s="4">
        <f>COUNTIF(E:E,ROW(B9122))</f>
        <v>0</v>
      </c>
      <c r="D9123" s="4"/>
      <c r="E9123" s="2">
        <v>34</v>
      </c>
    </row>
    <row r="9124" spans="1:5" x14ac:dyDescent="0.3">
      <c r="A9124" s="1">
        <v>38741</v>
      </c>
      <c r="B9124" s="4"/>
      <c r="C9124" s="4">
        <f>COUNTIF(E:E,ROW(B9123))</f>
        <v>0</v>
      </c>
      <c r="D9124" s="4"/>
      <c r="E9124" s="2">
        <v>36</v>
      </c>
    </row>
    <row r="9125" spans="1:5" x14ac:dyDescent="0.3">
      <c r="A9125" s="1">
        <v>38741</v>
      </c>
      <c r="B9125" s="4"/>
      <c r="C9125" s="4">
        <f>COUNTIF(E:E,ROW(B9124))</f>
        <v>0</v>
      </c>
      <c r="D9125" s="4"/>
      <c r="E9125" s="2">
        <v>51</v>
      </c>
    </row>
    <row r="9126" spans="1:5" x14ac:dyDescent="0.3">
      <c r="A9126" s="1">
        <v>38741</v>
      </c>
      <c r="B9126" s="4"/>
      <c r="C9126" s="4">
        <f>COUNTIF(E:E,ROW(B9125))</f>
        <v>0</v>
      </c>
      <c r="D9126" s="4"/>
      <c r="E9126" s="2">
        <v>55</v>
      </c>
    </row>
    <row r="9127" spans="1:5" x14ac:dyDescent="0.3">
      <c r="A9127" s="1">
        <v>38737</v>
      </c>
      <c r="B9127" s="4"/>
      <c r="C9127" s="4">
        <f>COUNTIF(E:E,ROW(B9126))</f>
        <v>0</v>
      </c>
      <c r="D9127" s="4"/>
      <c r="E9127" s="2">
        <v>18</v>
      </c>
    </row>
    <row r="9128" spans="1:5" x14ac:dyDescent="0.3">
      <c r="A9128" s="1">
        <v>38737</v>
      </c>
      <c r="B9128" s="4"/>
      <c r="C9128" s="4">
        <f>COUNTIF(E:E,ROW(B9127))</f>
        <v>0</v>
      </c>
      <c r="D9128" s="4"/>
      <c r="E9128" s="2">
        <v>22</v>
      </c>
    </row>
    <row r="9129" spans="1:5" x14ac:dyDescent="0.3">
      <c r="A9129" s="1">
        <v>38737</v>
      </c>
      <c r="B9129" s="4"/>
      <c r="C9129" s="4">
        <f>COUNTIF(E:E,ROW(B9128))</f>
        <v>0</v>
      </c>
      <c r="D9129" s="4"/>
      <c r="E9129" s="2">
        <v>28</v>
      </c>
    </row>
    <row r="9130" spans="1:5" x14ac:dyDescent="0.3">
      <c r="A9130" s="1">
        <v>38737</v>
      </c>
      <c r="B9130" s="4"/>
      <c r="C9130" s="4">
        <f>COUNTIF(E:E,ROW(B9129))</f>
        <v>0</v>
      </c>
      <c r="D9130" s="4"/>
      <c r="E9130" s="2">
        <v>44</v>
      </c>
    </row>
    <row r="9131" spans="1:5" x14ac:dyDescent="0.3">
      <c r="A9131" s="1">
        <v>38737</v>
      </c>
      <c r="B9131" s="4"/>
      <c r="C9131" s="4">
        <f>COUNTIF(E:E,ROW(B9130))</f>
        <v>0</v>
      </c>
      <c r="D9131" s="4"/>
      <c r="E9131" s="2">
        <v>53</v>
      </c>
    </row>
    <row r="9132" spans="1:5" x14ac:dyDescent="0.3">
      <c r="A9132" s="1">
        <v>38734</v>
      </c>
      <c r="B9132" s="4"/>
      <c r="C9132" s="4">
        <f>COUNTIF(E:E,ROW(B9131))</f>
        <v>0</v>
      </c>
      <c r="D9132" s="4"/>
      <c r="E9132" s="2">
        <v>24</v>
      </c>
    </row>
    <row r="9133" spans="1:5" x14ac:dyDescent="0.3">
      <c r="A9133" s="1">
        <v>38734</v>
      </c>
      <c r="B9133" s="4"/>
      <c r="C9133" s="4">
        <f>COUNTIF(E:E,ROW(B9132))</f>
        <v>0</v>
      </c>
      <c r="D9133" s="4"/>
      <c r="E9133" s="2">
        <v>32</v>
      </c>
    </row>
    <row r="9134" spans="1:5" x14ac:dyDescent="0.3">
      <c r="A9134" s="1">
        <v>38734</v>
      </c>
      <c r="B9134" s="4"/>
      <c r="C9134" s="4">
        <f>COUNTIF(E:E,ROW(B9133))</f>
        <v>0</v>
      </c>
      <c r="D9134" s="4"/>
      <c r="E9134" s="2">
        <v>37</v>
      </c>
    </row>
    <row r="9135" spans="1:5" x14ac:dyDescent="0.3">
      <c r="A9135" s="1">
        <v>38734</v>
      </c>
      <c r="B9135" s="4"/>
      <c r="C9135" s="4">
        <f>COUNTIF(E:E,ROW(B9134))</f>
        <v>0</v>
      </c>
      <c r="D9135" s="4"/>
      <c r="E9135" s="2">
        <v>39</v>
      </c>
    </row>
    <row r="9136" spans="1:5" x14ac:dyDescent="0.3">
      <c r="A9136" s="1">
        <v>38734</v>
      </c>
      <c r="B9136" s="4"/>
      <c r="C9136" s="4">
        <f>COUNTIF(E:E,ROW(B9135))</f>
        <v>0</v>
      </c>
      <c r="D9136" s="4"/>
      <c r="E9136" s="2">
        <v>40</v>
      </c>
    </row>
    <row r="9137" spans="1:5" x14ac:dyDescent="0.3">
      <c r="A9137" s="1">
        <v>38730</v>
      </c>
      <c r="B9137" s="4"/>
      <c r="C9137" s="4">
        <f>COUNTIF(E:E,ROW(B9136))</f>
        <v>0</v>
      </c>
      <c r="D9137" s="4"/>
      <c r="E9137" s="2">
        <v>5</v>
      </c>
    </row>
    <row r="9138" spans="1:5" x14ac:dyDescent="0.3">
      <c r="A9138" s="1">
        <v>38730</v>
      </c>
      <c r="B9138" s="4"/>
      <c r="C9138" s="4">
        <f>COUNTIF(E:E,ROW(B9137))</f>
        <v>0</v>
      </c>
      <c r="D9138" s="4"/>
      <c r="E9138" s="2">
        <v>21</v>
      </c>
    </row>
    <row r="9139" spans="1:5" x14ac:dyDescent="0.3">
      <c r="A9139" s="1">
        <v>38730</v>
      </c>
      <c r="B9139" s="4"/>
      <c r="C9139" s="4">
        <f>COUNTIF(E:E,ROW(B9138))</f>
        <v>0</v>
      </c>
      <c r="D9139" s="4"/>
      <c r="E9139" s="2">
        <v>27</v>
      </c>
    </row>
    <row r="9140" spans="1:5" x14ac:dyDescent="0.3">
      <c r="A9140" s="1">
        <v>38730</v>
      </c>
      <c r="B9140" s="4"/>
      <c r="C9140" s="4">
        <f>COUNTIF(E:E,ROW(B9139))</f>
        <v>0</v>
      </c>
      <c r="D9140" s="4"/>
      <c r="E9140" s="2">
        <v>44</v>
      </c>
    </row>
    <row r="9141" spans="1:5" x14ac:dyDescent="0.3">
      <c r="A9141" s="1">
        <v>38730</v>
      </c>
      <c r="B9141" s="4"/>
      <c r="C9141" s="4">
        <f>COUNTIF(E:E,ROW(B9140))</f>
        <v>0</v>
      </c>
      <c r="D9141" s="4"/>
      <c r="E9141" s="2">
        <v>53</v>
      </c>
    </row>
    <row r="9142" spans="1:5" x14ac:dyDescent="0.3">
      <c r="A9142" s="1">
        <v>38727</v>
      </c>
      <c r="B9142" s="4"/>
      <c r="C9142" s="4">
        <f>COUNTIF(E:E,ROW(B9141))</f>
        <v>0</v>
      </c>
      <c r="D9142" s="4"/>
      <c r="E9142" s="2">
        <v>7</v>
      </c>
    </row>
    <row r="9143" spans="1:5" x14ac:dyDescent="0.3">
      <c r="A9143" s="1">
        <v>38727</v>
      </c>
      <c r="B9143" s="4"/>
      <c r="C9143" s="4">
        <f>COUNTIF(E:E,ROW(B9142))</f>
        <v>0</v>
      </c>
      <c r="D9143" s="4"/>
      <c r="E9143" s="2">
        <v>27</v>
      </c>
    </row>
    <row r="9144" spans="1:5" x14ac:dyDescent="0.3">
      <c r="A9144" s="1">
        <v>38727</v>
      </c>
      <c r="B9144" s="4"/>
      <c r="C9144" s="4">
        <f>COUNTIF(E:E,ROW(B9143))</f>
        <v>0</v>
      </c>
      <c r="D9144" s="4"/>
      <c r="E9144" s="2">
        <v>32</v>
      </c>
    </row>
    <row r="9145" spans="1:5" x14ac:dyDescent="0.3">
      <c r="A9145" s="1">
        <v>38727</v>
      </c>
      <c r="B9145" s="4"/>
      <c r="C9145" s="4">
        <f>COUNTIF(E:E,ROW(B9144))</f>
        <v>0</v>
      </c>
      <c r="D9145" s="4"/>
      <c r="E9145" s="2">
        <v>37</v>
      </c>
    </row>
    <row r="9146" spans="1:5" x14ac:dyDescent="0.3">
      <c r="A9146" s="1">
        <v>38727</v>
      </c>
      <c r="B9146" s="4"/>
      <c r="C9146" s="4">
        <f>COUNTIF(E:E,ROW(B9145))</f>
        <v>0</v>
      </c>
      <c r="D9146" s="4"/>
      <c r="E9146" s="2">
        <v>38</v>
      </c>
    </row>
    <row r="9147" spans="1:5" x14ac:dyDescent="0.3">
      <c r="A9147" s="1">
        <v>38723</v>
      </c>
      <c r="B9147" s="4"/>
      <c r="C9147" s="4">
        <f>COUNTIF(E:E,ROW(B9146))</f>
        <v>0</v>
      </c>
      <c r="D9147" s="4"/>
      <c r="E9147" s="2">
        <v>8</v>
      </c>
    </row>
    <row r="9148" spans="1:5" x14ac:dyDescent="0.3">
      <c r="A9148" s="1">
        <v>38723</v>
      </c>
      <c r="B9148" s="4"/>
      <c r="C9148" s="4">
        <f>COUNTIF(E:E,ROW(B9147))</f>
        <v>0</v>
      </c>
      <c r="D9148" s="4"/>
      <c r="E9148" s="2">
        <v>11</v>
      </c>
    </row>
    <row r="9149" spans="1:5" x14ac:dyDescent="0.3">
      <c r="A9149" s="1">
        <v>38723</v>
      </c>
      <c r="B9149" s="4"/>
      <c r="C9149" s="4">
        <f>COUNTIF(E:E,ROW(B9148))</f>
        <v>0</v>
      </c>
      <c r="D9149" s="4"/>
      <c r="E9149" s="2">
        <v>28</v>
      </c>
    </row>
    <row r="9150" spans="1:5" x14ac:dyDescent="0.3">
      <c r="A9150" s="1">
        <v>38723</v>
      </c>
      <c r="B9150" s="4"/>
      <c r="C9150" s="4">
        <f>COUNTIF(E:E,ROW(B9149))</f>
        <v>0</v>
      </c>
      <c r="D9150" s="4"/>
      <c r="E9150" s="2">
        <v>37</v>
      </c>
    </row>
    <row r="9151" spans="1:5" x14ac:dyDescent="0.3">
      <c r="A9151" s="1">
        <v>38723</v>
      </c>
      <c r="B9151" s="4"/>
      <c r="C9151" s="4">
        <f>COUNTIF(E:E,ROW(B9150))</f>
        <v>0</v>
      </c>
      <c r="D9151" s="4"/>
      <c r="E9151" s="2">
        <v>53</v>
      </c>
    </row>
    <row r="9152" spans="1:5" x14ac:dyDescent="0.3">
      <c r="A9152" s="1">
        <v>38720</v>
      </c>
      <c r="B9152" s="4"/>
      <c r="C9152" s="4">
        <f>COUNTIF(E:E,ROW(B9151))</f>
        <v>0</v>
      </c>
      <c r="D9152" s="4"/>
      <c r="E9152" s="2">
        <v>15</v>
      </c>
    </row>
    <row r="9153" spans="1:5" x14ac:dyDescent="0.3">
      <c r="A9153" s="1">
        <v>38720</v>
      </c>
      <c r="B9153" s="4"/>
      <c r="C9153" s="4">
        <f>COUNTIF(E:E,ROW(B9152))</f>
        <v>0</v>
      </c>
      <c r="D9153" s="4"/>
      <c r="E9153" s="2">
        <v>19</v>
      </c>
    </row>
    <row r="9154" spans="1:5" x14ac:dyDescent="0.3">
      <c r="A9154" s="1">
        <v>38720</v>
      </c>
      <c r="B9154" s="4"/>
      <c r="C9154" s="4">
        <f>COUNTIF(E:E,ROW(B9153))</f>
        <v>0</v>
      </c>
      <c r="D9154" s="4"/>
      <c r="E9154" s="2">
        <v>20</v>
      </c>
    </row>
    <row r="9155" spans="1:5" x14ac:dyDescent="0.3">
      <c r="A9155" s="1">
        <v>38720</v>
      </c>
      <c r="B9155" s="4"/>
      <c r="C9155" s="4">
        <f>COUNTIF(E:E,ROW(B9154))</f>
        <v>0</v>
      </c>
      <c r="D9155" s="4"/>
      <c r="E9155" s="2">
        <v>32</v>
      </c>
    </row>
    <row r="9156" spans="1:5" x14ac:dyDescent="0.3">
      <c r="A9156" s="1">
        <v>38720</v>
      </c>
      <c r="B9156" s="4"/>
      <c r="C9156" s="4">
        <f>COUNTIF(E:E,ROW(B9155))</f>
        <v>0</v>
      </c>
      <c r="D9156" s="4"/>
      <c r="E9156" s="2">
        <v>38</v>
      </c>
    </row>
    <row r="9157" spans="1:5" x14ac:dyDescent="0.3">
      <c r="A9157" s="1">
        <v>38716</v>
      </c>
      <c r="B9157" s="4"/>
      <c r="C9157" s="4">
        <f>COUNTIF(E:E,ROW(B9156))</f>
        <v>0</v>
      </c>
      <c r="D9157" s="4"/>
      <c r="E9157" s="2">
        <v>14</v>
      </c>
    </row>
    <row r="9158" spans="1:5" x14ac:dyDescent="0.3">
      <c r="A9158" s="1">
        <v>38716</v>
      </c>
      <c r="B9158" s="4"/>
      <c r="C9158" s="4">
        <f>COUNTIF(E:E,ROW(B9157))</f>
        <v>0</v>
      </c>
      <c r="D9158" s="4"/>
      <c r="E9158" s="2">
        <v>20</v>
      </c>
    </row>
    <row r="9159" spans="1:5" x14ac:dyDescent="0.3">
      <c r="A9159" s="1">
        <v>38716</v>
      </c>
      <c r="B9159" s="4"/>
      <c r="C9159" s="4">
        <f>COUNTIF(E:E,ROW(B9158))</f>
        <v>0</v>
      </c>
      <c r="D9159" s="4"/>
      <c r="E9159" s="2">
        <v>25</v>
      </c>
    </row>
    <row r="9160" spans="1:5" x14ac:dyDescent="0.3">
      <c r="A9160" s="1">
        <v>38716</v>
      </c>
      <c r="B9160" s="4"/>
      <c r="C9160" s="4">
        <f>COUNTIF(E:E,ROW(B9159))</f>
        <v>0</v>
      </c>
      <c r="D9160" s="4"/>
      <c r="E9160" s="2">
        <v>40</v>
      </c>
    </row>
    <row r="9161" spans="1:5" x14ac:dyDescent="0.3">
      <c r="A9161" s="1">
        <v>38716</v>
      </c>
      <c r="B9161" s="4"/>
      <c r="C9161" s="4">
        <f>COUNTIF(E:E,ROW(B9160))</f>
        <v>0</v>
      </c>
      <c r="D9161" s="4"/>
      <c r="E9161" s="2">
        <v>44</v>
      </c>
    </row>
    <row r="9162" spans="1:5" x14ac:dyDescent="0.3">
      <c r="A9162" s="1">
        <v>38713</v>
      </c>
      <c r="B9162" s="4"/>
      <c r="C9162" s="4">
        <f>COUNTIF(E:E,ROW(B9161))</f>
        <v>0</v>
      </c>
      <c r="D9162" s="4"/>
      <c r="E9162" s="2">
        <v>11</v>
      </c>
    </row>
    <row r="9163" spans="1:5" x14ac:dyDescent="0.3">
      <c r="A9163" s="1">
        <v>38713</v>
      </c>
      <c r="B9163" s="4"/>
      <c r="C9163" s="4">
        <f>COUNTIF(E:E,ROW(B9162))</f>
        <v>0</v>
      </c>
      <c r="D9163" s="4"/>
      <c r="E9163" s="2">
        <v>24</v>
      </c>
    </row>
    <row r="9164" spans="1:5" x14ac:dyDescent="0.3">
      <c r="A9164" s="1">
        <v>38713</v>
      </c>
      <c r="B9164" s="4"/>
      <c r="C9164" s="4">
        <f>COUNTIF(E:E,ROW(B9163))</f>
        <v>0</v>
      </c>
      <c r="D9164" s="4"/>
      <c r="E9164" s="2">
        <v>27</v>
      </c>
    </row>
    <row r="9165" spans="1:5" x14ac:dyDescent="0.3">
      <c r="A9165" s="1">
        <v>38713</v>
      </c>
      <c r="B9165" s="4"/>
      <c r="C9165" s="4">
        <f>COUNTIF(E:E,ROW(B9164))</f>
        <v>0</v>
      </c>
      <c r="D9165" s="4"/>
      <c r="E9165" s="2">
        <v>49</v>
      </c>
    </row>
    <row r="9166" spans="1:5" x14ac:dyDescent="0.3">
      <c r="A9166" s="1">
        <v>38713</v>
      </c>
      <c r="B9166" s="4"/>
      <c r="C9166" s="4">
        <f>COUNTIF(E:E,ROW(B9165))</f>
        <v>0</v>
      </c>
      <c r="D9166" s="4"/>
      <c r="E9166" s="2">
        <v>55</v>
      </c>
    </row>
    <row r="9167" spans="1:5" x14ac:dyDescent="0.3">
      <c r="A9167" s="1">
        <v>38709</v>
      </c>
      <c r="B9167" s="4"/>
      <c r="C9167" s="4">
        <f>COUNTIF(E:E,ROW(B9166))</f>
        <v>0</v>
      </c>
      <c r="D9167" s="4"/>
      <c r="E9167" s="2">
        <v>10</v>
      </c>
    </row>
    <row r="9168" spans="1:5" x14ac:dyDescent="0.3">
      <c r="A9168" s="1">
        <v>38709</v>
      </c>
      <c r="B9168" s="4"/>
      <c r="C9168" s="4">
        <f>COUNTIF(E:E,ROW(B9167))</f>
        <v>0</v>
      </c>
      <c r="D9168" s="4"/>
      <c r="E9168" s="2">
        <v>37</v>
      </c>
    </row>
    <row r="9169" spans="1:5" x14ac:dyDescent="0.3">
      <c r="A9169" s="1">
        <v>38709</v>
      </c>
      <c r="B9169" s="4"/>
      <c r="C9169" s="4">
        <f>COUNTIF(E:E,ROW(B9168))</f>
        <v>0</v>
      </c>
      <c r="D9169" s="4"/>
      <c r="E9169" s="2">
        <v>39</v>
      </c>
    </row>
    <row r="9170" spans="1:5" x14ac:dyDescent="0.3">
      <c r="A9170" s="1">
        <v>38709</v>
      </c>
      <c r="B9170" s="4"/>
      <c r="C9170" s="4">
        <f>COUNTIF(E:E,ROW(B9169))</f>
        <v>0</v>
      </c>
      <c r="D9170" s="4"/>
      <c r="E9170" s="2">
        <v>49</v>
      </c>
    </row>
    <row r="9171" spans="1:5" x14ac:dyDescent="0.3">
      <c r="A9171" s="1">
        <v>38709</v>
      </c>
      <c r="B9171" s="4"/>
      <c r="C9171" s="4">
        <f>COUNTIF(E:E,ROW(B9170))</f>
        <v>0</v>
      </c>
      <c r="D9171" s="4"/>
      <c r="E9171" s="2">
        <v>54</v>
      </c>
    </row>
    <row r="9172" spans="1:5" x14ac:dyDescent="0.3">
      <c r="A9172" s="1">
        <v>38706</v>
      </c>
      <c r="B9172" s="4"/>
      <c r="C9172" s="4">
        <f>COUNTIF(E:E,ROW(B9171))</f>
        <v>0</v>
      </c>
      <c r="D9172" s="4"/>
      <c r="E9172" s="2">
        <v>6</v>
      </c>
    </row>
    <row r="9173" spans="1:5" x14ac:dyDescent="0.3">
      <c r="A9173" s="1">
        <v>38706</v>
      </c>
      <c r="B9173" s="4"/>
      <c r="C9173" s="4">
        <f>COUNTIF(E:E,ROW(B9172))</f>
        <v>0</v>
      </c>
      <c r="D9173" s="4"/>
      <c r="E9173" s="2">
        <v>20</v>
      </c>
    </row>
    <row r="9174" spans="1:5" x14ac:dyDescent="0.3">
      <c r="A9174" s="1">
        <v>38706</v>
      </c>
      <c r="B9174" s="4"/>
      <c r="C9174" s="4">
        <f>COUNTIF(E:E,ROW(B9173))</f>
        <v>0</v>
      </c>
      <c r="D9174" s="4"/>
      <c r="E9174" s="2">
        <v>23</v>
      </c>
    </row>
    <row r="9175" spans="1:5" x14ac:dyDescent="0.3">
      <c r="A9175" s="1">
        <v>38706</v>
      </c>
      <c r="B9175" s="4"/>
      <c r="C9175" s="4">
        <f>COUNTIF(E:E,ROW(B9174))</f>
        <v>0</v>
      </c>
      <c r="D9175" s="4"/>
      <c r="E9175" s="2">
        <v>40</v>
      </c>
    </row>
    <row r="9176" spans="1:5" x14ac:dyDescent="0.3">
      <c r="A9176" s="1">
        <v>38706</v>
      </c>
      <c r="B9176" s="4"/>
      <c r="C9176" s="4">
        <f>COUNTIF(E:E,ROW(B9175))</f>
        <v>0</v>
      </c>
      <c r="D9176" s="4"/>
      <c r="E9176" s="2">
        <v>56</v>
      </c>
    </row>
    <row r="9177" spans="1:5" x14ac:dyDescent="0.3">
      <c r="A9177" s="1">
        <v>38702</v>
      </c>
      <c r="B9177" s="4"/>
      <c r="C9177" s="4">
        <f>COUNTIF(E:E,ROW(B9176))</f>
        <v>0</v>
      </c>
      <c r="D9177" s="4"/>
      <c r="E9177" s="2">
        <v>14</v>
      </c>
    </row>
    <row r="9178" spans="1:5" x14ac:dyDescent="0.3">
      <c r="A9178" s="1">
        <v>38702</v>
      </c>
      <c r="B9178" s="4"/>
      <c r="C9178" s="4">
        <f>COUNTIF(E:E,ROW(B9177))</f>
        <v>0</v>
      </c>
      <c r="D9178" s="4"/>
      <c r="E9178" s="2">
        <v>25</v>
      </c>
    </row>
    <row r="9179" spans="1:5" x14ac:dyDescent="0.3">
      <c r="A9179" s="1">
        <v>38702</v>
      </c>
      <c r="B9179" s="4"/>
      <c r="C9179" s="4">
        <f>COUNTIF(E:E,ROW(B9178))</f>
        <v>0</v>
      </c>
      <c r="D9179" s="4"/>
      <c r="E9179" s="2">
        <v>26</v>
      </c>
    </row>
    <row r="9180" spans="1:5" x14ac:dyDescent="0.3">
      <c r="A9180" s="1">
        <v>38702</v>
      </c>
      <c r="B9180" s="4"/>
      <c r="C9180" s="4">
        <f>COUNTIF(E:E,ROW(B9179))</f>
        <v>0</v>
      </c>
      <c r="D9180" s="4"/>
      <c r="E9180" s="2">
        <v>31</v>
      </c>
    </row>
    <row r="9181" spans="1:5" x14ac:dyDescent="0.3">
      <c r="A9181" s="1">
        <v>38702</v>
      </c>
      <c r="B9181" s="4"/>
      <c r="C9181" s="4">
        <f>COUNTIF(E:E,ROW(B9180))</f>
        <v>0</v>
      </c>
      <c r="D9181" s="4"/>
      <c r="E9181" s="2">
        <v>56</v>
      </c>
    </row>
    <row r="9182" spans="1:5" x14ac:dyDescent="0.3">
      <c r="A9182" s="1">
        <v>38699</v>
      </c>
      <c r="B9182" s="4"/>
      <c r="C9182" s="4">
        <f>COUNTIF(E:E,ROW(B9181))</f>
        <v>0</v>
      </c>
      <c r="D9182" s="4"/>
      <c r="E9182" s="2">
        <v>9</v>
      </c>
    </row>
    <row r="9183" spans="1:5" x14ac:dyDescent="0.3">
      <c r="A9183" s="1">
        <v>38699</v>
      </c>
      <c r="B9183" s="4"/>
      <c r="C9183" s="4">
        <f>COUNTIF(E:E,ROW(B9182))</f>
        <v>0</v>
      </c>
      <c r="D9183" s="4"/>
      <c r="E9183" s="2">
        <v>10</v>
      </c>
    </row>
    <row r="9184" spans="1:5" x14ac:dyDescent="0.3">
      <c r="A9184" s="1">
        <v>38699</v>
      </c>
      <c r="B9184" s="4"/>
      <c r="C9184" s="4">
        <f>COUNTIF(E:E,ROW(B9183))</f>
        <v>0</v>
      </c>
      <c r="D9184" s="4"/>
      <c r="E9184" s="2">
        <v>12</v>
      </c>
    </row>
    <row r="9185" spans="1:5" x14ac:dyDescent="0.3">
      <c r="A9185" s="1">
        <v>38699</v>
      </c>
      <c r="B9185" s="4"/>
      <c r="C9185" s="4">
        <f>COUNTIF(E:E,ROW(B9184))</f>
        <v>0</v>
      </c>
      <c r="D9185" s="4"/>
      <c r="E9185" s="2">
        <v>22</v>
      </c>
    </row>
    <row r="9186" spans="1:5" x14ac:dyDescent="0.3">
      <c r="A9186" s="1">
        <v>38699</v>
      </c>
      <c r="B9186" s="4"/>
      <c r="C9186" s="4">
        <f>COUNTIF(E:E,ROW(B9185))</f>
        <v>0</v>
      </c>
      <c r="D9186" s="4"/>
      <c r="E9186" s="2">
        <v>41</v>
      </c>
    </row>
    <row r="9187" spans="1:5" x14ac:dyDescent="0.3">
      <c r="A9187" s="1">
        <v>38695</v>
      </c>
      <c r="B9187" s="4"/>
      <c r="C9187" s="4">
        <f>COUNTIF(E:E,ROW(B9186))</f>
        <v>0</v>
      </c>
      <c r="D9187" s="4"/>
      <c r="E9187" s="2">
        <v>14</v>
      </c>
    </row>
    <row r="9188" spans="1:5" x14ac:dyDescent="0.3">
      <c r="A9188" s="1">
        <v>38695</v>
      </c>
      <c r="B9188" s="4"/>
      <c r="C9188" s="4">
        <f>COUNTIF(E:E,ROW(B9187))</f>
        <v>0</v>
      </c>
      <c r="D9188" s="4"/>
      <c r="E9188" s="2">
        <v>15</v>
      </c>
    </row>
    <row r="9189" spans="1:5" x14ac:dyDescent="0.3">
      <c r="A9189" s="1">
        <v>38695</v>
      </c>
      <c r="B9189" s="4"/>
      <c r="C9189" s="4">
        <f>COUNTIF(E:E,ROW(B9188))</f>
        <v>0</v>
      </c>
      <c r="D9189" s="4"/>
      <c r="E9189" s="2">
        <v>31</v>
      </c>
    </row>
    <row r="9190" spans="1:5" x14ac:dyDescent="0.3">
      <c r="A9190" s="1">
        <v>38695</v>
      </c>
      <c r="B9190" s="4"/>
      <c r="C9190" s="4">
        <f>COUNTIF(E:E,ROW(B9189))</f>
        <v>0</v>
      </c>
      <c r="D9190" s="4"/>
      <c r="E9190" s="2">
        <v>32</v>
      </c>
    </row>
    <row r="9191" spans="1:5" x14ac:dyDescent="0.3">
      <c r="A9191" s="1">
        <v>38695</v>
      </c>
      <c r="B9191" s="4"/>
      <c r="C9191" s="4">
        <f>COUNTIF(E:E,ROW(B9190))</f>
        <v>0</v>
      </c>
      <c r="D9191" s="4"/>
      <c r="E9191" s="2">
        <v>43</v>
      </c>
    </row>
    <row r="9192" spans="1:5" x14ac:dyDescent="0.3">
      <c r="A9192" s="1">
        <v>38692</v>
      </c>
      <c r="B9192" s="4"/>
      <c r="C9192" s="4">
        <f>COUNTIF(E:E,ROW(B9191))</f>
        <v>0</v>
      </c>
      <c r="D9192" s="4"/>
      <c r="E9192" s="2">
        <v>6</v>
      </c>
    </row>
    <row r="9193" spans="1:5" x14ac:dyDescent="0.3">
      <c r="A9193" s="1">
        <v>38692</v>
      </c>
      <c r="B9193" s="4"/>
      <c r="C9193" s="4">
        <f>COUNTIF(E:E,ROW(B9192))</f>
        <v>0</v>
      </c>
      <c r="D9193" s="4"/>
      <c r="E9193" s="2">
        <v>10</v>
      </c>
    </row>
    <row r="9194" spans="1:5" x14ac:dyDescent="0.3">
      <c r="A9194" s="1">
        <v>38692</v>
      </c>
      <c r="B9194" s="4"/>
      <c r="C9194" s="4">
        <f>COUNTIF(E:E,ROW(B9193))</f>
        <v>0</v>
      </c>
      <c r="D9194" s="4"/>
      <c r="E9194" s="2">
        <v>26</v>
      </c>
    </row>
    <row r="9195" spans="1:5" x14ac:dyDescent="0.3">
      <c r="A9195" s="1">
        <v>38692</v>
      </c>
      <c r="B9195" s="4"/>
      <c r="C9195" s="4">
        <f>COUNTIF(E:E,ROW(B9194))</f>
        <v>0</v>
      </c>
      <c r="D9195" s="4"/>
      <c r="E9195" s="2">
        <v>30</v>
      </c>
    </row>
    <row r="9196" spans="1:5" x14ac:dyDescent="0.3">
      <c r="A9196" s="1">
        <v>38692</v>
      </c>
      <c r="B9196" s="4"/>
      <c r="C9196" s="4">
        <f>COUNTIF(E:E,ROW(B9195))</f>
        <v>0</v>
      </c>
      <c r="D9196" s="4"/>
      <c r="E9196" s="2">
        <v>33</v>
      </c>
    </row>
    <row r="9197" spans="1:5" x14ac:dyDescent="0.3">
      <c r="A9197" s="1">
        <v>38688</v>
      </c>
      <c r="B9197" s="4"/>
      <c r="C9197" s="4">
        <f>COUNTIF(E:E,ROW(B9196))</f>
        <v>0</v>
      </c>
      <c r="D9197" s="4"/>
      <c r="E9197" s="2">
        <v>3</v>
      </c>
    </row>
    <row r="9198" spans="1:5" x14ac:dyDescent="0.3">
      <c r="A9198" s="1">
        <v>38688</v>
      </c>
      <c r="B9198" s="4"/>
      <c r="C9198" s="4">
        <f>COUNTIF(E:E,ROW(B9197))</f>
        <v>0</v>
      </c>
      <c r="D9198" s="4"/>
      <c r="E9198" s="2">
        <v>12</v>
      </c>
    </row>
    <row r="9199" spans="1:5" x14ac:dyDescent="0.3">
      <c r="A9199" s="1">
        <v>38688</v>
      </c>
      <c r="B9199" s="4"/>
      <c r="C9199" s="4">
        <f>COUNTIF(E:E,ROW(B9198))</f>
        <v>0</v>
      </c>
      <c r="D9199" s="4"/>
      <c r="E9199" s="2">
        <v>21</v>
      </c>
    </row>
    <row r="9200" spans="1:5" x14ac:dyDescent="0.3">
      <c r="A9200" s="1">
        <v>38688</v>
      </c>
      <c r="B9200" s="4"/>
      <c r="C9200" s="4">
        <f>COUNTIF(E:E,ROW(B9199))</f>
        <v>0</v>
      </c>
      <c r="D9200" s="4"/>
      <c r="E9200" s="2">
        <v>38</v>
      </c>
    </row>
    <row r="9201" spans="1:5" x14ac:dyDescent="0.3">
      <c r="A9201" s="1">
        <v>38688</v>
      </c>
      <c r="B9201" s="4"/>
      <c r="C9201" s="4">
        <f>COUNTIF(E:E,ROW(B9200))</f>
        <v>0</v>
      </c>
      <c r="D9201" s="4"/>
      <c r="E9201" s="2">
        <v>44</v>
      </c>
    </row>
    <row r="9202" spans="1:5" x14ac:dyDescent="0.3">
      <c r="A9202" s="1">
        <v>38685</v>
      </c>
      <c r="B9202" s="4"/>
      <c r="C9202" s="4">
        <f>COUNTIF(E:E,ROW(B9201))</f>
        <v>0</v>
      </c>
      <c r="D9202" s="4"/>
      <c r="E9202" s="2">
        <v>7</v>
      </c>
    </row>
    <row r="9203" spans="1:5" x14ac:dyDescent="0.3">
      <c r="A9203" s="1">
        <v>38685</v>
      </c>
      <c r="B9203" s="4"/>
      <c r="C9203" s="4">
        <f>COUNTIF(E:E,ROW(B9202))</f>
        <v>0</v>
      </c>
      <c r="D9203" s="4"/>
      <c r="E9203" s="2">
        <v>8</v>
      </c>
    </row>
    <row r="9204" spans="1:5" x14ac:dyDescent="0.3">
      <c r="A9204" s="1">
        <v>38685</v>
      </c>
      <c r="B9204" s="4"/>
      <c r="C9204" s="4">
        <f>COUNTIF(E:E,ROW(B9203))</f>
        <v>0</v>
      </c>
      <c r="D9204" s="4"/>
      <c r="E9204" s="2">
        <v>47</v>
      </c>
    </row>
    <row r="9205" spans="1:5" x14ac:dyDescent="0.3">
      <c r="A9205" s="1">
        <v>38685</v>
      </c>
      <c r="B9205" s="4"/>
      <c r="C9205" s="4">
        <f>COUNTIF(E:E,ROW(B9204))</f>
        <v>0</v>
      </c>
      <c r="D9205" s="4"/>
      <c r="E9205" s="2">
        <v>51</v>
      </c>
    </row>
    <row r="9206" spans="1:5" x14ac:dyDescent="0.3">
      <c r="A9206" s="1">
        <v>38685</v>
      </c>
      <c r="B9206" s="4"/>
      <c r="C9206" s="4">
        <f>COUNTIF(E:E,ROW(B9205))</f>
        <v>0</v>
      </c>
      <c r="D9206" s="4"/>
      <c r="E9206" s="2">
        <v>52</v>
      </c>
    </row>
    <row r="9207" spans="1:5" x14ac:dyDescent="0.3">
      <c r="A9207" s="1">
        <v>38681</v>
      </c>
      <c r="B9207" s="4"/>
      <c r="C9207" s="4">
        <f>COUNTIF(E:E,ROW(B9206))</f>
        <v>0</v>
      </c>
      <c r="D9207" s="4"/>
      <c r="E9207" s="2">
        <v>5</v>
      </c>
    </row>
    <row r="9208" spans="1:5" x14ac:dyDescent="0.3">
      <c r="A9208" s="1">
        <v>38681</v>
      </c>
      <c r="B9208" s="4"/>
      <c r="C9208" s="4">
        <f>COUNTIF(E:E,ROW(B9207))</f>
        <v>0</v>
      </c>
      <c r="D9208" s="4"/>
      <c r="E9208" s="2">
        <v>25</v>
      </c>
    </row>
    <row r="9209" spans="1:5" x14ac:dyDescent="0.3">
      <c r="A9209" s="1">
        <v>38681</v>
      </c>
      <c r="B9209" s="4"/>
      <c r="C9209" s="4">
        <f>COUNTIF(E:E,ROW(B9208))</f>
        <v>0</v>
      </c>
      <c r="D9209" s="4"/>
      <c r="E9209" s="2">
        <v>31</v>
      </c>
    </row>
    <row r="9210" spans="1:5" x14ac:dyDescent="0.3">
      <c r="A9210" s="1">
        <v>38681</v>
      </c>
      <c r="B9210" s="4"/>
      <c r="C9210" s="4">
        <f>COUNTIF(E:E,ROW(B9209))</f>
        <v>0</v>
      </c>
      <c r="D9210" s="4"/>
      <c r="E9210" s="2">
        <v>33</v>
      </c>
    </row>
    <row r="9211" spans="1:5" x14ac:dyDescent="0.3">
      <c r="A9211" s="1">
        <v>38681</v>
      </c>
      <c r="B9211" s="4"/>
      <c r="C9211" s="4">
        <f>COUNTIF(E:E,ROW(B9210))</f>
        <v>0</v>
      </c>
      <c r="D9211" s="4"/>
      <c r="E9211" s="2">
        <v>34</v>
      </c>
    </row>
    <row r="9212" spans="1:5" x14ac:dyDescent="0.3">
      <c r="A9212" s="1">
        <v>38678</v>
      </c>
      <c r="B9212" s="4"/>
      <c r="C9212" s="4">
        <f>COUNTIF(E:E,ROW(B9211))</f>
        <v>0</v>
      </c>
      <c r="D9212" s="4"/>
      <c r="E9212" s="2">
        <v>9</v>
      </c>
    </row>
    <row r="9213" spans="1:5" x14ac:dyDescent="0.3">
      <c r="A9213" s="1">
        <v>38678</v>
      </c>
      <c r="B9213" s="4"/>
      <c r="C9213" s="4">
        <f>COUNTIF(E:E,ROW(B9212))</f>
        <v>0</v>
      </c>
      <c r="D9213" s="4"/>
      <c r="E9213" s="2">
        <v>22</v>
      </c>
    </row>
    <row r="9214" spans="1:5" x14ac:dyDescent="0.3">
      <c r="A9214" s="1">
        <v>38678</v>
      </c>
      <c r="B9214" s="4"/>
      <c r="C9214" s="4">
        <f>COUNTIF(E:E,ROW(B9213))</f>
        <v>0</v>
      </c>
      <c r="D9214" s="4"/>
      <c r="E9214" s="2">
        <v>37</v>
      </c>
    </row>
    <row r="9215" spans="1:5" x14ac:dyDescent="0.3">
      <c r="A9215" s="1">
        <v>38678</v>
      </c>
      <c r="B9215" s="4"/>
      <c r="C9215" s="4">
        <f>COUNTIF(E:E,ROW(B9214))</f>
        <v>0</v>
      </c>
      <c r="D9215" s="4"/>
      <c r="E9215" s="2">
        <v>41</v>
      </c>
    </row>
    <row r="9216" spans="1:5" x14ac:dyDescent="0.3">
      <c r="A9216" s="1">
        <v>38678</v>
      </c>
      <c r="B9216" s="4"/>
      <c r="C9216" s="4">
        <f>COUNTIF(E:E,ROW(B9215))</f>
        <v>0</v>
      </c>
      <c r="D9216" s="4"/>
      <c r="E9216" s="2">
        <v>43</v>
      </c>
    </row>
    <row r="9217" spans="1:5" x14ac:dyDescent="0.3">
      <c r="A9217" s="1">
        <v>38674</v>
      </c>
      <c r="B9217" s="4"/>
      <c r="C9217" s="4">
        <f>COUNTIF(E:E,ROW(B9216))</f>
        <v>0</v>
      </c>
      <c r="D9217" s="4"/>
      <c r="E9217" s="2">
        <v>8</v>
      </c>
    </row>
    <row r="9218" spans="1:5" x14ac:dyDescent="0.3">
      <c r="A9218" s="1">
        <v>38674</v>
      </c>
      <c r="B9218" s="4"/>
      <c r="C9218" s="4">
        <f>COUNTIF(E:E,ROW(B9217))</f>
        <v>0</v>
      </c>
      <c r="D9218" s="4"/>
      <c r="E9218" s="2">
        <v>18</v>
      </c>
    </row>
    <row r="9219" spans="1:5" x14ac:dyDescent="0.3">
      <c r="A9219" s="1">
        <v>38674</v>
      </c>
      <c r="B9219" s="4"/>
      <c r="C9219" s="4">
        <f>COUNTIF(E:E,ROW(B9218))</f>
        <v>0</v>
      </c>
      <c r="D9219" s="4"/>
      <c r="E9219" s="2">
        <v>21</v>
      </c>
    </row>
    <row r="9220" spans="1:5" x14ac:dyDescent="0.3">
      <c r="A9220" s="1">
        <v>38674</v>
      </c>
      <c r="B9220" s="4"/>
      <c r="C9220" s="4">
        <f>COUNTIF(E:E,ROW(B9219))</f>
        <v>0</v>
      </c>
      <c r="D9220" s="4"/>
      <c r="E9220" s="2">
        <v>42</v>
      </c>
    </row>
    <row r="9221" spans="1:5" x14ac:dyDescent="0.3">
      <c r="A9221" s="1">
        <v>38674</v>
      </c>
      <c r="B9221" s="4"/>
      <c r="C9221" s="4">
        <f>COUNTIF(E:E,ROW(B9220))</f>
        <v>0</v>
      </c>
      <c r="D9221" s="4"/>
      <c r="E9221" s="2">
        <v>46</v>
      </c>
    </row>
    <row r="9222" spans="1:5" x14ac:dyDescent="0.3">
      <c r="A9222" s="1">
        <v>38671</v>
      </c>
      <c r="B9222" s="4"/>
      <c r="C9222" s="4">
        <f>COUNTIF(E:E,ROW(B9221))</f>
        <v>0</v>
      </c>
      <c r="D9222" s="4"/>
      <c r="E9222" s="2">
        <v>2</v>
      </c>
    </row>
    <row r="9223" spans="1:5" x14ac:dyDescent="0.3">
      <c r="A9223" s="1">
        <v>38671</v>
      </c>
      <c r="B9223" s="4"/>
      <c r="C9223" s="4">
        <f>COUNTIF(E:E,ROW(B9222))</f>
        <v>0</v>
      </c>
      <c r="D9223" s="4"/>
      <c r="E9223" s="2">
        <v>4</v>
      </c>
    </row>
    <row r="9224" spans="1:5" x14ac:dyDescent="0.3">
      <c r="A9224" s="1">
        <v>38671</v>
      </c>
      <c r="B9224" s="4"/>
      <c r="C9224" s="4">
        <f>COUNTIF(E:E,ROW(B9223))</f>
        <v>0</v>
      </c>
      <c r="D9224" s="4"/>
      <c r="E9224" s="2">
        <v>5</v>
      </c>
    </row>
    <row r="9225" spans="1:5" x14ac:dyDescent="0.3">
      <c r="A9225" s="1">
        <v>38671</v>
      </c>
      <c r="B9225" s="4"/>
      <c r="C9225" s="4">
        <f>COUNTIF(E:E,ROW(B9224))</f>
        <v>0</v>
      </c>
      <c r="D9225" s="4"/>
      <c r="E9225" s="2">
        <v>40</v>
      </c>
    </row>
    <row r="9226" spans="1:5" x14ac:dyDescent="0.3">
      <c r="A9226" s="1">
        <v>38671</v>
      </c>
      <c r="B9226" s="4"/>
      <c r="C9226" s="4">
        <f>COUNTIF(E:E,ROW(B9225))</f>
        <v>0</v>
      </c>
      <c r="D9226" s="4"/>
      <c r="E9226" s="2">
        <v>48</v>
      </c>
    </row>
    <row r="9227" spans="1:5" x14ac:dyDescent="0.3">
      <c r="A9227" s="1">
        <v>38667</v>
      </c>
      <c r="B9227" s="4"/>
      <c r="C9227" s="4">
        <f>COUNTIF(E:E,ROW(B9226))</f>
        <v>0</v>
      </c>
      <c r="D9227" s="4"/>
      <c r="E9227" s="2">
        <v>9</v>
      </c>
    </row>
    <row r="9228" spans="1:5" x14ac:dyDescent="0.3">
      <c r="A9228" s="1">
        <v>38667</v>
      </c>
      <c r="B9228" s="4"/>
      <c r="C9228" s="4">
        <f>COUNTIF(E:E,ROW(B9227))</f>
        <v>0</v>
      </c>
      <c r="D9228" s="4"/>
      <c r="E9228" s="2">
        <v>14</v>
      </c>
    </row>
    <row r="9229" spans="1:5" x14ac:dyDescent="0.3">
      <c r="A9229" s="1">
        <v>38667</v>
      </c>
      <c r="B9229" s="4"/>
      <c r="C9229" s="4">
        <f>COUNTIF(E:E,ROW(B9228))</f>
        <v>0</v>
      </c>
      <c r="D9229" s="4"/>
      <c r="E9229" s="2">
        <v>34</v>
      </c>
    </row>
    <row r="9230" spans="1:5" x14ac:dyDescent="0.3">
      <c r="A9230" s="1">
        <v>38667</v>
      </c>
      <c r="B9230" s="4"/>
      <c r="C9230" s="4">
        <f>COUNTIF(E:E,ROW(B9229))</f>
        <v>0</v>
      </c>
      <c r="D9230" s="4"/>
      <c r="E9230" s="2">
        <v>50</v>
      </c>
    </row>
    <row r="9231" spans="1:5" x14ac:dyDescent="0.3">
      <c r="A9231" s="1">
        <v>38667</v>
      </c>
      <c r="B9231" s="4"/>
      <c r="C9231" s="4">
        <f>COUNTIF(E:E,ROW(B9230))</f>
        <v>0</v>
      </c>
      <c r="D9231" s="4"/>
      <c r="E9231" s="2">
        <v>51</v>
      </c>
    </row>
    <row r="9232" spans="1:5" x14ac:dyDescent="0.3">
      <c r="A9232" s="1">
        <v>38664</v>
      </c>
      <c r="B9232" s="4"/>
      <c r="C9232" s="4">
        <f>COUNTIF(E:E,ROW(B9231))</f>
        <v>0</v>
      </c>
      <c r="D9232" s="4"/>
      <c r="E9232" s="2">
        <v>8</v>
      </c>
    </row>
    <row r="9233" spans="1:5" x14ac:dyDescent="0.3">
      <c r="A9233" s="1">
        <v>38664</v>
      </c>
      <c r="B9233" s="4"/>
      <c r="C9233" s="4">
        <f>COUNTIF(E:E,ROW(B9232))</f>
        <v>0</v>
      </c>
      <c r="D9233" s="4"/>
      <c r="E9233" s="2">
        <v>16</v>
      </c>
    </row>
    <row r="9234" spans="1:5" x14ac:dyDescent="0.3">
      <c r="A9234" s="1">
        <v>38664</v>
      </c>
      <c r="B9234" s="4"/>
      <c r="C9234" s="4">
        <f>COUNTIF(E:E,ROW(B9233))</f>
        <v>0</v>
      </c>
      <c r="D9234" s="4"/>
      <c r="E9234" s="2">
        <v>21</v>
      </c>
    </row>
    <row r="9235" spans="1:5" x14ac:dyDescent="0.3">
      <c r="A9235" s="1">
        <v>38664</v>
      </c>
      <c r="B9235" s="4"/>
      <c r="C9235" s="4">
        <f>COUNTIF(E:E,ROW(B9234))</f>
        <v>0</v>
      </c>
      <c r="D9235" s="4"/>
      <c r="E9235" s="2">
        <v>25</v>
      </c>
    </row>
    <row r="9236" spans="1:5" x14ac:dyDescent="0.3">
      <c r="A9236" s="1">
        <v>38664</v>
      </c>
      <c r="B9236" s="4"/>
      <c r="C9236" s="4">
        <f>COUNTIF(E:E,ROW(B9235))</f>
        <v>0</v>
      </c>
      <c r="D9236" s="4"/>
      <c r="E9236" s="2">
        <v>27</v>
      </c>
    </row>
    <row r="9237" spans="1:5" x14ac:dyDescent="0.3">
      <c r="A9237" s="1">
        <v>38660</v>
      </c>
      <c r="B9237" s="4"/>
      <c r="C9237" s="4">
        <f>COUNTIF(E:E,ROW(B9236))</f>
        <v>0</v>
      </c>
      <c r="D9237" s="4"/>
      <c r="E9237" s="2">
        <v>7</v>
      </c>
    </row>
    <row r="9238" spans="1:5" x14ac:dyDescent="0.3">
      <c r="A9238" s="1">
        <v>38660</v>
      </c>
      <c r="B9238" s="4"/>
      <c r="C9238" s="4">
        <f>COUNTIF(E:E,ROW(B9237))</f>
        <v>0</v>
      </c>
      <c r="D9238" s="4"/>
      <c r="E9238" s="2">
        <v>9</v>
      </c>
    </row>
    <row r="9239" spans="1:5" x14ac:dyDescent="0.3">
      <c r="A9239" s="1">
        <v>38660</v>
      </c>
      <c r="B9239" s="4"/>
      <c r="C9239" s="4">
        <f>COUNTIF(E:E,ROW(B9238))</f>
        <v>0</v>
      </c>
      <c r="D9239" s="4"/>
      <c r="E9239" s="2">
        <v>41</v>
      </c>
    </row>
    <row r="9240" spans="1:5" x14ac:dyDescent="0.3">
      <c r="A9240" s="1">
        <v>38660</v>
      </c>
      <c r="B9240" s="4"/>
      <c r="C9240" s="4">
        <f>COUNTIF(E:E,ROW(B9239))</f>
        <v>0</v>
      </c>
      <c r="D9240" s="4"/>
      <c r="E9240" s="2">
        <v>53</v>
      </c>
    </row>
    <row r="9241" spans="1:5" x14ac:dyDescent="0.3">
      <c r="A9241" s="1">
        <v>38660</v>
      </c>
      <c r="B9241" s="4"/>
      <c r="C9241" s="4">
        <f>COUNTIF(E:E,ROW(B9240))</f>
        <v>0</v>
      </c>
      <c r="D9241" s="4"/>
      <c r="E9241" s="2">
        <v>54</v>
      </c>
    </row>
    <row r="9242" spans="1:5" x14ac:dyDescent="0.3">
      <c r="A9242" s="1">
        <v>38657</v>
      </c>
      <c r="B9242" s="4"/>
      <c r="C9242" s="4">
        <f>COUNTIF(E:E,ROW(B9241))</f>
        <v>0</v>
      </c>
      <c r="D9242" s="4"/>
      <c r="E9242" s="2">
        <v>5</v>
      </c>
    </row>
    <row r="9243" spans="1:5" x14ac:dyDescent="0.3">
      <c r="A9243" s="1">
        <v>38657</v>
      </c>
      <c r="B9243" s="4"/>
      <c r="C9243" s="4">
        <f>COUNTIF(E:E,ROW(B9242))</f>
        <v>0</v>
      </c>
      <c r="D9243" s="4"/>
      <c r="E9243" s="2">
        <v>18</v>
      </c>
    </row>
    <row r="9244" spans="1:5" x14ac:dyDescent="0.3">
      <c r="A9244" s="1">
        <v>38657</v>
      </c>
      <c r="B9244" s="4"/>
      <c r="C9244" s="4">
        <f>COUNTIF(E:E,ROW(B9243))</f>
        <v>0</v>
      </c>
      <c r="D9244" s="4"/>
      <c r="E9244" s="2">
        <v>21</v>
      </c>
    </row>
    <row r="9245" spans="1:5" x14ac:dyDescent="0.3">
      <c r="A9245" s="1">
        <v>38657</v>
      </c>
      <c r="B9245" s="4"/>
      <c r="C9245" s="4">
        <f>COUNTIF(E:E,ROW(B9244))</f>
        <v>0</v>
      </c>
      <c r="D9245" s="4"/>
      <c r="E9245" s="2">
        <v>28</v>
      </c>
    </row>
    <row r="9246" spans="1:5" x14ac:dyDescent="0.3">
      <c r="A9246" s="1">
        <v>38657</v>
      </c>
      <c r="B9246" s="4"/>
      <c r="C9246" s="4">
        <f>COUNTIF(E:E,ROW(B9245))</f>
        <v>0</v>
      </c>
      <c r="D9246" s="4"/>
      <c r="E9246" s="2">
        <v>36</v>
      </c>
    </row>
    <row r="9247" spans="1:5" x14ac:dyDescent="0.3">
      <c r="A9247" s="1">
        <v>38653</v>
      </c>
      <c r="B9247" s="4"/>
      <c r="C9247" s="4">
        <f>COUNTIF(E:E,ROW(B9246))</f>
        <v>0</v>
      </c>
      <c r="D9247" s="4"/>
      <c r="E9247" s="2">
        <v>8</v>
      </c>
    </row>
    <row r="9248" spans="1:5" x14ac:dyDescent="0.3">
      <c r="A9248" s="1">
        <v>38653</v>
      </c>
      <c r="B9248" s="4"/>
      <c r="C9248" s="4">
        <f>COUNTIF(E:E,ROW(B9247))</f>
        <v>0</v>
      </c>
      <c r="D9248" s="4"/>
      <c r="E9248" s="2">
        <v>17</v>
      </c>
    </row>
    <row r="9249" spans="1:5" x14ac:dyDescent="0.3">
      <c r="A9249" s="1">
        <v>38653</v>
      </c>
      <c r="B9249" s="4"/>
      <c r="C9249" s="4">
        <f>COUNTIF(E:E,ROW(B9248))</f>
        <v>0</v>
      </c>
      <c r="D9249" s="4"/>
      <c r="E9249" s="2">
        <v>25</v>
      </c>
    </row>
    <row r="9250" spans="1:5" x14ac:dyDescent="0.3">
      <c r="A9250" s="1">
        <v>38653</v>
      </c>
      <c r="B9250" s="4"/>
      <c r="C9250" s="4">
        <f>COUNTIF(E:E,ROW(B9249))</f>
        <v>0</v>
      </c>
      <c r="D9250" s="4"/>
      <c r="E9250" s="2">
        <v>28</v>
      </c>
    </row>
    <row r="9251" spans="1:5" x14ac:dyDescent="0.3">
      <c r="A9251" s="1">
        <v>38653</v>
      </c>
      <c r="B9251" s="4"/>
      <c r="C9251" s="4">
        <f>COUNTIF(E:E,ROW(B9250))</f>
        <v>0</v>
      </c>
      <c r="D9251" s="4"/>
      <c r="E9251" s="2">
        <v>53</v>
      </c>
    </row>
    <row r="9252" spans="1:5" x14ac:dyDescent="0.3">
      <c r="A9252" s="1">
        <v>38650</v>
      </c>
      <c r="B9252" s="4"/>
      <c r="C9252" s="4">
        <f>COUNTIF(E:E,ROW(B9251))</f>
        <v>0</v>
      </c>
      <c r="D9252" s="4"/>
      <c r="E9252" s="2">
        <v>7</v>
      </c>
    </row>
    <row r="9253" spans="1:5" x14ac:dyDescent="0.3">
      <c r="A9253" s="1">
        <v>38650</v>
      </c>
      <c r="B9253" s="4"/>
      <c r="C9253" s="4">
        <f>COUNTIF(E:E,ROW(B9252))</f>
        <v>0</v>
      </c>
      <c r="D9253" s="4"/>
      <c r="E9253" s="2">
        <v>12</v>
      </c>
    </row>
    <row r="9254" spans="1:5" x14ac:dyDescent="0.3">
      <c r="A9254" s="1">
        <v>38650</v>
      </c>
      <c r="B9254" s="4"/>
      <c r="C9254" s="4">
        <f>COUNTIF(E:E,ROW(B9253))</f>
        <v>0</v>
      </c>
      <c r="D9254" s="4"/>
      <c r="E9254" s="2">
        <v>18</v>
      </c>
    </row>
    <row r="9255" spans="1:5" x14ac:dyDescent="0.3">
      <c r="A9255" s="1">
        <v>38650</v>
      </c>
      <c r="B9255" s="4"/>
      <c r="C9255" s="4">
        <f>COUNTIF(E:E,ROW(B9254))</f>
        <v>0</v>
      </c>
      <c r="D9255" s="4"/>
      <c r="E9255" s="2">
        <v>31</v>
      </c>
    </row>
    <row r="9256" spans="1:5" x14ac:dyDescent="0.3">
      <c r="A9256" s="1">
        <v>38650</v>
      </c>
      <c r="B9256" s="4"/>
      <c r="C9256" s="4">
        <f>COUNTIF(E:E,ROW(B9255))</f>
        <v>0</v>
      </c>
      <c r="D9256" s="4"/>
      <c r="E9256" s="2">
        <v>55</v>
      </c>
    </row>
    <row r="9257" spans="1:5" x14ac:dyDescent="0.3">
      <c r="A9257" s="1">
        <v>38646</v>
      </c>
      <c r="B9257" s="4"/>
      <c r="C9257" s="4">
        <f>COUNTIF(E:E,ROW(B9256))</f>
        <v>0</v>
      </c>
      <c r="D9257" s="4"/>
      <c r="E9257" s="2">
        <v>11</v>
      </c>
    </row>
    <row r="9258" spans="1:5" x14ac:dyDescent="0.3">
      <c r="A9258" s="1">
        <v>38646</v>
      </c>
      <c r="B9258" s="4"/>
      <c r="C9258" s="4">
        <f>COUNTIF(E:E,ROW(B9257))</f>
        <v>0</v>
      </c>
      <c r="D9258" s="4"/>
      <c r="E9258" s="2">
        <v>17</v>
      </c>
    </row>
    <row r="9259" spans="1:5" x14ac:dyDescent="0.3">
      <c r="A9259" s="1">
        <v>38646</v>
      </c>
      <c r="B9259" s="4"/>
      <c r="C9259" s="4">
        <f>COUNTIF(E:E,ROW(B9258))</f>
        <v>0</v>
      </c>
      <c r="D9259" s="4"/>
      <c r="E9259" s="2">
        <v>28</v>
      </c>
    </row>
    <row r="9260" spans="1:5" x14ac:dyDescent="0.3">
      <c r="A9260" s="1">
        <v>38646</v>
      </c>
      <c r="B9260" s="4"/>
      <c r="C9260" s="4">
        <f>COUNTIF(E:E,ROW(B9259))</f>
        <v>0</v>
      </c>
      <c r="D9260" s="4"/>
      <c r="E9260" s="2">
        <v>29</v>
      </c>
    </row>
    <row r="9261" spans="1:5" x14ac:dyDescent="0.3">
      <c r="A9261" s="1">
        <v>38646</v>
      </c>
      <c r="B9261" s="4"/>
      <c r="C9261" s="4">
        <f>COUNTIF(E:E,ROW(B9260))</f>
        <v>0</v>
      </c>
      <c r="D9261" s="4"/>
      <c r="E9261" s="2">
        <v>36</v>
      </c>
    </row>
    <row r="9262" spans="1:5" x14ac:dyDescent="0.3">
      <c r="A9262" s="1">
        <v>38643</v>
      </c>
      <c r="B9262" s="4"/>
      <c r="C9262" s="4">
        <f>COUNTIF(E:E,ROW(B9261))</f>
        <v>0</v>
      </c>
      <c r="D9262" s="4"/>
      <c r="E9262" s="2">
        <v>3</v>
      </c>
    </row>
    <row r="9263" spans="1:5" x14ac:dyDescent="0.3">
      <c r="A9263" s="1">
        <v>38643</v>
      </c>
      <c r="B9263" s="4"/>
      <c r="C9263" s="4">
        <f>COUNTIF(E:E,ROW(B9262))</f>
        <v>0</v>
      </c>
      <c r="D9263" s="4"/>
      <c r="E9263" s="2">
        <v>12</v>
      </c>
    </row>
    <row r="9264" spans="1:5" x14ac:dyDescent="0.3">
      <c r="A9264" s="1">
        <v>38643</v>
      </c>
      <c r="B9264" s="4"/>
      <c r="C9264" s="4">
        <f>COUNTIF(E:E,ROW(B9263))</f>
        <v>0</v>
      </c>
      <c r="D9264" s="4"/>
      <c r="E9264" s="2">
        <v>16</v>
      </c>
    </row>
    <row r="9265" spans="1:5" x14ac:dyDescent="0.3">
      <c r="A9265" s="1">
        <v>38643</v>
      </c>
      <c r="B9265" s="4"/>
      <c r="C9265" s="4">
        <f>COUNTIF(E:E,ROW(B9264))</f>
        <v>0</v>
      </c>
      <c r="D9265" s="4"/>
      <c r="E9265" s="2">
        <v>32</v>
      </c>
    </row>
    <row r="9266" spans="1:5" x14ac:dyDescent="0.3">
      <c r="A9266" s="1">
        <v>38643</v>
      </c>
      <c r="B9266" s="4"/>
      <c r="C9266" s="4">
        <f>COUNTIF(E:E,ROW(B9265))</f>
        <v>0</v>
      </c>
      <c r="D9266" s="4"/>
      <c r="E9266" s="2">
        <v>33</v>
      </c>
    </row>
    <row r="9267" spans="1:5" x14ac:dyDescent="0.3">
      <c r="A9267" s="1">
        <v>38639</v>
      </c>
      <c r="B9267" s="4"/>
      <c r="C9267" s="4">
        <f>COUNTIF(E:E,ROW(B9266))</f>
        <v>0</v>
      </c>
      <c r="D9267" s="4"/>
      <c r="E9267" s="2">
        <v>6</v>
      </c>
    </row>
    <row r="9268" spans="1:5" x14ac:dyDescent="0.3">
      <c r="A9268" s="1">
        <v>38639</v>
      </c>
      <c r="B9268" s="4"/>
      <c r="C9268" s="4">
        <f>COUNTIF(E:E,ROW(B9267))</f>
        <v>0</v>
      </c>
      <c r="D9268" s="4"/>
      <c r="E9268" s="2">
        <v>20</v>
      </c>
    </row>
    <row r="9269" spans="1:5" x14ac:dyDescent="0.3">
      <c r="A9269" s="1">
        <v>38639</v>
      </c>
      <c r="B9269" s="4"/>
      <c r="C9269" s="4">
        <f>COUNTIF(E:E,ROW(B9268))</f>
        <v>0</v>
      </c>
      <c r="D9269" s="4"/>
      <c r="E9269" s="2">
        <v>24</v>
      </c>
    </row>
    <row r="9270" spans="1:5" x14ac:dyDescent="0.3">
      <c r="A9270" s="1">
        <v>38639</v>
      </c>
      <c r="B9270" s="4"/>
      <c r="C9270" s="4">
        <f>COUNTIF(E:E,ROW(B9269))</f>
        <v>0</v>
      </c>
      <c r="D9270" s="4"/>
      <c r="E9270" s="2">
        <v>25</v>
      </c>
    </row>
    <row r="9271" spans="1:5" x14ac:dyDescent="0.3">
      <c r="A9271" s="1">
        <v>38639</v>
      </c>
      <c r="B9271" s="4"/>
      <c r="C9271" s="4">
        <f>COUNTIF(E:E,ROW(B9270))</f>
        <v>0</v>
      </c>
      <c r="D9271" s="4"/>
      <c r="E9271" s="2">
        <v>34</v>
      </c>
    </row>
    <row r="9272" spans="1:5" x14ac:dyDescent="0.3">
      <c r="A9272" s="1">
        <v>38636</v>
      </c>
      <c r="B9272" s="4"/>
      <c r="C9272" s="4">
        <f>COUNTIF(E:E,ROW(B9271))</f>
        <v>0</v>
      </c>
      <c r="D9272" s="4"/>
      <c r="E9272" s="2">
        <v>24</v>
      </c>
    </row>
    <row r="9273" spans="1:5" x14ac:dyDescent="0.3">
      <c r="A9273" s="1">
        <v>38636</v>
      </c>
      <c r="B9273" s="4"/>
      <c r="C9273" s="4">
        <f>COUNTIF(E:E,ROW(B9272))</f>
        <v>0</v>
      </c>
      <c r="D9273" s="4"/>
      <c r="E9273" s="2">
        <v>30</v>
      </c>
    </row>
    <row r="9274" spans="1:5" x14ac:dyDescent="0.3">
      <c r="A9274" s="1">
        <v>38636</v>
      </c>
      <c r="B9274" s="4"/>
      <c r="C9274" s="4">
        <f>COUNTIF(E:E,ROW(B9273))</f>
        <v>0</v>
      </c>
      <c r="D9274" s="4"/>
      <c r="E9274" s="2">
        <v>42</v>
      </c>
    </row>
    <row r="9275" spans="1:5" x14ac:dyDescent="0.3">
      <c r="A9275" s="1">
        <v>38636</v>
      </c>
      <c r="B9275" s="4"/>
      <c r="C9275" s="4">
        <f>COUNTIF(E:E,ROW(B9274))</f>
        <v>0</v>
      </c>
      <c r="D9275" s="4"/>
      <c r="E9275" s="2">
        <v>53</v>
      </c>
    </row>
    <row r="9276" spans="1:5" x14ac:dyDescent="0.3">
      <c r="A9276" s="1">
        <v>38636</v>
      </c>
      <c r="B9276" s="4"/>
      <c r="C9276" s="4">
        <f>COUNTIF(E:E,ROW(B9275))</f>
        <v>0</v>
      </c>
      <c r="D9276" s="4"/>
      <c r="E9276" s="2">
        <v>54</v>
      </c>
    </row>
    <row r="9277" spans="1:5" x14ac:dyDescent="0.3">
      <c r="A9277" s="1">
        <v>38632</v>
      </c>
      <c r="B9277" s="4"/>
      <c r="C9277" s="4">
        <f>COUNTIF(E:E,ROW(B9276))</f>
        <v>0</v>
      </c>
      <c r="D9277" s="4"/>
      <c r="E9277" s="2">
        <v>2</v>
      </c>
    </row>
    <row r="9278" spans="1:5" x14ac:dyDescent="0.3">
      <c r="A9278" s="1">
        <v>38632</v>
      </c>
      <c r="B9278" s="4"/>
      <c r="C9278" s="4">
        <f>COUNTIF(E:E,ROW(B9277))</f>
        <v>0</v>
      </c>
      <c r="D9278" s="4"/>
      <c r="E9278" s="2">
        <v>4</v>
      </c>
    </row>
    <row r="9279" spans="1:5" x14ac:dyDescent="0.3">
      <c r="A9279" s="1">
        <v>38632</v>
      </c>
      <c r="B9279" s="4"/>
      <c r="C9279" s="4">
        <f>COUNTIF(E:E,ROW(B9278))</f>
        <v>0</v>
      </c>
      <c r="D9279" s="4"/>
      <c r="E9279" s="2">
        <v>23</v>
      </c>
    </row>
    <row r="9280" spans="1:5" x14ac:dyDescent="0.3">
      <c r="A9280" s="1">
        <v>38632</v>
      </c>
      <c r="B9280" s="4"/>
      <c r="C9280" s="4">
        <f>COUNTIF(E:E,ROW(B9279))</f>
        <v>0</v>
      </c>
      <c r="D9280" s="4"/>
      <c r="E9280" s="2">
        <v>27</v>
      </c>
    </row>
    <row r="9281" spans="1:5" x14ac:dyDescent="0.3">
      <c r="A9281" s="1">
        <v>38632</v>
      </c>
      <c r="B9281" s="4"/>
      <c r="C9281" s="4">
        <f>COUNTIF(E:E,ROW(B9280))</f>
        <v>0</v>
      </c>
      <c r="D9281" s="4"/>
      <c r="E9281" s="2">
        <v>36</v>
      </c>
    </row>
    <row r="9282" spans="1:5" x14ac:dyDescent="0.3">
      <c r="A9282" s="1">
        <v>38629</v>
      </c>
      <c r="B9282" s="4"/>
      <c r="C9282" s="4">
        <f>COUNTIF(E:E,ROW(B9281))</f>
        <v>0</v>
      </c>
      <c r="D9282" s="4"/>
      <c r="E9282" s="2">
        <v>12</v>
      </c>
    </row>
    <row r="9283" spans="1:5" x14ac:dyDescent="0.3">
      <c r="A9283" s="1">
        <v>38629</v>
      </c>
      <c r="B9283" s="4"/>
      <c r="C9283" s="4">
        <f>COUNTIF(E:E,ROW(B9282))</f>
        <v>0</v>
      </c>
      <c r="D9283" s="4"/>
      <c r="E9283" s="2">
        <v>24</v>
      </c>
    </row>
    <row r="9284" spans="1:5" x14ac:dyDescent="0.3">
      <c r="A9284" s="1">
        <v>38629</v>
      </c>
      <c r="B9284" s="4"/>
      <c r="C9284" s="4">
        <f>COUNTIF(E:E,ROW(B9283))</f>
        <v>0</v>
      </c>
      <c r="D9284" s="4"/>
      <c r="E9284" s="2">
        <v>28</v>
      </c>
    </row>
    <row r="9285" spans="1:5" x14ac:dyDescent="0.3">
      <c r="A9285" s="1">
        <v>38629</v>
      </c>
      <c r="B9285" s="4"/>
      <c r="C9285" s="4">
        <f>COUNTIF(E:E,ROW(B9284))</f>
        <v>0</v>
      </c>
      <c r="D9285" s="4"/>
      <c r="E9285" s="2">
        <v>29</v>
      </c>
    </row>
    <row r="9286" spans="1:5" x14ac:dyDescent="0.3">
      <c r="A9286" s="1">
        <v>38629</v>
      </c>
      <c r="B9286" s="4"/>
      <c r="C9286" s="4">
        <f>COUNTIF(E:E,ROW(B9285))</f>
        <v>0</v>
      </c>
      <c r="D9286" s="4"/>
      <c r="E9286" s="2">
        <v>36</v>
      </c>
    </row>
    <row r="9287" spans="1:5" x14ac:dyDescent="0.3">
      <c r="A9287" s="1">
        <v>38625</v>
      </c>
      <c r="B9287" s="4"/>
      <c r="C9287" s="4">
        <f>COUNTIF(E:E,ROW(B9286))</f>
        <v>0</v>
      </c>
      <c r="D9287" s="4"/>
      <c r="E9287" s="2">
        <v>1</v>
      </c>
    </row>
    <row r="9288" spans="1:5" x14ac:dyDescent="0.3">
      <c r="A9288" s="1">
        <v>38625</v>
      </c>
      <c r="B9288" s="4"/>
      <c r="C9288" s="4">
        <f>COUNTIF(E:E,ROW(B9287))</f>
        <v>0</v>
      </c>
      <c r="D9288" s="4"/>
      <c r="E9288" s="2">
        <v>3</v>
      </c>
    </row>
    <row r="9289" spans="1:5" x14ac:dyDescent="0.3">
      <c r="A9289" s="1">
        <v>38625</v>
      </c>
      <c r="B9289" s="4"/>
      <c r="C9289" s="4">
        <f>COUNTIF(E:E,ROW(B9288))</f>
        <v>0</v>
      </c>
      <c r="D9289" s="4"/>
      <c r="E9289" s="2">
        <v>14</v>
      </c>
    </row>
    <row r="9290" spans="1:5" x14ac:dyDescent="0.3">
      <c r="A9290" s="1">
        <v>38625</v>
      </c>
      <c r="B9290" s="4"/>
      <c r="C9290" s="4">
        <f>COUNTIF(E:E,ROW(B9289))</f>
        <v>0</v>
      </c>
      <c r="D9290" s="4"/>
      <c r="E9290" s="2">
        <v>30</v>
      </c>
    </row>
    <row r="9291" spans="1:5" x14ac:dyDescent="0.3">
      <c r="A9291" s="1">
        <v>38625</v>
      </c>
      <c r="B9291" s="4"/>
      <c r="C9291" s="4">
        <f>COUNTIF(E:E,ROW(B9290))</f>
        <v>0</v>
      </c>
      <c r="D9291" s="4"/>
      <c r="E9291" s="2">
        <v>52</v>
      </c>
    </row>
    <row r="9292" spans="1:5" x14ac:dyDescent="0.3">
      <c r="A9292" s="1">
        <v>38622</v>
      </c>
      <c r="B9292" s="4"/>
      <c r="C9292" s="4">
        <f>COUNTIF(E:E,ROW(B9291))</f>
        <v>0</v>
      </c>
      <c r="D9292" s="4"/>
      <c r="E9292" s="2">
        <v>14</v>
      </c>
    </row>
    <row r="9293" spans="1:5" x14ac:dyDescent="0.3">
      <c r="A9293" s="1">
        <v>38622</v>
      </c>
      <c r="B9293" s="4"/>
      <c r="C9293" s="4">
        <f>COUNTIF(E:E,ROW(B9292))</f>
        <v>0</v>
      </c>
      <c r="D9293" s="4"/>
      <c r="E9293" s="2">
        <v>17</v>
      </c>
    </row>
    <row r="9294" spans="1:5" x14ac:dyDescent="0.3">
      <c r="A9294" s="1">
        <v>38622</v>
      </c>
      <c r="B9294" s="4"/>
      <c r="C9294" s="4">
        <f>COUNTIF(E:E,ROW(B9293))</f>
        <v>0</v>
      </c>
      <c r="D9294" s="4"/>
      <c r="E9294" s="2">
        <v>26</v>
      </c>
    </row>
    <row r="9295" spans="1:5" x14ac:dyDescent="0.3">
      <c r="A9295" s="1">
        <v>38622</v>
      </c>
      <c r="B9295" s="4"/>
      <c r="C9295" s="4">
        <f>COUNTIF(E:E,ROW(B9294))</f>
        <v>0</v>
      </c>
      <c r="D9295" s="4"/>
      <c r="E9295" s="2">
        <v>27</v>
      </c>
    </row>
    <row r="9296" spans="1:5" x14ac:dyDescent="0.3">
      <c r="A9296" s="1">
        <v>38622</v>
      </c>
      <c r="B9296" s="4"/>
      <c r="C9296" s="4">
        <f>COUNTIF(E:E,ROW(B9295))</f>
        <v>0</v>
      </c>
      <c r="D9296" s="4"/>
      <c r="E9296" s="2">
        <v>28</v>
      </c>
    </row>
    <row r="9297" spans="1:5" x14ac:dyDescent="0.3">
      <c r="A9297" s="1">
        <v>38618</v>
      </c>
      <c r="B9297" s="4"/>
      <c r="C9297" s="4">
        <f>COUNTIF(E:E,ROW(B9296))</f>
        <v>0</v>
      </c>
      <c r="D9297" s="4"/>
      <c r="E9297" s="2">
        <v>6</v>
      </c>
    </row>
    <row r="9298" spans="1:5" x14ac:dyDescent="0.3">
      <c r="A9298" s="1">
        <v>38618</v>
      </c>
      <c r="B9298" s="4"/>
      <c r="C9298" s="4">
        <f>COUNTIF(E:E,ROW(B9297))</f>
        <v>0</v>
      </c>
      <c r="D9298" s="4"/>
      <c r="E9298" s="2">
        <v>7</v>
      </c>
    </row>
    <row r="9299" spans="1:5" x14ac:dyDescent="0.3">
      <c r="A9299" s="1">
        <v>38618</v>
      </c>
      <c r="B9299" s="4"/>
      <c r="C9299" s="4">
        <f>COUNTIF(E:E,ROW(B9298))</f>
        <v>0</v>
      </c>
      <c r="D9299" s="4"/>
      <c r="E9299" s="2">
        <v>20</v>
      </c>
    </row>
    <row r="9300" spans="1:5" x14ac:dyDescent="0.3">
      <c r="A9300" s="1">
        <v>38618</v>
      </c>
      <c r="B9300" s="4"/>
      <c r="C9300" s="4">
        <f>COUNTIF(E:E,ROW(B9299))</f>
        <v>0</v>
      </c>
      <c r="D9300" s="4"/>
      <c r="E9300" s="2">
        <v>41</v>
      </c>
    </row>
    <row r="9301" spans="1:5" x14ac:dyDescent="0.3">
      <c r="A9301" s="1">
        <v>38618</v>
      </c>
      <c r="B9301" s="4"/>
      <c r="C9301" s="4">
        <f>COUNTIF(E:E,ROW(B9300))</f>
        <v>0</v>
      </c>
      <c r="D9301" s="4"/>
      <c r="E9301" s="2">
        <v>51</v>
      </c>
    </row>
    <row r="9302" spans="1:5" x14ac:dyDescent="0.3">
      <c r="A9302" s="1">
        <v>38615</v>
      </c>
      <c r="B9302" s="4"/>
      <c r="C9302" s="4">
        <f>COUNTIF(E:E,ROW(B9301))</f>
        <v>0</v>
      </c>
      <c r="D9302" s="4"/>
      <c r="E9302" s="2">
        <v>35</v>
      </c>
    </row>
    <row r="9303" spans="1:5" x14ac:dyDescent="0.3">
      <c r="A9303" s="1">
        <v>38615</v>
      </c>
      <c r="B9303" s="4"/>
      <c r="C9303" s="4">
        <f>COUNTIF(E:E,ROW(B9302))</f>
        <v>0</v>
      </c>
      <c r="D9303" s="4"/>
      <c r="E9303" s="2">
        <v>36</v>
      </c>
    </row>
    <row r="9304" spans="1:5" x14ac:dyDescent="0.3">
      <c r="A9304" s="1">
        <v>38615</v>
      </c>
      <c r="B9304" s="4"/>
      <c r="C9304" s="4">
        <f>COUNTIF(E:E,ROW(B9303))</f>
        <v>0</v>
      </c>
      <c r="D9304" s="4"/>
      <c r="E9304" s="2">
        <v>40</v>
      </c>
    </row>
    <row r="9305" spans="1:5" x14ac:dyDescent="0.3">
      <c r="A9305" s="1">
        <v>38615</v>
      </c>
      <c r="B9305" s="4"/>
      <c r="C9305" s="4">
        <f>COUNTIF(E:E,ROW(B9304))</f>
        <v>0</v>
      </c>
      <c r="D9305" s="4"/>
      <c r="E9305" s="2">
        <v>42</v>
      </c>
    </row>
    <row r="9306" spans="1:5" x14ac:dyDescent="0.3">
      <c r="A9306" s="1">
        <v>38615</v>
      </c>
      <c r="B9306" s="4"/>
      <c r="C9306" s="4">
        <f>COUNTIF(E:E,ROW(B9305))</f>
        <v>0</v>
      </c>
      <c r="D9306" s="4"/>
      <c r="E9306" s="2">
        <v>52</v>
      </c>
    </row>
    <row r="9307" spans="1:5" x14ac:dyDescent="0.3">
      <c r="A9307" s="1">
        <v>38611</v>
      </c>
      <c r="B9307" s="4"/>
      <c r="C9307" s="4">
        <f>COUNTIF(E:E,ROW(B9306))</f>
        <v>0</v>
      </c>
      <c r="D9307" s="4"/>
      <c r="E9307" s="2">
        <v>5</v>
      </c>
    </row>
    <row r="9308" spans="1:5" x14ac:dyDescent="0.3">
      <c r="A9308" s="1">
        <v>38611</v>
      </c>
      <c r="B9308" s="4"/>
      <c r="C9308" s="4">
        <f>COUNTIF(E:E,ROW(B9307))</f>
        <v>0</v>
      </c>
      <c r="D9308" s="4"/>
      <c r="E9308" s="2">
        <v>16</v>
      </c>
    </row>
    <row r="9309" spans="1:5" x14ac:dyDescent="0.3">
      <c r="A9309" s="1">
        <v>38611</v>
      </c>
      <c r="B9309" s="4"/>
      <c r="C9309" s="4">
        <f>COUNTIF(E:E,ROW(B9308))</f>
        <v>0</v>
      </c>
      <c r="D9309" s="4"/>
      <c r="E9309" s="2">
        <v>41</v>
      </c>
    </row>
    <row r="9310" spans="1:5" x14ac:dyDescent="0.3">
      <c r="A9310" s="1">
        <v>38611</v>
      </c>
      <c r="B9310" s="4"/>
      <c r="C9310" s="4">
        <f>COUNTIF(E:E,ROW(B9309))</f>
        <v>0</v>
      </c>
      <c r="D9310" s="4"/>
      <c r="E9310" s="2">
        <v>46</v>
      </c>
    </row>
    <row r="9311" spans="1:5" x14ac:dyDescent="0.3">
      <c r="A9311" s="1">
        <v>38611</v>
      </c>
      <c r="B9311" s="4"/>
      <c r="C9311" s="4">
        <f>COUNTIF(E:E,ROW(B9310))</f>
        <v>0</v>
      </c>
      <c r="D9311" s="4"/>
      <c r="E9311" s="2">
        <v>50</v>
      </c>
    </row>
    <row r="9312" spans="1:5" x14ac:dyDescent="0.3">
      <c r="A9312" s="1">
        <v>38608</v>
      </c>
      <c r="B9312" s="4"/>
      <c r="C9312" s="4">
        <f>COUNTIF(E:E,ROW(B9311))</f>
        <v>0</v>
      </c>
      <c r="D9312" s="4"/>
      <c r="E9312" s="2">
        <v>13</v>
      </c>
    </row>
    <row r="9313" spans="1:5" x14ac:dyDescent="0.3">
      <c r="A9313" s="1">
        <v>38608</v>
      </c>
      <c r="B9313" s="4"/>
      <c r="C9313" s="4">
        <f>COUNTIF(E:E,ROW(B9312))</f>
        <v>0</v>
      </c>
      <c r="D9313" s="4"/>
      <c r="E9313" s="2">
        <v>24</v>
      </c>
    </row>
    <row r="9314" spans="1:5" x14ac:dyDescent="0.3">
      <c r="A9314" s="1">
        <v>38608</v>
      </c>
      <c r="B9314" s="4"/>
      <c r="C9314" s="4">
        <f>COUNTIF(E:E,ROW(B9313))</f>
        <v>0</v>
      </c>
      <c r="D9314" s="4"/>
      <c r="E9314" s="2">
        <v>44</v>
      </c>
    </row>
    <row r="9315" spans="1:5" x14ac:dyDescent="0.3">
      <c r="A9315" s="1">
        <v>38608</v>
      </c>
      <c r="B9315" s="4"/>
      <c r="C9315" s="4">
        <f>COUNTIF(E:E,ROW(B9314))</f>
        <v>0</v>
      </c>
      <c r="D9315" s="4"/>
      <c r="E9315" s="2">
        <v>48</v>
      </c>
    </row>
    <row r="9316" spans="1:5" x14ac:dyDescent="0.3">
      <c r="A9316" s="1">
        <v>38608</v>
      </c>
      <c r="B9316" s="4"/>
      <c r="C9316" s="4">
        <f>COUNTIF(E:E,ROW(B9315))</f>
        <v>0</v>
      </c>
      <c r="D9316" s="4"/>
      <c r="E9316" s="2">
        <v>52</v>
      </c>
    </row>
    <row r="9317" spans="1:5" x14ac:dyDescent="0.3">
      <c r="A9317" s="1">
        <v>38604</v>
      </c>
      <c r="B9317" s="4"/>
      <c r="C9317" s="4">
        <f>COUNTIF(E:E,ROW(B9316))</f>
        <v>0</v>
      </c>
      <c r="D9317" s="4"/>
      <c r="E9317" s="2">
        <v>15</v>
      </c>
    </row>
    <row r="9318" spans="1:5" x14ac:dyDescent="0.3">
      <c r="A9318" s="1">
        <v>38604</v>
      </c>
      <c r="B9318" s="4"/>
      <c r="C9318" s="4">
        <f>COUNTIF(E:E,ROW(B9317))</f>
        <v>0</v>
      </c>
      <c r="D9318" s="4"/>
      <c r="E9318" s="2">
        <v>28</v>
      </c>
    </row>
    <row r="9319" spans="1:5" x14ac:dyDescent="0.3">
      <c r="A9319" s="1">
        <v>38604</v>
      </c>
      <c r="B9319" s="4"/>
      <c r="C9319" s="4">
        <f>COUNTIF(E:E,ROW(B9318))</f>
        <v>0</v>
      </c>
      <c r="D9319" s="4"/>
      <c r="E9319" s="2">
        <v>43</v>
      </c>
    </row>
    <row r="9320" spans="1:5" x14ac:dyDescent="0.3">
      <c r="A9320" s="1">
        <v>38604</v>
      </c>
      <c r="B9320" s="4"/>
      <c r="C9320" s="4">
        <f>COUNTIF(E:E,ROW(B9319))</f>
        <v>0</v>
      </c>
      <c r="D9320" s="4"/>
      <c r="E9320" s="2">
        <v>51</v>
      </c>
    </row>
    <row r="9321" spans="1:5" x14ac:dyDescent="0.3">
      <c r="A9321" s="1">
        <v>38604</v>
      </c>
      <c r="B9321" s="4"/>
      <c r="C9321" s="4">
        <f>COUNTIF(E:E,ROW(B9320))</f>
        <v>0</v>
      </c>
      <c r="D9321" s="4"/>
      <c r="E9321" s="2">
        <v>52</v>
      </c>
    </row>
    <row r="9322" spans="1:5" x14ac:dyDescent="0.3">
      <c r="A9322" s="1">
        <v>38601</v>
      </c>
      <c r="B9322" s="4"/>
      <c r="C9322" s="4">
        <f>COUNTIF(E:E,ROW(B9321))</f>
        <v>0</v>
      </c>
      <c r="D9322" s="4"/>
      <c r="E9322" s="2">
        <v>1</v>
      </c>
    </row>
    <row r="9323" spans="1:5" x14ac:dyDescent="0.3">
      <c r="A9323" s="1">
        <v>38601</v>
      </c>
      <c r="B9323" s="4"/>
      <c r="C9323" s="4">
        <f>COUNTIF(E:E,ROW(B9322))</f>
        <v>0</v>
      </c>
      <c r="D9323" s="4"/>
      <c r="E9323" s="2">
        <v>8</v>
      </c>
    </row>
    <row r="9324" spans="1:5" x14ac:dyDescent="0.3">
      <c r="A9324" s="1">
        <v>38601</v>
      </c>
      <c r="B9324" s="4"/>
      <c r="C9324" s="4">
        <f>COUNTIF(E:E,ROW(B9323))</f>
        <v>0</v>
      </c>
      <c r="D9324" s="4"/>
      <c r="E9324" s="2">
        <v>27</v>
      </c>
    </row>
    <row r="9325" spans="1:5" x14ac:dyDescent="0.3">
      <c r="A9325" s="1">
        <v>38601</v>
      </c>
      <c r="B9325" s="4"/>
      <c r="C9325" s="4">
        <f>COUNTIF(E:E,ROW(B9324))</f>
        <v>0</v>
      </c>
      <c r="D9325" s="4"/>
      <c r="E9325" s="2">
        <v>31</v>
      </c>
    </row>
    <row r="9326" spans="1:5" x14ac:dyDescent="0.3">
      <c r="A9326" s="1">
        <v>38601</v>
      </c>
      <c r="B9326" s="4"/>
      <c r="C9326" s="4">
        <f>COUNTIF(E:E,ROW(B9325))</f>
        <v>0</v>
      </c>
      <c r="D9326" s="4"/>
      <c r="E9326" s="2">
        <v>50</v>
      </c>
    </row>
    <row r="9327" spans="1:5" x14ac:dyDescent="0.3">
      <c r="A9327" s="1">
        <v>38597</v>
      </c>
      <c r="B9327" s="4"/>
      <c r="C9327" s="4">
        <f>COUNTIF(E:E,ROW(B9326))</f>
        <v>0</v>
      </c>
      <c r="D9327" s="4"/>
      <c r="E9327" s="2">
        <v>1</v>
      </c>
    </row>
    <row r="9328" spans="1:5" x14ac:dyDescent="0.3">
      <c r="A9328" s="1">
        <v>38597</v>
      </c>
      <c r="B9328" s="4"/>
      <c r="C9328" s="4">
        <f>COUNTIF(E:E,ROW(B9327))</f>
        <v>0</v>
      </c>
      <c r="D9328" s="4"/>
      <c r="E9328" s="2">
        <v>4</v>
      </c>
    </row>
    <row r="9329" spans="1:5" x14ac:dyDescent="0.3">
      <c r="A9329" s="1">
        <v>38597</v>
      </c>
      <c r="B9329" s="4"/>
      <c r="C9329" s="4">
        <f>COUNTIF(E:E,ROW(B9328))</f>
        <v>0</v>
      </c>
      <c r="D9329" s="4"/>
      <c r="E9329" s="2">
        <v>14</v>
      </c>
    </row>
    <row r="9330" spans="1:5" x14ac:dyDescent="0.3">
      <c r="A9330" s="1">
        <v>38597</v>
      </c>
      <c r="B9330" s="4"/>
      <c r="C9330" s="4">
        <f>COUNTIF(E:E,ROW(B9329))</f>
        <v>0</v>
      </c>
      <c r="D9330" s="4"/>
      <c r="E9330" s="2">
        <v>45</v>
      </c>
    </row>
    <row r="9331" spans="1:5" x14ac:dyDescent="0.3">
      <c r="A9331" s="1">
        <v>38597</v>
      </c>
      <c r="B9331" s="4"/>
      <c r="C9331" s="4">
        <f>COUNTIF(E:E,ROW(B9330))</f>
        <v>0</v>
      </c>
      <c r="D9331" s="4"/>
      <c r="E9331" s="2">
        <v>53</v>
      </c>
    </row>
    <row r="9332" spans="1:5" x14ac:dyDescent="0.3">
      <c r="A9332" s="1">
        <v>38594</v>
      </c>
      <c r="B9332" s="4"/>
      <c r="C9332" s="4">
        <f>COUNTIF(E:E,ROW(B9331))</f>
        <v>0</v>
      </c>
      <c r="D9332" s="4"/>
      <c r="E9332" s="2">
        <v>19</v>
      </c>
    </row>
    <row r="9333" spans="1:5" x14ac:dyDescent="0.3">
      <c r="A9333" s="1">
        <v>38594</v>
      </c>
      <c r="B9333" s="4"/>
      <c r="C9333" s="4">
        <f>COUNTIF(E:E,ROW(B9332))</f>
        <v>0</v>
      </c>
      <c r="D9333" s="4"/>
      <c r="E9333" s="2">
        <v>32</v>
      </c>
    </row>
    <row r="9334" spans="1:5" x14ac:dyDescent="0.3">
      <c r="A9334" s="1">
        <v>38594</v>
      </c>
      <c r="B9334" s="4"/>
      <c r="C9334" s="4">
        <f>COUNTIF(E:E,ROW(B9333))</f>
        <v>0</v>
      </c>
      <c r="D9334" s="4"/>
      <c r="E9334" s="2">
        <v>42</v>
      </c>
    </row>
    <row r="9335" spans="1:5" x14ac:dyDescent="0.3">
      <c r="A9335" s="1">
        <v>38594</v>
      </c>
      <c r="B9335" s="4"/>
      <c r="C9335" s="4">
        <f>COUNTIF(E:E,ROW(B9334))</f>
        <v>0</v>
      </c>
      <c r="D9335" s="4"/>
      <c r="E9335" s="2">
        <v>49</v>
      </c>
    </row>
    <row r="9336" spans="1:5" x14ac:dyDescent="0.3">
      <c r="A9336" s="1">
        <v>38594</v>
      </c>
      <c r="B9336" s="4"/>
      <c r="C9336" s="4">
        <f>COUNTIF(E:E,ROW(B9335))</f>
        <v>0</v>
      </c>
      <c r="D9336" s="4"/>
      <c r="E9336" s="2">
        <v>56</v>
      </c>
    </row>
    <row r="9337" spans="1:5" x14ac:dyDescent="0.3">
      <c r="A9337" s="1">
        <v>38590</v>
      </c>
      <c r="B9337" s="4"/>
      <c r="C9337" s="4">
        <f>COUNTIF(E:E,ROW(B9336))</f>
        <v>0</v>
      </c>
      <c r="D9337" s="4"/>
      <c r="E9337" s="2">
        <v>5</v>
      </c>
    </row>
    <row r="9338" spans="1:5" x14ac:dyDescent="0.3">
      <c r="A9338" s="1">
        <v>38590</v>
      </c>
      <c r="B9338" s="4"/>
      <c r="C9338" s="4">
        <f>COUNTIF(E:E,ROW(B9337))</f>
        <v>0</v>
      </c>
      <c r="D9338" s="4"/>
      <c r="E9338" s="2">
        <v>20</v>
      </c>
    </row>
    <row r="9339" spans="1:5" x14ac:dyDescent="0.3">
      <c r="A9339" s="1">
        <v>38590</v>
      </c>
      <c r="B9339" s="4"/>
      <c r="C9339" s="4">
        <f>COUNTIF(E:E,ROW(B9338))</f>
        <v>0</v>
      </c>
      <c r="D9339" s="4"/>
      <c r="E9339" s="2">
        <v>38</v>
      </c>
    </row>
    <row r="9340" spans="1:5" x14ac:dyDescent="0.3">
      <c r="A9340" s="1">
        <v>38590</v>
      </c>
      <c r="B9340" s="4"/>
      <c r="C9340" s="4">
        <f>COUNTIF(E:E,ROW(B9339))</f>
        <v>0</v>
      </c>
      <c r="D9340" s="4"/>
      <c r="E9340" s="2">
        <v>47</v>
      </c>
    </row>
    <row r="9341" spans="1:5" x14ac:dyDescent="0.3">
      <c r="A9341" s="1">
        <v>38590</v>
      </c>
      <c r="B9341" s="4"/>
      <c r="C9341" s="4">
        <f>COUNTIF(E:E,ROW(B9340))</f>
        <v>0</v>
      </c>
      <c r="D9341" s="4"/>
      <c r="E9341" s="2">
        <v>54</v>
      </c>
    </row>
    <row r="9342" spans="1:5" x14ac:dyDescent="0.3">
      <c r="A9342" s="1">
        <v>38587</v>
      </c>
      <c r="B9342" s="4"/>
      <c r="C9342" s="4">
        <f>COUNTIF(E:E,ROW(B9341))</f>
        <v>0</v>
      </c>
      <c r="D9342" s="4"/>
      <c r="E9342" s="2">
        <v>6</v>
      </c>
    </row>
    <row r="9343" spans="1:5" x14ac:dyDescent="0.3">
      <c r="A9343" s="1">
        <v>38587</v>
      </c>
      <c r="B9343" s="4"/>
      <c r="C9343" s="4">
        <f>COUNTIF(E:E,ROW(B9342))</f>
        <v>0</v>
      </c>
      <c r="D9343" s="4"/>
      <c r="E9343" s="2">
        <v>7</v>
      </c>
    </row>
    <row r="9344" spans="1:5" x14ac:dyDescent="0.3">
      <c r="A9344" s="1">
        <v>38587</v>
      </c>
      <c r="B9344" s="4"/>
      <c r="C9344" s="4">
        <f>COUNTIF(E:E,ROW(B9343))</f>
        <v>0</v>
      </c>
      <c r="D9344" s="4"/>
      <c r="E9344" s="2">
        <v>8</v>
      </c>
    </row>
    <row r="9345" spans="1:5" x14ac:dyDescent="0.3">
      <c r="A9345" s="1">
        <v>38587</v>
      </c>
      <c r="B9345" s="4"/>
      <c r="C9345" s="4">
        <f>COUNTIF(E:E,ROW(B9344))</f>
        <v>0</v>
      </c>
      <c r="D9345" s="4"/>
      <c r="E9345" s="2">
        <v>13</v>
      </c>
    </row>
    <row r="9346" spans="1:5" x14ac:dyDescent="0.3">
      <c r="A9346" s="1">
        <v>38587</v>
      </c>
      <c r="B9346" s="4"/>
      <c r="C9346" s="4">
        <f>COUNTIF(E:E,ROW(B9345))</f>
        <v>0</v>
      </c>
      <c r="D9346" s="4"/>
      <c r="E9346" s="2">
        <v>40</v>
      </c>
    </row>
    <row r="9347" spans="1:5" x14ac:dyDescent="0.3">
      <c r="A9347" s="1">
        <v>38583</v>
      </c>
      <c r="B9347" s="4"/>
      <c r="C9347" s="4">
        <f>COUNTIF(E:E,ROW(B9346))</f>
        <v>0</v>
      </c>
      <c r="D9347" s="4"/>
      <c r="E9347" s="2">
        <v>2</v>
      </c>
    </row>
    <row r="9348" spans="1:5" x14ac:dyDescent="0.3">
      <c r="A9348" s="1">
        <v>38583</v>
      </c>
      <c r="B9348" s="4"/>
      <c r="C9348" s="4">
        <f>COUNTIF(E:E,ROW(B9347))</f>
        <v>0</v>
      </c>
      <c r="D9348" s="4"/>
      <c r="E9348" s="2">
        <v>13</v>
      </c>
    </row>
    <row r="9349" spans="1:5" x14ac:dyDescent="0.3">
      <c r="A9349" s="1">
        <v>38583</v>
      </c>
      <c r="B9349" s="4"/>
      <c r="C9349" s="4">
        <f>COUNTIF(E:E,ROW(B9348))</f>
        <v>0</v>
      </c>
      <c r="D9349" s="4"/>
      <c r="E9349" s="2">
        <v>18</v>
      </c>
    </row>
    <row r="9350" spans="1:5" x14ac:dyDescent="0.3">
      <c r="A9350" s="1">
        <v>38583</v>
      </c>
      <c r="B9350" s="4"/>
      <c r="C9350" s="4">
        <f>COUNTIF(E:E,ROW(B9349))</f>
        <v>0</v>
      </c>
      <c r="D9350" s="4"/>
      <c r="E9350" s="2">
        <v>36</v>
      </c>
    </row>
    <row r="9351" spans="1:5" x14ac:dyDescent="0.3">
      <c r="A9351" s="1">
        <v>38583</v>
      </c>
      <c r="B9351" s="4"/>
      <c r="C9351" s="4">
        <f>COUNTIF(E:E,ROW(B9350))</f>
        <v>0</v>
      </c>
      <c r="D9351" s="4"/>
      <c r="E9351" s="2">
        <v>46</v>
      </c>
    </row>
    <row r="9352" spans="1:5" x14ac:dyDescent="0.3">
      <c r="A9352" s="1">
        <v>38580</v>
      </c>
      <c r="B9352" s="4"/>
      <c r="C9352" s="4">
        <f>COUNTIF(E:E,ROW(B9351))</f>
        <v>0</v>
      </c>
      <c r="D9352" s="4"/>
      <c r="E9352" s="2">
        <v>9</v>
      </c>
    </row>
    <row r="9353" spans="1:5" x14ac:dyDescent="0.3">
      <c r="A9353" s="1">
        <v>38580</v>
      </c>
      <c r="B9353" s="4"/>
      <c r="C9353" s="4">
        <f>COUNTIF(E:E,ROW(B9352))</f>
        <v>0</v>
      </c>
      <c r="D9353" s="4"/>
      <c r="E9353" s="2">
        <v>15</v>
      </c>
    </row>
    <row r="9354" spans="1:5" x14ac:dyDescent="0.3">
      <c r="A9354" s="1">
        <v>38580</v>
      </c>
      <c r="B9354" s="4"/>
      <c r="C9354" s="4">
        <f>COUNTIF(E:E,ROW(B9353))</f>
        <v>0</v>
      </c>
      <c r="D9354" s="4"/>
      <c r="E9354" s="2">
        <v>20</v>
      </c>
    </row>
    <row r="9355" spans="1:5" x14ac:dyDescent="0.3">
      <c r="A9355" s="1">
        <v>38580</v>
      </c>
      <c r="B9355" s="4"/>
      <c r="C9355" s="4">
        <f>COUNTIF(E:E,ROW(B9354))</f>
        <v>0</v>
      </c>
      <c r="D9355" s="4"/>
      <c r="E9355" s="2">
        <v>24</v>
      </c>
    </row>
    <row r="9356" spans="1:5" x14ac:dyDescent="0.3">
      <c r="A9356" s="1">
        <v>38580</v>
      </c>
      <c r="B9356" s="4"/>
      <c r="C9356" s="4">
        <f>COUNTIF(E:E,ROW(B9355))</f>
        <v>0</v>
      </c>
      <c r="D9356" s="4"/>
      <c r="E9356" s="2">
        <v>55</v>
      </c>
    </row>
    <row r="9357" spans="1:5" x14ac:dyDescent="0.3">
      <c r="A9357" s="1">
        <v>38576</v>
      </c>
      <c r="B9357" s="4"/>
      <c r="C9357" s="4">
        <f>COUNTIF(E:E,ROW(B9356))</f>
        <v>0</v>
      </c>
      <c r="D9357" s="4"/>
      <c r="E9357" s="2">
        <v>8</v>
      </c>
    </row>
    <row r="9358" spans="1:5" x14ac:dyDescent="0.3">
      <c r="A9358" s="1">
        <v>38576</v>
      </c>
      <c r="B9358" s="4"/>
      <c r="C9358" s="4">
        <f>COUNTIF(E:E,ROW(B9357))</f>
        <v>0</v>
      </c>
      <c r="D9358" s="4"/>
      <c r="E9358" s="2">
        <v>37</v>
      </c>
    </row>
    <row r="9359" spans="1:5" x14ac:dyDescent="0.3">
      <c r="A9359" s="1">
        <v>38576</v>
      </c>
      <c r="B9359" s="4"/>
      <c r="C9359" s="4">
        <f>COUNTIF(E:E,ROW(B9358))</f>
        <v>0</v>
      </c>
      <c r="D9359" s="4"/>
      <c r="E9359" s="2">
        <v>38</v>
      </c>
    </row>
    <row r="9360" spans="1:5" x14ac:dyDescent="0.3">
      <c r="A9360" s="1">
        <v>38576</v>
      </c>
      <c r="B9360" s="4"/>
      <c r="C9360" s="4">
        <f>COUNTIF(E:E,ROW(B9359))</f>
        <v>0</v>
      </c>
      <c r="D9360" s="4"/>
      <c r="E9360" s="2">
        <v>45</v>
      </c>
    </row>
    <row r="9361" spans="1:5" x14ac:dyDescent="0.3">
      <c r="A9361" s="1">
        <v>38576</v>
      </c>
      <c r="B9361" s="4"/>
      <c r="C9361" s="4">
        <f>COUNTIF(E:E,ROW(B9360))</f>
        <v>0</v>
      </c>
      <c r="D9361" s="4"/>
      <c r="E9361" s="2">
        <v>54</v>
      </c>
    </row>
    <row r="9362" spans="1:5" x14ac:dyDescent="0.3">
      <c r="A9362" s="1">
        <v>38573</v>
      </c>
      <c r="B9362" s="4"/>
      <c r="C9362" s="4">
        <f>COUNTIF(E:E,ROW(B9361))</f>
        <v>0</v>
      </c>
      <c r="D9362" s="4"/>
      <c r="E9362" s="2">
        <v>13</v>
      </c>
    </row>
    <row r="9363" spans="1:5" x14ac:dyDescent="0.3">
      <c r="A9363" s="1">
        <v>38573</v>
      </c>
      <c r="B9363" s="4"/>
      <c r="C9363" s="4">
        <f>COUNTIF(E:E,ROW(B9362))</f>
        <v>0</v>
      </c>
      <c r="D9363" s="4"/>
      <c r="E9363" s="2">
        <v>35</v>
      </c>
    </row>
    <row r="9364" spans="1:5" x14ac:dyDescent="0.3">
      <c r="A9364" s="1">
        <v>38573</v>
      </c>
      <c r="B9364" s="4"/>
      <c r="C9364" s="4">
        <f>COUNTIF(E:E,ROW(B9363))</f>
        <v>0</v>
      </c>
      <c r="D9364" s="4"/>
      <c r="E9364" s="2">
        <v>36</v>
      </c>
    </row>
    <row r="9365" spans="1:5" x14ac:dyDescent="0.3">
      <c r="A9365" s="1">
        <v>38573</v>
      </c>
      <c r="B9365" s="4"/>
      <c r="C9365" s="4">
        <f>COUNTIF(E:E,ROW(B9364))</f>
        <v>0</v>
      </c>
      <c r="D9365" s="4"/>
      <c r="E9365" s="2">
        <v>43</v>
      </c>
    </row>
    <row r="9366" spans="1:5" x14ac:dyDescent="0.3">
      <c r="A9366" s="1">
        <v>38573</v>
      </c>
      <c r="B9366" s="4"/>
      <c r="C9366" s="4">
        <f>COUNTIF(E:E,ROW(B9365))</f>
        <v>0</v>
      </c>
      <c r="D9366" s="4"/>
      <c r="E9366" s="2">
        <v>52</v>
      </c>
    </row>
    <row r="9367" spans="1:5" x14ac:dyDescent="0.3">
      <c r="A9367" s="1">
        <v>38569</v>
      </c>
      <c r="B9367" s="4"/>
      <c r="C9367" s="4">
        <f>COUNTIF(E:E,ROW(B9366))</f>
        <v>0</v>
      </c>
      <c r="D9367" s="4"/>
      <c r="E9367" s="2">
        <v>3</v>
      </c>
    </row>
    <row r="9368" spans="1:5" x14ac:dyDescent="0.3">
      <c r="A9368" s="1">
        <v>38569</v>
      </c>
      <c r="B9368" s="4"/>
      <c r="C9368" s="4">
        <f>COUNTIF(E:E,ROW(B9367))</f>
        <v>0</v>
      </c>
      <c r="D9368" s="4"/>
      <c r="E9368" s="2">
        <v>5</v>
      </c>
    </row>
    <row r="9369" spans="1:5" x14ac:dyDescent="0.3">
      <c r="A9369" s="1">
        <v>38569</v>
      </c>
      <c r="B9369" s="4"/>
      <c r="C9369" s="4">
        <f>COUNTIF(E:E,ROW(B9368))</f>
        <v>0</v>
      </c>
      <c r="D9369" s="4"/>
      <c r="E9369" s="2">
        <v>48</v>
      </c>
    </row>
    <row r="9370" spans="1:5" x14ac:dyDescent="0.3">
      <c r="A9370" s="1">
        <v>38569</v>
      </c>
      <c r="B9370" s="4"/>
      <c r="C9370" s="4">
        <f>COUNTIF(E:E,ROW(B9369))</f>
        <v>0</v>
      </c>
      <c r="D9370" s="4"/>
      <c r="E9370" s="2">
        <v>50</v>
      </c>
    </row>
    <row r="9371" spans="1:5" x14ac:dyDescent="0.3">
      <c r="A9371" s="1">
        <v>38569</v>
      </c>
      <c r="B9371" s="4"/>
      <c r="C9371" s="4">
        <f>COUNTIF(E:E,ROW(B9370))</f>
        <v>0</v>
      </c>
      <c r="D9371" s="4"/>
      <c r="E9371" s="2">
        <v>53</v>
      </c>
    </row>
    <row r="9372" spans="1:5" x14ac:dyDescent="0.3">
      <c r="A9372" s="1">
        <v>38566</v>
      </c>
      <c r="B9372" s="4"/>
      <c r="C9372" s="4">
        <f>COUNTIF(E:E,ROW(B9371))</f>
        <v>0</v>
      </c>
      <c r="D9372" s="4"/>
      <c r="E9372" s="2">
        <v>17</v>
      </c>
    </row>
    <row r="9373" spans="1:5" x14ac:dyDescent="0.3">
      <c r="A9373" s="1">
        <v>38566</v>
      </c>
      <c r="B9373" s="4"/>
      <c r="C9373" s="4">
        <f>COUNTIF(E:E,ROW(B9372))</f>
        <v>0</v>
      </c>
      <c r="D9373" s="4"/>
      <c r="E9373" s="2">
        <v>22</v>
      </c>
    </row>
    <row r="9374" spans="1:5" x14ac:dyDescent="0.3">
      <c r="A9374" s="1">
        <v>38566</v>
      </c>
      <c r="B9374" s="4"/>
      <c r="C9374" s="4">
        <f>COUNTIF(E:E,ROW(B9373))</f>
        <v>0</v>
      </c>
      <c r="D9374" s="4"/>
      <c r="E9374" s="2">
        <v>39</v>
      </c>
    </row>
    <row r="9375" spans="1:5" x14ac:dyDescent="0.3">
      <c r="A9375" s="1">
        <v>38566</v>
      </c>
      <c r="B9375" s="4"/>
      <c r="C9375" s="4">
        <f>COUNTIF(E:E,ROW(B9374))</f>
        <v>0</v>
      </c>
      <c r="D9375" s="4"/>
      <c r="E9375" s="2">
        <v>50</v>
      </c>
    </row>
    <row r="9376" spans="1:5" x14ac:dyDescent="0.3">
      <c r="A9376" s="1">
        <v>38566</v>
      </c>
      <c r="B9376" s="4"/>
      <c r="C9376" s="4">
        <f>COUNTIF(E:E,ROW(B9375))</f>
        <v>0</v>
      </c>
      <c r="D9376" s="4"/>
      <c r="E9376" s="2">
        <v>52</v>
      </c>
    </row>
    <row r="9377" spans="1:5" x14ac:dyDescent="0.3">
      <c r="A9377" s="1">
        <v>38562</v>
      </c>
      <c r="B9377" s="4"/>
      <c r="C9377" s="4">
        <f>COUNTIF(E:E,ROW(B9376))</f>
        <v>0</v>
      </c>
      <c r="D9377" s="4"/>
      <c r="E9377" s="2">
        <v>4</v>
      </c>
    </row>
    <row r="9378" spans="1:5" x14ac:dyDescent="0.3">
      <c r="A9378" s="1">
        <v>38562</v>
      </c>
      <c r="B9378" s="4"/>
      <c r="C9378" s="4">
        <f>COUNTIF(E:E,ROW(B9377))</f>
        <v>0</v>
      </c>
      <c r="D9378" s="4"/>
      <c r="E9378" s="2">
        <v>16</v>
      </c>
    </row>
    <row r="9379" spans="1:5" x14ac:dyDescent="0.3">
      <c r="A9379" s="1">
        <v>38562</v>
      </c>
      <c r="B9379" s="4"/>
      <c r="C9379" s="4">
        <f>COUNTIF(E:E,ROW(B9378))</f>
        <v>0</v>
      </c>
      <c r="D9379" s="4"/>
      <c r="E9379" s="2">
        <v>23</v>
      </c>
    </row>
    <row r="9380" spans="1:5" x14ac:dyDescent="0.3">
      <c r="A9380" s="1">
        <v>38562</v>
      </c>
      <c r="B9380" s="4"/>
      <c r="C9380" s="4">
        <f>COUNTIF(E:E,ROW(B9379))</f>
        <v>0</v>
      </c>
      <c r="D9380" s="4"/>
      <c r="E9380" s="2">
        <v>25</v>
      </c>
    </row>
    <row r="9381" spans="1:5" x14ac:dyDescent="0.3">
      <c r="A9381" s="1">
        <v>38562</v>
      </c>
      <c r="B9381" s="4"/>
      <c r="C9381" s="4">
        <f>COUNTIF(E:E,ROW(B9380))</f>
        <v>0</v>
      </c>
      <c r="D9381" s="4"/>
      <c r="E9381" s="2">
        <v>40</v>
      </c>
    </row>
    <row r="9382" spans="1:5" x14ac:dyDescent="0.3">
      <c r="A9382" s="1">
        <v>38559</v>
      </c>
      <c r="B9382" s="4"/>
      <c r="C9382" s="4">
        <f>COUNTIF(E:E,ROW(B9381))</f>
        <v>0</v>
      </c>
      <c r="D9382" s="4"/>
      <c r="E9382" s="2">
        <v>1</v>
      </c>
    </row>
    <row r="9383" spans="1:5" x14ac:dyDescent="0.3">
      <c r="A9383" s="1">
        <v>38559</v>
      </c>
      <c r="B9383" s="4"/>
      <c r="C9383" s="4">
        <f>COUNTIF(E:E,ROW(B9382))</f>
        <v>0</v>
      </c>
      <c r="D9383" s="4"/>
      <c r="E9383" s="2">
        <v>10</v>
      </c>
    </row>
    <row r="9384" spans="1:5" x14ac:dyDescent="0.3">
      <c r="A9384" s="1">
        <v>38559</v>
      </c>
      <c r="B9384" s="4"/>
      <c r="C9384" s="4">
        <f>COUNTIF(E:E,ROW(B9383))</f>
        <v>0</v>
      </c>
      <c r="D9384" s="4"/>
      <c r="E9384" s="2">
        <v>18</v>
      </c>
    </row>
    <row r="9385" spans="1:5" x14ac:dyDescent="0.3">
      <c r="A9385" s="1">
        <v>38559</v>
      </c>
      <c r="B9385" s="4"/>
      <c r="C9385" s="4">
        <f>COUNTIF(E:E,ROW(B9384))</f>
        <v>0</v>
      </c>
      <c r="D9385" s="4"/>
      <c r="E9385" s="2">
        <v>29</v>
      </c>
    </row>
    <row r="9386" spans="1:5" x14ac:dyDescent="0.3">
      <c r="A9386" s="1">
        <v>38559</v>
      </c>
      <c r="B9386" s="4"/>
      <c r="C9386" s="4">
        <f>COUNTIF(E:E,ROW(B9385))</f>
        <v>0</v>
      </c>
      <c r="D9386" s="4"/>
      <c r="E9386" s="2">
        <v>55</v>
      </c>
    </row>
    <row r="9387" spans="1:5" x14ac:dyDescent="0.3">
      <c r="A9387" s="1">
        <v>38555</v>
      </c>
      <c r="B9387" s="4"/>
      <c r="C9387" s="4">
        <f>COUNTIF(E:E,ROW(B9386))</f>
        <v>0</v>
      </c>
      <c r="D9387" s="4"/>
      <c r="E9387" s="2">
        <v>7</v>
      </c>
    </row>
    <row r="9388" spans="1:5" x14ac:dyDescent="0.3">
      <c r="A9388" s="1">
        <v>38555</v>
      </c>
      <c r="B9388" s="4"/>
      <c r="C9388" s="4">
        <f>COUNTIF(E:E,ROW(B9387))</f>
        <v>0</v>
      </c>
      <c r="D9388" s="4"/>
      <c r="E9388" s="2">
        <v>18</v>
      </c>
    </row>
    <row r="9389" spans="1:5" x14ac:dyDescent="0.3">
      <c r="A9389" s="1">
        <v>38555</v>
      </c>
      <c r="B9389" s="4"/>
      <c r="C9389" s="4">
        <f>COUNTIF(E:E,ROW(B9388))</f>
        <v>0</v>
      </c>
      <c r="D9389" s="4"/>
      <c r="E9389" s="2">
        <v>27</v>
      </c>
    </row>
    <row r="9390" spans="1:5" x14ac:dyDescent="0.3">
      <c r="A9390" s="1">
        <v>38555</v>
      </c>
      <c r="B9390" s="4"/>
      <c r="C9390" s="4">
        <f>COUNTIF(E:E,ROW(B9389))</f>
        <v>0</v>
      </c>
      <c r="D9390" s="4"/>
      <c r="E9390" s="2">
        <v>35</v>
      </c>
    </row>
    <row r="9391" spans="1:5" x14ac:dyDescent="0.3">
      <c r="A9391" s="1">
        <v>38555</v>
      </c>
      <c r="B9391" s="4"/>
      <c r="C9391" s="4">
        <f>COUNTIF(E:E,ROW(B9390))</f>
        <v>0</v>
      </c>
      <c r="D9391" s="4"/>
      <c r="E9391" s="2">
        <v>54</v>
      </c>
    </row>
    <row r="9392" spans="1:5" x14ac:dyDescent="0.3">
      <c r="A9392" s="1">
        <v>38552</v>
      </c>
      <c r="B9392" s="4"/>
      <c r="C9392" s="4">
        <f>COUNTIF(E:E,ROW(B9391))</f>
        <v>0</v>
      </c>
      <c r="D9392" s="4"/>
      <c r="E9392" s="2">
        <v>7</v>
      </c>
    </row>
    <row r="9393" spans="1:5" x14ac:dyDescent="0.3">
      <c r="A9393" s="1">
        <v>38552</v>
      </c>
      <c r="B9393" s="4"/>
      <c r="C9393" s="4">
        <f>COUNTIF(E:E,ROW(B9392))</f>
        <v>0</v>
      </c>
      <c r="D9393" s="4"/>
      <c r="E9393" s="2">
        <v>13</v>
      </c>
    </row>
    <row r="9394" spans="1:5" x14ac:dyDescent="0.3">
      <c r="A9394" s="1">
        <v>38552</v>
      </c>
      <c r="B9394" s="4"/>
      <c r="C9394" s="4">
        <f>COUNTIF(E:E,ROW(B9393))</f>
        <v>0</v>
      </c>
      <c r="D9394" s="4"/>
      <c r="E9394" s="2">
        <v>48</v>
      </c>
    </row>
    <row r="9395" spans="1:5" x14ac:dyDescent="0.3">
      <c r="A9395" s="1">
        <v>38552</v>
      </c>
      <c r="B9395" s="4"/>
      <c r="C9395" s="4">
        <f>COUNTIF(E:E,ROW(B9394))</f>
        <v>0</v>
      </c>
      <c r="D9395" s="4"/>
      <c r="E9395" s="2">
        <v>51</v>
      </c>
    </row>
    <row r="9396" spans="1:5" x14ac:dyDescent="0.3">
      <c r="A9396" s="1">
        <v>38552</v>
      </c>
      <c r="B9396" s="4"/>
      <c r="C9396" s="4">
        <f>COUNTIF(E:E,ROW(B9395))</f>
        <v>0</v>
      </c>
      <c r="D9396" s="4"/>
      <c r="E9396" s="2">
        <v>54</v>
      </c>
    </row>
    <row r="9397" spans="1:5" x14ac:dyDescent="0.3">
      <c r="A9397" s="1">
        <v>38548</v>
      </c>
      <c r="B9397" s="4"/>
      <c r="C9397" s="4">
        <f>COUNTIF(E:E,ROW(B9396))</f>
        <v>0</v>
      </c>
      <c r="D9397" s="4"/>
      <c r="E9397" s="2">
        <v>9</v>
      </c>
    </row>
    <row r="9398" spans="1:5" x14ac:dyDescent="0.3">
      <c r="A9398" s="1">
        <v>38548</v>
      </c>
      <c r="B9398" s="4"/>
      <c r="C9398" s="4">
        <f>COUNTIF(E:E,ROW(B9397))</f>
        <v>0</v>
      </c>
      <c r="D9398" s="4"/>
      <c r="E9398" s="2">
        <v>13</v>
      </c>
    </row>
    <row r="9399" spans="1:5" x14ac:dyDescent="0.3">
      <c r="A9399" s="1">
        <v>38548</v>
      </c>
      <c r="B9399" s="4"/>
      <c r="C9399" s="4">
        <f>COUNTIF(E:E,ROW(B9398))</f>
        <v>0</v>
      </c>
      <c r="D9399" s="4"/>
      <c r="E9399" s="2">
        <v>25</v>
      </c>
    </row>
    <row r="9400" spans="1:5" x14ac:dyDescent="0.3">
      <c r="A9400" s="1">
        <v>38548</v>
      </c>
      <c r="B9400" s="4"/>
      <c r="C9400" s="4">
        <f>COUNTIF(E:E,ROW(B9399))</f>
        <v>0</v>
      </c>
      <c r="D9400" s="4"/>
      <c r="E9400" s="2">
        <v>36</v>
      </c>
    </row>
    <row r="9401" spans="1:5" x14ac:dyDescent="0.3">
      <c r="A9401" s="1">
        <v>38548</v>
      </c>
      <c r="B9401" s="4"/>
      <c r="C9401" s="4">
        <f>COUNTIF(E:E,ROW(B9400))</f>
        <v>0</v>
      </c>
      <c r="D9401" s="4"/>
      <c r="E9401" s="2">
        <v>48</v>
      </c>
    </row>
    <row r="9402" spans="1:5" x14ac:dyDescent="0.3">
      <c r="A9402" s="1">
        <v>38545</v>
      </c>
      <c r="B9402" s="4"/>
      <c r="C9402" s="4">
        <f>COUNTIF(E:E,ROW(B9401))</f>
        <v>0</v>
      </c>
      <c r="D9402" s="4"/>
      <c r="E9402" s="2">
        <v>5</v>
      </c>
    </row>
    <row r="9403" spans="1:5" x14ac:dyDescent="0.3">
      <c r="A9403" s="1">
        <v>38545</v>
      </c>
      <c r="B9403" s="4"/>
      <c r="C9403" s="4">
        <f>COUNTIF(E:E,ROW(B9402))</f>
        <v>0</v>
      </c>
      <c r="D9403" s="4"/>
      <c r="E9403" s="2">
        <v>17</v>
      </c>
    </row>
    <row r="9404" spans="1:5" x14ac:dyDescent="0.3">
      <c r="A9404" s="1">
        <v>38545</v>
      </c>
      <c r="B9404" s="4"/>
      <c r="C9404" s="4">
        <f>COUNTIF(E:E,ROW(B9403))</f>
        <v>0</v>
      </c>
      <c r="D9404" s="4"/>
      <c r="E9404" s="2">
        <v>32</v>
      </c>
    </row>
    <row r="9405" spans="1:5" x14ac:dyDescent="0.3">
      <c r="A9405" s="1">
        <v>38545</v>
      </c>
      <c r="B9405" s="4"/>
      <c r="C9405" s="4">
        <f>COUNTIF(E:E,ROW(B9404))</f>
        <v>0</v>
      </c>
      <c r="D9405" s="4"/>
      <c r="E9405" s="2">
        <v>39</v>
      </c>
    </row>
    <row r="9406" spans="1:5" x14ac:dyDescent="0.3">
      <c r="A9406" s="1">
        <v>38545</v>
      </c>
      <c r="B9406" s="4"/>
      <c r="C9406" s="4">
        <f>COUNTIF(E:E,ROW(B9405))</f>
        <v>0</v>
      </c>
      <c r="D9406" s="4"/>
      <c r="E9406" s="2">
        <v>53</v>
      </c>
    </row>
    <row r="9407" spans="1:5" x14ac:dyDescent="0.3">
      <c r="A9407" s="1">
        <v>38541</v>
      </c>
      <c r="B9407" s="4"/>
      <c r="C9407" s="4">
        <f>COUNTIF(E:E,ROW(B9406))</f>
        <v>0</v>
      </c>
      <c r="D9407" s="4"/>
      <c r="E9407" s="2">
        <v>9</v>
      </c>
    </row>
    <row r="9408" spans="1:5" x14ac:dyDescent="0.3">
      <c r="A9408" s="1">
        <v>38541</v>
      </c>
      <c r="B9408" s="4"/>
      <c r="C9408" s="4">
        <f>COUNTIF(E:E,ROW(B9407))</f>
        <v>0</v>
      </c>
      <c r="D9408" s="4"/>
      <c r="E9408" s="2">
        <v>23</v>
      </c>
    </row>
    <row r="9409" spans="1:5" x14ac:dyDescent="0.3">
      <c r="A9409" s="1">
        <v>38541</v>
      </c>
      <c r="B9409" s="4"/>
      <c r="C9409" s="4">
        <f>COUNTIF(E:E,ROW(B9408))</f>
        <v>0</v>
      </c>
      <c r="D9409" s="4"/>
      <c r="E9409" s="2">
        <v>45</v>
      </c>
    </row>
    <row r="9410" spans="1:5" x14ac:dyDescent="0.3">
      <c r="A9410" s="1">
        <v>38541</v>
      </c>
      <c r="B9410" s="4"/>
      <c r="C9410" s="4">
        <f>COUNTIF(E:E,ROW(B9409))</f>
        <v>0</v>
      </c>
      <c r="D9410" s="4"/>
      <c r="E9410" s="2">
        <v>48</v>
      </c>
    </row>
    <row r="9411" spans="1:5" x14ac:dyDescent="0.3">
      <c r="A9411" s="1">
        <v>38541</v>
      </c>
      <c r="B9411" s="4"/>
      <c r="C9411" s="4">
        <f>COUNTIF(E:E,ROW(B9410))</f>
        <v>0</v>
      </c>
      <c r="D9411" s="4"/>
      <c r="E9411" s="2">
        <v>50</v>
      </c>
    </row>
    <row r="9412" spans="1:5" x14ac:dyDescent="0.3">
      <c r="A9412" s="1">
        <v>38538</v>
      </c>
      <c r="B9412" s="4"/>
      <c r="C9412" s="4">
        <f>COUNTIF(E:E,ROW(B9411))</f>
        <v>0</v>
      </c>
      <c r="D9412" s="4"/>
      <c r="E9412" s="2">
        <v>22</v>
      </c>
    </row>
    <row r="9413" spans="1:5" x14ac:dyDescent="0.3">
      <c r="A9413" s="1">
        <v>38538</v>
      </c>
      <c r="B9413" s="4"/>
      <c r="C9413" s="4">
        <f>COUNTIF(E:E,ROW(B9412))</f>
        <v>0</v>
      </c>
      <c r="D9413" s="4"/>
      <c r="E9413" s="2">
        <v>38</v>
      </c>
    </row>
    <row r="9414" spans="1:5" x14ac:dyDescent="0.3">
      <c r="A9414" s="1">
        <v>38538</v>
      </c>
      <c r="B9414" s="4"/>
      <c r="C9414" s="4">
        <f>COUNTIF(E:E,ROW(B9413))</f>
        <v>0</v>
      </c>
      <c r="D9414" s="4"/>
      <c r="E9414" s="2">
        <v>48</v>
      </c>
    </row>
    <row r="9415" spans="1:5" x14ac:dyDescent="0.3">
      <c r="A9415" s="1">
        <v>38538</v>
      </c>
      <c r="B9415" s="4"/>
      <c r="C9415" s="4">
        <f>COUNTIF(E:E,ROW(B9414))</f>
        <v>0</v>
      </c>
      <c r="D9415" s="4"/>
      <c r="E9415" s="2">
        <v>50</v>
      </c>
    </row>
    <row r="9416" spans="1:5" x14ac:dyDescent="0.3">
      <c r="A9416" s="1">
        <v>38538</v>
      </c>
      <c r="B9416" s="4"/>
      <c r="C9416" s="4">
        <f>COUNTIF(E:E,ROW(B9415))</f>
        <v>0</v>
      </c>
      <c r="D9416" s="4"/>
      <c r="E9416" s="2">
        <v>55</v>
      </c>
    </row>
    <row r="9417" spans="1:5" x14ac:dyDescent="0.3">
      <c r="A9417" s="1">
        <v>38534</v>
      </c>
      <c r="B9417" s="4"/>
      <c r="C9417" s="4">
        <f>COUNTIF(E:E,ROW(B9416))</f>
        <v>0</v>
      </c>
      <c r="D9417" s="4"/>
      <c r="E9417" s="2">
        <v>14</v>
      </c>
    </row>
    <row r="9418" spans="1:5" x14ac:dyDescent="0.3">
      <c r="A9418" s="1">
        <v>38534</v>
      </c>
      <c r="B9418" s="4"/>
      <c r="C9418" s="4">
        <f>COUNTIF(E:E,ROW(B9417))</f>
        <v>0</v>
      </c>
      <c r="D9418" s="4"/>
      <c r="E9418" s="2">
        <v>25</v>
      </c>
    </row>
    <row r="9419" spans="1:5" x14ac:dyDescent="0.3">
      <c r="A9419" s="1">
        <v>38534</v>
      </c>
      <c r="B9419" s="4"/>
      <c r="C9419" s="4">
        <f>COUNTIF(E:E,ROW(B9418))</f>
        <v>0</v>
      </c>
      <c r="D9419" s="4"/>
      <c r="E9419" s="2">
        <v>41</v>
      </c>
    </row>
    <row r="9420" spans="1:5" x14ac:dyDescent="0.3">
      <c r="A9420" s="1">
        <v>38534</v>
      </c>
      <c r="B9420" s="4"/>
      <c r="C9420" s="4">
        <f>COUNTIF(E:E,ROW(B9419))</f>
        <v>0</v>
      </c>
      <c r="D9420" s="4"/>
      <c r="E9420" s="2">
        <v>42</v>
      </c>
    </row>
    <row r="9421" spans="1:5" x14ac:dyDescent="0.3">
      <c r="A9421" s="1">
        <v>38534</v>
      </c>
      <c r="B9421" s="4"/>
      <c r="C9421" s="4">
        <f>COUNTIF(E:E,ROW(B9420))</f>
        <v>0</v>
      </c>
      <c r="D9421" s="4"/>
      <c r="E9421" s="2">
        <v>50</v>
      </c>
    </row>
    <row r="9422" spans="1:5" x14ac:dyDescent="0.3">
      <c r="A9422" s="1">
        <v>38531</v>
      </c>
      <c r="B9422" s="4"/>
      <c r="C9422" s="4">
        <f>COUNTIF(E:E,ROW(B9421))</f>
        <v>0</v>
      </c>
      <c r="D9422" s="4"/>
      <c r="E9422" s="2">
        <v>2</v>
      </c>
    </row>
    <row r="9423" spans="1:5" x14ac:dyDescent="0.3">
      <c r="A9423" s="1">
        <v>38531</v>
      </c>
      <c r="B9423" s="4"/>
      <c r="C9423" s="4">
        <f>COUNTIF(E:E,ROW(B9422))</f>
        <v>0</v>
      </c>
      <c r="D9423" s="4"/>
      <c r="E9423" s="2">
        <v>20</v>
      </c>
    </row>
    <row r="9424" spans="1:5" x14ac:dyDescent="0.3">
      <c r="A9424" s="1">
        <v>38531</v>
      </c>
      <c r="B9424" s="4"/>
      <c r="C9424" s="4">
        <f>COUNTIF(E:E,ROW(B9423))</f>
        <v>0</v>
      </c>
      <c r="D9424" s="4"/>
      <c r="E9424" s="2">
        <v>37</v>
      </c>
    </row>
    <row r="9425" spans="1:5" x14ac:dyDescent="0.3">
      <c r="A9425" s="1">
        <v>38531</v>
      </c>
      <c r="B9425" s="4"/>
      <c r="C9425" s="4">
        <f>COUNTIF(E:E,ROW(B9424))</f>
        <v>0</v>
      </c>
      <c r="D9425" s="4"/>
      <c r="E9425" s="2">
        <v>43</v>
      </c>
    </row>
    <row r="9426" spans="1:5" x14ac:dyDescent="0.3">
      <c r="A9426" s="1">
        <v>38531</v>
      </c>
      <c r="B9426" s="4"/>
      <c r="C9426" s="4">
        <f>COUNTIF(E:E,ROW(B9425))</f>
        <v>0</v>
      </c>
      <c r="D9426" s="4"/>
      <c r="E9426" s="2">
        <v>46</v>
      </c>
    </row>
    <row r="9427" spans="1:5" x14ac:dyDescent="0.3">
      <c r="A9427" s="1">
        <v>38527</v>
      </c>
      <c r="B9427" s="4"/>
      <c r="C9427" s="4">
        <f>COUNTIF(E:E,ROW(B9426))</f>
        <v>0</v>
      </c>
      <c r="D9427" s="4"/>
      <c r="E9427" s="2">
        <v>14</v>
      </c>
    </row>
    <row r="9428" spans="1:5" x14ac:dyDescent="0.3">
      <c r="A9428" s="1">
        <v>38527</v>
      </c>
      <c r="B9428" s="4"/>
      <c r="C9428" s="4">
        <f>COUNTIF(E:E,ROW(B9427))</f>
        <v>0</v>
      </c>
      <c r="D9428" s="4"/>
      <c r="E9428" s="2">
        <v>43</v>
      </c>
    </row>
    <row r="9429" spans="1:5" x14ac:dyDescent="0.3">
      <c r="A9429" s="1">
        <v>38527</v>
      </c>
      <c r="B9429" s="4"/>
      <c r="C9429" s="4">
        <f>COUNTIF(E:E,ROW(B9428))</f>
        <v>0</v>
      </c>
      <c r="D9429" s="4"/>
      <c r="E9429" s="2">
        <v>44</v>
      </c>
    </row>
    <row r="9430" spans="1:5" x14ac:dyDescent="0.3">
      <c r="A9430" s="1">
        <v>38527</v>
      </c>
      <c r="B9430" s="4"/>
      <c r="C9430" s="4">
        <f>COUNTIF(E:E,ROW(B9429))</f>
        <v>0</v>
      </c>
      <c r="D9430" s="4"/>
      <c r="E9430" s="2">
        <v>50</v>
      </c>
    </row>
    <row r="9431" spans="1:5" x14ac:dyDescent="0.3">
      <c r="A9431" s="1">
        <v>38527</v>
      </c>
      <c r="B9431" s="4"/>
      <c r="C9431" s="4">
        <f>COUNTIF(E:E,ROW(B9430))</f>
        <v>0</v>
      </c>
      <c r="D9431" s="4"/>
      <c r="E9431" s="2">
        <v>56</v>
      </c>
    </row>
    <row r="9432" spans="1:5" x14ac:dyDescent="0.3">
      <c r="A9432" s="1">
        <v>38524</v>
      </c>
      <c r="B9432" s="4"/>
      <c r="C9432" s="4">
        <f>COUNTIF(E:E,ROW(B9431))</f>
        <v>0</v>
      </c>
      <c r="D9432" s="4"/>
      <c r="E9432" s="2">
        <v>9</v>
      </c>
    </row>
    <row r="9433" spans="1:5" x14ac:dyDescent="0.3">
      <c r="A9433" s="1">
        <v>38524</v>
      </c>
      <c r="B9433" s="4"/>
      <c r="C9433" s="4">
        <f>COUNTIF(E:E,ROW(B9432))</f>
        <v>0</v>
      </c>
      <c r="D9433" s="4"/>
      <c r="E9433" s="2">
        <v>13</v>
      </c>
    </row>
    <row r="9434" spans="1:5" x14ac:dyDescent="0.3">
      <c r="A9434" s="1">
        <v>38524</v>
      </c>
      <c r="B9434" s="4"/>
      <c r="C9434" s="4">
        <f>COUNTIF(E:E,ROW(B9433))</f>
        <v>0</v>
      </c>
      <c r="D9434" s="4"/>
      <c r="E9434" s="2">
        <v>40</v>
      </c>
    </row>
    <row r="9435" spans="1:5" x14ac:dyDescent="0.3">
      <c r="A9435" s="1">
        <v>38524</v>
      </c>
      <c r="B9435" s="4"/>
      <c r="C9435" s="4">
        <f>COUNTIF(E:E,ROW(B9434))</f>
        <v>0</v>
      </c>
      <c r="D9435" s="4"/>
      <c r="E9435" s="2">
        <v>46</v>
      </c>
    </row>
    <row r="9436" spans="1:5" x14ac:dyDescent="0.3">
      <c r="A9436" s="1">
        <v>38524</v>
      </c>
      <c r="B9436" s="4"/>
      <c r="C9436" s="4">
        <f>COUNTIF(E:E,ROW(B9435))</f>
        <v>0</v>
      </c>
      <c r="D9436" s="4"/>
      <c r="E9436" s="2">
        <v>50</v>
      </c>
    </row>
    <row r="9437" spans="1:5" x14ac:dyDescent="0.3">
      <c r="A9437" s="1">
        <v>38520</v>
      </c>
      <c r="B9437" s="4"/>
      <c r="C9437" s="4">
        <f>COUNTIF(E:E,ROW(B9436))</f>
        <v>0</v>
      </c>
      <c r="D9437" s="4"/>
      <c r="E9437" s="2">
        <v>16</v>
      </c>
    </row>
    <row r="9438" spans="1:5" x14ac:dyDescent="0.3">
      <c r="A9438" s="1">
        <v>38520</v>
      </c>
      <c r="B9438" s="4"/>
      <c r="C9438" s="4">
        <f>COUNTIF(E:E,ROW(B9437))</f>
        <v>0</v>
      </c>
      <c r="D9438" s="4"/>
      <c r="E9438" s="2">
        <v>35</v>
      </c>
    </row>
    <row r="9439" spans="1:5" x14ac:dyDescent="0.3">
      <c r="A9439" s="1">
        <v>38520</v>
      </c>
      <c r="B9439" s="4"/>
      <c r="C9439" s="4">
        <f>COUNTIF(E:E,ROW(B9438))</f>
        <v>0</v>
      </c>
      <c r="D9439" s="4"/>
      <c r="E9439" s="2">
        <v>40</v>
      </c>
    </row>
    <row r="9440" spans="1:5" x14ac:dyDescent="0.3">
      <c r="A9440" s="1">
        <v>38520</v>
      </c>
      <c r="B9440" s="4"/>
      <c r="C9440" s="4">
        <f>COUNTIF(E:E,ROW(B9439))</f>
        <v>0</v>
      </c>
      <c r="D9440" s="4"/>
      <c r="E9440" s="2">
        <v>49</v>
      </c>
    </row>
    <row r="9441" spans="1:5" x14ac:dyDescent="0.3">
      <c r="A9441" s="1">
        <v>38520</v>
      </c>
      <c r="B9441" s="4"/>
      <c r="C9441" s="4">
        <f>COUNTIF(E:E,ROW(B9440))</f>
        <v>0</v>
      </c>
      <c r="D9441" s="4"/>
      <c r="E9441" s="2">
        <v>50</v>
      </c>
    </row>
    <row r="9442" spans="1:5" x14ac:dyDescent="0.3">
      <c r="A9442" s="1">
        <v>38517</v>
      </c>
      <c r="B9442" s="4"/>
      <c r="C9442" s="4">
        <f>COUNTIF(E:E,ROW(B9441))</f>
        <v>0</v>
      </c>
      <c r="D9442" s="4"/>
      <c r="E9442" s="2">
        <v>1</v>
      </c>
    </row>
    <row r="9443" spans="1:5" x14ac:dyDescent="0.3">
      <c r="A9443" s="1">
        <v>38517</v>
      </c>
      <c r="B9443" s="4"/>
      <c r="C9443" s="4">
        <f>COUNTIF(E:E,ROW(B9442))</f>
        <v>0</v>
      </c>
      <c r="D9443" s="4"/>
      <c r="E9443" s="2">
        <v>10</v>
      </c>
    </row>
    <row r="9444" spans="1:5" x14ac:dyDescent="0.3">
      <c r="A9444" s="1">
        <v>38517</v>
      </c>
      <c r="B9444" s="4"/>
      <c r="C9444" s="4">
        <f>COUNTIF(E:E,ROW(B9443))</f>
        <v>0</v>
      </c>
      <c r="D9444" s="4"/>
      <c r="E9444" s="2">
        <v>29</v>
      </c>
    </row>
    <row r="9445" spans="1:5" x14ac:dyDescent="0.3">
      <c r="A9445" s="1">
        <v>38517</v>
      </c>
      <c r="B9445" s="4"/>
      <c r="C9445" s="4">
        <f>COUNTIF(E:E,ROW(B9444))</f>
        <v>0</v>
      </c>
      <c r="D9445" s="4"/>
      <c r="E9445" s="2">
        <v>48</v>
      </c>
    </row>
    <row r="9446" spans="1:5" x14ac:dyDescent="0.3">
      <c r="A9446" s="1">
        <v>38517</v>
      </c>
      <c r="B9446" s="4"/>
      <c r="C9446" s="4">
        <f>COUNTIF(E:E,ROW(B9445))</f>
        <v>0</v>
      </c>
      <c r="D9446" s="4"/>
      <c r="E9446" s="2">
        <v>49</v>
      </c>
    </row>
    <row r="9447" spans="1:5" x14ac:dyDescent="0.3">
      <c r="A9447" s="1">
        <v>38513</v>
      </c>
      <c r="B9447" s="4"/>
      <c r="C9447" s="4">
        <f>COUNTIF(E:E,ROW(B9446))</f>
        <v>0</v>
      </c>
      <c r="D9447" s="4"/>
      <c r="E9447" s="2">
        <v>14</v>
      </c>
    </row>
    <row r="9448" spans="1:5" x14ac:dyDescent="0.3">
      <c r="A9448" s="1">
        <v>38513</v>
      </c>
      <c r="B9448" s="4"/>
      <c r="C9448" s="4">
        <f>COUNTIF(E:E,ROW(B9447))</f>
        <v>0</v>
      </c>
      <c r="D9448" s="4"/>
      <c r="E9448" s="2">
        <v>29</v>
      </c>
    </row>
    <row r="9449" spans="1:5" x14ac:dyDescent="0.3">
      <c r="A9449" s="1">
        <v>38513</v>
      </c>
      <c r="B9449" s="4"/>
      <c r="C9449" s="4">
        <f>COUNTIF(E:E,ROW(B9448))</f>
        <v>0</v>
      </c>
      <c r="D9449" s="4"/>
      <c r="E9449" s="2">
        <v>31</v>
      </c>
    </row>
    <row r="9450" spans="1:5" x14ac:dyDescent="0.3">
      <c r="A9450" s="1">
        <v>38513</v>
      </c>
      <c r="B9450" s="4"/>
      <c r="C9450" s="4">
        <f>COUNTIF(E:E,ROW(B9449))</f>
        <v>0</v>
      </c>
      <c r="D9450" s="4"/>
      <c r="E9450" s="2">
        <v>37</v>
      </c>
    </row>
    <row r="9451" spans="1:5" x14ac:dyDescent="0.3">
      <c r="A9451" s="1">
        <v>38513</v>
      </c>
      <c r="B9451" s="4"/>
      <c r="C9451" s="4">
        <f>COUNTIF(E:E,ROW(B9450))</f>
        <v>0</v>
      </c>
      <c r="D9451" s="4"/>
      <c r="E9451" s="2">
        <v>50</v>
      </c>
    </row>
    <row r="9452" spans="1:5" x14ac:dyDescent="0.3">
      <c r="A9452" s="1">
        <v>38510</v>
      </c>
      <c r="B9452" s="4"/>
      <c r="C9452" s="4">
        <f>COUNTIF(E:E,ROW(B9451))</f>
        <v>0</v>
      </c>
      <c r="D9452" s="4"/>
      <c r="E9452" s="2">
        <v>7</v>
      </c>
    </row>
    <row r="9453" spans="1:5" x14ac:dyDescent="0.3">
      <c r="A9453" s="1">
        <v>38510</v>
      </c>
      <c r="B9453" s="4"/>
      <c r="C9453" s="4">
        <f>COUNTIF(E:E,ROW(B9452))</f>
        <v>0</v>
      </c>
      <c r="D9453" s="4"/>
      <c r="E9453" s="2">
        <v>14</v>
      </c>
    </row>
    <row r="9454" spans="1:5" x14ac:dyDescent="0.3">
      <c r="A9454" s="1">
        <v>38510</v>
      </c>
      <c r="B9454" s="4"/>
      <c r="C9454" s="4">
        <f>COUNTIF(E:E,ROW(B9453))</f>
        <v>0</v>
      </c>
      <c r="D9454" s="4"/>
      <c r="E9454" s="2">
        <v>28</v>
      </c>
    </row>
    <row r="9455" spans="1:5" x14ac:dyDescent="0.3">
      <c r="A9455" s="1">
        <v>38510</v>
      </c>
      <c r="B9455" s="4"/>
      <c r="C9455" s="4">
        <f>COUNTIF(E:E,ROW(B9454))</f>
        <v>0</v>
      </c>
      <c r="D9455" s="4"/>
      <c r="E9455" s="2">
        <v>46</v>
      </c>
    </row>
    <row r="9456" spans="1:5" x14ac:dyDescent="0.3">
      <c r="A9456" s="1">
        <v>38510</v>
      </c>
      <c r="B9456" s="4"/>
      <c r="C9456" s="4">
        <f>COUNTIF(E:E,ROW(B9455))</f>
        <v>0</v>
      </c>
      <c r="D9456" s="4"/>
      <c r="E9456" s="2">
        <v>47</v>
      </c>
    </row>
    <row r="9457" spans="1:5" x14ac:dyDescent="0.3">
      <c r="A9457" s="1">
        <v>38506</v>
      </c>
      <c r="B9457" s="4"/>
      <c r="C9457" s="4">
        <f>COUNTIF(E:E,ROW(B9456))</f>
        <v>0</v>
      </c>
      <c r="D9457" s="4"/>
      <c r="E9457" s="2">
        <v>4</v>
      </c>
    </row>
    <row r="9458" spans="1:5" x14ac:dyDescent="0.3">
      <c r="A9458" s="1">
        <v>38506</v>
      </c>
      <c r="B9458" s="4"/>
      <c r="C9458" s="4">
        <f>COUNTIF(E:E,ROW(B9457))</f>
        <v>0</v>
      </c>
      <c r="D9458" s="4"/>
      <c r="E9458" s="2">
        <v>6</v>
      </c>
    </row>
    <row r="9459" spans="1:5" x14ac:dyDescent="0.3">
      <c r="A9459" s="1">
        <v>38506</v>
      </c>
      <c r="B9459" s="4"/>
      <c r="C9459" s="4">
        <f>COUNTIF(E:E,ROW(B9458))</f>
        <v>0</v>
      </c>
      <c r="D9459" s="4"/>
      <c r="E9459" s="2">
        <v>14</v>
      </c>
    </row>
    <row r="9460" spans="1:5" x14ac:dyDescent="0.3">
      <c r="A9460" s="1">
        <v>38506</v>
      </c>
      <c r="B9460" s="4"/>
      <c r="C9460" s="4">
        <f>COUNTIF(E:E,ROW(B9459))</f>
        <v>0</v>
      </c>
      <c r="D9460" s="4"/>
      <c r="E9460" s="2">
        <v>28</v>
      </c>
    </row>
    <row r="9461" spans="1:5" x14ac:dyDescent="0.3">
      <c r="A9461" s="1">
        <v>38506</v>
      </c>
      <c r="B9461" s="4"/>
      <c r="C9461" s="4">
        <f>COUNTIF(E:E,ROW(B9460))</f>
        <v>0</v>
      </c>
      <c r="D9461" s="4"/>
      <c r="E9461" s="2">
        <v>47</v>
      </c>
    </row>
    <row r="9462" spans="1:5" x14ac:dyDescent="0.3">
      <c r="A9462" s="1">
        <v>38503</v>
      </c>
      <c r="B9462" s="4"/>
      <c r="C9462" s="4">
        <f>COUNTIF(E:E,ROW(B9461))</f>
        <v>0</v>
      </c>
      <c r="D9462" s="4"/>
      <c r="E9462" s="2">
        <v>5</v>
      </c>
    </row>
    <row r="9463" spans="1:5" x14ac:dyDescent="0.3">
      <c r="A9463" s="1">
        <v>38503</v>
      </c>
      <c r="B9463" s="4"/>
      <c r="C9463" s="4">
        <f>COUNTIF(E:E,ROW(B9462))</f>
        <v>0</v>
      </c>
      <c r="D9463" s="4"/>
      <c r="E9463" s="2">
        <v>13</v>
      </c>
    </row>
    <row r="9464" spans="1:5" x14ac:dyDescent="0.3">
      <c r="A9464" s="1">
        <v>38503</v>
      </c>
      <c r="B9464" s="4"/>
      <c r="C9464" s="4">
        <f>COUNTIF(E:E,ROW(B9463))</f>
        <v>0</v>
      </c>
      <c r="D9464" s="4"/>
      <c r="E9464" s="2">
        <v>22</v>
      </c>
    </row>
    <row r="9465" spans="1:5" x14ac:dyDescent="0.3">
      <c r="A9465" s="1">
        <v>38503</v>
      </c>
      <c r="B9465" s="4"/>
      <c r="C9465" s="4">
        <f>COUNTIF(E:E,ROW(B9464))</f>
        <v>0</v>
      </c>
      <c r="D9465" s="4"/>
      <c r="E9465" s="2">
        <v>37</v>
      </c>
    </row>
    <row r="9466" spans="1:5" x14ac:dyDescent="0.3">
      <c r="A9466" s="1">
        <v>38503</v>
      </c>
      <c r="B9466" s="4"/>
      <c r="C9466" s="4">
        <f>COUNTIF(E:E,ROW(B9465))</f>
        <v>0</v>
      </c>
      <c r="D9466" s="4"/>
      <c r="E9466" s="2">
        <v>38</v>
      </c>
    </row>
    <row r="9467" spans="1:5" x14ac:dyDescent="0.3">
      <c r="A9467" s="1">
        <v>38499</v>
      </c>
      <c r="B9467" s="4"/>
      <c r="C9467" s="4">
        <f>COUNTIF(E:E,ROW(B9466))</f>
        <v>0</v>
      </c>
      <c r="D9467" s="4"/>
      <c r="E9467" s="2">
        <v>7</v>
      </c>
    </row>
    <row r="9468" spans="1:5" x14ac:dyDescent="0.3">
      <c r="A9468" s="1">
        <v>38499</v>
      </c>
      <c r="B9468" s="4"/>
      <c r="C9468" s="4">
        <f>COUNTIF(E:E,ROW(B9467))</f>
        <v>0</v>
      </c>
      <c r="D9468" s="4"/>
      <c r="E9468" s="2">
        <v>17</v>
      </c>
    </row>
    <row r="9469" spans="1:5" x14ac:dyDescent="0.3">
      <c r="A9469" s="1">
        <v>38499</v>
      </c>
      <c r="B9469" s="4"/>
      <c r="C9469" s="4">
        <f>COUNTIF(E:E,ROW(B9468))</f>
        <v>0</v>
      </c>
      <c r="D9469" s="4"/>
      <c r="E9469" s="2">
        <v>22</v>
      </c>
    </row>
    <row r="9470" spans="1:5" x14ac:dyDescent="0.3">
      <c r="A9470" s="1">
        <v>38499</v>
      </c>
      <c r="B9470" s="4"/>
      <c r="C9470" s="4">
        <f>COUNTIF(E:E,ROW(B9469))</f>
        <v>0</v>
      </c>
      <c r="D9470" s="4"/>
      <c r="E9470" s="2">
        <v>34</v>
      </c>
    </row>
    <row r="9471" spans="1:5" x14ac:dyDescent="0.3">
      <c r="A9471" s="1">
        <v>38499</v>
      </c>
      <c r="B9471" s="4"/>
      <c r="C9471" s="4">
        <f>COUNTIF(E:E,ROW(B9470))</f>
        <v>0</v>
      </c>
      <c r="D9471" s="4"/>
      <c r="E9471" s="2">
        <v>50</v>
      </c>
    </row>
    <row r="9472" spans="1:5" x14ac:dyDescent="0.3">
      <c r="A9472" s="1">
        <v>38496</v>
      </c>
      <c r="B9472" s="4"/>
      <c r="C9472" s="4">
        <f>COUNTIF(E:E,ROW(B9471))</f>
        <v>0</v>
      </c>
      <c r="D9472" s="4"/>
      <c r="E9472" s="2">
        <v>9</v>
      </c>
    </row>
    <row r="9473" spans="1:5" x14ac:dyDescent="0.3">
      <c r="A9473" s="1">
        <v>38496</v>
      </c>
      <c r="B9473" s="4"/>
      <c r="C9473" s="4">
        <f>COUNTIF(E:E,ROW(B9472))</f>
        <v>0</v>
      </c>
      <c r="D9473" s="4"/>
      <c r="E9473" s="2">
        <v>28</v>
      </c>
    </row>
    <row r="9474" spans="1:5" x14ac:dyDescent="0.3">
      <c r="A9474" s="1">
        <v>38496</v>
      </c>
      <c r="B9474" s="4"/>
      <c r="C9474" s="4">
        <f>COUNTIF(E:E,ROW(B9473))</f>
        <v>0</v>
      </c>
      <c r="D9474" s="4"/>
      <c r="E9474" s="2">
        <v>39</v>
      </c>
    </row>
    <row r="9475" spans="1:5" x14ac:dyDescent="0.3">
      <c r="A9475" s="1">
        <v>38496</v>
      </c>
      <c r="B9475" s="4"/>
      <c r="C9475" s="4">
        <f>COUNTIF(E:E,ROW(B9474))</f>
        <v>0</v>
      </c>
      <c r="D9475" s="4"/>
      <c r="E9475" s="2">
        <v>40</v>
      </c>
    </row>
    <row r="9476" spans="1:5" x14ac:dyDescent="0.3">
      <c r="A9476" s="1">
        <v>38496</v>
      </c>
      <c r="B9476" s="4"/>
      <c r="C9476" s="4">
        <f>COUNTIF(E:E,ROW(B9475))</f>
        <v>0</v>
      </c>
      <c r="D9476" s="4"/>
      <c r="E9476" s="2">
        <v>45</v>
      </c>
    </row>
    <row r="9477" spans="1:5" x14ac:dyDescent="0.3">
      <c r="A9477" s="1">
        <v>38492</v>
      </c>
      <c r="B9477" s="4"/>
      <c r="C9477" s="4">
        <f>COUNTIF(E:E,ROW(B9476))</f>
        <v>0</v>
      </c>
      <c r="D9477" s="4"/>
      <c r="E9477" s="2">
        <v>3</v>
      </c>
    </row>
    <row r="9478" spans="1:5" x14ac:dyDescent="0.3">
      <c r="A9478" s="1">
        <v>38492</v>
      </c>
      <c r="B9478" s="4"/>
      <c r="C9478" s="4">
        <f>COUNTIF(E:E,ROW(B9477))</f>
        <v>0</v>
      </c>
      <c r="D9478" s="4"/>
      <c r="E9478" s="2">
        <v>6</v>
      </c>
    </row>
    <row r="9479" spans="1:5" x14ac:dyDescent="0.3">
      <c r="A9479" s="1">
        <v>38492</v>
      </c>
      <c r="B9479" s="4"/>
      <c r="C9479" s="4">
        <f>COUNTIF(E:E,ROW(B9478))</f>
        <v>0</v>
      </c>
      <c r="D9479" s="4"/>
      <c r="E9479" s="2">
        <v>27</v>
      </c>
    </row>
    <row r="9480" spans="1:5" x14ac:dyDescent="0.3">
      <c r="A9480" s="1">
        <v>38492</v>
      </c>
      <c r="B9480" s="4"/>
      <c r="C9480" s="4">
        <f>COUNTIF(E:E,ROW(B9479))</f>
        <v>0</v>
      </c>
      <c r="D9480" s="4"/>
      <c r="E9480" s="2">
        <v>40</v>
      </c>
    </row>
    <row r="9481" spans="1:5" x14ac:dyDescent="0.3">
      <c r="A9481" s="1">
        <v>38492</v>
      </c>
      <c r="B9481" s="4"/>
      <c r="C9481" s="4">
        <f>COUNTIF(E:E,ROW(B9480))</f>
        <v>0</v>
      </c>
      <c r="D9481" s="4"/>
      <c r="E9481" s="2">
        <v>44</v>
      </c>
    </row>
    <row r="9482" spans="1:5" x14ac:dyDescent="0.3">
      <c r="A9482" s="1">
        <v>38489</v>
      </c>
      <c r="B9482" s="4"/>
      <c r="C9482" s="4">
        <f>COUNTIF(E:E,ROW(B9481))</f>
        <v>0</v>
      </c>
      <c r="D9482" s="4"/>
      <c r="E9482" s="2">
        <v>7</v>
      </c>
    </row>
    <row r="9483" spans="1:5" x14ac:dyDescent="0.3">
      <c r="A9483" s="1">
        <v>38489</v>
      </c>
      <c r="B9483" s="4"/>
      <c r="C9483" s="4">
        <f>COUNTIF(E:E,ROW(B9482))</f>
        <v>0</v>
      </c>
      <c r="D9483" s="4"/>
      <c r="E9483" s="2">
        <v>9</v>
      </c>
    </row>
    <row r="9484" spans="1:5" x14ac:dyDescent="0.3">
      <c r="A9484" s="1">
        <v>38489</v>
      </c>
      <c r="B9484" s="4"/>
      <c r="C9484" s="4">
        <f>COUNTIF(E:E,ROW(B9483))</f>
        <v>0</v>
      </c>
      <c r="D9484" s="4"/>
      <c r="E9484" s="2">
        <v>10</v>
      </c>
    </row>
    <row r="9485" spans="1:5" x14ac:dyDescent="0.3">
      <c r="A9485" s="1">
        <v>38489</v>
      </c>
      <c r="B9485" s="4"/>
      <c r="C9485" s="4">
        <f>COUNTIF(E:E,ROW(B9484))</f>
        <v>0</v>
      </c>
      <c r="D9485" s="4"/>
      <c r="E9485" s="2">
        <v>29</v>
      </c>
    </row>
    <row r="9486" spans="1:5" x14ac:dyDescent="0.3">
      <c r="A9486" s="1">
        <v>38489</v>
      </c>
      <c r="B9486" s="4"/>
      <c r="C9486" s="4">
        <f>COUNTIF(E:E,ROW(B9485))</f>
        <v>0</v>
      </c>
      <c r="D9486" s="4"/>
      <c r="E9486" s="2">
        <v>44</v>
      </c>
    </row>
    <row r="9487" spans="1:5" x14ac:dyDescent="0.3">
      <c r="A9487" s="1">
        <v>38485</v>
      </c>
      <c r="B9487" s="4"/>
      <c r="C9487" s="4">
        <f>COUNTIF(E:E,ROW(B9486))</f>
        <v>0</v>
      </c>
      <c r="D9487" s="4"/>
      <c r="E9487" s="2">
        <v>21</v>
      </c>
    </row>
    <row r="9488" spans="1:5" x14ac:dyDescent="0.3">
      <c r="A9488" s="1">
        <v>38485</v>
      </c>
      <c r="B9488" s="4"/>
      <c r="C9488" s="4">
        <f>COUNTIF(E:E,ROW(B9487))</f>
        <v>0</v>
      </c>
      <c r="D9488" s="4"/>
      <c r="E9488" s="2">
        <v>23</v>
      </c>
    </row>
    <row r="9489" spans="1:5" x14ac:dyDescent="0.3">
      <c r="A9489" s="1">
        <v>38485</v>
      </c>
      <c r="B9489" s="4"/>
      <c r="C9489" s="4">
        <f>COUNTIF(E:E,ROW(B9488))</f>
        <v>0</v>
      </c>
      <c r="D9489" s="4"/>
      <c r="E9489" s="2">
        <v>27</v>
      </c>
    </row>
    <row r="9490" spans="1:5" x14ac:dyDescent="0.3">
      <c r="A9490" s="1">
        <v>38485</v>
      </c>
      <c r="B9490" s="4"/>
      <c r="C9490" s="4">
        <f>COUNTIF(E:E,ROW(B9489))</f>
        <v>0</v>
      </c>
      <c r="D9490" s="4"/>
      <c r="E9490" s="2">
        <v>33</v>
      </c>
    </row>
    <row r="9491" spans="1:5" x14ac:dyDescent="0.3">
      <c r="A9491" s="1">
        <v>38485</v>
      </c>
      <c r="B9491" s="4"/>
      <c r="C9491" s="4">
        <f>COUNTIF(E:E,ROW(B9490))</f>
        <v>0</v>
      </c>
      <c r="D9491" s="4"/>
      <c r="E9491" s="2">
        <v>39</v>
      </c>
    </row>
    <row r="9492" spans="1:5" x14ac:dyDescent="0.3">
      <c r="A9492" s="1">
        <v>38482</v>
      </c>
      <c r="B9492" s="4"/>
      <c r="C9492" s="4">
        <f>COUNTIF(E:E,ROW(B9491))</f>
        <v>0</v>
      </c>
      <c r="D9492" s="4"/>
      <c r="E9492" s="2">
        <v>11</v>
      </c>
    </row>
    <row r="9493" spans="1:5" x14ac:dyDescent="0.3">
      <c r="A9493" s="1">
        <v>38482</v>
      </c>
      <c r="B9493" s="4"/>
      <c r="C9493" s="4">
        <f>COUNTIF(E:E,ROW(B9492))</f>
        <v>0</v>
      </c>
      <c r="D9493" s="4"/>
      <c r="E9493" s="2">
        <v>25</v>
      </c>
    </row>
    <row r="9494" spans="1:5" x14ac:dyDescent="0.3">
      <c r="A9494" s="1">
        <v>38482</v>
      </c>
      <c r="B9494" s="4"/>
      <c r="C9494" s="4">
        <f>COUNTIF(E:E,ROW(B9493))</f>
        <v>0</v>
      </c>
      <c r="D9494" s="4"/>
      <c r="E9494" s="2">
        <v>38</v>
      </c>
    </row>
    <row r="9495" spans="1:5" x14ac:dyDescent="0.3">
      <c r="A9495" s="1">
        <v>38482</v>
      </c>
      <c r="B9495" s="4"/>
      <c r="C9495" s="4">
        <f>COUNTIF(E:E,ROW(B9494))</f>
        <v>0</v>
      </c>
      <c r="D9495" s="4"/>
      <c r="E9495" s="2">
        <v>40</v>
      </c>
    </row>
    <row r="9496" spans="1:5" x14ac:dyDescent="0.3">
      <c r="A9496" s="1">
        <v>38482</v>
      </c>
      <c r="B9496" s="4"/>
      <c r="C9496" s="4">
        <f>COUNTIF(E:E,ROW(B9495))</f>
        <v>0</v>
      </c>
      <c r="D9496" s="4"/>
      <c r="E9496" s="2">
        <v>42</v>
      </c>
    </row>
    <row r="9497" spans="1:5" x14ac:dyDescent="0.3">
      <c r="A9497" s="1">
        <v>38478</v>
      </c>
      <c r="B9497" s="4"/>
      <c r="C9497" s="4">
        <f>COUNTIF(E:E,ROW(B9496))</f>
        <v>0</v>
      </c>
      <c r="D9497" s="4"/>
      <c r="E9497" s="2">
        <v>7</v>
      </c>
    </row>
    <row r="9498" spans="1:5" x14ac:dyDescent="0.3">
      <c r="A9498" s="1">
        <v>38478</v>
      </c>
      <c r="B9498" s="4"/>
      <c r="C9498" s="4">
        <f>COUNTIF(E:E,ROW(B9497))</f>
        <v>0</v>
      </c>
      <c r="D9498" s="4"/>
      <c r="E9498" s="2">
        <v>12</v>
      </c>
    </row>
    <row r="9499" spans="1:5" x14ac:dyDescent="0.3">
      <c r="A9499" s="1">
        <v>38478</v>
      </c>
      <c r="B9499" s="4"/>
      <c r="C9499" s="4">
        <f>COUNTIF(E:E,ROW(B9498))</f>
        <v>0</v>
      </c>
      <c r="D9499" s="4"/>
      <c r="E9499" s="2">
        <v>25</v>
      </c>
    </row>
    <row r="9500" spans="1:5" x14ac:dyDescent="0.3">
      <c r="A9500" s="1">
        <v>38478</v>
      </c>
      <c r="B9500" s="4"/>
      <c r="C9500" s="4">
        <f>COUNTIF(E:E,ROW(B9499))</f>
        <v>0</v>
      </c>
      <c r="D9500" s="4"/>
      <c r="E9500" s="2">
        <v>50</v>
      </c>
    </row>
    <row r="9501" spans="1:5" x14ac:dyDescent="0.3">
      <c r="A9501" s="1">
        <v>38478</v>
      </c>
      <c r="B9501" s="4"/>
      <c r="C9501" s="4">
        <f>COUNTIF(E:E,ROW(B9500))</f>
        <v>0</v>
      </c>
      <c r="D9501" s="4"/>
      <c r="E9501" s="2">
        <v>51</v>
      </c>
    </row>
    <row r="9502" spans="1:5" x14ac:dyDescent="0.3">
      <c r="A9502" s="1">
        <v>38475</v>
      </c>
      <c r="B9502" s="4"/>
      <c r="C9502" s="4">
        <f>COUNTIF(E:E,ROW(B9501))</f>
        <v>0</v>
      </c>
      <c r="D9502" s="4"/>
      <c r="E9502" s="2">
        <v>7</v>
      </c>
    </row>
    <row r="9503" spans="1:5" x14ac:dyDescent="0.3">
      <c r="A9503" s="1">
        <v>38475</v>
      </c>
      <c r="B9503" s="4"/>
      <c r="C9503" s="4">
        <f>COUNTIF(E:E,ROW(B9502))</f>
        <v>0</v>
      </c>
      <c r="D9503" s="4"/>
      <c r="E9503" s="2">
        <v>17</v>
      </c>
    </row>
    <row r="9504" spans="1:5" x14ac:dyDescent="0.3">
      <c r="A9504" s="1">
        <v>38475</v>
      </c>
      <c r="B9504" s="4"/>
      <c r="C9504" s="4">
        <f>COUNTIF(E:E,ROW(B9503))</f>
        <v>0</v>
      </c>
      <c r="D9504" s="4"/>
      <c r="E9504" s="2">
        <v>42</v>
      </c>
    </row>
    <row r="9505" spans="1:5" x14ac:dyDescent="0.3">
      <c r="A9505" s="1">
        <v>38475</v>
      </c>
      <c r="B9505" s="4"/>
      <c r="C9505" s="4">
        <f>COUNTIF(E:E,ROW(B9504))</f>
        <v>0</v>
      </c>
      <c r="D9505" s="4"/>
      <c r="E9505" s="2">
        <v>46</v>
      </c>
    </row>
    <row r="9506" spans="1:5" x14ac:dyDescent="0.3">
      <c r="A9506" s="1">
        <v>38475</v>
      </c>
      <c r="B9506" s="4"/>
      <c r="C9506" s="4">
        <f>COUNTIF(E:E,ROW(B9505))</f>
        <v>0</v>
      </c>
      <c r="D9506" s="4"/>
      <c r="E9506" s="2">
        <v>52</v>
      </c>
    </row>
    <row r="9507" spans="1:5" x14ac:dyDescent="0.3">
      <c r="A9507" s="1">
        <v>38471</v>
      </c>
      <c r="B9507" s="4"/>
      <c r="C9507" s="4">
        <f>COUNTIF(E:E,ROW(B9506))</f>
        <v>0</v>
      </c>
      <c r="D9507" s="4"/>
      <c r="E9507" s="2">
        <v>2</v>
      </c>
    </row>
    <row r="9508" spans="1:5" x14ac:dyDescent="0.3">
      <c r="A9508" s="1">
        <v>38471</v>
      </c>
      <c r="B9508" s="4"/>
      <c r="C9508" s="4">
        <f>COUNTIF(E:E,ROW(B9507))</f>
        <v>0</v>
      </c>
      <c r="D9508" s="4"/>
      <c r="E9508" s="2">
        <v>5</v>
      </c>
    </row>
    <row r="9509" spans="1:5" x14ac:dyDescent="0.3">
      <c r="A9509" s="1">
        <v>38471</v>
      </c>
      <c r="B9509" s="4"/>
      <c r="C9509" s="4">
        <f>COUNTIF(E:E,ROW(B9508))</f>
        <v>0</v>
      </c>
      <c r="D9509" s="4"/>
      <c r="E9509" s="2">
        <v>7</v>
      </c>
    </row>
    <row r="9510" spans="1:5" x14ac:dyDescent="0.3">
      <c r="A9510" s="1">
        <v>38471</v>
      </c>
      <c r="B9510" s="4"/>
      <c r="C9510" s="4">
        <f>COUNTIF(E:E,ROW(B9509))</f>
        <v>0</v>
      </c>
      <c r="D9510" s="4"/>
      <c r="E9510" s="2">
        <v>28</v>
      </c>
    </row>
    <row r="9511" spans="1:5" x14ac:dyDescent="0.3">
      <c r="A9511" s="1">
        <v>38471</v>
      </c>
      <c r="B9511" s="4"/>
      <c r="C9511" s="4">
        <f>COUNTIF(E:E,ROW(B9510))</f>
        <v>0</v>
      </c>
      <c r="D9511" s="4"/>
      <c r="E9511" s="2">
        <v>46</v>
      </c>
    </row>
    <row r="9512" spans="1:5" x14ac:dyDescent="0.3">
      <c r="A9512" s="1">
        <v>38468</v>
      </c>
      <c r="B9512" s="4"/>
      <c r="C9512" s="4">
        <f>COUNTIF(E:E,ROW(B9511))</f>
        <v>0</v>
      </c>
      <c r="D9512" s="4"/>
      <c r="E9512" s="2">
        <v>18</v>
      </c>
    </row>
    <row r="9513" spans="1:5" x14ac:dyDescent="0.3">
      <c r="A9513" s="1">
        <v>38468</v>
      </c>
      <c r="B9513" s="4"/>
      <c r="C9513" s="4">
        <f>COUNTIF(E:E,ROW(B9512))</f>
        <v>0</v>
      </c>
      <c r="D9513" s="4"/>
      <c r="E9513" s="2">
        <v>22</v>
      </c>
    </row>
    <row r="9514" spans="1:5" x14ac:dyDescent="0.3">
      <c r="A9514" s="1">
        <v>38468</v>
      </c>
      <c r="B9514" s="4"/>
      <c r="C9514" s="4">
        <f>COUNTIF(E:E,ROW(B9513))</f>
        <v>0</v>
      </c>
      <c r="D9514" s="4"/>
      <c r="E9514" s="2">
        <v>33</v>
      </c>
    </row>
    <row r="9515" spans="1:5" x14ac:dyDescent="0.3">
      <c r="A9515" s="1">
        <v>38468</v>
      </c>
      <c r="B9515" s="4"/>
      <c r="C9515" s="4">
        <f>COUNTIF(E:E,ROW(B9514))</f>
        <v>0</v>
      </c>
      <c r="D9515" s="4"/>
      <c r="E9515" s="2">
        <v>34</v>
      </c>
    </row>
    <row r="9516" spans="1:5" x14ac:dyDescent="0.3">
      <c r="A9516" s="1">
        <v>38468</v>
      </c>
      <c r="B9516" s="4"/>
      <c r="C9516" s="4">
        <f>COUNTIF(E:E,ROW(B9515))</f>
        <v>0</v>
      </c>
      <c r="D9516" s="4"/>
      <c r="E9516" s="2">
        <v>42</v>
      </c>
    </row>
    <row r="9517" spans="1:5" x14ac:dyDescent="0.3">
      <c r="A9517" s="1">
        <v>38464</v>
      </c>
      <c r="B9517" s="4"/>
      <c r="C9517" s="4">
        <f>COUNTIF(E:E,ROW(B9516))</f>
        <v>0</v>
      </c>
      <c r="D9517" s="4"/>
      <c r="E9517" s="2">
        <v>23</v>
      </c>
    </row>
    <row r="9518" spans="1:5" x14ac:dyDescent="0.3">
      <c r="A9518" s="1">
        <v>38464</v>
      </c>
      <c r="B9518" s="4"/>
      <c r="C9518" s="4">
        <f>COUNTIF(E:E,ROW(B9517))</f>
        <v>0</v>
      </c>
      <c r="D9518" s="4"/>
      <c r="E9518" s="2">
        <v>25</v>
      </c>
    </row>
    <row r="9519" spans="1:5" x14ac:dyDescent="0.3">
      <c r="A9519" s="1">
        <v>38464</v>
      </c>
      <c r="B9519" s="4"/>
      <c r="C9519" s="4">
        <f>COUNTIF(E:E,ROW(B9518))</f>
        <v>0</v>
      </c>
      <c r="D9519" s="4"/>
      <c r="E9519" s="2">
        <v>43</v>
      </c>
    </row>
    <row r="9520" spans="1:5" x14ac:dyDescent="0.3">
      <c r="A9520" s="1">
        <v>38464</v>
      </c>
      <c r="B9520" s="4"/>
      <c r="C9520" s="4">
        <f>COUNTIF(E:E,ROW(B9519))</f>
        <v>0</v>
      </c>
      <c r="D9520" s="4"/>
      <c r="E9520" s="2">
        <v>46</v>
      </c>
    </row>
    <row r="9521" spans="1:5" x14ac:dyDescent="0.3">
      <c r="A9521" s="1">
        <v>38464</v>
      </c>
      <c r="B9521" s="4"/>
      <c r="C9521" s="4">
        <f>COUNTIF(E:E,ROW(B9520))</f>
        <v>0</v>
      </c>
      <c r="D9521" s="4"/>
      <c r="E9521" s="2">
        <v>49</v>
      </c>
    </row>
    <row r="9522" spans="1:5" x14ac:dyDescent="0.3">
      <c r="A9522" s="1">
        <v>38461</v>
      </c>
      <c r="B9522" s="4"/>
      <c r="C9522" s="4">
        <f>COUNTIF(E:E,ROW(B9521))</f>
        <v>0</v>
      </c>
      <c r="D9522" s="4"/>
      <c r="E9522" s="2">
        <v>5</v>
      </c>
    </row>
    <row r="9523" spans="1:5" x14ac:dyDescent="0.3">
      <c r="A9523" s="1">
        <v>38461</v>
      </c>
      <c r="B9523" s="4"/>
      <c r="C9523" s="4">
        <f>COUNTIF(E:E,ROW(B9522))</f>
        <v>0</v>
      </c>
      <c r="D9523" s="4"/>
      <c r="E9523" s="2">
        <v>6</v>
      </c>
    </row>
    <row r="9524" spans="1:5" x14ac:dyDescent="0.3">
      <c r="A9524" s="1">
        <v>38461</v>
      </c>
      <c r="B9524" s="4"/>
      <c r="C9524" s="4">
        <f>COUNTIF(E:E,ROW(B9523))</f>
        <v>0</v>
      </c>
      <c r="D9524" s="4"/>
      <c r="E9524" s="2">
        <v>14</v>
      </c>
    </row>
    <row r="9525" spans="1:5" x14ac:dyDescent="0.3">
      <c r="A9525" s="1">
        <v>38461</v>
      </c>
      <c r="B9525" s="4"/>
      <c r="C9525" s="4">
        <f>COUNTIF(E:E,ROW(B9524))</f>
        <v>0</v>
      </c>
      <c r="D9525" s="4"/>
      <c r="E9525" s="2">
        <v>42</v>
      </c>
    </row>
    <row r="9526" spans="1:5" x14ac:dyDescent="0.3">
      <c r="A9526" s="1">
        <v>38461</v>
      </c>
      <c r="B9526" s="4"/>
      <c r="C9526" s="4">
        <f>COUNTIF(E:E,ROW(B9525))</f>
        <v>0</v>
      </c>
      <c r="D9526" s="4"/>
      <c r="E9526" s="2">
        <v>47</v>
      </c>
    </row>
    <row r="9527" spans="1:5" x14ac:dyDescent="0.3">
      <c r="A9527" s="1">
        <v>38457</v>
      </c>
      <c r="B9527" s="4"/>
      <c r="C9527" s="4">
        <f>COUNTIF(E:E,ROW(B9526))</f>
        <v>0</v>
      </c>
      <c r="D9527" s="4"/>
      <c r="E9527" s="2">
        <v>25</v>
      </c>
    </row>
    <row r="9528" spans="1:5" x14ac:dyDescent="0.3">
      <c r="A9528" s="1">
        <v>38457</v>
      </c>
      <c r="B9528" s="4"/>
      <c r="C9528" s="4">
        <f>COUNTIF(E:E,ROW(B9527))</f>
        <v>0</v>
      </c>
      <c r="D9528" s="4"/>
      <c r="E9528" s="2">
        <v>26</v>
      </c>
    </row>
    <row r="9529" spans="1:5" x14ac:dyDescent="0.3">
      <c r="A9529" s="1">
        <v>38457</v>
      </c>
      <c r="B9529" s="4"/>
      <c r="C9529" s="4">
        <f>COUNTIF(E:E,ROW(B9528))</f>
        <v>0</v>
      </c>
      <c r="D9529" s="4"/>
      <c r="E9529" s="2">
        <v>37</v>
      </c>
    </row>
    <row r="9530" spans="1:5" x14ac:dyDescent="0.3">
      <c r="A9530" s="1">
        <v>38457</v>
      </c>
      <c r="B9530" s="4"/>
      <c r="C9530" s="4">
        <f>COUNTIF(E:E,ROW(B9529))</f>
        <v>0</v>
      </c>
      <c r="D9530" s="4"/>
      <c r="E9530" s="2">
        <v>39</v>
      </c>
    </row>
    <row r="9531" spans="1:5" x14ac:dyDescent="0.3">
      <c r="A9531" s="1">
        <v>38457</v>
      </c>
      <c r="B9531" s="4"/>
      <c r="C9531" s="4">
        <f>COUNTIF(E:E,ROW(B9530))</f>
        <v>0</v>
      </c>
      <c r="D9531" s="4"/>
      <c r="E9531" s="2">
        <v>49</v>
      </c>
    </row>
    <row r="9532" spans="1:5" x14ac:dyDescent="0.3">
      <c r="A9532" s="1">
        <v>38454</v>
      </c>
      <c r="B9532" s="4"/>
      <c r="C9532" s="4">
        <f>COUNTIF(E:E,ROW(B9531))</f>
        <v>0</v>
      </c>
      <c r="D9532" s="4"/>
      <c r="E9532" s="2">
        <v>15</v>
      </c>
    </row>
    <row r="9533" spans="1:5" x14ac:dyDescent="0.3">
      <c r="A9533" s="1">
        <v>38454</v>
      </c>
      <c r="B9533" s="4"/>
      <c r="C9533" s="4">
        <f>COUNTIF(E:E,ROW(B9532))</f>
        <v>0</v>
      </c>
      <c r="D9533" s="4"/>
      <c r="E9533" s="2">
        <v>20</v>
      </c>
    </row>
    <row r="9534" spans="1:5" x14ac:dyDescent="0.3">
      <c r="A9534" s="1">
        <v>38454</v>
      </c>
      <c r="B9534" s="4"/>
      <c r="C9534" s="4">
        <f>COUNTIF(E:E,ROW(B9533))</f>
        <v>0</v>
      </c>
      <c r="D9534" s="4"/>
      <c r="E9534" s="2">
        <v>43</v>
      </c>
    </row>
    <row r="9535" spans="1:5" x14ac:dyDescent="0.3">
      <c r="A9535" s="1">
        <v>38454</v>
      </c>
      <c r="B9535" s="4"/>
      <c r="C9535" s="4">
        <f>COUNTIF(E:E,ROW(B9534))</f>
        <v>0</v>
      </c>
      <c r="D9535" s="4"/>
      <c r="E9535" s="2">
        <v>47</v>
      </c>
    </row>
    <row r="9536" spans="1:5" x14ac:dyDescent="0.3">
      <c r="A9536" s="1">
        <v>38454</v>
      </c>
      <c r="B9536" s="4"/>
      <c r="C9536" s="4">
        <f>COUNTIF(E:E,ROW(B9535))</f>
        <v>0</v>
      </c>
      <c r="D9536" s="4"/>
      <c r="E9536" s="2">
        <v>50</v>
      </c>
    </row>
    <row r="9537" spans="1:5" x14ac:dyDescent="0.3">
      <c r="A9537" s="1">
        <v>38450</v>
      </c>
      <c r="B9537" s="4"/>
      <c r="C9537" s="4">
        <f>COUNTIF(E:E,ROW(B9536))</f>
        <v>0</v>
      </c>
      <c r="D9537" s="4"/>
      <c r="E9537" s="2">
        <v>5</v>
      </c>
    </row>
    <row r="9538" spans="1:5" x14ac:dyDescent="0.3">
      <c r="A9538" s="1">
        <v>38450</v>
      </c>
      <c r="B9538" s="4"/>
      <c r="C9538" s="4">
        <f>COUNTIF(E:E,ROW(B9537))</f>
        <v>0</v>
      </c>
      <c r="D9538" s="4"/>
      <c r="E9538" s="2">
        <v>13</v>
      </c>
    </row>
    <row r="9539" spans="1:5" x14ac:dyDescent="0.3">
      <c r="A9539" s="1">
        <v>38450</v>
      </c>
      <c r="B9539" s="4"/>
      <c r="C9539" s="4">
        <f>COUNTIF(E:E,ROW(B9538))</f>
        <v>0</v>
      </c>
      <c r="D9539" s="4"/>
      <c r="E9539" s="2">
        <v>17</v>
      </c>
    </row>
    <row r="9540" spans="1:5" x14ac:dyDescent="0.3">
      <c r="A9540" s="1">
        <v>38450</v>
      </c>
      <c r="B9540" s="4"/>
      <c r="C9540" s="4">
        <f>COUNTIF(E:E,ROW(B9539))</f>
        <v>0</v>
      </c>
      <c r="D9540" s="4"/>
      <c r="E9540" s="2">
        <v>33</v>
      </c>
    </row>
    <row r="9541" spans="1:5" x14ac:dyDescent="0.3">
      <c r="A9541" s="1">
        <v>38450</v>
      </c>
      <c r="B9541" s="4"/>
      <c r="C9541" s="4">
        <f>COUNTIF(E:E,ROW(B9540))</f>
        <v>0</v>
      </c>
      <c r="D9541" s="4"/>
      <c r="E9541" s="2">
        <v>35</v>
      </c>
    </row>
    <row r="9542" spans="1:5" x14ac:dyDescent="0.3">
      <c r="A9542" s="1">
        <v>38447</v>
      </c>
      <c r="B9542" s="4"/>
      <c r="C9542" s="4">
        <f>COUNTIF(E:E,ROW(B9541))</f>
        <v>0</v>
      </c>
      <c r="D9542" s="4"/>
      <c r="E9542" s="2">
        <v>4</v>
      </c>
    </row>
    <row r="9543" spans="1:5" x14ac:dyDescent="0.3">
      <c r="A9543" s="1">
        <v>38447</v>
      </c>
      <c r="B9543" s="4"/>
      <c r="C9543" s="4">
        <f>COUNTIF(E:E,ROW(B9542))</f>
        <v>0</v>
      </c>
      <c r="D9543" s="4"/>
      <c r="E9543" s="2">
        <v>19</v>
      </c>
    </row>
    <row r="9544" spans="1:5" x14ac:dyDescent="0.3">
      <c r="A9544" s="1">
        <v>38447</v>
      </c>
      <c r="B9544" s="4"/>
      <c r="C9544" s="4">
        <f>COUNTIF(E:E,ROW(B9543))</f>
        <v>0</v>
      </c>
      <c r="D9544" s="4"/>
      <c r="E9544" s="2">
        <v>45</v>
      </c>
    </row>
    <row r="9545" spans="1:5" x14ac:dyDescent="0.3">
      <c r="A9545" s="1">
        <v>38447</v>
      </c>
      <c r="B9545" s="4"/>
      <c r="C9545" s="4">
        <f>COUNTIF(E:E,ROW(B9544))</f>
        <v>0</v>
      </c>
      <c r="D9545" s="4"/>
      <c r="E9545" s="2">
        <v>51</v>
      </c>
    </row>
    <row r="9546" spans="1:5" x14ac:dyDescent="0.3">
      <c r="A9546" s="1">
        <v>38447</v>
      </c>
      <c r="B9546" s="4"/>
      <c r="C9546" s="4">
        <f>COUNTIF(E:E,ROW(B9545))</f>
        <v>0</v>
      </c>
      <c r="D9546" s="4"/>
      <c r="E9546" s="2">
        <v>52</v>
      </c>
    </row>
    <row r="9547" spans="1:5" x14ac:dyDescent="0.3">
      <c r="A9547" s="1">
        <v>38443</v>
      </c>
      <c r="B9547" s="4"/>
      <c r="C9547" s="4">
        <f>COUNTIF(E:E,ROW(B9546))</f>
        <v>0</v>
      </c>
      <c r="D9547" s="4"/>
      <c r="E9547" s="2">
        <v>11</v>
      </c>
    </row>
    <row r="9548" spans="1:5" x14ac:dyDescent="0.3">
      <c r="A9548" s="1">
        <v>38443</v>
      </c>
      <c r="B9548" s="4"/>
      <c r="C9548" s="4">
        <f>COUNTIF(E:E,ROW(B9547))</f>
        <v>0</v>
      </c>
      <c r="D9548" s="4"/>
      <c r="E9548" s="2">
        <v>19</v>
      </c>
    </row>
    <row r="9549" spans="1:5" x14ac:dyDescent="0.3">
      <c r="A9549" s="1">
        <v>38443</v>
      </c>
      <c r="B9549" s="4"/>
      <c r="C9549" s="4">
        <f>COUNTIF(E:E,ROW(B9548))</f>
        <v>0</v>
      </c>
      <c r="D9549" s="4"/>
      <c r="E9549" s="2">
        <v>28</v>
      </c>
    </row>
    <row r="9550" spans="1:5" x14ac:dyDescent="0.3">
      <c r="A9550" s="1">
        <v>38443</v>
      </c>
      <c r="B9550" s="4"/>
      <c r="C9550" s="4">
        <f>COUNTIF(E:E,ROW(B9549))</f>
        <v>0</v>
      </c>
      <c r="D9550" s="4"/>
      <c r="E9550" s="2">
        <v>32</v>
      </c>
    </row>
    <row r="9551" spans="1:5" x14ac:dyDescent="0.3">
      <c r="A9551" s="1">
        <v>38443</v>
      </c>
      <c r="B9551" s="4"/>
      <c r="C9551" s="4">
        <f>COUNTIF(E:E,ROW(B9550))</f>
        <v>0</v>
      </c>
      <c r="D9551" s="4"/>
      <c r="E9551" s="2">
        <v>45</v>
      </c>
    </row>
    <row r="9552" spans="1:5" x14ac:dyDescent="0.3">
      <c r="A9552" s="1">
        <v>38440</v>
      </c>
      <c r="B9552" s="4"/>
      <c r="C9552" s="4">
        <f>COUNTIF(E:E,ROW(B9551))</f>
        <v>0</v>
      </c>
      <c r="D9552" s="4"/>
      <c r="E9552" s="2">
        <v>7</v>
      </c>
    </row>
    <row r="9553" spans="1:5" x14ac:dyDescent="0.3">
      <c r="A9553" s="1">
        <v>38440</v>
      </c>
      <c r="B9553" s="4"/>
      <c r="C9553" s="4">
        <f>COUNTIF(E:E,ROW(B9552))</f>
        <v>0</v>
      </c>
      <c r="D9553" s="4"/>
      <c r="E9553" s="2">
        <v>17</v>
      </c>
    </row>
    <row r="9554" spans="1:5" x14ac:dyDescent="0.3">
      <c r="A9554" s="1">
        <v>38440</v>
      </c>
      <c r="B9554" s="4"/>
      <c r="C9554" s="4">
        <f>COUNTIF(E:E,ROW(B9553))</f>
        <v>0</v>
      </c>
      <c r="D9554" s="4"/>
      <c r="E9554" s="2">
        <v>18</v>
      </c>
    </row>
    <row r="9555" spans="1:5" x14ac:dyDescent="0.3">
      <c r="A9555" s="1">
        <v>38440</v>
      </c>
      <c r="B9555" s="4"/>
      <c r="C9555" s="4">
        <f>COUNTIF(E:E,ROW(B9554))</f>
        <v>0</v>
      </c>
      <c r="D9555" s="4"/>
      <c r="E9555" s="2">
        <v>30</v>
      </c>
    </row>
    <row r="9556" spans="1:5" x14ac:dyDescent="0.3">
      <c r="A9556" s="1">
        <v>38440</v>
      </c>
      <c r="B9556" s="4"/>
      <c r="C9556" s="4">
        <f>COUNTIF(E:E,ROW(B9555))</f>
        <v>0</v>
      </c>
      <c r="D9556" s="4"/>
      <c r="E9556" s="2">
        <v>42</v>
      </c>
    </row>
    <row r="9557" spans="1:5" x14ac:dyDescent="0.3">
      <c r="A9557" s="1">
        <v>38436</v>
      </c>
      <c r="B9557" s="4"/>
      <c r="C9557" s="4">
        <f>COUNTIF(E:E,ROW(B9556))</f>
        <v>0</v>
      </c>
      <c r="D9557" s="4"/>
      <c r="E9557" s="2">
        <v>11</v>
      </c>
    </row>
    <row r="9558" spans="1:5" x14ac:dyDescent="0.3">
      <c r="A9558" s="1">
        <v>38436</v>
      </c>
      <c r="B9558" s="4"/>
      <c r="C9558" s="4">
        <f>COUNTIF(E:E,ROW(B9557))</f>
        <v>0</v>
      </c>
      <c r="D9558" s="4"/>
      <c r="E9558" s="2">
        <v>18</v>
      </c>
    </row>
    <row r="9559" spans="1:5" x14ac:dyDescent="0.3">
      <c r="A9559" s="1">
        <v>38436</v>
      </c>
      <c r="B9559" s="4"/>
      <c r="C9559" s="4">
        <f>COUNTIF(E:E,ROW(B9558))</f>
        <v>0</v>
      </c>
      <c r="D9559" s="4"/>
      <c r="E9559" s="2">
        <v>19</v>
      </c>
    </row>
    <row r="9560" spans="1:5" x14ac:dyDescent="0.3">
      <c r="A9560" s="1">
        <v>38436</v>
      </c>
      <c r="B9560" s="4"/>
      <c r="C9560" s="4">
        <f>COUNTIF(E:E,ROW(B9559))</f>
        <v>0</v>
      </c>
      <c r="D9560" s="4"/>
      <c r="E9560" s="2">
        <v>45</v>
      </c>
    </row>
    <row r="9561" spans="1:5" x14ac:dyDescent="0.3">
      <c r="A9561" s="1">
        <v>38436</v>
      </c>
      <c r="B9561" s="4"/>
      <c r="C9561" s="4">
        <f>COUNTIF(E:E,ROW(B9560))</f>
        <v>0</v>
      </c>
      <c r="D9561" s="4"/>
      <c r="E9561" s="2">
        <v>49</v>
      </c>
    </row>
    <row r="9562" spans="1:5" x14ac:dyDescent="0.3">
      <c r="A9562" s="1">
        <v>38433</v>
      </c>
      <c r="B9562" s="4"/>
      <c r="C9562" s="4">
        <f>COUNTIF(E:E,ROW(B9561))</f>
        <v>0</v>
      </c>
      <c r="D9562" s="4"/>
      <c r="E9562" s="2">
        <v>6</v>
      </c>
    </row>
    <row r="9563" spans="1:5" x14ac:dyDescent="0.3">
      <c r="A9563" s="1">
        <v>38433</v>
      </c>
      <c r="B9563" s="4"/>
      <c r="C9563" s="4">
        <f>COUNTIF(E:E,ROW(B9562))</f>
        <v>0</v>
      </c>
      <c r="D9563" s="4"/>
      <c r="E9563" s="2">
        <v>11</v>
      </c>
    </row>
    <row r="9564" spans="1:5" x14ac:dyDescent="0.3">
      <c r="A9564" s="1">
        <v>38433</v>
      </c>
      <c r="B9564" s="4"/>
      <c r="C9564" s="4">
        <f>COUNTIF(E:E,ROW(B9563))</f>
        <v>0</v>
      </c>
      <c r="D9564" s="4"/>
      <c r="E9564" s="2">
        <v>27</v>
      </c>
    </row>
    <row r="9565" spans="1:5" x14ac:dyDescent="0.3">
      <c r="A9565" s="1">
        <v>38433</v>
      </c>
      <c r="B9565" s="4"/>
      <c r="C9565" s="4">
        <f>COUNTIF(E:E,ROW(B9564))</f>
        <v>0</v>
      </c>
      <c r="D9565" s="4"/>
      <c r="E9565" s="2">
        <v>37</v>
      </c>
    </row>
    <row r="9566" spans="1:5" x14ac:dyDescent="0.3">
      <c r="A9566" s="1">
        <v>38433</v>
      </c>
      <c r="B9566" s="4"/>
      <c r="C9566" s="4">
        <f>COUNTIF(E:E,ROW(B9565))</f>
        <v>0</v>
      </c>
      <c r="D9566" s="4"/>
      <c r="E9566" s="2">
        <v>43</v>
      </c>
    </row>
    <row r="9567" spans="1:5" x14ac:dyDescent="0.3">
      <c r="A9567" s="1">
        <v>38429</v>
      </c>
      <c r="B9567" s="4"/>
      <c r="C9567" s="4">
        <f>COUNTIF(E:E,ROW(B9566))</f>
        <v>0</v>
      </c>
      <c r="D9567" s="4"/>
      <c r="E9567" s="2">
        <v>2</v>
      </c>
    </row>
    <row r="9568" spans="1:5" x14ac:dyDescent="0.3">
      <c r="A9568" s="1">
        <v>38429</v>
      </c>
      <c r="B9568" s="4"/>
      <c r="C9568" s="4">
        <f>COUNTIF(E:E,ROW(B9567))</f>
        <v>0</v>
      </c>
      <c r="D9568" s="4"/>
      <c r="E9568" s="2">
        <v>9</v>
      </c>
    </row>
    <row r="9569" spans="1:5" x14ac:dyDescent="0.3">
      <c r="A9569" s="1">
        <v>38429</v>
      </c>
      <c r="B9569" s="4"/>
      <c r="C9569" s="4">
        <f>COUNTIF(E:E,ROW(B9568))</f>
        <v>0</v>
      </c>
      <c r="D9569" s="4"/>
      <c r="E9569" s="2">
        <v>28</v>
      </c>
    </row>
    <row r="9570" spans="1:5" x14ac:dyDescent="0.3">
      <c r="A9570" s="1">
        <v>38429</v>
      </c>
      <c r="B9570" s="4"/>
      <c r="C9570" s="4">
        <f>COUNTIF(E:E,ROW(B9569))</f>
        <v>0</v>
      </c>
      <c r="D9570" s="4"/>
      <c r="E9570" s="2">
        <v>29</v>
      </c>
    </row>
    <row r="9571" spans="1:5" x14ac:dyDescent="0.3">
      <c r="A9571" s="1">
        <v>38429</v>
      </c>
      <c r="B9571" s="4"/>
      <c r="C9571" s="4">
        <f>COUNTIF(E:E,ROW(B9570))</f>
        <v>0</v>
      </c>
      <c r="D9571" s="4"/>
      <c r="E9571" s="2">
        <v>48</v>
      </c>
    </row>
    <row r="9572" spans="1:5" x14ac:dyDescent="0.3">
      <c r="A9572" s="1">
        <v>38426</v>
      </c>
      <c r="B9572" s="4"/>
      <c r="C9572" s="4">
        <f>COUNTIF(E:E,ROW(B9571))</f>
        <v>0</v>
      </c>
      <c r="D9572" s="4"/>
      <c r="E9572" s="2">
        <v>14</v>
      </c>
    </row>
    <row r="9573" spans="1:5" x14ac:dyDescent="0.3">
      <c r="A9573" s="1">
        <v>38426</v>
      </c>
      <c r="B9573" s="4"/>
      <c r="C9573" s="4">
        <f>COUNTIF(E:E,ROW(B9572))</f>
        <v>0</v>
      </c>
      <c r="D9573" s="4"/>
      <c r="E9573" s="2">
        <v>26</v>
      </c>
    </row>
    <row r="9574" spans="1:5" x14ac:dyDescent="0.3">
      <c r="A9574" s="1">
        <v>38426</v>
      </c>
      <c r="B9574" s="4"/>
      <c r="C9574" s="4">
        <f>COUNTIF(E:E,ROW(B9573))</f>
        <v>0</v>
      </c>
      <c r="D9574" s="4"/>
      <c r="E9574" s="2">
        <v>27</v>
      </c>
    </row>
    <row r="9575" spans="1:5" x14ac:dyDescent="0.3">
      <c r="A9575" s="1">
        <v>38426</v>
      </c>
      <c r="B9575" s="4"/>
      <c r="C9575" s="4">
        <f>COUNTIF(E:E,ROW(B9574))</f>
        <v>0</v>
      </c>
      <c r="D9575" s="4"/>
      <c r="E9575" s="2">
        <v>34</v>
      </c>
    </row>
    <row r="9576" spans="1:5" x14ac:dyDescent="0.3">
      <c r="A9576" s="1">
        <v>38426</v>
      </c>
      <c r="B9576" s="4"/>
      <c r="C9576" s="4">
        <f>COUNTIF(E:E,ROW(B9575))</f>
        <v>0</v>
      </c>
      <c r="D9576" s="4"/>
      <c r="E9576" s="2">
        <v>44</v>
      </c>
    </row>
    <row r="9577" spans="1:5" x14ac:dyDescent="0.3">
      <c r="A9577" s="1">
        <v>38422</v>
      </c>
      <c r="B9577" s="4"/>
      <c r="C9577" s="4">
        <f>COUNTIF(E:E,ROW(B9576))</f>
        <v>0</v>
      </c>
      <c r="D9577" s="4"/>
      <c r="E9577" s="2">
        <v>18</v>
      </c>
    </row>
    <row r="9578" spans="1:5" x14ac:dyDescent="0.3">
      <c r="A9578" s="1">
        <v>38422</v>
      </c>
      <c r="B9578" s="4"/>
      <c r="C9578" s="4">
        <f>COUNTIF(E:E,ROW(B9577))</f>
        <v>0</v>
      </c>
      <c r="D9578" s="4"/>
      <c r="E9578" s="2">
        <v>19</v>
      </c>
    </row>
    <row r="9579" spans="1:5" x14ac:dyDescent="0.3">
      <c r="A9579" s="1">
        <v>38422</v>
      </c>
      <c r="B9579" s="4"/>
      <c r="C9579" s="4">
        <f>COUNTIF(E:E,ROW(B9578))</f>
        <v>0</v>
      </c>
      <c r="D9579" s="4"/>
      <c r="E9579" s="2">
        <v>31</v>
      </c>
    </row>
    <row r="9580" spans="1:5" x14ac:dyDescent="0.3">
      <c r="A9580" s="1">
        <v>38422</v>
      </c>
      <c r="B9580" s="4"/>
      <c r="C9580" s="4">
        <f>COUNTIF(E:E,ROW(B9579))</f>
        <v>0</v>
      </c>
      <c r="D9580" s="4"/>
      <c r="E9580" s="2">
        <v>35</v>
      </c>
    </row>
    <row r="9581" spans="1:5" x14ac:dyDescent="0.3">
      <c r="A9581" s="1">
        <v>38422</v>
      </c>
      <c r="B9581" s="4"/>
      <c r="C9581" s="4">
        <f>COUNTIF(E:E,ROW(B9580))</f>
        <v>0</v>
      </c>
      <c r="D9581" s="4"/>
      <c r="E9581" s="2">
        <v>36</v>
      </c>
    </row>
    <row r="9582" spans="1:5" x14ac:dyDescent="0.3">
      <c r="A9582" s="1">
        <v>38419</v>
      </c>
      <c r="B9582" s="4"/>
      <c r="C9582" s="4">
        <f>COUNTIF(E:E,ROW(B9581))</f>
        <v>0</v>
      </c>
      <c r="D9582" s="4"/>
      <c r="E9582" s="2">
        <v>8</v>
      </c>
    </row>
    <row r="9583" spans="1:5" x14ac:dyDescent="0.3">
      <c r="A9583" s="1">
        <v>38419</v>
      </c>
      <c r="B9583" s="4"/>
      <c r="C9583" s="4">
        <f>COUNTIF(E:E,ROW(B9582))</f>
        <v>0</v>
      </c>
      <c r="D9583" s="4"/>
      <c r="E9583" s="2">
        <v>14</v>
      </c>
    </row>
    <row r="9584" spans="1:5" x14ac:dyDescent="0.3">
      <c r="A9584" s="1">
        <v>38419</v>
      </c>
      <c r="B9584" s="4"/>
      <c r="C9584" s="4">
        <f>COUNTIF(E:E,ROW(B9583))</f>
        <v>0</v>
      </c>
      <c r="D9584" s="4"/>
      <c r="E9584" s="2">
        <v>15</v>
      </c>
    </row>
    <row r="9585" spans="1:5" x14ac:dyDescent="0.3">
      <c r="A9585" s="1">
        <v>38419</v>
      </c>
      <c r="B9585" s="4"/>
      <c r="C9585" s="4">
        <f>COUNTIF(E:E,ROW(B9584))</f>
        <v>0</v>
      </c>
      <c r="D9585" s="4"/>
      <c r="E9585" s="2">
        <v>22</v>
      </c>
    </row>
    <row r="9586" spans="1:5" x14ac:dyDescent="0.3">
      <c r="A9586" s="1">
        <v>38419</v>
      </c>
      <c r="B9586" s="4"/>
      <c r="C9586" s="4">
        <f>COUNTIF(E:E,ROW(B9585))</f>
        <v>0</v>
      </c>
      <c r="D9586" s="4"/>
      <c r="E9586" s="2">
        <v>31</v>
      </c>
    </row>
    <row r="9587" spans="1:5" x14ac:dyDescent="0.3">
      <c r="A9587" s="1">
        <v>38415</v>
      </c>
      <c r="B9587" s="4"/>
      <c r="C9587" s="4">
        <f>COUNTIF(E:E,ROW(B9586))</f>
        <v>0</v>
      </c>
      <c r="D9587" s="4"/>
      <c r="E9587" s="2">
        <v>7</v>
      </c>
    </row>
    <row r="9588" spans="1:5" x14ac:dyDescent="0.3">
      <c r="A9588" s="1">
        <v>38415</v>
      </c>
      <c r="B9588" s="4"/>
      <c r="C9588" s="4">
        <f>COUNTIF(E:E,ROW(B9587))</f>
        <v>0</v>
      </c>
      <c r="D9588" s="4"/>
      <c r="E9588" s="2">
        <v>10</v>
      </c>
    </row>
    <row r="9589" spans="1:5" x14ac:dyDescent="0.3">
      <c r="A9589" s="1">
        <v>38415</v>
      </c>
      <c r="B9589" s="4"/>
      <c r="C9589" s="4">
        <f>COUNTIF(E:E,ROW(B9588))</f>
        <v>0</v>
      </c>
      <c r="D9589" s="4"/>
      <c r="E9589" s="2">
        <v>13</v>
      </c>
    </row>
    <row r="9590" spans="1:5" x14ac:dyDescent="0.3">
      <c r="A9590" s="1">
        <v>38415</v>
      </c>
      <c r="B9590" s="4"/>
      <c r="C9590" s="4">
        <f>COUNTIF(E:E,ROW(B9589))</f>
        <v>0</v>
      </c>
      <c r="D9590" s="4"/>
      <c r="E9590" s="2">
        <v>35</v>
      </c>
    </row>
    <row r="9591" spans="1:5" x14ac:dyDescent="0.3">
      <c r="A9591" s="1">
        <v>38415</v>
      </c>
      <c r="B9591" s="4"/>
      <c r="C9591" s="4">
        <f>COUNTIF(E:E,ROW(B9590))</f>
        <v>0</v>
      </c>
      <c r="D9591" s="4"/>
      <c r="E9591" s="2">
        <v>39</v>
      </c>
    </row>
    <row r="9592" spans="1:5" x14ac:dyDescent="0.3">
      <c r="A9592" s="1">
        <v>38412</v>
      </c>
      <c r="B9592" s="4"/>
      <c r="C9592" s="4">
        <f>COUNTIF(E:E,ROW(B9591))</f>
        <v>0</v>
      </c>
      <c r="D9592" s="4"/>
      <c r="E9592" s="2">
        <v>1</v>
      </c>
    </row>
    <row r="9593" spans="1:5" x14ac:dyDescent="0.3">
      <c r="A9593" s="1">
        <v>38412</v>
      </c>
      <c r="B9593" s="4"/>
      <c r="C9593" s="4">
        <f>COUNTIF(E:E,ROW(B9592))</f>
        <v>0</v>
      </c>
      <c r="D9593" s="4"/>
      <c r="E9593" s="2">
        <v>8</v>
      </c>
    </row>
    <row r="9594" spans="1:5" x14ac:dyDescent="0.3">
      <c r="A9594" s="1">
        <v>38412</v>
      </c>
      <c r="B9594" s="4"/>
      <c r="C9594" s="4">
        <f>COUNTIF(E:E,ROW(B9593))</f>
        <v>0</v>
      </c>
      <c r="D9594" s="4"/>
      <c r="E9594" s="2">
        <v>18</v>
      </c>
    </row>
    <row r="9595" spans="1:5" x14ac:dyDescent="0.3">
      <c r="A9595" s="1">
        <v>38412</v>
      </c>
      <c r="B9595" s="4"/>
      <c r="C9595" s="4">
        <f>COUNTIF(E:E,ROW(B9594))</f>
        <v>0</v>
      </c>
      <c r="D9595" s="4"/>
      <c r="E9595" s="2">
        <v>39</v>
      </c>
    </row>
    <row r="9596" spans="1:5" x14ac:dyDescent="0.3">
      <c r="A9596" s="1">
        <v>38412</v>
      </c>
      <c r="B9596" s="4"/>
      <c r="C9596" s="4">
        <f>COUNTIF(E:E,ROW(B9595))</f>
        <v>0</v>
      </c>
      <c r="D9596" s="4"/>
      <c r="E9596" s="2">
        <v>48</v>
      </c>
    </row>
    <row r="9597" spans="1:5" x14ac:dyDescent="0.3">
      <c r="A9597" s="1">
        <v>38408</v>
      </c>
      <c r="B9597" s="4"/>
      <c r="C9597" s="4">
        <f>COUNTIF(E:E,ROW(B9596))</f>
        <v>0</v>
      </c>
      <c r="D9597" s="4"/>
      <c r="E9597" s="2">
        <v>4</v>
      </c>
    </row>
    <row r="9598" spans="1:5" x14ac:dyDescent="0.3">
      <c r="A9598" s="1">
        <v>38408</v>
      </c>
      <c r="B9598" s="4"/>
      <c r="C9598" s="4">
        <f>COUNTIF(E:E,ROW(B9597))</f>
        <v>0</v>
      </c>
      <c r="D9598" s="4"/>
      <c r="E9598" s="2">
        <v>13</v>
      </c>
    </row>
    <row r="9599" spans="1:5" x14ac:dyDescent="0.3">
      <c r="A9599" s="1">
        <v>38408</v>
      </c>
      <c r="B9599" s="4"/>
      <c r="C9599" s="4">
        <f>COUNTIF(E:E,ROW(B9598))</f>
        <v>0</v>
      </c>
      <c r="D9599" s="4"/>
      <c r="E9599" s="2">
        <v>37</v>
      </c>
    </row>
    <row r="9600" spans="1:5" x14ac:dyDescent="0.3">
      <c r="A9600" s="1">
        <v>38408</v>
      </c>
      <c r="B9600" s="4"/>
      <c r="C9600" s="4">
        <f>COUNTIF(E:E,ROW(B9599))</f>
        <v>0</v>
      </c>
      <c r="D9600" s="4"/>
      <c r="E9600" s="2">
        <v>38</v>
      </c>
    </row>
    <row r="9601" spans="1:5" x14ac:dyDescent="0.3">
      <c r="A9601" s="1">
        <v>38408</v>
      </c>
      <c r="B9601" s="4"/>
      <c r="C9601" s="4">
        <f>COUNTIF(E:E,ROW(B9600))</f>
        <v>0</v>
      </c>
      <c r="D9601" s="4"/>
      <c r="E9601" s="2">
        <v>50</v>
      </c>
    </row>
    <row r="9602" spans="1:5" x14ac:dyDescent="0.3">
      <c r="A9602" s="1">
        <v>38405</v>
      </c>
      <c r="B9602" s="4"/>
      <c r="C9602" s="4">
        <f>COUNTIF(E:E,ROW(B9601))</f>
        <v>0</v>
      </c>
      <c r="D9602" s="4"/>
      <c r="E9602" s="2">
        <v>15</v>
      </c>
    </row>
    <row r="9603" spans="1:5" x14ac:dyDescent="0.3">
      <c r="A9603" s="1">
        <v>38405</v>
      </c>
      <c r="B9603" s="4"/>
      <c r="C9603" s="4">
        <f>COUNTIF(E:E,ROW(B9602))</f>
        <v>0</v>
      </c>
      <c r="D9603" s="4"/>
      <c r="E9603" s="2">
        <v>18</v>
      </c>
    </row>
    <row r="9604" spans="1:5" x14ac:dyDescent="0.3">
      <c r="A9604" s="1">
        <v>38405</v>
      </c>
      <c r="B9604" s="4"/>
      <c r="C9604" s="4">
        <f>COUNTIF(E:E,ROW(B9603))</f>
        <v>0</v>
      </c>
      <c r="D9604" s="4"/>
      <c r="E9604" s="2">
        <v>28</v>
      </c>
    </row>
    <row r="9605" spans="1:5" x14ac:dyDescent="0.3">
      <c r="A9605" s="1">
        <v>38405</v>
      </c>
      <c r="B9605" s="4"/>
      <c r="C9605" s="4">
        <f>COUNTIF(E:E,ROW(B9604))</f>
        <v>0</v>
      </c>
      <c r="D9605" s="4"/>
      <c r="E9605" s="2">
        <v>41</v>
      </c>
    </row>
    <row r="9606" spans="1:5" x14ac:dyDescent="0.3">
      <c r="A9606" s="1">
        <v>38405</v>
      </c>
      <c r="B9606" s="4"/>
      <c r="C9606" s="4">
        <f>COUNTIF(E:E,ROW(B9605))</f>
        <v>0</v>
      </c>
      <c r="D9606" s="4"/>
      <c r="E9606" s="2">
        <v>45</v>
      </c>
    </row>
    <row r="9607" spans="1:5" x14ac:dyDescent="0.3">
      <c r="A9607" s="1">
        <v>38401</v>
      </c>
      <c r="B9607" s="4"/>
      <c r="C9607" s="4">
        <f>COUNTIF(E:E,ROW(B9606))</f>
        <v>0</v>
      </c>
      <c r="D9607" s="4"/>
      <c r="E9607" s="2">
        <v>1</v>
      </c>
    </row>
    <row r="9608" spans="1:5" x14ac:dyDescent="0.3">
      <c r="A9608" s="1">
        <v>38401</v>
      </c>
      <c r="B9608" s="4"/>
      <c r="C9608" s="4">
        <f>COUNTIF(E:E,ROW(B9607))</f>
        <v>0</v>
      </c>
      <c r="D9608" s="4"/>
      <c r="E9608" s="2">
        <v>19</v>
      </c>
    </row>
    <row r="9609" spans="1:5" x14ac:dyDescent="0.3">
      <c r="A9609" s="1">
        <v>38401</v>
      </c>
      <c r="B9609" s="4"/>
      <c r="C9609" s="4">
        <f>COUNTIF(E:E,ROW(B9608))</f>
        <v>0</v>
      </c>
      <c r="D9609" s="4"/>
      <c r="E9609" s="2">
        <v>31</v>
      </c>
    </row>
    <row r="9610" spans="1:5" x14ac:dyDescent="0.3">
      <c r="A9610" s="1">
        <v>38401</v>
      </c>
      <c r="B9610" s="4"/>
      <c r="C9610" s="4">
        <f>COUNTIF(E:E,ROW(B9609))</f>
        <v>0</v>
      </c>
      <c r="D9610" s="4"/>
      <c r="E9610" s="2">
        <v>35</v>
      </c>
    </row>
    <row r="9611" spans="1:5" x14ac:dyDescent="0.3">
      <c r="A9611" s="1">
        <v>38401</v>
      </c>
      <c r="B9611" s="4"/>
      <c r="C9611" s="4">
        <f>COUNTIF(E:E,ROW(B9610))</f>
        <v>0</v>
      </c>
      <c r="D9611" s="4"/>
      <c r="E9611" s="2">
        <v>42</v>
      </c>
    </row>
    <row r="9612" spans="1:5" x14ac:dyDescent="0.3">
      <c r="A9612" s="1">
        <v>38398</v>
      </c>
      <c r="B9612" s="4"/>
      <c r="C9612" s="4">
        <f>COUNTIF(E:E,ROW(B9611))</f>
        <v>0</v>
      </c>
      <c r="D9612" s="4"/>
      <c r="E9612" s="2">
        <v>3</v>
      </c>
    </row>
    <row r="9613" spans="1:5" x14ac:dyDescent="0.3">
      <c r="A9613" s="1">
        <v>38398</v>
      </c>
      <c r="B9613" s="4"/>
      <c r="C9613" s="4">
        <f>COUNTIF(E:E,ROW(B9612))</f>
        <v>0</v>
      </c>
      <c r="D9613" s="4"/>
      <c r="E9613" s="2">
        <v>16</v>
      </c>
    </row>
    <row r="9614" spans="1:5" x14ac:dyDescent="0.3">
      <c r="A9614" s="1">
        <v>38398</v>
      </c>
      <c r="B9614" s="4"/>
      <c r="C9614" s="4">
        <f>COUNTIF(E:E,ROW(B9613))</f>
        <v>0</v>
      </c>
      <c r="D9614" s="4"/>
      <c r="E9614" s="2">
        <v>20</v>
      </c>
    </row>
    <row r="9615" spans="1:5" x14ac:dyDescent="0.3">
      <c r="A9615" s="1">
        <v>38398</v>
      </c>
      <c r="B9615" s="4"/>
      <c r="C9615" s="4">
        <f>COUNTIF(E:E,ROW(B9614))</f>
        <v>0</v>
      </c>
      <c r="D9615" s="4"/>
      <c r="E9615" s="2">
        <v>21</v>
      </c>
    </row>
    <row r="9616" spans="1:5" x14ac:dyDescent="0.3">
      <c r="A9616" s="1">
        <v>38398</v>
      </c>
      <c r="B9616" s="4"/>
      <c r="C9616" s="4">
        <f>COUNTIF(E:E,ROW(B9615))</f>
        <v>0</v>
      </c>
      <c r="D9616" s="4"/>
      <c r="E9616" s="2">
        <v>38</v>
      </c>
    </row>
    <row r="9617" spans="1:5" x14ac:dyDescent="0.3">
      <c r="A9617" s="1">
        <v>38394</v>
      </c>
      <c r="B9617" s="4"/>
      <c r="C9617" s="4">
        <f>COUNTIF(E:E,ROW(B9616))</f>
        <v>0</v>
      </c>
      <c r="D9617" s="4"/>
      <c r="E9617" s="2">
        <v>6</v>
      </c>
    </row>
    <row r="9618" spans="1:5" x14ac:dyDescent="0.3">
      <c r="A9618" s="1">
        <v>38394</v>
      </c>
      <c r="B9618" s="4"/>
      <c r="C9618" s="4">
        <f>COUNTIF(E:E,ROW(B9617))</f>
        <v>0</v>
      </c>
      <c r="D9618" s="4"/>
      <c r="E9618" s="2">
        <v>14</v>
      </c>
    </row>
    <row r="9619" spans="1:5" x14ac:dyDescent="0.3">
      <c r="A9619" s="1">
        <v>38394</v>
      </c>
      <c r="B9619" s="4"/>
      <c r="C9619" s="4">
        <f>COUNTIF(E:E,ROW(B9618))</f>
        <v>0</v>
      </c>
      <c r="D9619" s="4"/>
      <c r="E9619" s="2">
        <v>21</v>
      </c>
    </row>
    <row r="9620" spans="1:5" x14ac:dyDescent="0.3">
      <c r="A9620" s="1">
        <v>38394</v>
      </c>
      <c r="B9620" s="4"/>
      <c r="C9620" s="4">
        <f>COUNTIF(E:E,ROW(B9619))</f>
        <v>0</v>
      </c>
      <c r="D9620" s="4"/>
      <c r="E9620" s="2">
        <v>24</v>
      </c>
    </row>
    <row r="9621" spans="1:5" x14ac:dyDescent="0.3">
      <c r="A9621" s="1">
        <v>38394</v>
      </c>
      <c r="B9621" s="4"/>
      <c r="C9621" s="4">
        <f>COUNTIF(E:E,ROW(B9620))</f>
        <v>0</v>
      </c>
      <c r="D9621" s="4"/>
      <c r="E9621" s="2">
        <v>50</v>
      </c>
    </row>
    <row r="9622" spans="1:5" x14ac:dyDescent="0.3">
      <c r="A9622" s="1">
        <v>38391</v>
      </c>
      <c r="B9622" s="4"/>
      <c r="C9622" s="4">
        <f>COUNTIF(E:E,ROW(B9621))</f>
        <v>0</v>
      </c>
      <c r="D9622" s="4"/>
      <c r="E9622" s="2">
        <v>8</v>
      </c>
    </row>
    <row r="9623" spans="1:5" x14ac:dyDescent="0.3">
      <c r="A9623" s="1">
        <v>38391</v>
      </c>
      <c r="B9623" s="4"/>
      <c r="C9623" s="4">
        <f>COUNTIF(E:E,ROW(B9622))</f>
        <v>0</v>
      </c>
      <c r="D9623" s="4"/>
      <c r="E9623" s="2">
        <v>11</v>
      </c>
    </row>
    <row r="9624" spans="1:5" x14ac:dyDescent="0.3">
      <c r="A9624" s="1">
        <v>38391</v>
      </c>
      <c r="B9624" s="4"/>
      <c r="C9624" s="4">
        <f>COUNTIF(E:E,ROW(B9623))</f>
        <v>0</v>
      </c>
      <c r="D9624" s="4"/>
      <c r="E9624" s="2">
        <v>14</v>
      </c>
    </row>
    <row r="9625" spans="1:5" x14ac:dyDescent="0.3">
      <c r="A9625" s="1">
        <v>38391</v>
      </c>
      <c r="B9625" s="4"/>
      <c r="C9625" s="4">
        <f>COUNTIF(E:E,ROW(B9624))</f>
        <v>0</v>
      </c>
      <c r="D9625" s="4"/>
      <c r="E9625" s="2">
        <v>23</v>
      </c>
    </row>
    <row r="9626" spans="1:5" x14ac:dyDescent="0.3">
      <c r="A9626" s="1">
        <v>38391</v>
      </c>
      <c r="B9626" s="4"/>
      <c r="C9626" s="4">
        <f>COUNTIF(E:E,ROW(B9625))</f>
        <v>0</v>
      </c>
      <c r="D9626" s="4"/>
      <c r="E9626" s="2">
        <v>25</v>
      </c>
    </row>
    <row r="9627" spans="1:5" x14ac:dyDescent="0.3">
      <c r="A9627" s="1">
        <v>38387</v>
      </c>
      <c r="B9627" s="4"/>
      <c r="C9627" s="4">
        <f>COUNTIF(E:E,ROW(B9626))</f>
        <v>0</v>
      </c>
      <c r="D9627" s="4"/>
      <c r="E9627" s="2">
        <v>3</v>
      </c>
    </row>
    <row r="9628" spans="1:5" x14ac:dyDescent="0.3">
      <c r="A9628" s="1">
        <v>38387</v>
      </c>
      <c r="B9628" s="4"/>
      <c r="C9628" s="4">
        <f>COUNTIF(E:E,ROW(B9627))</f>
        <v>0</v>
      </c>
      <c r="D9628" s="4"/>
      <c r="E9628" s="2">
        <v>12</v>
      </c>
    </row>
    <row r="9629" spans="1:5" x14ac:dyDescent="0.3">
      <c r="A9629" s="1">
        <v>38387</v>
      </c>
      <c r="B9629" s="4"/>
      <c r="C9629" s="4">
        <f>COUNTIF(E:E,ROW(B9628))</f>
        <v>0</v>
      </c>
      <c r="D9629" s="4"/>
      <c r="E9629" s="2">
        <v>14</v>
      </c>
    </row>
    <row r="9630" spans="1:5" x14ac:dyDescent="0.3">
      <c r="A9630" s="1">
        <v>38387</v>
      </c>
      <c r="B9630" s="4"/>
      <c r="C9630" s="4">
        <f>COUNTIF(E:E,ROW(B9629))</f>
        <v>0</v>
      </c>
      <c r="D9630" s="4"/>
      <c r="E9630" s="2">
        <v>30</v>
      </c>
    </row>
    <row r="9631" spans="1:5" x14ac:dyDescent="0.3">
      <c r="A9631" s="1">
        <v>38387</v>
      </c>
      <c r="B9631" s="4"/>
      <c r="C9631" s="4">
        <f>COUNTIF(E:E,ROW(B9630))</f>
        <v>0</v>
      </c>
      <c r="D9631" s="4"/>
      <c r="E9631" s="2">
        <v>52</v>
      </c>
    </row>
    <row r="9632" spans="1:5" x14ac:dyDescent="0.3">
      <c r="A9632" s="1">
        <v>38384</v>
      </c>
      <c r="B9632" s="4"/>
      <c r="C9632" s="4">
        <f>COUNTIF(E:E,ROW(B9631))</f>
        <v>0</v>
      </c>
      <c r="D9632" s="4"/>
      <c r="E9632" s="2">
        <v>3</v>
      </c>
    </row>
    <row r="9633" spans="1:5" x14ac:dyDescent="0.3">
      <c r="A9633" s="1">
        <v>38384</v>
      </c>
      <c r="B9633" s="4"/>
      <c r="C9633" s="4">
        <f>COUNTIF(E:E,ROW(B9632))</f>
        <v>0</v>
      </c>
      <c r="D9633" s="4"/>
      <c r="E9633" s="2">
        <v>17</v>
      </c>
    </row>
    <row r="9634" spans="1:5" x14ac:dyDescent="0.3">
      <c r="A9634" s="1">
        <v>38384</v>
      </c>
      <c r="B9634" s="4"/>
      <c r="C9634" s="4">
        <f>COUNTIF(E:E,ROW(B9633))</f>
        <v>0</v>
      </c>
      <c r="D9634" s="4"/>
      <c r="E9634" s="2">
        <v>21</v>
      </c>
    </row>
    <row r="9635" spans="1:5" x14ac:dyDescent="0.3">
      <c r="A9635" s="1">
        <v>38384</v>
      </c>
      <c r="B9635" s="4"/>
      <c r="C9635" s="4">
        <f>COUNTIF(E:E,ROW(B9634))</f>
        <v>0</v>
      </c>
      <c r="D9635" s="4"/>
      <c r="E9635" s="2">
        <v>42</v>
      </c>
    </row>
    <row r="9636" spans="1:5" x14ac:dyDescent="0.3">
      <c r="A9636" s="1">
        <v>38384</v>
      </c>
      <c r="B9636" s="4"/>
      <c r="C9636" s="4">
        <f>COUNTIF(E:E,ROW(B9635))</f>
        <v>0</v>
      </c>
      <c r="D9636" s="4"/>
      <c r="E9636" s="2">
        <v>44</v>
      </c>
    </row>
    <row r="9637" spans="1:5" x14ac:dyDescent="0.3">
      <c r="A9637" s="1">
        <v>38380</v>
      </c>
      <c r="B9637" s="4"/>
      <c r="C9637" s="4">
        <f>COUNTIF(E:E,ROW(B9636))</f>
        <v>0</v>
      </c>
      <c r="D9637" s="4"/>
      <c r="E9637" s="2">
        <v>25</v>
      </c>
    </row>
    <row r="9638" spans="1:5" x14ac:dyDescent="0.3">
      <c r="A9638" s="1">
        <v>38380</v>
      </c>
      <c r="B9638" s="4"/>
      <c r="C9638" s="4">
        <f>COUNTIF(E:E,ROW(B9637))</f>
        <v>0</v>
      </c>
      <c r="D9638" s="4"/>
      <c r="E9638" s="2">
        <v>31</v>
      </c>
    </row>
    <row r="9639" spans="1:5" x14ac:dyDescent="0.3">
      <c r="A9639" s="1">
        <v>38380</v>
      </c>
      <c r="B9639" s="4"/>
      <c r="C9639" s="4">
        <f>COUNTIF(E:E,ROW(B9638))</f>
        <v>0</v>
      </c>
      <c r="D9639" s="4"/>
      <c r="E9639" s="2">
        <v>39</v>
      </c>
    </row>
    <row r="9640" spans="1:5" x14ac:dyDescent="0.3">
      <c r="A9640" s="1">
        <v>38380</v>
      </c>
      <c r="B9640" s="4"/>
      <c r="C9640" s="4">
        <f>COUNTIF(E:E,ROW(B9639))</f>
        <v>0</v>
      </c>
      <c r="D9640" s="4"/>
      <c r="E9640" s="2">
        <v>47</v>
      </c>
    </row>
    <row r="9641" spans="1:5" x14ac:dyDescent="0.3">
      <c r="A9641" s="1">
        <v>38380</v>
      </c>
      <c r="B9641" s="4"/>
      <c r="C9641" s="4">
        <f>COUNTIF(E:E,ROW(B9640))</f>
        <v>0</v>
      </c>
      <c r="D9641" s="4"/>
      <c r="E9641" s="2">
        <v>52</v>
      </c>
    </row>
    <row r="9642" spans="1:5" x14ac:dyDescent="0.3">
      <c r="A9642" s="1">
        <v>38377</v>
      </c>
      <c r="B9642" s="4"/>
      <c r="C9642" s="4">
        <f>COUNTIF(E:E,ROW(B9641))</f>
        <v>0</v>
      </c>
      <c r="D9642" s="4"/>
      <c r="E9642" s="2">
        <v>2</v>
      </c>
    </row>
    <row r="9643" spans="1:5" x14ac:dyDescent="0.3">
      <c r="A9643" s="1">
        <v>38377</v>
      </c>
      <c r="B9643" s="4"/>
      <c r="C9643" s="4">
        <f>COUNTIF(E:E,ROW(B9642))</f>
        <v>0</v>
      </c>
      <c r="D9643" s="4"/>
      <c r="E9643" s="2">
        <v>10</v>
      </c>
    </row>
    <row r="9644" spans="1:5" x14ac:dyDescent="0.3">
      <c r="A9644" s="1">
        <v>38377</v>
      </c>
      <c r="B9644" s="4"/>
      <c r="C9644" s="4">
        <f>COUNTIF(E:E,ROW(B9643))</f>
        <v>0</v>
      </c>
      <c r="D9644" s="4"/>
      <c r="E9644" s="2">
        <v>21</v>
      </c>
    </row>
    <row r="9645" spans="1:5" x14ac:dyDescent="0.3">
      <c r="A9645" s="1">
        <v>38377</v>
      </c>
      <c r="B9645" s="4"/>
      <c r="C9645" s="4">
        <f>COUNTIF(E:E,ROW(B9644))</f>
        <v>0</v>
      </c>
      <c r="D9645" s="4"/>
      <c r="E9645" s="2">
        <v>25</v>
      </c>
    </row>
    <row r="9646" spans="1:5" x14ac:dyDescent="0.3">
      <c r="A9646" s="1">
        <v>38377</v>
      </c>
      <c r="B9646" s="4"/>
      <c r="C9646" s="4">
        <f>COUNTIF(E:E,ROW(B9645))</f>
        <v>0</v>
      </c>
      <c r="D9646" s="4"/>
      <c r="E9646" s="2">
        <v>45</v>
      </c>
    </row>
    <row r="9647" spans="1:5" x14ac:dyDescent="0.3">
      <c r="A9647" s="1">
        <v>38373</v>
      </c>
      <c r="B9647" s="4"/>
      <c r="C9647" s="4">
        <f>COUNTIF(E:E,ROW(B9646))</f>
        <v>0</v>
      </c>
      <c r="D9647" s="4"/>
      <c r="E9647" s="2">
        <v>17</v>
      </c>
    </row>
    <row r="9648" spans="1:5" x14ac:dyDescent="0.3">
      <c r="A9648" s="1">
        <v>38373</v>
      </c>
      <c r="B9648" s="4"/>
      <c r="C9648" s="4">
        <f>COUNTIF(E:E,ROW(B9647))</f>
        <v>0</v>
      </c>
      <c r="D9648" s="4"/>
      <c r="E9648" s="2">
        <v>27</v>
      </c>
    </row>
    <row r="9649" spans="1:5" x14ac:dyDescent="0.3">
      <c r="A9649" s="1">
        <v>38373</v>
      </c>
      <c r="B9649" s="4"/>
      <c r="C9649" s="4">
        <f>COUNTIF(E:E,ROW(B9648))</f>
        <v>0</v>
      </c>
      <c r="D9649" s="4"/>
      <c r="E9649" s="2">
        <v>39</v>
      </c>
    </row>
    <row r="9650" spans="1:5" x14ac:dyDescent="0.3">
      <c r="A9650" s="1">
        <v>38373</v>
      </c>
      <c r="B9650" s="4"/>
      <c r="C9650" s="4">
        <f>COUNTIF(E:E,ROW(B9649))</f>
        <v>0</v>
      </c>
      <c r="D9650" s="4"/>
      <c r="E9650" s="2">
        <v>40</v>
      </c>
    </row>
    <row r="9651" spans="1:5" x14ac:dyDescent="0.3">
      <c r="A9651" s="1">
        <v>38373</v>
      </c>
      <c r="B9651" s="4"/>
      <c r="C9651" s="4">
        <f>COUNTIF(E:E,ROW(B9650))</f>
        <v>0</v>
      </c>
      <c r="D9651" s="4"/>
      <c r="E9651" s="2">
        <v>41</v>
      </c>
    </row>
    <row r="9652" spans="1:5" x14ac:dyDescent="0.3">
      <c r="A9652" s="1">
        <v>38370</v>
      </c>
      <c r="B9652" s="4"/>
      <c r="C9652" s="4">
        <f>COUNTIF(E:E,ROW(B9651))</f>
        <v>0</v>
      </c>
      <c r="D9652" s="4"/>
      <c r="E9652" s="2">
        <v>10</v>
      </c>
    </row>
    <row r="9653" spans="1:5" x14ac:dyDescent="0.3">
      <c r="A9653" s="1">
        <v>38370</v>
      </c>
      <c r="B9653" s="4"/>
      <c r="C9653" s="4">
        <f>COUNTIF(E:E,ROW(B9652))</f>
        <v>0</v>
      </c>
      <c r="D9653" s="4"/>
      <c r="E9653" s="2">
        <v>23</v>
      </c>
    </row>
    <row r="9654" spans="1:5" x14ac:dyDescent="0.3">
      <c r="A9654" s="1">
        <v>38370</v>
      </c>
      <c r="B9654" s="4"/>
      <c r="C9654" s="4">
        <f>COUNTIF(E:E,ROW(B9653))</f>
        <v>0</v>
      </c>
      <c r="D9654" s="4"/>
      <c r="E9654" s="2">
        <v>28</v>
      </c>
    </row>
    <row r="9655" spans="1:5" x14ac:dyDescent="0.3">
      <c r="A9655" s="1">
        <v>38370</v>
      </c>
      <c r="B9655" s="4"/>
      <c r="C9655" s="4">
        <f>COUNTIF(E:E,ROW(B9654))</f>
        <v>0</v>
      </c>
      <c r="D9655" s="4"/>
      <c r="E9655" s="2">
        <v>39</v>
      </c>
    </row>
    <row r="9656" spans="1:5" x14ac:dyDescent="0.3">
      <c r="A9656" s="1">
        <v>38370</v>
      </c>
      <c r="B9656" s="4"/>
      <c r="C9656" s="4">
        <f>COUNTIF(E:E,ROW(B9655))</f>
        <v>0</v>
      </c>
      <c r="D9656" s="4"/>
      <c r="E9656" s="2">
        <v>51</v>
      </c>
    </row>
    <row r="9657" spans="1:5" x14ac:dyDescent="0.3">
      <c r="A9657" s="1">
        <v>38366</v>
      </c>
      <c r="B9657" s="4"/>
      <c r="C9657" s="4">
        <f>COUNTIF(E:E,ROW(B9656))</f>
        <v>0</v>
      </c>
      <c r="D9657" s="4"/>
      <c r="E9657" s="2">
        <v>15</v>
      </c>
    </row>
    <row r="9658" spans="1:5" x14ac:dyDescent="0.3">
      <c r="A9658" s="1">
        <v>38366</v>
      </c>
      <c r="B9658" s="4"/>
      <c r="C9658" s="4">
        <f>COUNTIF(E:E,ROW(B9657))</f>
        <v>0</v>
      </c>
      <c r="D9658" s="4"/>
      <c r="E9658" s="2">
        <v>19</v>
      </c>
    </row>
    <row r="9659" spans="1:5" x14ac:dyDescent="0.3">
      <c r="A9659" s="1">
        <v>38366</v>
      </c>
      <c r="B9659" s="4"/>
      <c r="C9659" s="4">
        <f>COUNTIF(E:E,ROW(B9658))</f>
        <v>0</v>
      </c>
      <c r="D9659" s="4"/>
      <c r="E9659" s="2">
        <v>24</v>
      </c>
    </row>
    <row r="9660" spans="1:5" x14ac:dyDescent="0.3">
      <c r="A9660" s="1">
        <v>38366</v>
      </c>
      <c r="B9660" s="4"/>
      <c r="C9660" s="4">
        <f>COUNTIF(E:E,ROW(B9659))</f>
        <v>0</v>
      </c>
      <c r="D9660" s="4"/>
      <c r="E9660" s="2">
        <v>40</v>
      </c>
    </row>
    <row r="9661" spans="1:5" x14ac:dyDescent="0.3">
      <c r="A9661" s="1">
        <v>38366</v>
      </c>
      <c r="B9661" s="4"/>
      <c r="C9661" s="4">
        <f>COUNTIF(E:E,ROW(B9660))</f>
        <v>0</v>
      </c>
      <c r="D9661" s="4"/>
      <c r="E9661" s="2">
        <v>47</v>
      </c>
    </row>
    <row r="9662" spans="1:5" x14ac:dyDescent="0.3">
      <c r="A9662" s="1">
        <v>38363</v>
      </c>
      <c r="B9662" s="4"/>
      <c r="C9662" s="4">
        <f>COUNTIF(E:E,ROW(B9661))</f>
        <v>0</v>
      </c>
      <c r="D9662" s="4"/>
      <c r="E9662" s="2">
        <v>2</v>
      </c>
    </row>
    <row r="9663" spans="1:5" x14ac:dyDescent="0.3">
      <c r="A9663" s="1">
        <v>38363</v>
      </c>
      <c r="B9663" s="4"/>
      <c r="C9663" s="4">
        <f>COUNTIF(E:E,ROW(B9662))</f>
        <v>0</v>
      </c>
      <c r="D9663" s="4"/>
      <c r="E9663" s="2">
        <v>23</v>
      </c>
    </row>
    <row r="9664" spans="1:5" x14ac:dyDescent="0.3">
      <c r="A9664" s="1">
        <v>38363</v>
      </c>
      <c r="B9664" s="4"/>
      <c r="C9664" s="4">
        <f>COUNTIF(E:E,ROW(B9663))</f>
        <v>0</v>
      </c>
      <c r="D9664" s="4"/>
      <c r="E9664" s="2">
        <v>24</v>
      </c>
    </row>
    <row r="9665" spans="1:5" x14ac:dyDescent="0.3">
      <c r="A9665" s="1">
        <v>38363</v>
      </c>
      <c r="B9665" s="4"/>
      <c r="C9665" s="4">
        <f>COUNTIF(E:E,ROW(B9664))</f>
        <v>0</v>
      </c>
      <c r="D9665" s="4"/>
      <c r="E9665" s="2">
        <v>35</v>
      </c>
    </row>
    <row r="9666" spans="1:5" x14ac:dyDescent="0.3">
      <c r="A9666" s="1">
        <v>38363</v>
      </c>
      <c r="B9666" s="4"/>
      <c r="C9666" s="4">
        <f>COUNTIF(E:E,ROW(B9665))</f>
        <v>0</v>
      </c>
      <c r="D9666" s="4"/>
      <c r="E9666" s="2">
        <v>45</v>
      </c>
    </row>
    <row r="9667" spans="1:5" x14ac:dyDescent="0.3">
      <c r="A9667" s="1">
        <v>38359</v>
      </c>
      <c r="B9667" s="4"/>
      <c r="C9667" s="4">
        <f>COUNTIF(E:E,ROW(B9666))</f>
        <v>0</v>
      </c>
      <c r="D9667" s="4"/>
      <c r="E9667" s="2">
        <v>2</v>
      </c>
    </row>
    <row r="9668" spans="1:5" x14ac:dyDescent="0.3">
      <c r="A9668" s="1">
        <v>38359</v>
      </c>
      <c r="B9668" s="4"/>
      <c r="C9668" s="4">
        <f>COUNTIF(E:E,ROW(B9667))</f>
        <v>0</v>
      </c>
      <c r="D9668" s="4"/>
      <c r="E9668" s="2">
        <v>8</v>
      </c>
    </row>
    <row r="9669" spans="1:5" x14ac:dyDescent="0.3">
      <c r="A9669" s="1">
        <v>38359</v>
      </c>
      <c r="B9669" s="4"/>
      <c r="C9669" s="4">
        <f>COUNTIF(E:E,ROW(B9668))</f>
        <v>0</v>
      </c>
      <c r="D9669" s="4"/>
      <c r="E9669" s="2">
        <v>14</v>
      </c>
    </row>
    <row r="9670" spans="1:5" x14ac:dyDescent="0.3">
      <c r="A9670" s="1">
        <v>38359</v>
      </c>
      <c r="B9670" s="4"/>
      <c r="C9670" s="4">
        <f>COUNTIF(E:E,ROW(B9669))</f>
        <v>0</v>
      </c>
      <c r="D9670" s="4"/>
      <c r="E9670" s="2">
        <v>15</v>
      </c>
    </row>
    <row r="9671" spans="1:5" x14ac:dyDescent="0.3">
      <c r="A9671" s="1">
        <v>38359</v>
      </c>
      <c r="B9671" s="4"/>
      <c r="C9671" s="4">
        <f>COUNTIF(E:E,ROW(B9670))</f>
        <v>0</v>
      </c>
      <c r="D9671" s="4"/>
      <c r="E9671" s="2">
        <v>51</v>
      </c>
    </row>
    <row r="9672" spans="1:5" x14ac:dyDescent="0.3">
      <c r="A9672" s="1">
        <v>38356</v>
      </c>
      <c r="B9672" s="4"/>
      <c r="C9672" s="4">
        <f>COUNTIF(E:E,ROW(B9671))</f>
        <v>0</v>
      </c>
      <c r="D9672" s="4"/>
      <c r="E9672" s="2">
        <v>3</v>
      </c>
    </row>
    <row r="9673" spans="1:5" x14ac:dyDescent="0.3">
      <c r="A9673" s="1">
        <v>38356</v>
      </c>
      <c r="B9673" s="4"/>
      <c r="C9673" s="4">
        <f>COUNTIF(E:E,ROW(B9672))</f>
        <v>0</v>
      </c>
      <c r="D9673" s="4"/>
      <c r="E9673" s="2">
        <v>6</v>
      </c>
    </row>
    <row r="9674" spans="1:5" x14ac:dyDescent="0.3">
      <c r="A9674" s="1">
        <v>38356</v>
      </c>
      <c r="B9674" s="4"/>
      <c r="C9674" s="4">
        <f>COUNTIF(E:E,ROW(B9673))</f>
        <v>0</v>
      </c>
      <c r="D9674" s="4"/>
      <c r="E9674" s="2">
        <v>7</v>
      </c>
    </row>
    <row r="9675" spans="1:5" x14ac:dyDescent="0.3">
      <c r="A9675" s="1">
        <v>38356</v>
      </c>
      <c r="B9675" s="4"/>
      <c r="C9675" s="4">
        <f>COUNTIF(E:E,ROW(B9674))</f>
        <v>0</v>
      </c>
      <c r="D9675" s="4"/>
      <c r="E9675" s="2">
        <v>12</v>
      </c>
    </row>
    <row r="9676" spans="1:5" x14ac:dyDescent="0.3">
      <c r="A9676" s="1">
        <v>38356</v>
      </c>
      <c r="B9676" s="4"/>
      <c r="C9676" s="4">
        <f>COUNTIF(E:E,ROW(B9675))</f>
        <v>0</v>
      </c>
      <c r="D9676" s="4"/>
      <c r="E9676" s="2">
        <v>32</v>
      </c>
    </row>
    <row r="9677" spans="1:5" x14ac:dyDescent="0.3">
      <c r="A9677" s="1">
        <v>38352</v>
      </c>
      <c r="B9677" s="4"/>
      <c r="C9677" s="4">
        <f>COUNTIF(E:E,ROW(B9676))</f>
        <v>0</v>
      </c>
      <c r="D9677" s="4"/>
      <c r="E9677" s="2">
        <v>10</v>
      </c>
    </row>
    <row r="9678" spans="1:5" x14ac:dyDescent="0.3">
      <c r="A9678" s="1">
        <v>38352</v>
      </c>
      <c r="B9678" s="4"/>
      <c r="C9678" s="4">
        <f>COUNTIF(E:E,ROW(B9677))</f>
        <v>0</v>
      </c>
      <c r="D9678" s="4"/>
      <c r="E9678" s="2">
        <v>14</v>
      </c>
    </row>
    <row r="9679" spans="1:5" x14ac:dyDescent="0.3">
      <c r="A9679" s="1">
        <v>38352</v>
      </c>
      <c r="B9679" s="4"/>
      <c r="C9679" s="4">
        <f>COUNTIF(E:E,ROW(B9678))</f>
        <v>0</v>
      </c>
      <c r="D9679" s="4"/>
      <c r="E9679" s="2">
        <v>45</v>
      </c>
    </row>
    <row r="9680" spans="1:5" x14ac:dyDescent="0.3">
      <c r="A9680" s="1">
        <v>38352</v>
      </c>
      <c r="B9680" s="4"/>
      <c r="C9680" s="4">
        <f>COUNTIF(E:E,ROW(B9679))</f>
        <v>0</v>
      </c>
      <c r="D9680" s="4"/>
      <c r="E9680" s="2">
        <v>47</v>
      </c>
    </row>
    <row r="9681" spans="1:5" x14ac:dyDescent="0.3">
      <c r="A9681" s="1">
        <v>38352</v>
      </c>
      <c r="B9681" s="4"/>
      <c r="C9681" s="4">
        <f>COUNTIF(E:E,ROW(B9680))</f>
        <v>0</v>
      </c>
      <c r="D9681" s="4"/>
      <c r="E9681" s="2">
        <v>51</v>
      </c>
    </row>
    <row r="9682" spans="1:5" x14ac:dyDescent="0.3">
      <c r="A9682" s="1">
        <v>38349</v>
      </c>
      <c r="B9682" s="4"/>
      <c r="C9682" s="4">
        <f>COUNTIF(E:E,ROW(B9681))</f>
        <v>0</v>
      </c>
      <c r="D9682" s="4"/>
      <c r="E9682" s="2">
        <v>18</v>
      </c>
    </row>
    <row r="9683" spans="1:5" x14ac:dyDescent="0.3">
      <c r="A9683" s="1">
        <v>38349</v>
      </c>
      <c r="B9683" s="4"/>
      <c r="C9683" s="4">
        <f>COUNTIF(E:E,ROW(B9682))</f>
        <v>0</v>
      </c>
      <c r="D9683" s="4"/>
      <c r="E9683" s="2">
        <v>29</v>
      </c>
    </row>
    <row r="9684" spans="1:5" x14ac:dyDescent="0.3">
      <c r="A9684" s="1">
        <v>38349</v>
      </c>
      <c r="B9684" s="4"/>
      <c r="C9684" s="4">
        <f>COUNTIF(E:E,ROW(B9683))</f>
        <v>0</v>
      </c>
      <c r="D9684" s="4"/>
      <c r="E9684" s="2">
        <v>32</v>
      </c>
    </row>
    <row r="9685" spans="1:5" x14ac:dyDescent="0.3">
      <c r="A9685" s="1">
        <v>38349</v>
      </c>
      <c r="B9685" s="4"/>
      <c r="C9685" s="4">
        <f>COUNTIF(E:E,ROW(B9684))</f>
        <v>0</v>
      </c>
      <c r="D9685" s="4"/>
      <c r="E9685" s="2">
        <v>38</v>
      </c>
    </row>
    <row r="9686" spans="1:5" x14ac:dyDescent="0.3">
      <c r="A9686" s="1">
        <v>38349</v>
      </c>
      <c r="B9686" s="4"/>
      <c r="C9686" s="4">
        <f>COUNTIF(E:E,ROW(B9685))</f>
        <v>0</v>
      </c>
      <c r="D9686" s="4"/>
      <c r="E9686" s="2">
        <v>43</v>
      </c>
    </row>
    <row r="9687" spans="1:5" x14ac:dyDescent="0.3">
      <c r="A9687" s="1">
        <v>38345</v>
      </c>
      <c r="B9687" s="4"/>
      <c r="C9687" s="4">
        <f>COUNTIF(E:E,ROW(B9686))</f>
        <v>0</v>
      </c>
      <c r="D9687" s="4"/>
      <c r="E9687" s="2">
        <v>9</v>
      </c>
    </row>
    <row r="9688" spans="1:5" x14ac:dyDescent="0.3">
      <c r="A9688" s="1">
        <v>38345</v>
      </c>
      <c r="B9688" s="4"/>
      <c r="C9688" s="4">
        <f>COUNTIF(E:E,ROW(B9687))</f>
        <v>0</v>
      </c>
      <c r="D9688" s="4"/>
      <c r="E9688" s="2">
        <v>20</v>
      </c>
    </row>
    <row r="9689" spans="1:5" x14ac:dyDescent="0.3">
      <c r="A9689" s="1">
        <v>38345</v>
      </c>
      <c r="B9689" s="4"/>
      <c r="C9689" s="4">
        <f>COUNTIF(E:E,ROW(B9688))</f>
        <v>0</v>
      </c>
      <c r="D9689" s="4"/>
      <c r="E9689" s="2">
        <v>22</v>
      </c>
    </row>
    <row r="9690" spans="1:5" x14ac:dyDescent="0.3">
      <c r="A9690" s="1">
        <v>38345</v>
      </c>
      <c r="B9690" s="4"/>
      <c r="C9690" s="4">
        <f>COUNTIF(E:E,ROW(B9689))</f>
        <v>0</v>
      </c>
      <c r="D9690" s="4"/>
      <c r="E9690" s="2">
        <v>41</v>
      </c>
    </row>
    <row r="9691" spans="1:5" x14ac:dyDescent="0.3">
      <c r="A9691" s="1">
        <v>38345</v>
      </c>
      <c r="B9691" s="4"/>
      <c r="C9691" s="4">
        <f>COUNTIF(E:E,ROW(B9690))</f>
        <v>0</v>
      </c>
      <c r="D9691" s="4"/>
      <c r="E9691" s="2">
        <v>42</v>
      </c>
    </row>
    <row r="9692" spans="1:5" x14ac:dyDescent="0.3">
      <c r="A9692" s="1">
        <v>38342</v>
      </c>
      <c r="B9692" s="4"/>
      <c r="C9692" s="4">
        <f>COUNTIF(E:E,ROW(B9691))</f>
        <v>0</v>
      </c>
      <c r="D9692" s="4"/>
      <c r="E9692" s="2">
        <v>7</v>
      </c>
    </row>
    <row r="9693" spans="1:5" x14ac:dyDescent="0.3">
      <c r="A9693" s="1">
        <v>38342</v>
      </c>
      <c r="B9693" s="4"/>
      <c r="C9693" s="4">
        <f>COUNTIF(E:E,ROW(B9692))</f>
        <v>0</v>
      </c>
      <c r="D9693" s="4"/>
      <c r="E9693" s="2">
        <v>22</v>
      </c>
    </row>
    <row r="9694" spans="1:5" x14ac:dyDescent="0.3">
      <c r="A9694" s="1">
        <v>38342</v>
      </c>
      <c r="B9694" s="4"/>
      <c r="C9694" s="4">
        <f>COUNTIF(E:E,ROW(B9693))</f>
        <v>0</v>
      </c>
      <c r="D9694" s="4"/>
      <c r="E9694" s="2">
        <v>27</v>
      </c>
    </row>
    <row r="9695" spans="1:5" x14ac:dyDescent="0.3">
      <c r="A9695" s="1">
        <v>38342</v>
      </c>
      <c r="B9695" s="4"/>
      <c r="C9695" s="4">
        <f>COUNTIF(E:E,ROW(B9694))</f>
        <v>0</v>
      </c>
      <c r="D9695" s="4"/>
      <c r="E9695" s="2">
        <v>31</v>
      </c>
    </row>
    <row r="9696" spans="1:5" x14ac:dyDescent="0.3">
      <c r="A9696" s="1">
        <v>38342</v>
      </c>
      <c r="B9696" s="4"/>
      <c r="C9696" s="4">
        <f>COUNTIF(E:E,ROW(B9695))</f>
        <v>0</v>
      </c>
      <c r="D9696" s="4"/>
      <c r="E9696" s="2">
        <v>38</v>
      </c>
    </row>
    <row r="9697" spans="1:5" x14ac:dyDescent="0.3">
      <c r="A9697" s="1">
        <v>38338</v>
      </c>
      <c r="B9697" s="4"/>
      <c r="C9697" s="4">
        <f>COUNTIF(E:E,ROW(B9696))</f>
        <v>0</v>
      </c>
      <c r="D9697" s="4"/>
      <c r="E9697" s="2">
        <v>16</v>
      </c>
    </row>
    <row r="9698" spans="1:5" x14ac:dyDescent="0.3">
      <c r="A9698" s="1">
        <v>38338</v>
      </c>
      <c r="B9698" s="4"/>
      <c r="C9698" s="4">
        <f>COUNTIF(E:E,ROW(B9697))</f>
        <v>0</v>
      </c>
      <c r="D9698" s="4"/>
      <c r="E9698" s="2">
        <v>34</v>
      </c>
    </row>
    <row r="9699" spans="1:5" x14ac:dyDescent="0.3">
      <c r="A9699" s="1">
        <v>38338</v>
      </c>
      <c r="B9699" s="4"/>
      <c r="C9699" s="4">
        <f>COUNTIF(E:E,ROW(B9698))</f>
        <v>0</v>
      </c>
      <c r="D9699" s="4"/>
      <c r="E9699" s="2">
        <v>38</v>
      </c>
    </row>
    <row r="9700" spans="1:5" x14ac:dyDescent="0.3">
      <c r="A9700" s="1">
        <v>38338</v>
      </c>
      <c r="B9700" s="4"/>
      <c r="C9700" s="4">
        <f>COUNTIF(E:E,ROW(B9699))</f>
        <v>0</v>
      </c>
      <c r="D9700" s="4"/>
      <c r="E9700" s="2">
        <v>42</v>
      </c>
    </row>
    <row r="9701" spans="1:5" x14ac:dyDescent="0.3">
      <c r="A9701" s="1">
        <v>38338</v>
      </c>
      <c r="B9701" s="4"/>
      <c r="C9701" s="4">
        <f>COUNTIF(E:E,ROW(B9700))</f>
        <v>0</v>
      </c>
      <c r="D9701" s="4"/>
      <c r="E9701" s="2">
        <v>47</v>
      </c>
    </row>
    <row r="9702" spans="1:5" x14ac:dyDescent="0.3">
      <c r="A9702" s="1">
        <v>38335</v>
      </c>
      <c r="B9702" s="4"/>
      <c r="C9702" s="4">
        <f>COUNTIF(E:E,ROW(B9701))</f>
        <v>0</v>
      </c>
      <c r="D9702" s="4"/>
      <c r="E9702" s="2">
        <v>14</v>
      </c>
    </row>
    <row r="9703" spans="1:5" x14ac:dyDescent="0.3">
      <c r="A9703" s="1">
        <v>38335</v>
      </c>
      <c r="B9703" s="4"/>
      <c r="C9703" s="4">
        <f>COUNTIF(E:E,ROW(B9702))</f>
        <v>0</v>
      </c>
      <c r="D9703" s="4"/>
      <c r="E9703" s="2">
        <v>27</v>
      </c>
    </row>
    <row r="9704" spans="1:5" x14ac:dyDescent="0.3">
      <c r="A9704" s="1">
        <v>38335</v>
      </c>
      <c r="B9704" s="4"/>
      <c r="C9704" s="4">
        <f>COUNTIF(E:E,ROW(B9703))</f>
        <v>0</v>
      </c>
      <c r="D9704" s="4"/>
      <c r="E9704" s="2">
        <v>32</v>
      </c>
    </row>
    <row r="9705" spans="1:5" x14ac:dyDescent="0.3">
      <c r="A9705" s="1">
        <v>38335</v>
      </c>
      <c r="B9705" s="4"/>
      <c r="C9705" s="4">
        <f>COUNTIF(E:E,ROW(B9704))</f>
        <v>0</v>
      </c>
      <c r="D9705" s="4"/>
      <c r="E9705" s="2">
        <v>34</v>
      </c>
    </row>
    <row r="9706" spans="1:5" x14ac:dyDescent="0.3">
      <c r="A9706" s="1">
        <v>38335</v>
      </c>
      <c r="B9706" s="4"/>
      <c r="C9706" s="4">
        <f>COUNTIF(E:E,ROW(B9705))</f>
        <v>0</v>
      </c>
      <c r="D9706" s="4"/>
      <c r="E9706" s="2">
        <v>40</v>
      </c>
    </row>
    <row r="9707" spans="1:5" x14ac:dyDescent="0.3">
      <c r="A9707" s="1">
        <v>38331</v>
      </c>
      <c r="B9707" s="4"/>
      <c r="C9707" s="4">
        <f>COUNTIF(E:E,ROW(B9706))</f>
        <v>0</v>
      </c>
      <c r="D9707" s="4"/>
      <c r="E9707" s="2">
        <v>22</v>
      </c>
    </row>
    <row r="9708" spans="1:5" x14ac:dyDescent="0.3">
      <c r="A9708" s="1">
        <v>38331</v>
      </c>
      <c r="B9708" s="4"/>
      <c r="C9708" s="4">
        <f>COUNTIF(E:E,ROW(B9707))</f>
        <v>0</v>
      </c>
      <c r="D9708" s="4"/>
      <c r="E9708" s="2">
        <v>23</v>
      </c>
    </row>
    <row r="9709" spans="1:5" x14ac:dyDescent="0.3">
      <c r="A9709" s="1">
        <v>38331</v>
      </c>
      <c r="B9709" s="4"/>
      <c r="C9709" s="4">
        <f>COUNTIF(E:E,ROW(B9708))</f>
        <v>0</v>
      </c>
      <c r="D9709" s="4"/>
      <c r="E9709" s="2">
        <v>37</v>
      </c>
    </row>
    <row r="9710" spans="1:5" x14ac:dyDescent="0.3">
      <c r="A9710" s="1">
        <v>38331</v>
      </c>
      <c r="B9710" s="4"/>
      <c r="C9710" s="4">
        <f>COUNTIF(E:E,ROW(B9709))</f>
        <v>0</v>
      </c>
      <c r="D9710" s="4"/>
      <c r="E9710" s="2">
        <v>42</v>
      </c>
    </row>
    <row r="9711" spans="1:5" x14ac:dyDescent="0.3">
      <c r="A9711" s="1">
        <v>38331</v>
      </c>
      <c r="B9711" s="4"/>
      <c r="C9711" s="4">
        <f>COUNTIF(E:E,ROW(B9710))</f>
        <v>0</v>
      </c>
      <c r="D9711" s="4"/>
      <c r="E9711" s="2">
        <v>47</v>
      </c>
    </row>
    <row r="9712" spans="1:5" x14ac:dyDescent="0.3">
      <c r="A9712" s="1">
        <v>38328</v>
      </c>
      <c r="B9712" s="4"/>
      <c r="C9712" s="4">
        <f>COUNTIF(E:E,ROW(B9711))</f>
        <v>0</v>
      </c>
      <c r="D9712" s="4"/>
      <c r="E9712" s="2">
        <v>1</v>
      </c>
    </row>
    <row r="9713" spans="1:5" x14ac:dyDescent="0.3">
      <c r="A9713" s="1">
        <v>38328</v>
      </c>
      <c r="B9713" s="4"/>
      <c r="C9713" s="4">
        <f>COUNTIF(E:E,ROW(B9712))</f>
        <v>0</v>
      </c>
      <c r="D9713" s="4"/>
      <c r="E9713" s="2">
        <v>19</v>
      </c>
    </row>
    <row r="9714" spans="1:5" x14ac:dyDescent="0.3">
      <c r="A9714" s="1">
        <v>38328</v>
      </c>
      <c r="B9714" s="4"/>
      <c r="C9714" s="4">
        <f>COUNTIF(E:E,ROW(B9713))</f>
        <v>0</v>
      </c>
      <c r="D9714" s="4"/>
      <c r="E9714" s="2">
        <v>22</v>
      </c>
    </row>
    <row r="9715" spans="1:5" x14ac:dyDescent="0.3">
      <c r="A9715" s="1">
        <v>38328</v>
      </c>
      <c r="B9715" s="4"/>
      <c r="C9715" s="4">
        <f>COUNTIF(E:E,ROW(B9714))</f>
        <v>0</v>
      </c>
      <c r="D9715" s="4"/>
      <c r="E9715" s="2">
        <v>32</v>
      </c>
    </row>
    <row r="9716" spans="1:5" x14ac:dyDescent="0.3">
      <c r="A9716" s="1">
        <v>38328</v>
      </c>
      <c r="B9716" s="4"/>
      <c r="C9716" s="4">
        <f>COUNTIF(E:E,ROW(B9715))</f>
        <v>0</v>
      </c>
      <c r="D9716" s="4"/>
      <c r="E9716" s="2">
        <v>49</v>
      </c>
    </row>
    <row r="9717" spans="1:5" x14ac:dyDescent="0.3">
      <c r="A9717" s="1">
        <v>38324</v>
      </c>
      <c r="B9717" s="4"/>
      <c r="C9717" s="4">
        <f>COUNTIF(E:E,ROW(B9716))</f>
        <v>0</v>
      </c>
      <c r="D9717" s="4"/>
      <c r="E9717" s="2">
        <v>12</v>
      </c>
    </row>
    <row r="9718" spans="1:5" x14ac:dyDescent="0.3">
      <c r="A9718" s="1">
        <v>38324</v>
      </c>
      <c r="B9718" s="4"/>
      <c r="C9718" s="4">
        <f>COUNTIF(E:E,ROW(B9717))</f>
        <v>0</v>
      </c>
      <c r="D9718" s="4"/>
      <c r="E9718" s="2">
        <v>32</v>
      </c>
    </row>
    <row r="9719" spans="1:5" x14ac:dyDescent="0.3">
      <c r="A9719" s="1">
        <v>38324</v>
      </c>
      <c r="B9719" s="4"/>
      <c r="C9719" s="4">
        <f>COUNTIF(E:E,ROW(B9718))</f>
        <v>0</v>
      </c>
      <c r="D9719" s="4"/>
      <c r="E9719" s="2">
        <v>37</v>
      </c>
    </row>
    <row r="9720" spans="1:5" x14ac:dyDescent="0.3">
      <c r="A9720" s="1">
        <v>38324</v>
      </c>
      <c r="B9720" s="4"/>
      <c r="C9720" s="4">
        <f>COUNTIF(E:E,ROW(B9719))</f>
        <v>0</v>
      </c>
      <c r="D9720" s="4"/>
      <c r="E9720" s="2">
        <v>41</v>
      </c>
    </row>
    <row r="9721" spans="1:5" x14ac:dyDescent="0.3">
      <c r="A9721" s="1">
        <v>38324</v>
      </c>
      <c r="B9721" s="4"/>
      <c r="C9721" s="4">
        <f>COUNTIF(E:E,ROW(B9720))</f>
        <v>0</v>
      </c>
      <c r="D9721" s="4"/>
      <c r="E9721" s="2">
        <v>52</v>
      </c>
    </row>
    <row r="9722" spans="1:5" x14ac:dyDescent="0.3">
      <c r="A9722" s="1">
        <v>38321</v>
      </c>
      <c r="B9722" s="4"/>
      <c r="C9722" s="4">
        <f>COUNTIF(E:E,ROW(B9721))</f>
        <v>0</v>
      </c>
      <c r="D9722" s="4"/>
      <c r="E9722" s="2">
        <v>10</v>
      </c>
    </row>
    <row r="9723" spans="1:5" x14ac:dyDescent="0.3">
      <c r="A9723" s="1">
        <v>38321</v>
      </c>
      <c r="B9723" s="4"/>
      <c r="C9723" s="4">
        <f>COUNTIF(E:E,ROW(B9722))</f>
        <v>0</v>
      </c>
      <c r="D9723" s="4"/>
      <c r="E9723" s="2">
        <v>20</v>
      </c>
    </row>
    <row r="9724" spans="1:5" x14ac:dyDescent="0.3">
      <c r="A9724" s="1">
        <v>38321</v>
      </c>
      <c r="B9724" s="4"/>
      <c r="C9724" s="4">
        <f>COUNTIF(E:E,ROW(B9723))</f>
        <v>0</v>
      </c>
      <c r="D9724" s="4"/>
      <c r="E9724" s="2">
        <v>22</v>
      </c>
    </row>
    <row r="9725" spans="1:5" x14ac:dyDescent="0.3">
      <c r="A9725" s="1">
        <v>38321</v>
      </c>
      <c r="B9725" s="4"/>
      <c r="C9725" s="4">
        <f>COUNTIF(E:E,ROW(B9724))</f>
        <v>0</v>
      </c>
      <c r="D9725" s="4"/>
      <c r="E9725" s="2">
        <v>28</v>
      </c>
    </row>
    <row r="9726" spans="1:5" x14ac:dyDescent="0.3">
      <c r="A9726" s="1">
        <v>38321</v>
      </c>
      <c r="B9726" s="4"/>
      <c r="C9726" s="4">
        <f>COUNTIF(E:E,ROW(B9725))</f>
        <v>0</v>
      </c>
      <c r="D9726" s="4"/>
      <c r="E9726" s="2">
        <v>52</v>
      </c>
    </row>
    <row r="9727" spans="1:5" x14ac:dyDescent="0.3">
      <c r="A9727" s="1">
        <v>38317</v>
      </c>
      <c r="B9727" s="4"/>
      <c r="C9727" s="4">
        <f>COUNTIF(E:E,ROW(B9726))</f>
        <v>0</v>
      </c>
      <c r="D9727" s="4"/>
      <c r="E9727" s="2">
        <v>7</v>
      </c>
    </row>
    <row r="9728" spans="1:5" x14ac:dyDescent="0.3">
      <c r="A9728" s="1">
        <v>38317</v>
      </c>
      <c r="B9728" s="4"/>
      <c r="C9728" s="4">
        <f>COUNTIF(E:E,ROW(B9727))</f>
        <v>0</v>
      </c>
      <c r="D9728" s="4"/>
      <c r="E9728" s="2">
        <v>9</v>
      </c>
    </row>
    <row r="9729" spans="1:5" x14ac:dyDescent="0.3">
      <c r="A9729" s="1">
        <v>38317</v>
      </c>
      <c r="B9729" s="4"/>
      <c r="C9729" s="4">
        <f>COUNTIF(E:E,ROW(B9728))</f>
        <v>0</v>
      </c>
      <c r="D9729" s="4"/>
      <c r="E9729" s="2">
        <v>18</v>
      </c>
    </row>
    <row r="9730" spans="1:5" x14ac:dyDescent="0.3">
      <c r="A9730" s="1">
        <v>38317</v>
      </c>
      <c r="B9730" s="4"/>
      <c r="C9730" s="4">
        <f>COUNTIF(E:E,ROW(B9729))</f>
        <v>0</v>
      </c>
      <c r="D9730" s="4"/>
      <c r="E9730" s="2">
        <v>37</v>
      </c>
    </row>
    <row r="9731" spans="1:5" x14ac:dyDescent="0.3">
      <c r="A9731" s="1">
        <v>38317</v>
      </c>
      <c r="B9731" s="4"/>
      <c r="C9731" s="4">
        <f>COUNTIF(E:E,ROW(B9730))</f>
        <v>0</v>
      </c>
      <c r="D9731" s="4"/>
      <c r="E9731" s="2">
        <v>43</v>
      </c>
    </row>
    <row r="9732" spans="1:5" x14ac:dyDescent="0.3">
      <c r="A9732" s="1">
        <v>38314</v>
      </c>
      <c r="B9732" s="4"/>
      <c r="C9732" s="4">
        <f>COUNTIF(E:E,ROW(B9731))</f>
        <v>0</v>
      </c>
      <c r="D9732" s="4"/>
      <c r="E9732" s="2">
        <v>8</v>
      </c>
    </row>
    <row r="9733" spans="1:5" x14ac:dyDescent="0.3">
      <c r="A9733" s="1">
        <v>38314</v>
      </c>
      <c r="B9733" s="4"/>
      <c r="C9733" s="4">
        <f>COUNTIF(E:E,ROW(B9732))</f>
        <v>0</v>
      </c>
      <c r="D9733" s="4"/>
      <c r="E9733" s="2">
        <v>30</v>
      </c>
    </row>
    <row r="9734" spans="1:5" x14ac:dyDescent="0.3">
      <c r="A9734" s="1">
        <v>38314</v>
      </c>
      <c r="B9734" s="4"/>
      <c r="C9734" s="4">
        <f>COUNTIF(E:E,ROW(B9733))</f>
        <v>0</v>
      </c>
      <c r="D9734" s="4"/>
      <c r="E9734" s="2">
        <v>32</v>
      </c>
    </row>
    <row r="9735" spans="1:5" x14ac:dyDescent="0.3">
      <c r="A9735" s="1">
        <v>38314</v>
      </c>
      <c r="B9735" s="4"/>
      <c r="C9735" s="4">
        <f>COUNTIF(E:E,ROW(B9734))</f>
        <v>0</v>
      </c>
      <c r="D9735" s="4"/>
      <c r="E9735" s="2">
        <v>35</v>
      </c>
    </row>
    <row r="9736" spans="1:5" x14ac:dyDescent="0.3">
      <c r="A9736" s="1">
        <v>38314</v>
      </c>
      <c r="B9736" s="4"/>
      <c r="C9736" s="4">
        <f>COUNTIF(E:E,ROW(B9735))</f>
        <v>0</v>
      </c>
      <c r="D9736" s="4"/>
      <c r="E9736" s="2">
        <v>51</v>
      </c>
    </row>
    <row r="9737" spans="1:5" x14ac:dyDescent="0.3">
      <c r="A9737" s="1">
        <v>38310</v>
      </c>
      <c r="B9737" s="4"/>
      <c r="C9737" s="4">
        <f>COUNTIF(E:E,ROW(B9736))</f>
        <v>0</v>
      </c>
      <c r="D9737" s="4"/>
      <c r="E9737" s="2">
        <v>1</v>
      </c>
    </row>
    <row r="9738" spans="1:5" x14ac:dyDescent="0.3">
      <c r="A9738" s="1">
        <v>38310</v>
      </c>
      <c r="B9738" s="4"/>
      <c r="C9738" s="4">
        <f>COUNTIF(E:E,ROW(B9737))</f>
        <v>0</v>
      </c>
      <c r="D9738" s="4"/>
      <c r="E9738" s="2">
        <v>12</v>
      </c>
    </row>
    <row r="9739" spans="1:5" x14ac:dyDescent="0.3">
      <c r="A9739" s="1">
        <v>38310</v>
      </c>
      <c r="B9739" s="4"/>
      <c r="C9739" s="4">
        <f>COUNTIF(E:E,ROW(B9738))</f>
        <v>0</v>
      </c>
      <c r="D9739" s="4"/>
      <c r="E9739" s="2">
        <v>24</v>
      </c>
    </row>
    <row r="9740" spans="1:5" x14ac:dyDescent="0.3">
      <c r="A9740" s="1">
        <v>38310</v>
      </c>
      <c r="B9740" s="4"/>
      <c r="C9740" s="4">
        <f>COUNTIF(E:E,ROW(B9739))</f>
        <v>0</v>
      </c>
      <c r="D9740" s="4"/>
      <c r="E9740" s="2">
        <v>36</v>
      </c>
    </row>
    <row r="9741" spans="1:5" x14ac:dyDescent="0.3">
      <c r="A9741" s="1">
        <v>38310</v>
      </c>
      <c r="B9741" s="4"/>
      <c r="C9741" s="4">
        <f>COUNTIF(E:E,ROW(B9740))</f>
        <v>0</v>
      </c>
      <c r="D9741" s="4"/>
      <c r="E9741" s="2">
        <v>51</v>
      </c>
    </row>
    <row r="9742" spans="1:5" x14ac:dyDescent="0.3">
      <c r="A9742" s="1">
        <v>38307</v>
      </c>
      <c r="B9742" s="4"/>
      <c r="C9742" s="4">
        <f>COUNTIF(E:E,ROW(B9741))</f>
        <v>0</v>
      </c>
      <c r="D9742" s="4"/>
      <c r="E9742" s="2">
        <v>9</v>
      </c>
    </row>
    <row r="9743" spans="1:5" x14ac:dyDescent="0.3">
      <c r="A9743" s="1">
        <v>38307</v>
      </c>
      <c r="B9743" s="4"/>
      <c r="C9743" s="4">
        <f>COUNTIF(E:E,ROW(B9742))</f>
        <v>0</v>
      </c>
      <c r="D9743" s="4"/>
      <c r="E9743" s="2">
        <v>10</v>
      </c>
    </row>
    <row r="9744" spans="1:5" x14ac:dyDescent="0.3">
      <c r="A9744" s="1">
        <v>38307</v>
      </c>
      <c r="B9744" s="4"/>
      <c r="C9744" s="4">
        <f>COUNTIF(E:E,ROW(B9743))</f>
        <v>0</v>
      </c>
      <c r="D9744" s="4"/>
      <c r="E9744" s="2">
        <v>27</v>
      </c>
    </row>
    <row r="9745" spans="1:5" x14ac:dyDescent="0.3">
      <c r="A9745" s="1">
        <v>38307</v>
      </c>
      <c r="B9745" s="4"/>
      <c r="C9745" s="4">
        <f>COUNTIF(E:E,ROW(B9744))</f>
        <v>0</v>
      </c>
      <c r="D9745" s="4"/>
      <c r="E9745" s="2">
        <v>28</v>
      </c>
    </row>
    <row r="9746" spans="1:5" x14ac:dyDescent="0.3">
      <c r="A9746" s="1">
        <v>38307</v>
      </c>
      <c r="B9746" s="4"/>
      <c r="C9746" s="4">
        <f>COUNTIF(E:E,ROW(B9745))</f>
        <v>0</v>
      </c>
      <c r="D9746" s="4"/>
      <c r="E9746" s="2">
        <v>30</v>
      </c>
    </row>
    <row r="9747" spans="1:5" x14ac:dyDescent="0.3">
      <c r="A9747" s="1">
        <v>38303</v>
      </c>
      <c r="B9747" s="4"/>
      <c r="C9747" s="4">
        <f>COUNTIF(E:E,ROW(B9746))</f>
        <v>0</v>
      </c>
      <c r="D9747" s="4"/>
      <c r="E9747" s="2">
        <v>5</v>
      </c>
    </row>
    <row r="9748" spans="1:5" x14ac:dyDescent="0.3">
      <c r="A9748" s="1">
        <v>38303</v>
      </c>
      <c r="B9748" s="4"/>
      <c r="C9748" s="4">
        <f>COUNTIF(E:E,ROW(B9747))</f>
        <v>0</v>
      </c>
      <c r="D9748" s="4"/>
      <c r="E9748" s="2">
        <v>31</v>
      </c>
    </row>
    <row r="9749" spans="1:5" x14ac:dyDescent="0.3">
      <c r="A9749" s="1">
        <v>38303</v>
      </c>
      <c r="B9749" s="4"/>
      <c r="C9749" s="4">
        <f>COUNTIF(E:E,ROW(B9748))</f>
        <v>0</v>
      </c>
      <c r="D9749" s="4"/>
      <c r="E9749" s="2">
        <v>33</v>
      </c>
    </row>
    <row r="9750" spans="1:5" x14ac:dyDescent="0.3">
      <c r="A9750" s="1">
        <v>38303</v>
      </c>
      <c r="B9750" s="4"/>
      <c r="C9750" s="4">
        <f>COUNTIF(E:E,ROW(B9749))</f>
        <v>0</v>
      </c>
      <c r="D9750" s="4"/>
      <c r="E9750" s="2">
        <v>35</v>
      </c>
    </row>
    <row r="9751" spans="1:5" x14ac:dyDescent="0.3">
      <c r="A9751" s="1">
        <v>38303</v>
      </c>
      <c r="B9751" s="4"/>
      <c r="C9751" s="4">
        <f>COUNTIF(E:E,ROW(B9750))</f>
        <v>0</v>
      </c>
      <c r="D9751" s="4"/>
      <c r="E9751" s="2">
        <v>51</v>
      </c>
    </row>
    <row r="9752" spans="1:5" x14ac:dyDescent="0.3">
      <c r="A9752" s="1">
        <v>38300</v>
      </c>
      <c r="B9752" s="4"/>
      <c r="C9752" s="4">
        <f>COUNTIF(E:E,ROW(B9751))</f>
        <v>0</v>
      </c>
      <c r="D9752" s="4"/>
      <c r="E9752" s="2">
        <v>11</v>
      </c>
    </row>
    <row r="9753" spans="1:5" x14ac:dyDescent="0.3">
      <c r="A9753" s="1">
        <v>38300</v>
      </c>
      <c r="B9753" s="4"/>
      <c r="C9753" s="4">
        <f>COUNTIF(E:E,ROW(B9752))</f>
        <v>0</v>
      </c>
      <c r="D9753" s="4"/>
      <c r="E9753" s="2">
        <v>20</v>
      </c>
    </row>
    <row r="9754" spans="1:5" x14ac:dyDescent="0.3">
      <c r="A9754" s="1">
        <v>38300</v>
      </c>
      <c r="B9754" s="4"/>
      <c r="C9754" s="4">
        <f>COUNTIF(E:E,ROW(B9753))</f>
        <v>0</v>
      </c>
      <c r="D9754" s="4"/>
      <c r="E9754" s="2">
        <v>26</v>
      </c>
    </row>
    <row r="9755" spans="1:5" x14ac:dyDescent="0.3">
      <c r="A9755" s="1">
        <v>38300</v>
      </c>
      <c r="B9755" s="4"/>
      <c r="C9755" s="4">
        <f>COUNTIF(E:E,ROW(B9754))</f>
        <v>0</v>
      </c>
      <c r="D9755" s="4"/>
      <c r="E9755" s="2">
        <v>28</v>
      </c>
    </row>
    <row r="9756" spans="1:5" x14ac:dyDescent="0.3">
      <c r="A9756" s="1">
        <v>38300</v>
      </c>
      <c r="B9756" s="4"/>
      <c r="C9756" s="4">
        <f>COUNTIF(E:E,ROW(B9755))</f>
        <v>0</v>
      </c>
      <c r="D9756" s="4"/>
      <c r="E9756" s="2">
        <v>52</v>
      </c>
    </row>
    <row r="9757" spans="1:5" x14ac:dyDescent="0.3">
      <c r="A9757" s="1">
        <v>38296</v>
      </c>
      <c r="B9757" s="4"/>
      <c r="C9757" s="4">
        <f>COUNTIF(E:E,ROW(B9756))</f>
        <v>0</v>
      </c>
      <c r="D9757" s="4"/>
      <c r="E9757" s="2">
        <v>3</v>
      </c>
    </row>
    <row r="9758" spans="1:5" x14ac:dyDescent="0.3">
      <c r="A9758" s="1">
        <v>38296</v>
      </c>
      <c r="B9758" s="4"/>
      <c r="C9758" s="4">
        <f>COUNTIF(E:E,ROW(B9757))</f>
        <v>0</v>
      </c>
      <c r="D9758" s="4"/>
      <c r="E9758" s="2">
        <v>29</v>
      </c>
    </row>
    <row r="9759" spans="1:5" x14ac:dyDescent="0.3">
      <c r="A9759" s="1">
        <v>38296</v>
      </c>
      <c r="B9759" s="4"/>
      <c r="C9759" s="4">
        <f>COUNTIF(E:E,ROW(B9758))</f>
        <v>0</v>
      </c>
      <c r="D9759" s="4"/>
      <c r="E9759" s="2">
        <v>30</v>
      </c>
    </row>
    <row r="9760" spans="1:5" x14ac:dyDescent="0.3">
      <c r="A9760" s="1">
        <v>38296</v>
      </c>
      <c r="B9760" s="4"/>
      <c r="C9760" s="4">
        <f>COUNTIF(E:E,ROW(B9759))</f>
        <v>0</v>
      </c>
      <c r="D9760" s="4"/>
      <c r="E9760" s="2">
        <v>41</v>
      </c>
    </row>
    <row r="9761" spans="1:5" x14ac:dyDescent="0.3">
      <c r="A9761" s="1">
        <v>38296</v>
      </c>
      <c r="B9761" s="4"/>
      <c r="C9761" s="4">
        <f>COUNTIF(E:E,ROW(B9760))</f>
        <v>0</v>
      </c>
      <c r="D9761" s="4"/>
      <c r="E9761" s="2">
        <v>43</v>
      </c>
    </row>
    <row r="9762" spans="1:5" x14ac:dyDescent="0.3">
      <c r="A9762" s="1">
        <v>38293</v>
      </c>
      <c r="B9762" s="4"/>
      <c r="C9762" s="4">
        <f>COUNTIF(E:E,ROW(B9761))</f>
        <v>0</v>
      </c>
      <c r="D9762" s="4"/>
      <c r="E9762" s="2">
        <v>24</v>
      </c>
    </row>
    <row r="9763" spans="1:5" x14ac:dyDescent="0.3">
      <c r="A9763" s="1">
        <v>38293</v>
      </c>
      <c r="B9763" s="4"/>
      <c r="C9763" s="4">
        <f>COUNTIF(E:E,ROW(B9762))</f>
        <v>0</v>
      </c>
      <c r="D9763" s="4"/>
      <c r="E9763" s="2">
        <v>32</v>
      </c>
    </row>
    <row r="9764" spans="1:5" x14ac:dyDescent="0.3">
      <c r="A9764" s="1">
        <v>38293</v>
      </c>
      <c r="B9764" s="4"/>
      <c r="C9764" s="4">
        <f>COUNTIF(E:E,ROW(B9763))</f>
        <v>0</v>
      </c>
      <c r="D9764" s="4"/>
      <c r="E9764" s="2">
        <v>42</v>
      </c>
    </row>
    <row r="9765" spans="1:5" x14ac:dyDescent="0.3">
      <c r="A9765" s="1">
        <v>38293</v>
      </c>
      <c r="B9765" s="4"/>
      <c r="C9765" s="4">
        <f>COUNTIF(E:E,ROW(B9764))</f>
        <v>0</v>
      </c>
      <c r="D9765" s="4"/>
      <c r="E9765" s="2">
        <v>49</v>
      </c>
    </row>
    <row r="9766" spans="1:5" x14ac:dyDescent="0.3">
      <c r="A9766" s="1">
        <v>38293</v>
      </c>
      <c r="B9766" s="4"/>
      <c r="C9766" s="4">
        <f>COUNTIF(E:E,ROW(B9765))</f>
        <v>0</v>
      </c>
      <c r="D9766" s="4"/>
      <c r="E9766" s="2">
        <v>50</v>
      </c>
    </row>
    <row r="9767" spans="1:5" x14ac:dyDescent="0.3">
      <c r="A9767" s="1">
        <v>38289</v>
      </c>
      <c r="B9767" s="4"/>
      <c r="C9767" s="4">
        <f>COUNTIF(E:E,ROW(B9766))</f>
        <v>0</v>
      </c>
      <c r="D9767" s="4"/>
      <c r="E9767" s="2">
        <v>10</v>
      </c>
    </row>
    <row r="9768" spans="1:5" x14ac:dyDescent="0.3">
      <c r="A9768" s="1">
        <v>38289</v>
      </c>
      <c r="B9768" s="4"/>
      <c r="C9768" s="4">
        <f>COUNTIF(E:E,ROW(B9767))</f>
        <v>0</v>
      </c>
      <c r="D9768" s="4"/>
      <c r="E9768" s="2">
        <v>18</v>
      </c>
    </row>
    <row r="9769" spans="1:5" x14ac:dyDescent="0.3">
      <c r="A9769" s="1">
        <v>38289</v>
      </c>
      <c r="B9769" s="4"/>
      <c r="C9769" s="4">
        <f>COUNTIF(E:E,ROW(B9768))</f>
        <v>0</v>
      </c>
      <c r="D9769" s="4"/>
      <c r="E9769" s="2">
        <v>26</v>
      </c>
    </row>
    <row r="9770" spans="1:5" x14ac:dyDescent="0.3">
      <c r="A9770" s="1">
        <v>38289</v>
      </c>
      <c r="B9770" s="4"/>
      <c r="C9770" s="4">
        <f>COUNTIF(E:E,ROW(B9769))</f>
        <v>0</v>
      </c>
      <c r="D9770" s="4"/>
      <c r="E9770" s="2">
        <v>31</v>
      </c>
    </row>
    <row r="9771" spans="1:5" x14ac:dyDescent="0.3">
      <c r="A9771" s="1">
        <v>38289</v>
      </c>
      <c r="B9771" s="4"/>
      <c r="C9771" s="4">
        <f>COUNTIF(E:E,ROW(B9770))</f>
        <v>0</v>
      </c>
      <c r="D9771" s="4"/>
      <c r="E9771" s="2">
        <v>41</v>
      </c>
    </row>
    <row r="9772" spans="1:5" x14ac:dyDescent="0.3">
      <c r="A9772" s="1">
        <v>38286</v>
      </c>
      <c r="B9772" s="4"/>
      <c r="C9772" s="4">
        <f>COUNTIF(E:E,ROW(B9771))</f>
        <v>0</v>
      </c>
      <c r="D9772" s="4"/>
      <c r="E9772" s="2">
        <v>14</v>
      </c>
    </row>
    <row r="9773" spans="1:5" x14ac:dyDescent="0.3">
      <c r="A9773" s="1">
        <v>38286</v>
      </c>
      <c r="B9773" s="4"/>
      <c r="C9773" s="4">
        <f>COUNTIF(E:E,ROW(B9772))</f>
        <v>0</v>
      </c>
      <c r="D9773" s="4"/>
      <c r="E9773" s="2">
        <v>25</v>
      </c>
    </row>
    <row r="9774" spans="1:5" x14ac:dyDescent="0.3">
      <c r="A9774" s="1">
        <v>38286</v>
      </c>
      <c r="B9774" s="4"/>
      <c r="C9774" s="4">
        <f>COUNTIF(E:E,ROW(B9773))</f>
        <v>0</v>
      </c>
      <c r="D9774" s="4"/>
      <c r="E9774" s="2">
        <v>39</v>
      </c>
    </row>
    <row r="9775" spans="1:5" x14ac:dyDescent="0.3">
      <c r="A9775" s="1">
        <v>38286</v>
      </c>
      <c r="B9775" s="4"/>
      <c r="C9775" s="4">
        <f>COUNTIF(E:E,ROW(B9774))</f>
        <v>0</v>
      </c>
      <c r="D9775" s="4"/>
      <c r="E9775" s="2">
        <v>43</v>
      </c>
    </row>
    <row r="9776" spans="1:5" x14ac:dyDescent="0.3">
      <c r="A9776" s="1">
        <v>38286</v>
      </c>
      <c r="B9776" s="4"/>
      <c r="C9776" s="4">
        <f>COUNTIF(E:E,ROW(B9775))</f>
        <v>0</v>
      </c>
      <c r="D9776" s="4"/>
      <c r="E9776" s="2">
        <v>49</v>
      </c>
    </row>
    <row r="9777" spans="1:5" x14ac:dyDescent="0.3">
      <c r="A9777" s="1">
        <v>38282</v>
      </c>
      <c r="B9777" s="4"/>
      <c r="C9777" s="4">
        <f>COUNTIF(E:E,ROW(B9776))</f>
        <v>0</v>
      </c>
      <c r="D9777" s="4"/>
      <c r="E9777" s="2">
        <v>3</v>
      </c>
    </row>
    <row r="9778" spans="1:5" x14ac:dyDescent="0.3">
      <c r="A9778" s="1">
        <v>38282</v>
      </c>
      <c r="B9778" s="4"/>
      <c r="C9778" s="4">
        <f>COUNTIF(E:E,ROW(B9777))</f>
        <v>0</v>
      </c>
      <c r="D9778" s="4"/>
      <c r="E9778" s="2">
        <v>7</v>
      </c>
    </row>
    <row r="9779" spans="1:5" x14ac:dyDescent="0.3">
      <c r="A9779" s="1">
        <v>38282</v>
      </c>
      <c r="B9779" s="4"/>
      <c r="C9779" s="4">
        <f>COUNTIF(E:E,ROW(B9778))</f>
        <v>0</v>
      </c>
      <c r="D9779" s="4"/>
      <c r="E9779" s="2">
        <v>20</v>
      </c>
    </row>
    <row r="9780" spans="1:5" x14ac:dyDescent="0.3">
      <c r="A9780" s="1">
        <v>38282</v>
      </c>
      <c r="B9780" s="4"/>
      <c r="C9780" s="4">
        <f>COUNTIF(E:E,ROW(B9779))</f>
        <v>0</v>
      </c>
      <c r="D9780" s="4"/>
      <c r="E9780" s="2">
        <v>24</v>
      </c>
    </row>
    <row r="9781" spans="1:5" x14ac:dyDescent="0.3">
      <c r="A9781" s="1">
        <v>38282</v>
      </c>
      <c r="B9781" s="4"/>
      <c r="C9781" s="4">
        <f>COUNTIF(E:E,ROW(B9780))</f>
        <v>0</v>
      </c>
      <c r="D9781" s="4"/>
      <c r="E9781" s="2">
        <v>43</v>
      </c>
    </row>
    <row r="9782" spans="1:5" x14ac:dyDescent="0.3">
      <c r="A9782" s="1">
        <v>38279</v>
      </c>
      <c r="B9782" s="4"/>
      <c r="C9782" s="4">
        <f>COUNTIF(E:E,ROW(B9781))</f>
        <v>0</v>
      </c>
      <c r="D9782" s="4"/>
      <c r="E9782" s="2">
        <v>6</v>
      </c>
    </row>
    <row r="9783" spans="1:5" x14ac:dyDescent="0.3">
      <c r="A9783" s="1">
        <v>38279</v>
      </c>
      <c r="B9783" s="4"/>
      <c r="C9783" s="4">
        <f>COUNTIF(E:E,ROW(B9782))</f>
        <v>0</v>
      </c>
      <c r="D9783" s="4"/>
      <c r="E9783" s="2">
        <v>13</v>
      </c>
    </row>
    <row r="9784" spans="1:5" x14ac:dyDescent="0.3">
      <c r="A9784" s="1">
        <v>38279</v>
      </c>
      <c r="B9784" s="4"/>
      <c r="C9784" s="4">
        <f>COUNTIF(E:E,ROW(B9783))</f>
        <v>0</v>
      </c>
      <c r="D9784" s="4"/>
      <c r="E9784" s="2">
        <v>19</v>
      </c>
    </row>
    <row r="9785" spans="1:5" x14ac:dyDescent="0.3">
      <c r="A9785" s="1">
        <v>38279</v>
      </c>
      <c r="B9785" s="4"/>
      <c r="C9785" s="4">
        <f>COUNTIF(E:E,ROW(B9784))</f>
        <v>0</v>
      </c>
      <c r="D9785" s="4"/>
      <c r="E9785" s="2">
        <v>34</v>
      </c>
    </row>
    <row r="9786" spans="1:5" x14ac:dyDescent="0.3">
      <c r="A9786" s="1">
        <v>38279</v>
      </c>
      <c r="B9786" s="4"/>
      <c r="C9786" s="4">
        <f>COUNTIF(E:E,ROW(B9785))</f>
        <v>0</v>
      </c>
      <c r="D9786" s="4"/>
      <c r="E9786" s="2">
        <v>50</v>
      </c>
    </row>
    <row r="9787" spans="1:5" x14ac:dyDescent="0.3">
      <c r="A9787" s="1">
        <v>38275</v>
      </c>
      <c r="B9787" s="4"/>
      <c r="C9787" s="4">
        <f>COUNTIF(E:E,ROW(B9786))</f>
        <v>0</v>
      </c>
      <c r="D9787" s="4"/>
      <c r="E9787" s="2">
        <v>4</v>
      </c>
    </row>
    <row r="9788" spans="1:5" x14ac:dyDescent="0.3">
      <c r="A9788" s="1">
        <v>38275</v>
      </c>
      <c r="B9788" s="4"/>
      <c r="C9788" s="4">
        <f>COUNTIF(E:E,ROW(B9787))</f>
        <v>0</v>
      </c>
      <c r="D9788" s="4"/>
      <c r="E9788" s="2">
        <v>8</v>
      </c>
    </row>
    <row r="9789" spans="1:5" x14ac:dyDescent="0.3">
      <c r="A9789" s="1">
        <v>38275</v>
      </c>
      <c r="B9789" s="4"/>
      <c r="C9789" s="4">
        <f>COUNTIF(E:E,ROW(B9788))</f>
        <v>0</v>
      </c>
      <c r="D9789" s="4"/>
      <c r="E9789" s="2">
        <v>24</v>
      </c>
    </row>
    <row r="9790" spans="1:5" x14ac:dyDescent="0.3">
      <c r="A9790" s="1">
        <v>38275</v>
      </c>
      <c r="B9790" s="4"/>
      <c r="C9790" s="4">
        <f>COUNTIF(E:E,ROW(B9789))</f>
        <v>0</v>
      </c>
      <c r="D9790" s="4"/>
      <c r="E9790" s="2">
        <v>30</v>
      </c>
    </row>
    <row r="9791" spans="1:5" x14ac:dyDescent="0.3">
      <c r="A9791" s="1">
        <v>38275</v>
      </c>
      <c r="B9791" s="4"/>
      <c r="C9791" s="4">
        <f>COUNTIF(E:E,ROW(B9790))</f>
        <v>0</v>
      </c>
      <c r="D9791" s="4"/>
      <c r="E9791" s="2">
        <v>36</v>
      </c>
    </row>
    <row r="9792" spans="1:5" x14ac:dyDescent="0.3">
      <c r="A9792" s="1">
        <v>38272</v>
      </c>
      <c r="B9792" s="4"/>
      <c r="C9792" s="4">
        <f>COUNTIF(E:E,ROW(B9791))</f>
        <v>0</v>
      </c>
      <c r="D9792" s="4"/>
      <c r="E9792" s="2">
        <v>4</v>
      </c>
    </row>
    <row r="9793" spans="1:5" x14ac:dyDescent="0.3">
      <c r="A9793" s="1">
        <v>38272</v>
      </c>
      <c r="B9793" s="4"/>
      <c r="C9793" s="4">
        <f>COUNTIF(E:E,ROW(B9792))</f>
        <v>0</v>
      </c>
      <c r="D9793" s="4"/>
      <c r="E9793" s="2">
        <v>18</v>
      </c>
    </row>
    <row r="9794" spans="1:5" x14ac:dyDescent="0.3">
      <c r="A9794" s="1">
        <v>38272</v>
      </c>
      <c r="B9794" s="4"/>
      <c r="C9794" s="4">
        <f>COUNTIF(E:E,ROW(B9793))</f>
        <v>0</v>
      </c>
      <c r="D9794" s="4"/>
      <c r="E9794" s="2">
        <v>19</v>
      </c>
    </row>
    <row r="9795" spans="1:5" x14ac:dyDescent="0.3">
      <c r="A9795" s="1">
        <v>38272</v>
      </c>
      <c r="B9795" s="4"/>
      <c r="C9795" s="4">
        <f>COUNTIF(E:E,ROW(B9794))</f>
        <v>0</v>
      </c>
      <c r="D9795" s="4"/>
      <c r="E9795" s="2">
        <v>39</v>
      </c>
    </row>
    <row r="9796" spans="1:5" x14ac:dyDescent="0.3">
      <c r="A9796" s="1">
        <v>38272</v>
      </c>
      <c r="B9796" s="4"/>
      <c r="C9796" s="4">
        <f>COUNTIF(E:E,ROW(B9795))</f>
        <v>0</v>
      </c>
      <c r="D9796" s="4"/>
      <c r="E9796" s="2">
        <v>51</v>
      </c>
    </row>
    <row r="9797" spans="1:5" x14ac:dyDescent="0.3">
      <c r="A9797" s="1">
        <v>38268</v>
      </c>
      <c r="B9797" s="4"/>
      <c r="C9797" s="4">
        <f>COUNTIF(E:E,ROW(B9796))</f>
        <v>0</v>
      </c>
      <c r="D9797" s="4"/>
      <c r="E9797" s="2">
        <v>16</v>
      </c>
    </row>
    <row r="9798" spans="1:5" x14ac:dyDescent="0.3">
      <c r="A9798" s="1">
        <v>38268</v>
      </c>
      <c r="B9798" s="4"/>
      <c r="C9798" s="4">
        <f>COUNTIF(E:E,ROW(B9797))</f>
        <v>0</v>
      </c>
      <c r="D9798" s="4"/>
      <c r="E9798" s="2">
        <v>17</v>
      </c>
    </row>
    <row r="9799" spans="1:5" x14ac:dyDescent="0.3">
      <c r="A9799" s="1">
        <v>38268</v>
      </c>
      <c r="B9799" s="4"/>
      <c r="C9799" s="4">
        <f>COUNTIF(E:E,ROW(B9798))</f>
        <v>0</v>
      </c>
      <c r="D9799" s="4"/>
      <c r="E9799" s="2">
        <v>21</v>
      </c>
    </row>
    <row r="9800" spans="1:5" x14ac:dyDescent="0.3">
      <c r="A9800" s="1">
        <v>38268</v>
      </c>
      <c r="B9800" s="4"/>
      <c r="C9800" s="4">
        <f>COUNTIF(E:E,ROW(B9799))</f>
        <v>0</v>
      </c>
      <c r="D9800" s="4"/>
      <c r="E9800" s="2">
        <v>33</v>
      </c>
    </row>
    <row r="9801" spans="1:5" x14ac:dyDescent="0.3">
      <c r="A9801" s="1">
        <v>38268</v>
      </c>
      <c r="B9801" s="4"/>
      <c r="C9801" s="4">
        <f>COUNTIF(E:E,ROW(B9800))</f>
        <v>0</v>
      </c>
      <c r="D9801" s="4"/>
      <c r="E9801" s="2">
        <v>41</v>
      </c>
    </row>
    <row r="9802" spans="1:5" x14ac:dyDescent="0.3">
      <c r="A9802" s="1">
        <v>38265</v>
      </c>
      <c r="B9802" s="4"/>
      <c r="C9802" s="4">
        <f>COUNTIF(E:E,ROW(B9801))</f>
        <v>0</v>
      </c>
      <c r="D9802" s="4"/>
      <c r="E9802" s="2">
        <v>8</v>
      </c>
    </row>
    <row r="9803" spans="1:5" x14ac:dyDescent="0.3">
      <c r="A9803" s="1">
        <v>38265</v>
      </c>
      <c r="B9803" s="4"/>
      <c r="C9803" s="4">
        <f>COUNTIF(E:E,ROW(B9802))</f>
        <v>0</v>
      </c>
      <c r="D9803" s="4"/>
      <c r="E9803" s="2">
        <v>34</v>
      </c>
    </row>
    <row r="9804" spans="1:5" x14ac:dyDescent="0.3">
      <c r="A9804" s="1">
        <v>38265</v>
      </c>
      <c r="B9804" s="4"/>
      <c r="C9804" s="4">
        <f>COUNTIF(E:E,ROW(B9803))</f>
        <v>0</v>
      </c>
      <c r="D9804" s="4"/>
      <c r="E9804" s="2">
        <v>39</v>
      </c>
    </row>
    <row r="9805" spans="1:5" x14ac:dyDescent="0.3">
      <c r="A9805" s="1">
        <v>38265</v>
      </c>
      <c r="B9805" s="4"/>
      <c r="C9805" s="4">
        <f>COUNTIF(E:E,ROW(B9804))</f>
        <v>0</v>
      </c>
      <c r="D9805" s="4"/>
      <c r="E9805" s="2">
        <v>48</v>
      </c>
    </row>
    <row r="9806" spans="1:5" x14ac:dyDescent="0.3">
      <c r="A9806" s="1">
        <v>38265</v>
      </c>
      <c r="B9806" s="4"/>
      <c r="C9806" s="4">
        <f>COUNTIF(E:E,ROW(B9805))</f>
        <v>0</v>
      </c>
      <c r="D9806" s="4"/>
      <c r="E9806" s="2">
        <v>49</v>
      </c>
    </row>
    <row r="9807" spans="1:5" x14ac:dyDescent="0.3">
      <c r="A9807" s="1">
        <v>38261</v>
      </c>
      <c r="B9807" s="4"/>
      <c r="C9807" s="4">
        <f>COUNTIF(E:E,ROW(B9806))</f>
        <v>0</v>
      </c>
      <c r="D9807" s="4"/>
      <c r="E9807" s="2">
        <v>8</v>
      </c>
    </row>
    <row r="9808" spans="1:5" x14ac:dyDescent="0.3">
      <c r="A9808" s="1">
        <v>38261</v>
      </c>
      <c r="B9808" s="4"/>
      <c r="C9808" s="4">
        <f>COUNTIF(E:E,ROW(B9807))</f>
        <v>0</v>
      </c>
      <c r="D9808" s="4"/>
      <c r="E9808" s="2">
        <v>10</v>
      </c>
    </row>
    <row r="9809" spans="1:5" x14ac:dyDescent="0.3">
      <c r="A9809" s="1">
        <v>38261</v>
      </c>
      <c r="B9809" s="4"/>
      <c r="C9809" s="4">
        <f>COUNTIF(E:E,ROW(B9808))</f>
        <v>0</v>
      </c>
      <c r="D9809" s="4"/>
      <c r="E9809" s="2">
        <v>17</v>
      </c>
    </row>
    <row r="9810" spans="1:5" x14ac:dyDescent="0.3">
      <c r="A9810" s="1">
        <v>38261</v>
      </c>
      <c r="B9810" s="4"/>
      <c r="C9810" s="4">
        <f>COUNTIF(E:E,ROW(B9809))</f>
        <v>0</v>
      </c>
      <c r="D9810" s="4"/>
      <c r="E9810" s="2">
        <v>24</v>
      </c>
    </row>
    <row r="9811" spans="1:5" x14ac:dyDescent="0.3">
      <c r="A9811" s="1">
        <v>38261</v>
      </c>
      <c r="B9811" s="4"/>
      <c r="C9811" s="4">
        <f>COUNTIF(E:E,ROW(B9810))</f>
        <v>0</v>
      </c>
      <c r="D9811" s="4"/>
      <c r="E9811" s="2">
        <v>39</v>
      </c>
    </row>
    <row r="9812" spans="1:5" x14ac:dyDescent="0.3">
      <c r="A9812" s="1">
        <v>38258</v>
      </c>
      <c r="B9812" s="4"/>
      <c r="C9812" s="4">
        <f>COUNTIF(E:E,ROW(B9811))</f>
        <v>0</v>
      </c>
      <c r="D9812" s="4"/>
      <c r="E9812" s="2">
        <v>1</v>
      </c>
    </row>
    <row r="9813" spans="1:5" x14ac:dyDescent="0.3">
      <c r="A9813" s="1">
        <v>38258</v>
      </c>
      <c r="B9813" s="4"/>
      <c r="C9813" s="4">
        <f>COUNTIF(E:E,ROW(B9812))</f>
        <v>0</v>
      </c>
      <c r="D9813" s="4"/>
      <c r="E9813" s="2">
        <v>18</v>
      </c>
    </row>
    <row r="9814" spans="1:5" x14ac:dyDescent="0.3">
      <c r="A9814" s="1">
        <v>38258</v>
      </c>
      <c r="B9814" s="4"/>
      <c r="C9814" s="4">
        <f>COUNTIF(E:E,ROW(B9813))</f>
        <v>0</v>
      </c>
      <c r="D9814" s="4"/>
      <c r="E9814" s="2">
        <v>39</v>
      </c>
    </row>
    <row r="9815" spans="1:5" x14ac:dyDescent="0.3">
      <c r="A9815" s="1">
        <v>38258</v>
      </c>
      <c r="B9815" s="4"/>
      <c r="C9815" s="4">
        <f>COUNTIF(E:E,ROW(B9814))</f>
        <v>0</v>
      </c>
      <c r="D9815" s="4"/>
      <c r="E9815" s="2">
        <v>42</v>
      </c>
    </row>
    <row r="9816" spans="1:5" x14ac:dyDescent="0.3">
      <c r="A9816" s="1">
        <v>38258</v>
      </c>
      <c r="B9816" s="4"/>
      <c r="C9816" s="4">
        <f>COUNTIF(E:E,ROW(B9815))</f>
        <v>0</v>
      </c>
      <c r="D9816" s="4"/>
      <c r="E9816" s="2">
        <v>50</v>
      </c>
    </row>
    <row r="9817" spans="1:5" x14ac:dyDescent="0.3">
      <c r="A9817" s="1">
        <v>38254</v>
      </c>
      <c r="B9817" s="4"/>
      <c r="C9817" s="4">
        <f>COUNTIF(E:E,ROW(B9816))</f>
        <v>0</v>
      </c>
      <c r="D9817" s="4"/>
      <c r="E9817" s="2">
        <v>11</v>
      </c>
    </row>
    <row r="9818" spans="1:5" x14ac:dyDescent="0.3">
      <c r="A9818" s="1">
        <v>38254</v>
      </c>
      <c r="B9818" s="4"/>
      <c r="C9818" s="4">
        <f>COUNTIF(E:E,ROW(B9817))</f>
        <v>0</v>
      </c>
      <c r="D9818" s="4"/>
      <c r="E9818" s="2">
        <v>26</v>
      </c>
    </row>
    <row r="9819" spans="1:5" x14ac:dyDescent="0.3">
      <c r="A9819" s="1">
        <v>38254</v>
      </c>
      <c r="B9819" s="4"/>
      <c r="C9819" s="4">
        <f>COUNTIF(E:E,ROW(B9818))</f>
        <v>0</v>
      </c>
      <c r="D9819" s="4"/>
      <c r="E9819" s="2">
        <v>30</v>
      </c>
    </row>
    <row r="9820" spans="1:5" x14ac:dyDescent="0.3">
      <c r="A9820" s="1">
        <v>38254</v>
      </c>
      <c r="B9820" s="4"/>
      <c r="C9820" s="4">
        <f>COUNTIF(E:E,ROW(B9819))</f>
        <v>0</v>
      </c>
      <c r="D9820" s="4"/>
      <c r="E9820" s="2">
        <v>49</v>
      </c>
    </row>
    <row r="9821" spans="1:5" x14ac:dyDescent="0.3">
      <c r="A9821" s="1">
        <v>38254</v>
      </c>
      <c r="B9821" s="4"/>
      <c r="C9821" s="4">
        <f>COUNTIF(E:E,ROW(B9820))</f>
        <v>0</v>
      </c>
      <c r="D9821" s="4"/>
      <c r="E9821" s="2">
        <v>50</v>
      </c>
    </row>
    <row r="9822" spans="1:5" x14ac:dyDescent="0.3">
      <c r="A9822" s="1">
        <v>38251</v>
      </c>
      <c r="B9822" s="4"/>
      <c r="C9822" s="4">
        <f>COUNTIF(E:E,ROW(B9821))</f>
        <v>0</v>
      </c>
      <c r="D9822" s="4"/>
      <c r="E9822" s="2">
        <v>1</v>
      </c>
    </row>
    <row r="9823" spans="1:5" x14ac:dyDescent="0.3">
      <c r="A9823" s="1">
        <v>38251</v>
      </c>
      <c r="B9823" s="4"/>
      <c r="C9823" s="4">
        <f>COUNTIF(E:E,ROW(B9822))</f>
        <v>0</v>
      </c>
      <c r="D9823" s="4"/>
      <c r="E9823" s="2">
        <v>3</v>
      </c>
    </row>
    <row r="9824" spans="1:5" x14ac:dyDescent="0.3">
      <c r="A9824" s="1">
        <v>38251</v>
      </c>
      <c r="B9824" s="4"/>
      <c r="C9824" s="4">
        <f>COUNTIF(E:E,ROW(B9823))</f>
        <v>0</v>
      </c>
      <c r="D9824" s="4"/>
      <c r="E9824" s="2">
        <v>15</v>
      </c>
    </row>
    <row r="9825" spans="1:5" x14ac:dyDescent="0.3">
      <c r="A9825" s="1">
        <v>38251</v>
      </c>
      <c r="B9825" s="4"/>
      <c r="C9825" s="4">
        <f>COUNTIF(E:E,ROW(B9824))</f>
        <v>0</v>
      </c>
      <c r="D9825" s="4"/>
      <c r="E9825" s="2">
        <v>19</v>
      </c>
    </row>
    <row r="9826" spans="1:5" x14ac:dyDescent="0.3">
      <c r="A9826" s="1">
        <v>38251</v>
      </c>
      <c r="B9826" s="4"/>
      <c r="C9826" s="4">
        <f>COUNTIF(E:E,ROW(B9825))</f>
        <v>0</v>
      </c>
      <c r="D9826" s="4"/>
      <c r="E9826" s="2">
        <v>29</v>
      </c>
    </row>
    <row r="9827" spans="1:5" x14ac:dyDescent="0.3">
      <c r="A9827" s="1">
        <v>38247</v>
      </c>
      <c r="B9827" s="4"/>
      <c r="C9827" s="4">
        <f>COUNTIF(E:E,ROW(B9826))</f>
        <v>0</v>
      </c>
      <c r="D9827" s="4"/>
      <c r="E9827" s="2">
        <v>3</v>
      </c>
    </row>
    <row r="9828" spans="1:5" x14ac:dyDescent="0.3">
      <c r="A9828" s="1">
        <v>38247</v>
      </c>
      <c r="B9828" s="4"/>
      <c r="C9828" s="4">
        <f>COUNTIF(E:E,ROW(B9827))</f>
        <v>0</v>
      </c>
      <c r="D9828" s="4"/>
      <c r="E9828" s="2">
        <v>16</v>
      </c>
    </row>
    <row r="9829" spans="1:5" x14ac:dyDescent="0.3">
      <c r="A9829" s="1">
        <v>38247</v>
      </c>
      <c r="B9829" s="4"/>
      <c r="C9829" s="4">
        <f>COUNTIF(E:E,ROW(B9828))</f>
        <v>0</v>
      </c>
      <c r="D9829" s="4"/>
      <c r="E9829" s="2">
        <v>25</v>
      </c>
    </row>
    <row r="9830" spans="1:5" x14ac:dyDescent="0.3">
      <c r="A9830" s="1">
        <v>38247</v>
      </c>
      <c r="B9830" s="4"/>
      <c r="C9830" s="4">
        <f>COUNTIF(E:E,ROW(B9829))</f>
        <v>0</v>
      </c>
      <c r="D9830" s="4"/>
      <c r="E9830" s="2">
        <v>38</v>
      </c>
    </row>
    <row r="9831" spans="1:5" x14ac:dyDescent="0.3">
      <c r="A9831" s="1">
        <v>38247</v>
      </c>
      <c r="B9831" s="4"/>
      <c r="C9831" s="4">
        <f>COUNTIF(E:E,ROW(B9830))</f>
        <v>0</v>
      </c>
      <c r="D9831" s="4"/>
      <c r="E9831" s="2">
        <v>49</v>
      </c>
    </row>
    <row r="9832" spans="1:5" x14ac:dyDescent="0.3">
      <c r="A9832" s="1">
        <v>38244</v>
      </c>
      <c r="B9832" s="4"/>
      <c r="C9832" s="4">
        <f>COUNTIF(E:E,ROW(B9831))</f>
        <v>0</v>
      </c>
      <c r="D9832" s="4"/>
      <c r="E9832" s="2">
        <v>12</v>
      </c>
    </row>
    <row r="9833" spans="1:5" x14ac:dyDescent="0.3">
      <c r="A9833" s="1">
        <v>38244</v>
      </c>
      <c r="B9833" s="4"/>
      <c r="C9833" s="4">
        <f>COUNTIF(E:E,ROW(B9832))</f>
        <v>0</v>
      </c>
      <c r="D9833" s="4"/>
      <c r="E9833" s="2">
        <v>35</v>
      </c>
    </row>
    <row r="9834" spans="1:5" x14ac:dyDescent="0.3">
      <c r="A9834" s="1">
        <v>38244</v>
      </c>
      <c r="B9834" s="4"/>
      <c r="C9834" s="4">
        <f>COUNTIF(E:E,ROW(B9833))</f>
        <v>0</v>
      </c>
      <c r="D9834" s="4"/>
      <c r="E9834" s="2">
        <v>37</v>
      </c>
    </row>
    <row r="9835" spans="1:5" x14ac:dyDescent="0.3">
      <c r="A9835" s="1">
        <v>38244</v>
      </c>
      <c r="B9835" s="4"/>
      <c r="C9835" s="4">
        <f>COUNTIF(E:E,ROW(B9834))</f>
        <v>0</v>
      </c>
      <c r="D9835" s="4"/>
      <c r="E9835" s="2">
        <v>38</v>
      </c>
    </row>
    <row r="9836" spans="1:5" x14ac:dyDescent="0.3">
      <c r="A9836" s="1">
        <v>38244</v>
      </c>
      <c r="B9836" s="4"/>
      <c r="C9836" s="4">
        <f>COUNTIF(E:E,ROW(B9835))</f>
        <v>0</v>
      </c>
      <c r="D9836" s="4"/>
      <c r="E9836" s="2">
        <v>50</v>
      </c>
    </row>
    <row r="9837" spans="1:5" x14ac:dyDescent="0.3">
      <c r="A9837" s="1">
        <v>38240</v>
      </c>
      <c r="B9837" s="4"/>
      <c r="C9837" s="4">
        <f>COUNTIF(E:E,ROW(B9836))</f>
        <v>0</v>
      </c>
      <c r="D9837" s="4"/>
      <c r="E9837" s="2">
        <v>11</v>
      </c>
    </row>
    <row r="9838" spans="1:5" x14ac:dyDescent="0.3">
      <c r="A9838" s="1">
        <v>38240</v>
      </c>
      <c r="B9838" s="4"/>
      <c r="C9838" s="4">
        <f>COUNTIF(E:E,ROW(B9837))</f>
        <v>0</v>
      </c>
      <c r="D9838" s="4"/>
      <c r="E9838" s="2">
        <v>17</v>
      </c>
    </row>
    <row r="9839" spans="1:5" x14ac:dyDescent="0.3">
      <c r="A9839" s="1">
        <v>38240</v>
      </c>
      <c r="B9839" s="4"/>
      <c r="C9839" s="4">
        <f>COUNTIF(E:E,ROW(B9838))</f>
        <v>0</v>
      </c>
      <c r="D9839" s="4"/>
      <c r="E9839" s="2">
        <v>27</v>
      </c>
    </row>
    <row r="9840" spans="1:5" x14ac:dyDescent="0.3">
      <c r="A9840" s="1">
        <v>38240</v>
      </c>
      <c r="B9840" s="4"/>
      <c r="C9840" s="4">
        <f>COUNTIF(E:E,ROW(B9839))</f>
        <v>0</v>
      </c>
      <c r="D9840" s="4"/>
      <c r="E9840" s="2">
        <v>45</v>
      </c>
    </row>
    <row r="9841" spans="1:5" x14ac:dyDescent="0.3">
      <c r="A9841" s="1">
        <v>38240</v>
      </c>
      <c r="B9841" s="4"/>
      <c r="C9841" s="4">
        <f>COUNTIF(E:E,ROW(B9840))</f>
        <v>0</v>
      </c>
      <c r="D9841" s="4"/>
      <c r="E9841" s="2">
        <v>52</v>
      </c>
    </row>
    <row r="9842" spans="1:5" x14ac:dyDescent="0.3">
      <c r="A9842" s="1">
        <v>38237</v>
      </c>
      <c r="B9842" s="4"/>
      <c r="C9842" s="4">
        <f>COUNTIF(E:E,ROW(B9841))</f>
        <v>0</v>
      </c>
      <c r="D9842" s="4"/>
      <c r="E9842" s="2">
        <v>13</v>
      </c>
    </row>
    <row r="9843" spans="1:5" x14ac:dyDescent="0.3">
      <c r="A9843" s="1">
        <v>38237</v>
      </c>
      <c r="B9843" s="4"/>
      <c r="C9843" s="4">
        <f>COUNTIF(E:E,ROW(B9842))</f>
        <v>0</v>
      </c>
      <c r="D9843" s="4"/>
      <c r="E9843" s="2">
        <v>30</v>
      </c>
    </row>
    <row r="9844" spans="1:5" x14ac:dyDescent="0.3">
      <c r="A9844" s="1">
        <v>38237</v>
      </c>
      <c r="B9844" s="4"/>
      <c r="C9844" s="4">
        <f>COUNTIF(E:E,ROW(B9843))</f>
        <v>0</v>
      </c>
      <c r="D9844" s="4"/>
      <c r="E9844" s="2">
        <v>36</v>
      </c>
    </row>
    <row r="9845" spans="1:5" x14ac:dyDescent="0.3">
      <c r="A9845" s="1">
        <v>38237</v>
      </c>
      <c r="B9845" s="4"/>
      <c r="C9845" s="4">
        <f>COUNTIF(E:E,ROW(B9844))</f>
        <v>0</v>
      </c>
      <c r="D9845" s="4"/>
      <c r="E9845" s="2">
        <v>38</v>
      </c>
    </row>
    <row r="9846" spans="1:5" x14ac:dyDescent="0.3">
      <c r="A9846" s="1">
        <v>38237</v>
      </c>
      <c r="B9846" s="4"/>
      <c r="C9846" s="4">
        <f>COUNTIF(E:E,ROW(B9845))</f>
        <v>0</v>
      </c>
      <c r="D9846" s="4"/>
      <c r="E9846" s="2">
        <v>51</v>
      </c>
    </row>
    <row r="9847" spans="1:5" x14ac:dyDescent="0.3">
      <c r="A9847" s="1">
        <v>38233</v>
      </c>
      <c r="B9847" s="4"/>
      <c r="C9847" s="4">
        <f>COUNTIF(E:E,ROW(B9846))</f>
        <v>0</v>
      </c>
      <c r="D9847" s="4"/>
      <c r="E9847" s="2">
        <v>4</v>
      </c>
    </row>
    <row r="9848" spans="1:5" x14ac:dyDescent="0.3">
      <c r="A9848" s="1">
        <v>38233</v>
      </c>
      <c r="B9848" s="4"/>
      <c r="C9848" s="4">
        <f>COUNTIF(E:E,ROW(B9847))</f>
        <v>0</v>
      </c>
      <c r="D9848" s="4"/>
      <c r="E9848" s="2">
        <v>14</v>
      </c>
    </row>
    <row r="9849" spans="1:5" x14ac:dyDescent="0.3">
      <c r="A9849" s="1">
        <v>38233</v>
      </c>
      <c r="B9849" s="4"/>
      <c r="C9849" s="4">
        <f>COUNTIF(E:E,ROW(B9848))</f>
        <v>0</v>
      </c>
      <c r="D9849" s="4"/>
      <c r="E9849" s="2">
        <v>34</v>
      </c>
    </row>
    <row r="9850" spans="1:5" x14ac:dyDescent="0.3">
      <c r="A9850" s="1">
        <v>38233</v>
      </c>
      <c r="B9850" s="4"/>
      <c r="C9850" s="4">
        <f>COUNTIF(E:E,ROW(B9849))</f>
        <v>0</v>
      </c>
      <c r="D9850" s="4"/>
      <c r="E9850" s="2">
        <v>38</v>
      </c>
    </row>
    <row r="9851" spans="1:5" x14ac:dyDescent="0.3">
      <c r="A9851" s="1">
        <v>38233</v>
      </c>
      <c r="B9851" s="4"/>
      <c r="C9851" s="4">
        <f>COUNTIF(E:E,ROW(B9850))</f>
        <v>0</v>
      </c>
      <c r="D9851" s="4"/>
      <c r="E9851" s="2">
        <v>44</v>
      </c>
    </row>
    <row r="9852" spans="1:5" x14ac:dyDescent="0.3">
      <c r="A9852" s="1">
        <v>38230</v>
      </c>
      <c r="B9852" s="4"/>
      <c r="C9852" s="4">
        <f>COUNTIF(E:E,ROW(B9851))</f>
        <v>0</v>
      </c>
      <c r="D9852" s="4"/>
      <c r="E9852" s="2">
        <v>14</v>
      </c>
    </row>
    <row r="9853" spans="1:5" x14ac:dyDescent="0.3">
      <c r="A9853" s="1">
        <v>38230</v>
      </c>
      <c r="B9853" s="4"/>
      <c r="C9853" s="4">
        <f>COUNTIF(E:E,ROW(B9852))</f>
        <v>0</v>
      </c>
      <c r="D9853" s="4"/>
      <c r="E9853" s="2">
        <v>15</v>
      </c>
    </row>
    <row r="9854" spans="1:5" x14ac:dyDescent="0.3">
      <c r="A9854" s="1">
        <v>38230</v>
      </c>
      <c r="B9854" s="4"/>
      <c r="C9854" s="4">
        <f>COUNTIF(E:E,ROW(B9853))</f>
        <v>0</v>
      </c>
      <c r="D9854" s="4"/>
      <c r="E9854" s="2">
        <v>25</v>
      </c>
    </row>
    <row r="9855" spans="1:5" x14ac:dyDescent="0.3">
      <c r="A9855" s="1">
        <v>38230</v>
      </c>
      <c r="B9855" s="4"/>
      <c r="C9855" s="4">
        <f>COUNTIF(E:E,ROW(B9854))</f>
        <v>0</v>
      </c>
      <c r="D9855" s="4"/>
      <c r="E9855" s="2">
        <v>42</v>
      </c>
    </row>
    <row r="9856" spans="1:5" x14ac:dyDescent="0.3">
      <c r="A9856" s="1">
        <v>38230</v>
      </c>
      <c r="B9856" s="4"/>
      <c r="C9856" s="4">
        <f>COUNTIF(E:E,ROW(B9855))</f>
        <v>0</v>
      </c>
      <c r="D9856" s="4"/>
      <c r="E9856" s="2">
        <v>44</v>
      </c>
    </row>
    <row r="9857" spans="1:5" x14ac:dyDescent="0.3">
      <c r="A9857" s="1">
        <v>38226</v>
      </c>
      <c r="B9857" s="4"/>
      <c r="C9857" s="4">
        <f>COUNTIF(E:E,ROW(B9856))</f>
        <v>0</v>
      </c>
      <c r="D9857" s="4"/>
      <c r="E9857" s="2">
        <v>5</v>
      </c>
    </row>
    <row r="9858" spans="1:5" x14ac:dyDescent="0.3">
      <c r="A9858" s="1">
        <v>38226</v>
      </c>
      <c r="B9858" s="4"/>
      <c r="C9858" s="4">
        <f>COUNTIF(E:E,ROW(B9857))</f>
        <v>0</v>
      </c>
      <c r="D9858" s="4"/>
      <c r="E9858" s="2">
        <v>25</v>
      </c>
    </row>
    <row r="9859" spans="1:5" x14ac:dyDescent="0.3">
      <c r="A9859" s="1">
        <v>38226</v>
      </c>
      <c r="B9859" s="4"/>
      <c r="C9859" s="4">
        <f>COUNTIF(E:E,ROW(B9858))</f>
        <v>0</v>
      </c>
      <c r="D9859" s="4"/>
      <c r="E9859" s="2">
        <v>38</v>
      </c>
    </row>
    <row r="9860" spans="1:5" x14ac:dyDescent="0.3">
      <c r="A9860" s="1">
        <v>38226</v>
      </c>
      <c r="B9860" s="4"/>
      <c r="C9860" s="4">
        <f>COUNTIF(E:E,ROW(B9859))</f>
        <v>0</v>
      </c>
      <c r="D9860" s="4"/>
      <c r="E9860" s="2">
        <v>46</v>
      </c>
    </row>
    <row r="9861" spans="1:5" x14ac:dyDescent="0.3">
      <c r="A9861" s="1">
        <v>38226</v>
      </c>
      <c r="B9861" s="4"/>
      <c r="C9861" s="4">
        <f>COUNTIF(E:E,ROW(B9860))</f>
        <v>0</v>
      </c>
      <c r="D9861" s="4"/>
      <c r="E9861" s="2">
        <v>47</v>
      </c>
    </row>
    <row r="9862" spans="1:5" x14ac:dyDescent="0.3">
      <c r="A9862" s="1">
        <v>38223</v>
      </c>
      <c r="B9862" s="4"/>
      <c r="C9862" s="4">
        <f>COUNTIF(E:E,ROW(B9861))</f>
        <v>0</v>
      </c>
      <c r="D9862" s="4"/>
      <c r="E9862" s="2">
        <v>2</v>
      </c>
    </row>
    <row r="9863" spans="1:5" x14ac:dyDescent="0.3">
      <c r="A9863" s="1">
        <v>38223</v>
      </c>
      <c r="B9863" s="4"/>
      <c r="C9863" s="4">
        <f>COUNTIF(E:E,ROW(B9862))</f>
        <v>0</v>
      </c>
      <c r="D9863" s="4"/>
      <c r="E9863" s="2">
        <v>5</v>
      </c>
    </row>
    <row r="9864" spans="1:5" x14ac:dyDescent="0.3">
      <c r="A9864" s="1">
        <v>38223</v>
      </c>
      <c r="B9864" s="4"/>
      <c r="C9864" s="4">
        <f>COUNTIF(E:E,ROW(B9863))</f>
        <v>0</v>
      </c>
      <c r="D9864" s="4"/>
      <c r="E9864" s="2">
        <v>21</v>
      </c>
    </row>
    <row r="9865" spans="1:5" x14ac:dyDescent="0.3">
      <c r="A9865" s="1">
        <v>38223</v>
      </c>
      <c r="B9865" s="4"/>
      <c r="C9865" s="4">
        <f>COUNTIF(E:E,ROW(B9864))</f>
        <v>0</v>
      </c>
      <c r="D9865" s="4"/>
      <c r="E9865" s="2">
        <v>47</v>
      </c>
    </row>
    <row r="9866" spans="1:5" x14ac:dyDescent="0.3">
      <c r="A9866" s="1">
        <v>38223</v>
      </c>
      <c r="B9866" s="4"/>
      <c r="C9866" s="4">
        <f>COUNTIF(E:E,ROW(B9865))</f>
        <v>0</v>
      </c>
      <c r="D9866" s="4"/>
      <c r="E9866" s="2">
        <v>50</v>
      </c>
    </row>
    <row r="9867" spans="1:5" x14ac:dyDescent="0.3">
      <c r="A9867" s="1">
        <v>38219</v>
      </c>
      <c r="B9867" s="4"/>
      <c r="C9867" s="4">
        <f>COUNTIF(E:E,ROW(B9866))</f>
        <v>0</v>
      </c>
      <c r="D9867" s="4"/>
      <c r="E9867" s="2">
        <v>12</v>
      </c>
    </row>
    <row r="9868" spans="1:5" x14ac:dyDescent="0.3">
      <c r="A9868" s="1">
        <v>38219</v>
      </c>
      <c r="B9868" s="4"/>
      <c r="C9868" s="4">
        <f>COUNTIF(E:E,ROW(B9867))</f>
        <v>0</v>
      </c>
      <c r="D9868" s="4"/>
      <c r="E9868" s="2">
        <v>17</v>
      </c>
    </row>
    <row r="9869" spans="1:5" x14ac:dyDescent="0.3">
      <c r="A9869" s="1">
        <v>38219</v>
      </c>
      <c r="B9869" s="4"/>
      <c r="C9869" s="4">
        <f>COUNTIF(E:E,ROW(B9868))</f>
        <v>0</v>
      </c>
      <c r="D9869" s="4"/>
      <c r="E9869" s="2">
        <v>34</v>
      </c>
    </row>
    <row r="9870" spans="1:5" x14ac:dyDescent="0.3">
      <c r="A9870" s="1">
        <v>38219</v>
      </c>
      <c r="B9870" s="4"/>
      <c r="C9870" s="4">
        <f>COUNTIF(E:E,ROW(B9869))</f>
        <v>0</v>
      </c>
      <c r="D9870" s="4"/>
      <c r="E9870" s="2">
        <v>37</v>
      </c>
    </row>
    <row r="9871" spans="1:5" x14ac:dyDescent="0.3">
      <c r="A9871" s="1">
        <v>38219</v>
      </c>
      <c r="B9871" s="4"/>
      <c r="C9871" s="4">
        <f>COUNTIF(E:E,ROW(B9870))</f>
        <v>0</v>
      </c>
      <c r="D9871" s="4"/>
      <c r="E9871" s="2">
        <v>39</v>
      </c>
    </row>
    <row r="9872" spans="1:5" x14ac:dyDescent="0.3">
      <c r="A9872" s="1">
        <v>38216</v>
      </c>
      <c r="B9872" s="4"/>
      <c r="C9872" s="4">
        <f>COUNTIF(E:E,ROW(B9871))</f>
        <v>0</v>
      </c>
      <c r="D9872" s="4"/>
      <c r="E9872" s="2">
        <v>22</v>
      </c>
    </row>
    <row r="9873" spans="1:5" x14ac:dyDescent="0.3">
      <c r="A9873" s="1">
        <v>38216</v>
      </c>
      <c r="B9873" s="4"/>
      <c r="C9873" s="4">
        <f>COUNTIF(E:E,ROW(B9872))</f>
        <v>0</v>
      </c>
      <c r="D9873" s="4"/>
      <c r="E9873" s="2">
        <v>23</v>
      </c>
    </row>
    <row r="9874" spans="1:5" x14ac:dyDescent="0.3">
      <c r="A9874" s="1">
        <v>38216</v>
      </c>
      <c r="B9874" s="4"/>
      <c r="C9874" s="4">
        <f>COUNTIF(E:E,ROW(B9873))</f>
        <v>0</v>
      </c>
      <c r="D9874" s="4"/>
      <c r="E9874" s="2">
        <v>26</v>
      </c>
    </row>
    <row r="9875" spans="1:5" x14ac:dyDescent="0.3">
      <c r="A9875" s="1">
        <v>38216</v>
      </c>
      <c r="B9875" s="4"/>
      <c r="C9875" s="4">
        <f>COUNTIF(E:E,ROW(B9874))</f>
        <v>0</v>
      </c>
      <c r="D9875" s="4"/>
      <c r="E9875" s="2">
        <v>28</v>
      </c>
    </row>
    <row r="9876" spans="1:5" x14ac:dyDescent="0.3">
      <c r="A9876" s="1">
        <v>38216</v>
      </c>
      <c r="B9876" s="4"/>
      <c r="C9876" s="4">
        <f>COUNTIF(E:E,ROW(B9875))</f>
        <v>0</v>
      </c>
      <c r="D9876" s="4"/>
      <c r="E9876" s="2">
        <v>36</v>
      </c>
    </row>
    <row r="9877" spans="1:5" x14ac:dyDescent="0.3">
      <c r="A9877" s="1">
        <v>38212</v>
      </c>
      <c r="B9877" s="4"/>
      <c r="C9877" s="4">
        <f>COUNTIF(E:E,ROW(B9876))</f>
        <v>0</v>
      </c>
      <c r="D9877" s="4"/>
      <c r="E9877" s="2">
        <v>14</v>
      </c>
    </row>
    <row r="9878" spans="1:5" x14ac:dyDescent="0.3">
      <c r="A9878" s="1">
        <v>38212</v>
      </c>
      <c r="B9878" s="4"/>
      <c r="C9878" s="4">
        <f>COUNTIF(E:E,ROW(B9877))</f>
        <v>0</v>
      </c>
      <c r="D9878" s="4"/>
      <c r="E9878" s="2">
        <v>31</v>
      </c>
    </row>
    <row r="9879" spans="1:5" x14ac:dyDescent="0.3">
      <c r="A9879" s="1">
        <v>38212</v>
      </c>
      <c r="B9879" s="4"/>
      <c r="C9879" s="4">
        <f>COUNTIF(E:E,ROW(B9878))</f>
        <v>0</v>
      </c>
      <c r="D9879" s="4"/>
      <c r="E9879" s="2">
        <v>41</v>
      </c>
    </row>
    <row r="9880" spans="1:5" x14ac:dyDescent="0.3">
      <c r="A9880" s="1">
        <v>38212</v>
      </c>
      <c r="B9880" s="4"/>
      <c r="C9880" s="4">
        <f>COUNTIF(E:E,ROW(B9879))</f>
        <v>0</v>
      </c>
      <c r="D9880" s="4"/>
      <c r="E9880" s="2">
        <v>45</v>
      </c>
    </row>
    <row r="9881" spans="1:5" x14ac:dyDescent="0.3">
      <c r="A9881" s="1">
        <v>38212</v>
      </c>
      <c r="B9881" s="4"/>
      <c r="C9881" s="4">
        <f>COUNTIF(E:E,ROW(B9880))</f>
        <v>0</v>
      </c>
      <c r="D9881" s="4"/>
      <c r="E9881" s="2">
        <v>48</v>
      </c>
    </row>
    <row r="9882" spans="1:5" x14ac:dyDescent="0.3">
      <c r="A9882" s="1">
        <v>38209</v>
      </c>
      <c r="B9882" s="4"/>
      <c r="C9882" s="4">
        <f>COUNTIF(E:E,ROW(B9881))</f>
        <v>0</v>
      </c>
      <c r="D9882" s="4"/>
      <c r="E9882" s="2">
        <v>18</v>
      </c>
    </row>
    <row r="9883" spans="1:5" x14ac:dyDescent="0.3">
      <c r="A9883" s="1">
        <v>38209</v>
      </c>
      <c r="B9883" s="4"/>
      <c r="C9883" s="4">
        <f>COUNTIF(E:E,ROW(B9882))</f>
        <v>0</v>
      </c>
      <c r="D9883" s="4"/>
      <c r="E9883" s="2">
        <v>25</v>
      </c>
    </row>
    <row r="9884" spans="1:5" x14ac:dyDescent="0.3">
      <c r="A9884" s="1">
        <v>38209</v>
      </c>
      <c r="B9884" s="4"/>
      <c r="C9884" s="4">
        <f>COUNTIF(E:E,ROW(B9883))</f>
        <v>0</v>
      </c>
      <c r="D9884" s="4"/>
      <c r="E9884" s="2">
        <v>29</v>
      </c>
    </row>
    <row r="9885" spans="1:5" x14ac:dyDescent="0.3">
      <c r="A9885" s="1">
        <v>38209</v>
      </c>
      <c r="B9885" s="4"/>
      <c r="C9885" s="4">
        <f>COUNTIF(E:E,ROW(B9884))</f>
        <v>0</v>
      </c>
      <c r="D9885" s="4"/>
      <c r="E9885" s="2">
        <v>31</v>
      </c>
    </row>
    <row r="9886" spans="1:5" x14ac:dyDescent="0.3">
      <c r="A9886" s="1">
        <v>38209</v>
      </c>
      <c r="B9886" s="4"/>
      <c r="C9886" s="4">
        <f>COUNTIF(E:E,ROW(B9885))</f>
        <v>0</v>
      </c>
      <c r="D9886" s="4"/>
      <c r="E9886" s="2">
        <v>44</v>
      </c>
    </row>
    <row r="9887" spans="1:5" x14ac:dyDescent="0.3">
      <c r="A9887" s="1">
        <v>38205</v>
      </c>
      <c r="B9887" s="4"/>
      <c r="C9887" s="4">
        <f>COUNTIF(E:E,ROW(B9886))</f>
        <v>0</v>
      </c>
      <c r="D9887" s="4"/>
      <c r="E9887" s="2">
        <v>4</v>
      </c>
    </row>
    <row r="9888" spans="1:5" x14ac:dyDescent="0.3">
      <c r="A9888" s="1">
        <v>38205</v>
      </c>
      <c r="B9888" s="4"/>
      <c r="C9888" s="4">
        <f>COUNTIF(E:E,ROW(B9887))</f>
        <v>0</v>
      </c>
      <c r="D9888" s="4"/>
      <c r="E9888" s="2">
        <v>23</v>
      </c>
    </row>
    <row r="9889" spans="1:5" x14ac:dyDescent="0.3">
      <c r="A9889" s="1">
        <v>38205</v>
      </c>
      <c r="B9889" s="4"/>
      <c r="C9889" s="4">
        <f>COUNTIF(E:E,ROW(B9888))</f>
        <v>0</v>
      </c>
      <c r="D9889" s="4"/>
      <c r="E9889" s="2">
        <v>33</v>
      </c>
    </row>
    <row r="9890" spans="1:5" x14ac:dyDescent="0.3">
      <c r="A9890" s="1">
        <v>38205</v>
      </c>
      <c r="B9890" s="4"/>
      <c r="C9890" s="4">
        <f>COUNTIF(E:E,ROW(B9889))</f>
        <v>0</v>
      </c>
      <c r="D9890" s="4"/>
      <c r="E9890" s="2">
        <v>38</v>
      </c>
    </row>
    <row r="9891" spans="1:5" x14ac:dyDescent="0.3">
      <c r="A9891" s="1">
        <v>38205</v>
      </c>
      <c r="B9891" s="4"/>
      <c r="C9891" s="4">
        <f>COUNTIF(E:E,ROW(B9890))</f>
        <v>0</v>
      </c>
      <c r="D9891" s="4"/>
      <c r="E9891" s="2">
        <v>49</v>
      </c>
    </row>
    <row r="9892" spans="1:5" x14ac:dyDescent="0.3">
      <c r="A9892" s="1">
        <v>38202</v>
      </c>
      <c r="B9892" s="4"/>
      <c r="C9892" s="4">
        <f>COUNTIF(E:E,ROW(B9891))</f>
        <v>0</v>
      </c>
      <c r="D9892" s="4"/>
      <c r="E9892" s="2">
        <v>1</v>
      </c>
    </row>
    <row r="9893" spans="1:5" x14ac:dyDescent="0.3">
      <c r="A9893" s="1">
        <v>38202</v>
      </c>
      <c r="B9893" s="4"/>
      <c r="C9893" s="4">
        <f>COUNTIF(E:E,ROW(B9892))</f>
        <v>0</v>
      </c>
      <c r="D9893" s="4"/>
      <c r="E9893" s="2">
        <v>2</v>
      </c>
    </row>
    <row r="9894" spans="1:5" x14ac:dyDescent="0.3">
      <c r="A9894" s="1">
        <v>38202</v>
      </c>
      <c r="B9894" s="4"/>
      <c r="C9894" s="4">
        <f>COUNTIF(E:E,ROW(B9893))</f>
        <v>0</v>
      </c>
      <c r="D9894" s="4"/>
      <c r="E9894" s="2">
        <v>13</v>
      </c>
    </row>
    <row r="9895" spans="1:5" x14ac:dyDescent="0.3">
      <c r="A9895" s="1">
        <v>38202</v>
      </c>
      <c r="B9895" s="4"/>
      <c r="C9895" s="4">
        <f>COUNTIF(E:E,ROW(B9894))</f>
        <v>0</v>
      </c>
      <c r="D9895" s="4"/>
      <c r="E9895" s="2">
        <v>16</v>
      </c>
    </row>
    <row r="9896" spans="1:5" x14ac:dyDescent="0.3">
      <c r="A9896" s="1">
        <v>38202</v>
      </c>
      <c r="B9896" s="4"/>
      <c r="C9896" s="4">
        <f>COUNTIF(E:E,ROW(B9895))</f>
        <v>0</v>
      </c>
      <c r="D9896" s="4"/>
      <c r="E9896" s="2">
        <v>22</v>
      </c>
    </row>
    <row r="9897" spans="1:5" x14ac:dyDescent="0.3">
      <c r="A9897" s="1">
        <v>38198</v>
      </c>
      <c r="B9897" s="4"/>
      <c r="C9897" s="4">
        <f>COUNTIF(E:E,ROW(B9896))</f>
        <v>0</v>
      </c>
      <c r="D9897" s="4"/>
      <c r="E9897" s="2">
        <v>16</v>
      </c>
    </row>
    <row r="9898" spans="1:5" x14ac:dyDescent="0.3">
      <c r="A9898" s="1">
        <v>38198</v>
      </c>
      <c r="B9898" s="4"/>
      <c r="C9898" s="4">
        <f>COUNTIF(E:E,ROW(B9897))</f>
        <v>0</v>
      </c>
      <c r="D9898" s="4"/>
      <c r="E9898" s="2">
        <v>19</v>
      </c>
    </row>
    <row r="9899" spans="1:5" x14ac:dyDescent="0.3">
      <c r="A9899" s="1">
        <v>38198</v>
      </c>
      <c r="B9899" s="4"/>
      <c r="C9899" s="4">
        <f>COUNTIF(E:E,ROW(B9898))</f>
        <v>0</v>
      </c>
      <c r="D9899" s="4"/>
      <c r="E9899" s="2">
        <v>21</v>
      </c>
    </row>
    <row r="9900" spans="1:5" x14ac:dyDescent="0.3">
      <c r="A9900" s="1">
        <v>38198</v>
      </c>
      <c r="B9900" s="4"/>
      <c r="C9900" s="4">
        <f>COUNTIF(E:E,ROW(B9899))</f>
        <v>0</v>
      </c>
      <c r="D9900" s="4"/>
      <c r="E9900" s="2">
        <v>34</v>
      </c>
    </row>
    <row r="9901" spans="1:5" x14ac:dyDescent="0.3">
      <c r="A9901" s="1">
        <v>38198</v>
      </c>
      <c r="B9901" s="4"/>
      <c r="C9901" s="4">
        <f>COUNTIF(E:E,ROW(B9900))</f>
        <v>0</v>
      </c>
      <c r="D9901" s="4"/>
      <c r="E9901" s="2">
        <v>35</v>
      </c>
    </row>
    <row r="9902" spans="1:5" x14ac:dyDescent="0.3">
      <c r="A9902" s="1">
        <v>38195</v>
      </c>
      <c r="B9902" s="4"/>
      <c r="C9902" s="4">
        <f>COUNTIF(E:E,ROW(B9901))</f>
        <v>0</v>
      </c>
      <c r="D9902" s="4"/>
      <c r="E9902" s="2">
        <v>8</v>
      </c>
    </row>
    <row r="9903" spans="1:5" x14ac:dyDescent="0.3">
      <c r="A9903" s="1">
        <v>38195</v>
      </c>
      <c r="B9903" s="4"/>
      <c r="C9903" s="4">
        <f>COUNTIF(E:E,ROW(B9902))</f>
        <v>0</v>
      </c>
      <c r="D9903" s="4"/>
      <c r="E9903" s="2">
        <v>10</v>
      </c>
    </row>
    <row r="9904" spans="1:5" x14ac:dyDescent="0.3">
      <c r="A9904" s="1">
        <v>38195</v>
      </c>
      <c r="B9904" s="4"/>
      <c r="C9904" s="4">
        <f>COUNTIF(E:E,ROW(B9903))</f>
        <v>0</v>
      </c>
      <c r="D9904" s="4"/>
      <c r="E9904" s="2">
        <v>11</v>
      </c>
    </row>
    <row r="9905" spans="1:5" x14ac:dyDescent="0.3">
      <c r="A9905" s="1">
        <v>38195</v>
      </c>
      <c r="B9905" s="4"/>
      <c r="C9905" s="4">
        <f>COUNTIF(E:E,ROW(B9904))</f>
        <v>0</v>
      </c>
      <c r="D9905" s="4"/>
      <c r="E9905" s="2">
        <v>13</v>
      </c>
    </row>
    <row r="9906" spans="1:5" x14ac:dyDescent="0.3">
      <c r="A9906" s="1">
        <v>38195</v>
      </c>
      <c r="B9906" s="4"/>
      <c r="C9906" s="4">
        <f>COUNTIF(E:E,ROW(B9905))</f>
        <v>0</v>
      </c>
      <c r="D9906" s="4"/>
      <c r="E9906" s="2">
        <v>24</v>
      </c>
    </row>
    <row r="9907" spans="1:5" x14ac:dyDescent="0.3">
      <c r="A9907" s="1">
        <v>38191</v>
      </c>
      <c r="B9907" s="4"/>
      <c r="C9907" s="4">
        <f>COUNTIF(E:E,ROW(B9906))</f>
        <v>0</v>
      </c>
      <c r="D9907" s="4"/>
      <c r="E9907" s="2">
        <v>5</v>
      </c>
    </row>
    <row r="9908" spans="1:5" x14ac:dyDescent="0.3">
      <c r="A9908" s="1">
        <v>38191</v>
      </c>
      <c r="B9908" s="4"/>
      <c r="C9908" s="4">
        <f>COUNTIF(E:E,ROW(B9907))</f>
        <v>0</v>
      </c>
      <c r="D9908" s="4"/>
      <c r="E9908" s="2">
        <v>12</v>
      </c>
    </row>
    <row r="9909" spans="1:5" x14ac:dyDescent="0.3">
      <c r="A9909" s="1">
        <v>38191</v>
      </c>
      <c r="B9909" s="4"/>
      <c r="C9909" s="4">
        <f>COUNTIF(E:E,ROW(B9908))</f>
        <v>0</v>
      </c>
      <c r="D9909" s="4"/>
      <c r="E9909" s="2">
        <v>25</v>
      </c>
    </row>
    <row r="9910" spans="1:5" x14ac:dyDescent="0.3">
      <c r="A9910" s="1">
        <v>38191</v>
      </c>
      <c r="B9910" s="4"/>
      <c r="C9910" s="4">
        <f>COUNTIF(E:E,ROW(B9909))</f>
        <v>0</v>
      </c>
      <c r="D9910" s="4"/>
      <c r="E9910" s="2">
        <v>35</v>
      </c>
    </row>
    <row r="9911" spans="1:5" x14ac:dyDescent="0.3">
      <c r="A9911" s="1">
        <v>38191</v>
      </c>
      <c r="B9911" s="4"/>
      <c r="C9911" s="4">
        <f>COUNTIF(E:E,ROW(B9910))</f>
        <v>0</v>
      </c>
      <c r="D9911" s="4"/>
      <c r="E9911" s="2">
        <v>37</v>
      </c>
    </row>
    <row r="9912" spans="1:5" x14ac:dyDescent="0.3">
      <c r="A9912" s="1">
        <v>38188</v>
      </c>
      <c r="B9912" s="4"/>
      <c r="C9912" s="4">
        <f>COUNTIF(E:E,ROW(B9911))</f>
        <v>0</v>
      </c>
      <c r="D9912" s="4"/>
      <c r="E9912" s="2">
        <v>6</v>
      </c>
    </row>
    <row r="9913" spans="1:5" x14ac:dyDescent="0.3">
      <c r="A9913" s="1">
        <v>38188</v>
      </c>
      <c r="B9913" s="4"/>
      <c r="C9913" s="4">
        <f>COUNTIF(E:E,ROW(B9912))</f>
        <v>0</v>
      </c>
      <c r="D9913" s="4"/>
      <c r="E9913" s="2">
        <v>15</v>
      </c>
    </row>
    <row r="9914" spans="1:5" x14ac:dyDescent="0.3">
      <c r="A9914" s="1">
        <v>38188</v>
      </c>
      <c r="B9914" s="4"/>
      <c r="C9914" s="4">
        <f>COUNTIF(E:E,ROW(B9913))</f>
        <v>0</v>
      </c>
      <c r="D9914" s="4"/>
      <c r="E9914" s="2">
        <v>21</v>
      </c>
    </row>
    <row r="9915" spans="1:5" x14ac:dyDescent="0.3">
      <c r="A9915" s="1">
        <v>38188</v>
      </c>
      <c r="B9915" s="4"/>
      <c r="C9915" s="4">
        <f>COUNTIF(E:E,ROW(B9914))</f>
        <v>0</v>
      </c>
      <c r="D9915" s="4"/>
      <c r="E9915" s="2">
        <v>32</v>
      </c>
    </row>
    <row r="9916" spans="1:5" x14ac:dyDescent="0.3">
      <c r="A9916" s="1">
        <v>38188</v>
      </c>
      <c r="B9916" s="4"/>
      <c r="C9916" s="4">
        <f>COUNTIF(E:E,ROW(B9915))</f>
        <v>0</v>
      </c>
      <c r="D9916" s="4"/>
      <c r="E9916" s="2">
        <v>44</v>
      </c>
    </row>
    <row r="9917" spans="1:5" x14ac:dyDescent="0.3">
      <c r="A9917" s="1">
        <v>38184</v>
      </c>
      <c r="B9917" s="4"/>
      <c r="C9917" s="4">
        <f>COUNTIF(E:E,ROW(B9916))</f>
        <v>0</v>
      </c>
      <c r="D9917" s="4"/>
      <c r="E9917" s="2">
        <v>3</v>
      </c>
    </row>
    <row r="9918" spans="1:5" x14ac:dyDescent="0.3">
      <c r="A9918" s="1">
        <v>38184</v>
      </c>
      <c r="B9918" s="4"/>
      <c r="C9918" s="4">
        <f>COUNTIF(E:E,ROW(B9917))</f>
        <v>0</v>
      </c>
      <c r="D9918" s="4"/>
      <c r="E9918" s="2">
        <v>21</v>
      </c>
    </row>
    <row r="9919" spans="1:5" x14ac:dyDescent="0.3">
      <c r="A9919" s="1">
        <v>38184</v>
      </c>
      <c r="B9919" s="4"/>
      <c r="C9919" s="4">
        <f>COUNTIF(E:E,ROW(B9918))</f>
        <v>0</v>
      </c>
      <c r="D9919" s="4"/>
      <c r="E9919" s="2">
        <v>22</v>
      </c>
    </row>
    <row r="9920" spans="1:5" x14ac:dyDescent="0.3">
      <c r="A9920" s="1">
        <v>38184</v>
      </c>
      <c r="B9920" s="4"/>
      <c r="C9920" s="4">
        <f>COUNTIF(E:E,ROW(B9919))</f>
        <v>0</v>
      </c>
      <c r="D9920" s="4"/>
      <c r="E9920" s="2">
        <v>35</v>
      </c>
    </row>
    <row r="9921" spans="1:5" x14ac:dyDescent="0.3">
      <c r="A9921" s="1">
        <v>38184</v>
      </c>
      <c r="B9921" s="4"/>
      <c r="C9921" s="4">
        <f>COUNTIF(E:E,ROW(B9920))</f>
        <v>0</v>
      </c>
      <c r="D9921" s="4"/>
      <c r="E9921" s="2">
        <v>44</v>
      </c>
    </row>
    <row r="9922" spans="1:5" x14ac:dyDescent="0.3">
      <c r="A9922" s="1">
        <v>38181</v>
      </c>
      <c r="B9922" s="4"/>
      <c r="C9922" s="4">
        <f>COUNTIF(E:E,ROW(B9921))</f>
        <v>0</v>
      </c>
      <c r="D9922" s="4"/>
      <c r="E9922" s="2">
        <v>13</v>
      </c>
    </row>
    <row r="9923" spans="1:5" x14ac:dyDescent="0.3">
      <c r="A9923" s="1">
        <v>38181</v>
      </c>
      <c r="B9923" s="4"/>
      <c r="C9923" s="4">
        <f>COUNTIF(E:E,ROW(B9922))</f>
        <v>0</v>
      </c>
      <c r="D9923" s="4"/>
      <c r="E9923" s="2">
        <v>31</v>
      </c>
    </row>
    <row r="9924" spans="1:5" x14ac:dyDescent="0.3">
      <c r="A9924" s="1">
        <v>38181</v>
      </c>
      <c r="B9924" s="4"/>
      <c r="C9924" s="4">
        <f>COUNTIF(E:E,ROW(B9923))</f>
        <v>0</v>
      </c>
      <c r="D9924" s="4"/>
      <c r="E9924" s="2">
        <v>37</v>
      </c>
    </row>
    <row r="9925" spans="1:5" x14ac:dyDescent="0.3">
      <c r="A9925" s="1">
        <v>38181</v>
      </c>
      <c r="B9925" s="4"/>
      <c r="C9925" s="4">
        <f>COUNTIF(E:E,ROW(B9924))</f>
        <v>0</v>
      </c>
      <c r="D9925" s="4"/>
      <c r="E9925" s="2">
        <v>39</v>
      </c>
    </row>
    <row r="9926" spans="1:5" x14ac:dyDescent="0.3">
      <c r="A9926" s="1">
        <v>38181</v>
      </c>
      <c r="B9926" s="4"/>
      <c r="C9926" s="4">
        <f>COUNTIF(E:E,ROW(B9925))</f>
        <v>0</v>
      </c>
      <c r="D9926" s="4"/>
      <c r="E9926" s="2">
        <v>52</v>
      </c>
    </row>
    <row r="9927" spans="1:5" x14ac:dyDescent="0.3">
      <c r="A9927" s="1">
        <v>38177</v>
      </c>
      <c r="B9927" s="4"/>
      <c r="C9927" s="4">
        <f>COUNTIF(E:E,ROW(B9926))</f>
        <v>0</v>
      </c>
      <c r="D9927" s="4"/>
      <c r="E9927" s="2">
        <v>11</v>
      </c>
    </row>
    <row r="9928" spans="1:5" x14ac:dyDescent="0.3">
      <c r="A9928" s="1">
        <v>38177</v>
      </c>
      <c r="B9928" s="4"/>
      <c r="C9928" s="4">
        <f>COUNTIF(E:E,ROW(B9927))</f>
        <v>0</v>
      </c>
      <c r="D9928" s="4"/>
      <c r="E9928" s="2">
        <v>23</v>
      </c>
    </row>
    <row r="9929" spans="1:5" x14ac:dyDescent="0.3">
      <c r="A9929" s="1">
        <v>38177</v>
      </c>
      <c r="B9929" s="4"/>
      <c r="C9929" s="4">
        <f>COUNTIF(E:E,ROW(B9928))</f>
        <v>0</v>
      </c>
      <c r="D9929" s="4"/>
      <c r="E9929" s="2">
        <v>25</v>
      </c>
    </row>
    <row r="9930" spans="1:5" x14ac:dyDescent="0.3">
      <c r="A9930" s="1">
        <v>38177</v>
      </c>
      <c r="B9930" s="4"/>
      <c r="C9930" s="4">
        <f>COUNTIF(E:E,ROW(B9929))</f>
        <v>0</v>
      </c>
      <c r="D9930" s="4"/>
      <c r="E9930" s="2">
        <v>29</v>
      </c>
    </row>
    <row r="9931" spans="1:5" x14ac:dyDescent="0.3">
      <c r="A9931" s="1">
        <v>38177</v>
      </c>
      <c r="B9931" s="4"/>
      <c r="C9931" s="4">
        <f>COUNTIF(E:E,ROW(B9930))</f>
        <v>0</v>
      </c>
      <c r="D9931" s="4"/>
      <c r="E9931" s="2">
        <v>45</v>
      </c>
    </row>
    <row r="9932" spans="1:5" x14ac:dyDescent="0.3">
      <c r="A9932" s="1">
        <v>38174</v>
      </c>
      <c r="B9932" s="4"/>
      <c r="C9932" s="4">
        <f>COUNTIF(E:E,ROW(B9931))</f>
        <v>0</v>
      </c>
      <c r="D9932" s="4"/>
      <c r="E9932" s="2">
        <v>6</v>
      </c>
    </row>
    <row r="9933" spans="1:5" x14ac:dyDescent="0.3">
      <c r="A9933" s="1">
        <v>38174</v>
      </c>
      <c r="B9933" s="4"/>
      <c r="C9933" s="4">
        <f>COUNTIF(E:E,ROW(B9932))</f>
        <v>0</v>
      </c>
      <c r="D9933" s="4"/>
      <c r="E9933" s="2">
        <v>7</v>
      </c>
    </row>
    <row r="9934" spans="1:5" x14ac:dyDescent="0.3">
      <c r="A9934" s="1">
        <v>38174</v>
      </c>
      <c r="B9934" s="4"/>
      <c r="C9934" s="4">
        <f>COUNTIF(E:E,ROW(B9933))</f>
        <v>0</v>
      </c>
      <c r="D9934" s="4"/>
      <c r="E9934" s="2">
        <v>8</v>
      </c>
    </row>
    <row r="9935" spans="1:5" x14ac:dyDescent="0.3">
      <c r="A9935" s="1">
        <v>38174</v>
      </c>
      <c r="B9935" s="4"/>
      <c r="C9935" s="4">
        <f>COUNTIF(E:E,ROW(B9934))</f>
        <v>0</v>
      </c>
      <c r="D9935" s="4"/>
      <c r="E9935" s="2">
        <v>31</v>
      </c>
    </row>
    <row r="9936" spans="1:5" x14ac:dyDescent="0.3">
      <c r="A9936" s="1">
        <v>38174</v>
      </c>
      <c r="B9936" s="4"/>
      <c r="C9936" s="4">
        <f>COUNTIF(E:E,ROW(B9935))</f>
        <v>0</v>
      </c>
      <c r="D9936" s="4"/>
      <c r="E9936" s="2">
        <v>48</v>
      </c>
    </row>
    <row r="9937" spans="1:5" x14ac:dyDescent="0.3">
      <c r="A9937" s="1">
        <v>38170</v>
      </c>
      <c r="B9937" s="4"/>
      <c r="C9937" s="4">
        <f>COUNTIF(E:E,ROW(B9936))</f>
        <v>0</v>
      </c>
      <c r="D9937" s="4"/>
      <c r="E9937" s="2">
        <v>10</v>
      </c>
    </row>
    <row r="9938" spans="1:5" x14ac:dyDescent="0.3">
      <c r="A9938" s="1">
        <v>38170</v>
      </c>
      <c r="B9938" s="4"/>
      <c r="C9938" s="4">
        <f>COUNTIF(E:E,ROW(B9937))</f>
        <v>0</v>
      </c>
      <c r="D9938" s="4"/>
      <c r="E9938" s="2">
        <v>25</v>
      </c>
    </row>
    <row r="9939" spans="1:5" x14ac:dyDescent="0.3">
      <c r="A9939" s="1">
        <v>38170</v>
      </c>
      <c r="B9939" s="4"/>
      <c r="C9939" s="4">
        <f>COUNTIF(E:E,ROW(B9938))</f>
        <v>0</v>
      </c>
      <c r="D9939" s="4"/>
      <c r="E9939" s="2">
        <v>38</v>
      </c>
    </row>
    <row r="9940" spans="1:5" x14ac:dyDescent="0.3">
      <c r="A9940" s="1">
        <v>38170</v>
      </c>
      <c r="B9940" s="4"/>
      <c r="C9940" s="4">
        <f>COUNTIF(E:E,ROW(B9939))</f>
        <v>0</v>
      </c>
      <c r="D9940" s="4"/>
      <c r="E9940" s="2">
        <v>39</v>
      </c>
    </row>
    <row r="9941" spans="1:5" x14ac:dyDescent="0.3">
      <c r="A9941" s="1">
        <v>38170</v>
      </c>
      <c r="B9941" s="4"/>
      <c r="C9941" s="4">
        <f>COUNTIF(E:E,ROW(B9940))</f>
        <v>0</v>
      </c>
      <c r="D9941" s="4"/>
      <c r="E9941" s="2">
        <v>50</v>
      </c>
    </row>
    <row r="9942" spans="1:5" x14ac:dyDescent="0.3">
      <c r="A9942" s="1">
        <v>38167</v>
      </c>
      <c r="B9942" s="4"/>
      <c r="C9942" s="4">
        <f>COUNTIF(E:E,ROW(B9941))</f>
        <v>0</v>
      </c>
      <c r="D9942" s="4"/>
      <c r="E9942" s="2">
        <v>10</v>
      </c>
    </row>
    <row r="9943" spans="1:5" x14ac:dyDescent="0.3">
      <c r="A9943" s="1">
        <v>38167</v>
      </c>
      <c r="B9943" s="4"/>
      <c r="C9943" s="4">
        <f>COUNTIF(E:E,ROW(B9942))</f>
        <v>0</v>
      </c>
      <c r="D9943" s="4"/>
      <c r="E9943" s="2">
        <v>13</v>
      </c>
    </row>
    <row r="9944" spans="1:5" x14ac:dyDescent="0.3">
      <c r="A9944" s="1">
        <v>38167</v>
      </c>
      <c r="B9944" s="4"/>
      <c r="C9944" s="4">
        <f>COUNTIF(E:E,ROW(B9943))</f>
        <v>0</v>
      </c>
      <c r="D9944" s="4"/>
      <c r="E9944" s="2">
        <v>19</v>
      </c>
    </row>
    <row r="9945" spans="1:5" x14ac:dyDescent="0.3">
      <c r="A9945" s="1">
        <v>38167</v>
      </c>
      <c r="B9945" s="4"/>
      <c r="C9945" s="4">
        <f>COUNTIF(E:E,ROW(B9944))</f>
        <v>0</v>
      </c>
      <c r="D9945" s="4"/>
      <c r="E9945" s="2">
        <v>28</v>
      </c>
    </row>
    <row r="9946" spans="1:5" x14ac:dyDescent="0.3">
      <c r="A9946" s="1">
        <v>38167</v>
      </c>
      <c r="B9946" s="4"/>
      <c r="C9946" s="4">
        <f>COUNTIF(E:E,ROW(B9945))</f>
        <v>0</v>
      </c>
      <c r="D9946" s="4"/>
      <c r="E9946" s="2">
        <v>38</v>
      </c>
    </row>
    <row r="9947" spans="1:5" x14ac:dyDescent="0.3">
      <c r="A9947" s="1">
        <v>38163</v>
      </c>
      <c r="B9947" s="4"/>
      <c r="C9947" s="4">
        <f>COUNTIF(E:E,ROW(B9946))</f>
        <v>0</v>
      </c>
      <c r="D9947" s="4"/>
      <c r="E9947" s="2">
        <v>18</v>
      </c>
    </row>
    <row r="9948" spans="1:5" x14ac:dyDescent="0.3">
      <c r="A9948" s="1">
        <v>38163</v>
      </c>
      <c r="B9948" s="4"/>
      <c r="C9948" s="4">
        <f>COUNTIF(E:E,ROW(B9947))</f>
        <v>0</v>
      </c>
      <c r="D9948" s="4"/>
      <c r="E9948" s="2">
        <v>19</v>
      </c>
    </row>
    <row r="9949" spans="1:5" x14ac:dyDescent="0.3">
      <c r="A9949" s="1">
        <v>38163</v>
      </c>
      <c r="B9949" s="4"/>
      <c r="C9949" s="4">
        <f>COUNTIF(E:E,ROW(B9948))</f>
        <v>0</v>
      </c>
      <c r="D9949" s="4"/>
      <c r="E9949" s="2">
        <v>29</v>
      </c>
    </row>
    <row r="9950" spans="1:5" x14ac:dyDescent="0.3">
      <c r="A9950" s="1">
        <v>38163</v>
      </c>
      <c r="B9950" s="4"/>
      <c r="C9950" s="4">
        <f>COUNTIF(E:E,ROW(B9949))</f>
        <v>0</v>
      </c>
      <c r="D9950" s="4"/>
      <c r="E9950" s="2">
        <v>32</v>
      </c>
    </row>
    <row r="9951" spans="1:5" x14ac:dyDescent="0.3">
      <c r="A9951" s="1">
        <v>38163</v>
      </c>
      <c r="B9951" s="4"/>
      <c r="C9951" s="4">
        <f>COUNTIF(E:E,ROW(B9950))</f>
        <v>0</v>
      </c>
      <c r="D9951" s="4"/>
      <c r="E9951" s="2">
        <v>42</v>
      </c>
    </row>
    <row r="9952" spans="1:5" x14ac:dyDescent="0.3">
      <c r="A9952" s="1">
        <v>38160</v>
      </c>
      <c r="B9952" s="4"/>
      <c r="C9952" s="4">
        <f>COUNTIF(E:E,ROW(B9951))</f>
        <v>0</v>
      </c>
      <c r="D9952" s="4"/>
      <c r="E9952" s="2">
        <v>9</v>
      </c>
    </row>
    <row r="9953" spans="1:5" x14ac:dyDescent="0.3">
      <c r="A9953" s="1">
        <v>38160</v>
      </c>
      <c r="B9953" s="4"/>
      <c r="C9953" s="4">
        <f>COUNTIF(E:E,ROW(B9952))</f>
        <v>0</v>
      </c>
      <c r="D9953" s="4"/>
      <c r="E9953" s="2">
        <v>10</v>
      </c>
    </row>
    <row r="9954" spans="1:5" x14ac:dyDescent="0.3">
      <c r="A9954" s="1">
        <v>38160</v>
      </c>
      <c r="B9954" s="4"/>
      <c r="C9954" s="4">
        <f>COUNTIF(E:E,ROW(B9953))</f>
        <v>0</v>
      </c>
      <c r="D9954" s="4"/>
      <c r="E9954" s="2">
        <v>17</v>
      </c>
    </row>
    <row r="9955" spans="1:5" x14ac:dyDescent="0.3">
      <c r="A9955" s="1">
        <v>38160</v>
      </c>
      <c r="B9955" s="4"/>
      <c r="C9955" s="4">
        <f>COUNTIF(E:E,ROW(B9954))</f>
        <v>0</v>
      </c>
      <c r="D9955" s="4"/>
      <c r="E9955" s="2">
        <v>41</v>
      </c>
    </row>
    <row r="9956" spans="1:5" x14ac:dyDescent="0.3">
      <c r="A9956" s="1">
        <v>38160</v>
      </c>
      <c r="B9956" s="4"/>
      <c r="C9956" s="4">
        <f>COUNTIF(E:E,ROW(B9955))</f>
        <v>0</v>
      </c>
      <c r="D9956" s="4"/>
      <c r="E9956" s="2">
        <v>52</v>
      </c>
    </row>
    <row r="9957" spans="1:5" x14ac:dyDescent="0.3">
      <c r="A9957" s="1">
        <v>38156</v>
      </c>
      <c r="B9957" s="4"/>
      <c r="C9957" s="4">
        <f>COUNTIF(E:E,ROW(B9956))</f>
        <v>0</v>
      </c>
      <c r="D9957" s="4"/>
      <c r="E9957" s="2">
        <v>7</v>
      </c>
    </row>
    <row r="9958" spans="1:5" x14ac:dyDescent="0.3">
      <c r="A9958" s="1">
        <v>38156</v>
      </c>
      <c r="B9958" s="4"/>
      <c r="C9958" s="4">
        <f>COUNTIF(E:E,ROW(B9957))</f>
        <v>0</v>
      </c>
      <c r="D9958" s="4"/>
      <c r="E9958" s="2">
        <v>10</v>
      </c>
    </row>
    <row r="9959" spans="1:5" x14ac:dyDescent="0.3">
      <c r="A9959" s="1">
        <v>38156</v>
      </c>
      <c r="B9959" s="4"/>
      <c r="C9959" s="4">
        <f>COUNTIF(E:E,ROW(B9958))</f>
        <v>0</v>
      </c>
      <c r="D9959" s="4"/>
      <c r="E9959" s="2">
        <v>11</v>
      </c>
    </row>
    <row r="9960" spans="1:5" x14ac:dyDescent="0.3">
      <c r="A9960" s="1">
        <v>38156</v>
      </c>
      <c r="B9960" s="4"/>
      <c r="C9960" s="4">
        <f>COUNTIF(E:E,ROW(B9959))</f>
        <v>0</v>
      </c>
      <c r="D9960" s="4"/>
      <c r="E9960" s="2">
        <v>15</v>
      </c>
    </row>
    <row r="9961" spans="1:5" x14ac:dyDescent="0.3">
      <c r="A9961" s="1">
        <v>38156</v>
      </c>
      <c r="B9961" s="4"/>
      <c r="C9961" s="4">
        <f>COUNTIF(E:E,ROW(B9960))</f>
        <v>0</v>
      </c>
      <c r="D9961" s="4"/>
      <c r="E9961" s="2">
        <v>51</v>
      </c>
    </row>
    <row r="9962" spans="1:5" x14ac:dyDescent="0.3">
      <c r="A9962" s="1">
        <v>38153</v>
      </c>
      <c r="B9962" s="4"/>
      <c r="C9962" s="4">
        <f>COUNTIF(E:E,ROW(B9961))</f>
        <v>0</v>
      </c>
      <c r="D9962" s="4"/>
      <c r="E9962" s="2">
        <v>18</v>
      </c>
    </row>
    <row r="9963" spans="1:5" x14ac:dyDescent="0.3">
      <c r="A9963" s="1">
        <v>38153</v>
      </c>
      <c r="B9963" s="4"/>
      <c r="C9963" s="4">
        <f>COUNTIF(E:E,ROW(B9962))</f>
        <v>0</v>
      </c>
      <c r="D9963" s="4"/>
      <c r="E9963" s="2">
        <v>23</v>
      </c>
    </row>
    <row r="9964" spans="1:5" x14ac:dyDescent="0.3">
      <c r="A9964" s="1">
        <v>38153</v>
      </c>
      <c r="B9964" s="4"/>
      <c r="C9964" s="4">
        <f>COUNTIF(E:E,ROW(B9963))</f>
        <v>0</v>
      </c>
      <c r="D9964" s="4"/>
      <c r="E9964" s="2">
        <v>27</v>
      </c>
    </row>
    <row r="9965" spans="1:5" x14ac:dyDescent="0.3">
      <c r="A9965" s="1">
        <v>38153</v>
      </c>
      <c r="B9965" s="4"/>
      <c r="C9965" s="4">
        <f>COUNTIF(E:E,ROW(B9964))</f>
        <v>0</v>
      </c>
      <c r="D9965" s="4"/>
      <c r="E9965" s="2">
        <v>29</v>
      </c>
    </row>
    <row r="9966" spans="1:5" x14ac:dyDescent="0.3">
      <c r="A9966" s="1">
        <v>38153</v>
      </c>
      <c r="B9966" s="4"/>
      <c r="C9966" s="4">
        <f>COUNTIF(E:E,ROW(B9965))</f>
        <v>0</v>
      </c>
      <c r="D9966" s="4"/>
      <c r="E9966" s="2">
        <v>44</v>
      </c>
    </row>
    <row r="9967" spans="1:5" x14ac:dyDescent="0.3">
      <c r="A9967" s="1">
        <v>38149</v>
      </c>
      <c r="B9967" s="4"/>
      <c r="C9967" s="4">
        <f>COUNTIF(E:E,ROW(B9966))</f>
        <v>0</v>
      </c>
      <c r="D9967" s="4"/>
      <c r="E9967" s="2">
        <v>12</v>
      </c>
    </row>
    <row r="9968" spans="1:5" x14ac:dyDescent="0.3">
      <c r="A9968" s="1">
        <v>38149</v>
      </c>
      <c r="B9968" s="4"/>
      <c r="C9968" s="4">
        <f>COUNTIF(E:E,ROW(B9967))</f>
        <v>0</v>
      </c>
      <c r="D9968" s="4"/>
      <c r="E9968" s="2">
        <v>28</v>
      </c>
    </row>
    <row r="9969" spans="1:5" x14ac:dyDescent="0.3">
      <c r="A9969" s="1">
        <v>38149</v>
      </c>
      <c r="B9969" s="4"/>
      <c r="C9969" s="4">
        <f>COUNTIF(E:E,ROW(B9968))</f>
        <v>0</v>
      </c>
      <c r="D9969" s="4"/>
      <c r="E9969" s="2">
        <v>36</v>
      </c>
    </row>
    <row r="9970" spans="1:5" x14ac:dyDescent="0.3">
      <c r="A9970" s="1">
        <v>38149</v>
      </c>
      <c r="B9970" s="4"/>
      <c r="C9970" s="4">
        <f>COUNTIF(E:E,ROW(B9969))</f>
        <v>0</v>
      </c>
      <c r="D9970" s="4"/>
      <c r="E9970" s="2">
        <v>39</v>
      </c>
    </row>
    <row r="9971" spans="1:5" x14ac:dyDescent="0.3">
      <c r="A9971" s="1">
        <v>38149</v>
      </c>
      <c r="B9971" s="4"/>
      <c r="C9971" s="4">
        <f>COUNTIF(E:E,ROW(B9970))</f>
        <v>0</v>
      </c>
      <c r="D9971" s="4"/>
      <c r="E9971" s="2">
        <v>52</v>
      </c>
    </row>
    <row r="9972" spans="1:5" x14ac:dyDescent="0.3">
      <c r="A9972" s="1">
        <v>38146</v>
      </c>
      <c r="B9972" s="4"/>
      <c r="C9972" s="4">
        <f>COUNTIF(E:E,ROW(B9971))</f>
        <v>0</v>
      </c>
      <c r="D9972" s="4"/>
      <c r="E9972" s="2">
        <v>17</v>
      </c>
    </row>
    <row r="9973" spans="1:5" x14ac:dyDescent="0.3">
      <c r="A9973" s="1">
        <v>38146</v>
      </c>
      <c r="B9973" s="4"/>
      <c r="C9973" s="4">
        <f>COUNTIF(E:E,ROW(B9972))</f>
        <v>0</v>
      </c>
      <c r="D9973" s="4"/>
      <c r="E9973" s="2">
        <v>24</v>
      </c>
    </row>
    <row r="9974" spans="1:5" x14ac:dyDescent="0.3">
      <c r="A9974" s="1">
        <v>38146</v>
      </c>
      <c r="B9974" s="4"/>
      <c r="C9974" s="4">
        <f>COUNTIF(E:E,ROW(B9973))</f>
        <v>0</v>
      </c>
      <c r="D9974" s="4"/>
      <c r="E9974" s="2">
        <v>29</v>
      </c>
    </row>
    <row r="9975" spans="1:5" x14ac:dyDescent="0.3">
      <c r="A9975" s="1">
        <v>38146</v>
      </c>
      <c r="B9975" s="4"/>
      <c r="C9975" s="4">
        <f>COUNTIF(E:E,ROW(B9974))</f>
        <v>0</v>
      </c>
      <c r="D9975" s="4"/>
      <c r="E9975" s="2">
        <v>37</v>
      </c>
    </row>
    <row r="9976" spans="1:5" x14ac:dyDescent="0.3">
      <c r="A9976" s="1">
        <v>38146</v>
      </c>
      <c r="B9976" s="4"/>
      <c r="C9976" s="4">
        <f>COUNTIF(E:E,ROW(B9975))</f>
        <v>0</v>
      </c>
      <c r="D9976" s="4"/>
      <c r="E9976" s="2">
        <v>45</v>
      </c>
    </row>
    <row r="9977" spans="1:5" x14ac:dyDescent="0.3">
      <c r="A9977" s="1">
        <v>38142</v>
      </c>
      <c r="B9977" s="4"/>
      <c r="C9977" s="4">
        <f>COUNTIF(E:E,ROW(B9976))</f>
        <v>0</v>
      </c>
      <c r="D9977" s="4"/>
      <c r="E9977" s="2">
        <v>4</v>
      </c>
    </row>
    <row r="9978" spans="1:5" x14ac:dyDescent="0.3">
      <c r="A9978" s="1">
        <v>38142</v>
      </c>
      <c r="B9978" s="4"/>
      <c r="C9978" s="4">
        <f>COUNTIF(E:E,ROW(B9977))</f>
        <v>0</v>
      </c>
      <c r="D9978" s="4"/>
      <c r="E9978" s="2">
        <v>16</v>
      </c>
    </row>
    <row r="9979" spans="1:5" x14ac:dyDescent="0.3">
      <c r="A9979" s="1">
        <v>38142</v>
      </c>
      <c r="B9979" s="4"/>
      <c r="C9979" s="4">
        <f>COUNTIF(E:E,ROW(B9978))</f>
        <v>0</v>
      </c>
      <c r="D9979" s="4"/>
      <c r="E9979" s="2">
        <v>18</v>
      </c>
    </row>
    <row r="9980" spans="1:5" x14ac:dyDescent="0.3">
      <c r="A9980" s="1">
        <v>38142</v>
      </c>
      <c r="B9980" s="4"/>
      <c r="C9980" s="4">
        <f>COUNTIF(E:E,ROW(B9979))</f>
        <v>0</v>
      </c>
      <c r="D9980" s="4"/>
      <c r="E9980" s="2">
        <v>41</v>
      </c>
    </row>
    <row r="9981" spans="1:5" x14ac:dyDescent="0.3">
      <c r="A9981" s="1">
        <v>38142</v>
      </c>
      <c r="B9981" s="4"/>
      <c r="C9981" s="4">
        <f>COUNTIF(E:E,ROW(B9980))</f>
        <v>0</v>
      </c>
      <c r="D9981" s="4"/>
      <c r="E9981" s="2">
        <v>47</v>
      </c>
    </row>
    <row r="9982" spans="1:5" x14ac:dyDescent="0.3">
      <c r="A9982" s="1">
        <v>38139</v>
      </c>
      <c r="B9982" s="4"/>
      <c r="C9982" s="4">
        <f>COUNTIF(E:E,ROW(B9981))</f>
        <v>0</v>
      </c>
      <c r="D9982" s="4"/>
      <c r="E9982" s="2">
        <v>7</v>
      </c>
    </row>
    <row r="9983" spans="1:5" x14ac:dyDescent="0.3">
      <c r="A9983" s="1">
        <v>38139</v>
      </c>
      <c r="B9983" s="4"/>
      <c r="C9983" s="4">
        <f>COUNTIF(E:E,ROW(B9982))</f>
        <v>0</v>
      </c>
      <c r="D9983" s="4"/>
      <c r="E9983" s="2">
        <v>16</v>
      </c>
    </row>
    <row r="9984" spans="1:5" x14ac:dyDescent="0.3">
      <c r="A9984" s="1">
        <v>38139</v>
      </c>
      <c r="B9984" s="4"/>
      <c r="C9984" s="4">
        <f>COUNTIF(E:E,ROW(B9983))</f>
        <v>0</v>
      </c>
      <c r="D9984" s="4"/>
      <c r="E9984" s="2">
        <v>17</v>
      </c>
    </row>
    <row r="9985" spans="1:5" x14ac:dyDescent="0.3">
      <c r="A9985" s="1">
        <v>38139</v>
      </c>
      <c r="B9985" s="4"/>
      <c r="C9985" s="4">
        <f>COUNTIF(E:E,ROW(B9984))</f>
        <v>0</v>
      </c>
      <c r="D9985" s="4"/>
      <c r="E9985" s="2">
        <v>26</v>
      </c>
    </row>
    <row r="9986" spans="1:5" x14ac:dyDescent="0.3">
      <c r="A9986" s="1">
        <v>38139</v>
      </c>
      <c r="B9986" s="4"/>
      <c r="C9986" s="4">
        <f>COUNTIF(E:E,ROW(B9985))</f>
        <v>0</v>
      </c>
      <c r="D9986" s="4"/>
      <c r="E9986" s="2">
        <v>48</v>
      </c>
    </row>
    <row r="9987" spans="1:5" x14ac:dyDescent="0.3">
      <c r="A9987" s="1">
        <v>38135</v>
      </c>
      <c r="B9987" s="4"/>
      <c r="C9987" s="4">
        <f>COUNTIF(E:E,ROW(B9986))</f>
        <v>0</v>
      </c>
      <c r="D9987" s="4"/>
      <c r="E9987" s="2">
        <v>13</v>
      </c>
    </row>
    <row r="9988" spans="1:5" x14ac:dyDescent="0.3">
      <c r="A9988" s="1">
        <v>38135</v>
      </c>
      <c r="B9988" s="4"/>
      <c r="C9988" s="4">
        <f>COUNTIF(E:E,ROW(B9987))</f>
        <v>0</v>
      </c>
      <c r="D9988" s="4"/>
      <c r="E9988" s="2">
        <v>27</v>
      </c>
    </row>
    <row r="9989" spans="1:5" x14ac:dyDescent="0.3">
      <c r="A9989" s="1">
        <v>38135</v>
      </c>
      <c r="B9989" s="4"/>
      <c r="C9989" s="4">
        <f>COUNTIF(E:E,ROW(B9988))</f>
        <v>0</v>
      </c>
      <c r="D9989" s="4"/>
      <c r="E9989" s="2">
        <v>36</v>
      </c>
    </row>
    <row r="9990" spans="1:5" x14ac:dyDescent="0.3">
      <c r="A9990" s="1">
        <v>38135</v>
      </c>
      <c r="B9990" s="4"/>
      <c r="C9990" s="4">
        <f>COUNTIF(E:E,ROW(B9989))</f>
        <v>0</v>
      </c>
      <c r="D9990" s="4"/>
      <c r="E9990" s="2">
        <v>39</v>
      </c>
    </row>
    <row r="9991" spans="1:5" x14ac:dyDescent="0.3">
      <c r="A9991" s="1">
        <v>38135</v>
      </c>
      <c r="B9991" s="4"/>
      <c r="C9991" s="4">
        <f>COUNTIF(E:E,ROW(B9990))</f>
        <v>0</v>
      </c>
      <c r="D9991" s="4"/>
      <c r="E9991" s="2">
        <v>51</v>
      </c>
    </row>
    <row r="9992" spans="1:5" x14ac:dyDescent="0.3">
      <c r="A9992" s="1">
        <v>38132</v>
      </c>
      <c r="B9992" s="4"/>
      <c r="C9992" s="4">
        <f>COUNTIF(E:E,ROW(B9991))</f>
        <v>0</v>
      </c>
      <c r="D9992" s="4"/>
      <c r="E9992" s="2">
        <v>5</v>
      </c>
    </row>
    <row r="9993" spans="1:5" x14ac:dyDescent="0.3">
      <c r="A9993" s="1">
        <v>38132</v>
      </c>
      <c r="B9993" s="4"/>
      <c r="C9993" s="4">
        <f>COUNTIF(E:E,ROW(B9992))</f>
        <v>0</v>
      </c>
      <c r="D9993" s="4"/>
      <c r="E9993" s="2">
        <v>18</v>
      </c>
    </row>
    <row r="9994" spans="1:5" x14ac:dyDescent="0.3">
      <c r="A9994" s="1">
        <v>38132</v>
      </c>
      <c r="B9994" s="4"/>
      <c r="C9994" s="4">
        <f>COUNTIF(E:E,ROW(B9993))</f>
        <v>0</v>
      </c>
      <c r="D9994" s="4"/>
      <c r="E9994" s="2">
        <v>34</v>
      </c>
    </row>
    <row r="9995" spans="1:5" x14ac:dyDescent="0.3">
      <c r="A9995" s="1">
        <v>38132</v>
      </c>
      <c r="B9995" s="4"/>
      <c r="C9995" s="4">
        <f>COUNTIF(E:E,ROW(B9994))</f>
        <v>0</v>
      </c>
      <c r="D9995" s="4"/>
      <c r="E9995" s="2">
        <v>36</v>
      </c>
    </row>
    <row r="9996" spans="1:5" x14ac:dyDescent="0.3">
      <c r="A9996" s="1">
        <v>38132</v>
      </c>
      <c r="B9996" s="4"/>
      <c r="C9996" s="4">
        <f>COUNTIF(E:E,ROW(B9995))</f>
        <v>0</v>
      </c>
      <c r="D9996" s="4"/>
      <c r="E9996" s="2">
        <v>39</v>
      </c>
    </row>
    <row r="9997" spans="1:5" x14ac:dyDescent="0.3">
      <c r="A9997" s="1">
        <v>38128</v>
      </c>
      <c r="B9997" s="4"/>
      <c r="C9997" s="4">
        <f>COUNTIF(E:E,ROW(B9996))</f>
        <v>0</v>
      </c>
      <c r="D9997" s="4"/>
      <c r="E9997" s="2">
        <v>4</v>
      </c>
    </row>
    <row r="9998" spans="1:5" x14ac:dyDescent="0.3">
      <c r="A9998" s="1">
        <v>38128</v>
      </c>
      <c r="B9998" s="4"/>
      <c r="C9998" s="4">
        <f>COUNTIF(E:E,ROW(B9997))</f>
        <v>0</v>
      </c>
      <c r="D9998" s="4"/>
      <c r="E9998" s="2">
        <v>20</v>
      </c>
    </row>
    <row r="9999" spans="1:5" x14ac:dyDescent="0.3">
      <c r="A9999" s="1">
        <v>38128</v>
      </c>
      <c r="B9999" s="4"/>
      <c r="C9999" s="4">
        <f>COUNTIF(E:E,ROW(B9998))</f>
        <v>0</v>
      </c>
      <c r="D9999" s="4"/>
      <c r="E9999" s="2">
        <v>27</v>
      </c>
    </row>
    <row r="10000" spans="1:5" x14ac:dyDescent="0.3">
      <c r="A10000" s="1">
        <v>38128</v>
      </c>
      <c r="B10000" s="4"/>
      <c r="C10000" s="4">
        <f>COUNTIF(E:E,ROW(B9999))</f>
        <v>0</v>
      </c>
      <c r="D10000" s="4"/>
      <c r="E10000" s="2">
        <v>38</v>
      </c>
    </row>
    <row r="10001" spans="1:5" x14ac:dyDescent="0.3">
      <c r="A10001" s="1">
        <v>38128</v>
      </c>
      <c r="B10001" s="4"/>
      <c r="C10001" s="4">
        <f>COUNTIF(E:E,ROW(B10000))</f>
        <v>0</v>
      </c>
      <c r="D10001" s="4"/>
      <c r="E10001" s="2">
        <v>49</v>
      </c>
    </row>
    <row r="10002" spans="1:5" x14ac:dyDescent="0.3">
      <c r="A10002" s="1">
        <v>38125</v>
      </c>
      <c r="B10002" s="4"/>
      <c r="C10002" s="4">
        <f>COUNTIF(E:E,ROW(B10001))</f>
        <v>0</v>
      </c>
      <c r="D10002" s="4"/>
      <c r="E10002" s="2">
        <v>2</v>
      </c>
    </row>
    <row r="10003" spans="1:5" x14ac:dyDescent="0.3">
      <c r="A10003" s="1">
        <v>38125</v>
      </c>
      <c r="B10003" s="4"/>
      <c r="C10003" s="4">
        <f>COUNTIF(E:E,ROW(B10002))</f>
        <v>0</v>
      </c>
      <c r="D10003" s="4"/>
      <c r="E10003" s="2">
        <v>36</v>
      </c>
    </row>
    <row r="10004" spans="1:5" x14ac:dyDescent="0.3">
      <c r="A10004" s="1">
        <v>38125</v>
      </c>
      <c r="B10004" s="4"/>
      <c r="C10004" s="4">
        <f>COUNTIF(E:E,ROW(B10003))</f>
        <v>0</v>
      </c>
      <c r="D10004" s="4"/>
      <c r="E10004" s="2">
        <v>44</v>
      </c>
    </row>
    <row r="10005" spans="1:5" x14ac:dyDescent="0.3">
      <c r="A10005" s="1">
        <v>38125</v>
      </c>
      <c r="B10005" s="4"/>
      <c r="C10005" s="4">
        <f>COUNTIF(E:E,ROW(B10004))</f>
        <v>0</v>
      </c>
      <c r="D10005" s="4"/>
      <c r="E10005" s="2">
        <v>46</v>
      </c>
    </row>
    <row r="10006" spans="1:5" x14ac:dyDescent="0.3">
      <c r="A10006" s="1">
        <v>38125</v>
      </c>
      <c r="B10006" s="4"/>
      <c r="C10006" s="4">
        <f>COUNTIF(E:E,ROW(B10005))</f>
        <v>0</v>
      </c>
      <c r="D10006" s="4"/>
      <c r="E10006" s="2">
        <v>51</v>
      </c>
    </row>
    <row r="10007" spans="1:5" x14ac:dyDescent="0.3">
      <c r="A10007" s="1">
        <v>38121</v>
      </c>
      <c r="B10007" s="4"/>
      <c r="C10007" s="4">
        <f>COUNTIF(E:E,ROW(B10006))</f>
        <v>0</v>
      </c>
      <c r="D10007" s="4"/>
      <c r="E10007" s="2">
        <v>10</v>
      </c>
    </row>
    <row r="10008" spans="1:5" x14ac:dyDescent="0.3">
      <c r="A10008" s="1">
        <v>38121</v>
      </c>
      <c r="B10008" s="4"/>
      <c r="C10008" s="4">
        <f>COUNTIF(E:E,ROW(B10007))</f>
        <v>0</v>
      </c>
      <c r="D10008" s="4"/>
      <c r="E10008" s="2">
        <v>19</v>
      </c>
    </row>
    <row r="10009" spans="1:5" x14ac:dyDescent="0.3">
      <c r="A10009" s="1">
        <v>38121</v>
      </c>
      <c r="B10009" s="4"/>
      <c r="C10009" s="4">
        <f>COUNTIF(E:E,ROW(B10008))</f>
        <v>0</v>
      </c>
      <c r="D10009" s="4"/>
      <c r="E10009" s="2">
        <v>32</v>
      </c>
    </row>
    <row r="10010" spans="1:5" x14ac:dyDescent="0.3">
      <c r="A10010" s="1">
        <v>38121</v>
      </c>
      <c r="B10010" s="4"/>
      <c r="C10010" s="4">
        <f>COUNTIF(E:E,ROW(B10009))</f>
        <v>0</v>
      </c>
      <c r="D10010" s="4"/>
      <c r="E10010" s="2">
        <v>36</v>
      </c>
    </row>
    <row r="10011" spans="1:5" x14ac:dyDescent="0.3">
      <c r="A10011" s="1">
        <v>38121</v>
      </c>
      <c r="B10011" s="4"/>
      <c r="C10011" s="4">
        <f>COUNTIF(E:E,ROW(B10010))</f>
        <v>0</v>
      </c>
      <c r="D10011" s="4"/>
      <c r="E10011" s="2">
        <v>46</v>
      </c>
    </row>
    <row r="10012" spans="1:5" x14ac:dyDescent="0.3">
      <c r="A10012" s="1">
        <v>38118</v>
      </c>
      <c r="B10012" s="4"/>
      <c r="C10012" s="4">
        <f>COUNTIF(E:E,ROW(B10011))</f>
        <v>0</v>
      </c>
      <c r="D10012" s="4"/>
      <c r="E10012" s="2">
        <v>9</v>
      </c>
    </row>
    <row r="10013" spans="1:5" x14ac:dyDescent="0.3">
      <c r="A10013" s="1">
        <v>38118</v>
      </c>
      <c r="B10013" s="4"/>
      <c r="C10013" s="4">
        <f>COUNTIF(E:E,ROW(B10012))</f>
        <v>0</v>
      </c>
      <c r="D10013" s="4"/>
      <c r="E10013" s="2">
        <v>25</v>
      </c>
    </row>
    <row r="10014" spans="1:5" x14ac:dyDescent="0.3">
      <c r="A10014" s="1">
        <v>38118</v>
      </c>
      <c r="B10014" s="4"/>
      <c r="C10014" s="4">
        <f>COUNTIF(E:E,ROW(B10013))</f>
        <v>0</v>
      </c>
      <c r="D10014" s="4"/>
      <c r="E10014" s="2">
        <v>30</v>
      </c>
    </row>
    <row r="10015" spans="1:5" x14ac:dyDescent="0.3">
      <c r="A10015" s="1">
        <v>38118</v>
      </c>
      <c r="B10015" s="4"/>
      <c r="C10015" s="4">
        <f>COUNTIF(E:E,ROW(B10014))</f>
        <v>0</v>
      </c>
      <c r="D10015" s="4"/>
      <c r="E10015" s="2">
        <v>34</v>
      </c>
    </row>
    <row r="10016" spans="1:5" x14ac:dyDescent="0.3">
      <c r="A10016" s="1">
        <v>38118</v>
      </c>
      <c r="B10016" s="4"/>
      <c r="C10016" s="4">
        <f>COUNTIF(E:E,ROW(B10015))</f>
        <v>0</v>
      </c>
      <c r="D10016" s="4"/>
      <c r="E10016" s="2">
        <v>37</v>
      </c>
    </row>
    <row r="10017" spans="1:5" x14ac:dyDescent="0.3">
      <c r="A10017" s="1">
        <v>38114</v>
      </c>
      <c r="B10017" s="4"/>
      <c r="C10017" s="4">
        <f>COUNTIF(E:E,ROW(B10016))</f>
        <v>0</v>
      </c>
      <c r="D10017" s="4"/>
      <c r="E10017" s="2">
        <v>14</v>
      </c>
    </row>
    <row r="10018" spans="1:5" x14ac:dyDescent="0.3">
      <c r="A10018" s="1">
        <v>38114</v>
      </c>
      <c r="B10018" s="4"/>
      <c r="C10018" s="4">
        <f>COUNTIF(E:E,ROW(B10017))</f>
        <v>0</v>
      </c>
      <c r="D10018" s="4"/>
      <c r="E10018" s="2">
        <v>17</v>
      </c>
    </row>
    <row r="10019" spans="1:5" x14ac:dyDescent="0.3">
      <c r="A10019" s="1">
        <v>38114</v>
      </c>
      <c r="B10019" s="4"/>
      <c r="C10019" s="4">
        <f>COUNTIF(E:E,ROW(B10018))</f>
        <v>0</v>
      </c>
      <c r="D10019" s="4"/>
      <c r="E10019" s="2">
        <v>19</v>
      </c>
    </row>
    <row r="10020" spans="1:5" x14ac:dyDescent="0.3">
      <c r="A10020" s="1">
        <v>38114</v>
      </c>
      <c r="B10020" s="4"/>
      <c r="C10020" s="4">
        <f>COUNTIF(E:E,ROW(B10019))</f>
        <v>0</v>
      </c>
      <c r="D10020" s="4"/>
      <c r="E10020" s="2">
        <v>44</v>
      </c>
    </row>
    <row r="10021" spans="1:5" x14ac:dyDescent="0.3">
      <c r="A10021" s="1">
        <v>38114</v>
      </c>
      <c r="B10021" s="4"/>
      <c r="C10021" s="4">
        <f>COUNTIF(E:E,ROW(B10020))</f>
        <v>0</v>
      </c>
      <c r="D10021" s="4"/>
      <c r="E10021" s="2">
        <v>50</v>
      </c>
    </row>
    <row r="10022" spans="1:5" x14ac:dyDescent="0.3">
      <c r="A10022" s="1">
        <v>38111</v>
      </c>
      <c r="B10022" s="4"/>
      <c r="C10022" s="4">
        <f>COUNTIF(E:E,ROW(B10021))</f>
        <v>0</v>
      </c>
      <c r="D10022" s="4"/>
      <c r="E10022" s="2">
        <v>3</v>
      </c>
    </row>
    <row r="10023" spans="1:5" x14ac:dyDescent="0.3">
      <c r="A10023" s="1">
        <v>38111</v>
      </c>
      <c r="B10023" s="4"/>
      <c r="C10023" s="4">
        <f>COUNTIF(E:E,ROW(B10022))</f>
        <v>0</v>
      </c>
      <c r="D10023" s="4"/>
      <c r="E10023" s="2">
        <v>15</v>
      </c>
    </row>
    <row r="10024" spans="1:5" x14ac:dyDescent="0.3">
      <c r="A10024" s="1">
        <v>38111</v>
      </c>
      <c r="B10024" s="4"/>
      <c r="C10024" s="4">
        <f>COUNTIF(E:E,ROW(B10023))</f>
        <v>0</v>
      </c>
      <c r="D10024" s="4"/>
      <c r="E10024" s="2">
        <v>29</v>
      </c>
    </row>
    <row r="10025" spans="1:5" x14ac:dyDescent="0.3">
      <c r="A10025" s="1">
        <v>38111</v>
      </c>
      <c r="B10025" s="4"/>
      <c r="C10025" s="4">
        <f>COUNTIF(E:E,ROW(B10024))</f>
        <v>0</v>
      </c>
      <c r="D10025" s="4"/>
      <c r="E10025" s="2">
        <v>37</v>
      </c>
    </row>
    <row r="10026" spans="1:5" x14ac:dyDescent="0.3">
      <c r="A10026" s="1">
        <v>38111</v>
      </c>
      <c r="B10026" s="4"/>
      <c r="C10026" s="4">
        <f>COUNTIF(E:E,ROW(B10025))</f>
        <v>0</v>
      </c>
      <c r="D10026" s="4"/>
      <c r="E10026" s="2">
        <v>39</v>
      </c>
    </row>
    <row r="10027" spans="1:5" x14ac:dyDescent="0.3">
      <c r="A10027" s="1">
        <v>38107</v>
      </c>
      <c r="B10027" s="4"/>
      <c r="C10027" s="4">
        <f>COUNTIF(E:E,ROW(B10026))</f>
        <v>0</v>
      </c>
      <c r="D10027" s="4"/>
      <c r="E10027" s="2">
        <v>15</v>
      </c>
    </row>
    <row r="10028" spans="1:5" x14ac:dyDescent="0.3">
      <c r="A10028" s="1">
        <v>38107</v>
      </c>
      <c r="B10028" s="4"/>
      <c r="C10028" s="4">
        <f>COUNTIF(E:E,ROW(B10027))</f>
        <v>0</v>
      </c>
      <c r="D10028" s="4"/>
      <c r="E10028" s="2">
        <v>21</v>
      </c>
    </row>
    <row r="10029" spans="1:5" x14ac:dyDescent="0.3">
      <c r="A10029" s="1">
        <v>38107</v>
      </c>
      <c r="B10029" s="4"/>
      <c r="C10029" s="4">
        <f>COUNTIF(E:E,ROW(B10028))</f>
        <v>0</v>
      </c>
      <c r="D10029" s="4"/>
      <c r="E10029" s="2">
        <v>32</v>
      </c>
    </row>
    <row r="10030" spans="1:5" x14ac:dyDescent="0.3">
      <c r="A10030" s="1">
        <v>38107</v>
      </c>
      <c r="B10030" s="4"/>
      <c r="C10030" s="4">
        <f>COUNTIF(E:E,ROW(B10029))</f>
        <v>0</v>
      </c>
      <c r="D10030" s="4"/>
      <c r="E10030" s="2">
        <v>39</v>
      </c>
    </row>
    <row r="10031" spans="1:5" x14ac:dyDescent="0.3">
      <c r="A10031" s="1">
        <v>38107</v>
      </c>
      <c r="B10031" s="4"/>
      <c r="C10031" s="4">
        <f>COUNTIF(E:E,ROW(B10030))</f>
        <v>0</v>
      </c>
      <c r="D10031" s="4"/>
      <c r="E10031" s="2">
        <v>50</v>
      </c>
    </row>
    <row r="10032" spans="1:5" x14ac:dyDescent="0.3">
      <c r="A10032" s="1">
        <v>38104</v>
      </c>
      <c r="B10032" s="4"/>
      <c r="C10032" s="4">
        <f>COUNTIF(E:E,ROW(B10031))</f>
        <v>0</v>
      </c>
      <c r="D10032" s="4"/>
      <c r="E10032" s="2">
        <v>1</v>
      </c>
    </row>
    <row r="10033" spans="1:5" x14ac:dyDescent="0.3">
      <c r="A10033" s="1">
        <v>38104</v>
      </c>
      <c r="B10033" s="4"/>
      <c r="C10033" s="4">
        <f>COUNTIF(E:E,ROW(B10032))</f>
        <v>0</v>
      </c>
      <c r="D10033" s="4"/>
      <c r="E10033" s="2">
        <v>10</v>
      </c>
    </row>
    <row r="10034" spans="1:5" x14ac:dyDescent="0.3">
      <c r="A10034" s="1">
        <v>38104</v>
      </c>
      <c r="B10034" s="4"/>
      <c r="C10034" s="4">
        <f>COUNTIF(E:E,ROW(B10033))</f>
        <v>0</v>
      </c>
      <c r="D10034" s="4"/>
      <c r="E10034" s="2">
        <v>17</v>
      </c>
    </row>
    <row r="10035" spans="1:5" x14ac:dyDescent="0.3">
      <c r="A10035" s="1">
        <v>38104</v>
      </c>
      <c r="B10035" s="4"/>
      <c r="C10035" s="4">
        <f>COUNTIF(E:E,ROW(B10034))</f>
        <v>0</v>
      </c>
      <c r="D10035" s="4"/>
      <c r="E10035" s="2">
        <v>23</v>
      </c>
    </row>
    <row r="10036" spans="1:5" x14ac:dyDescent="0.3">
      <c r="A10036" s="1">
        <v>38104</v>
      </c>
      <c r="B10036" s="4"/>
      <c r="C10036" s="4">
        <f>COUNTIF(E:E,ROW(B10035))</f>
        <v>0</v>
      </c>
      <c r="D10036" s="4"/>
      <c r="E10036" s="2">
        <v>35</v>
      </c>
    </row>
    <row r="10037" spans="1:5" x14ac:dyDescent="0.3">
      <c r="A10037" s="1">
        <v>38100</v>
      </c>
      <c r="B10037" s="4"/>
      <c r="C10037" s="4">
        <f>COUNTIF(E:E,ROW(B10036))</f>
        <v>0</v>
      </c>
      <c r="D10037" s="4"/>
      <c r="E10037" s="2">
        <v>8</v>
      </c>
    </row>
    <row r="10038" spans="1:5" x14ac:dyDescent="0.3">
      <c r="A10038" s="1">
        <v>38100</v>
      </c>
      <c r="B10038" s="4"/>
      <c r="C10038" s="4">
        <f>COUNTIF(E:E,ROW(B10037))</f>
        <v>0</v>
      </c>
      <c r="D10038" s="4"/>
      <c r="E10038" s="2">
        <v>22</v>
      </c>
    </row>
    <row r="10039" spans="1:5" x14ac:dyDescent="0.3">
      <c r="A10039" s="1">
        <v>38100</v>
      </c>
      <c r="B10039" s="4"/>
      <c r="C10039" s="4">
        <f>COUNTIF(E:E,ROW(B10038))</f>
        <v>0</v>
      </c>
      <c r="D10039" s="4"/>
      <c r="E10039" s="2">
        <v>25</v>
      </c>
    </row>
    <row r="10040" spans="1:5" x14ac:dyDescent="0.3">
      <c r="A10040" s="1">
        <v>38100</v>
      </c>
      <c r="B10040" s="4"/>
      <c r="C10040" s="4">
        <f>COUNTIF(E:E,ROW(B10039))</f>
        <v>0</v>
      </c>
      <c r="D10040" s="4"/>
      <c r="E10040" s="2">
        <v>47</v>
      </c>
    </row>
    <row r="10041" spans="1:5" x14ac:dyDescent="0.3">
      <c r="A10041" s="1">
        <v>38100</v>
      </c>
      <c r="B10041" s="4"/>
      <c r="C10041" s="4">
        <f>COUNTIF(E:E,ROW(B10040))</f>
        <v>0</v>
      </c>
      <c r="D10041" s="4"/>
      <c r="E10041" s="2">
        <v>48</v>
      </c>
    </row>
    <row r="10042" spans="1:5" x14ac:dyDescent="0.3">
      <c r="A10042" s="1">
        <v>38097</v>
      </c>
      <c r="B10042" s="4"/>
      <c r="C10042" s="4">
        <f>COUNTIF(E:E,ROW(B10041))</f>
        <v>0</v>
      </c>
      <c r="D10042" s="4"/>
      <c r="E10042" s="2">
        <v>12</v>
      </c>
    </row>
    <row r="10043" spans="1:5" x14ac:dyDescent="0.3">
      <c r="A10043" s="1">
        <v>38097</v>
      </c>
      <c r="B10043" s="4"/>
      <c r="C10043" s="4">
        <f>COUNTIF(E:E,ROW(B10042))</f>
        <v>0</v>
      </c>
      <c r="D10043" s="4"/>
      <c r="E10043" s="2">
        <v>22</v>
      </c>
    </row>
    <row r="10044" spans="1:5" x14ac:dyDescent="0.3">
      <c r="A10044" s="1">
        <v>38097</v>
      </c>
      <c r="B10044" s="4"/>
      <c r="C10044" s="4">
        <f>COUNTIF(E:E,ROW(B10043))</f>
        <v>0</v>
      </c>
      <c r="D10044" s="4"/>
      <c r="E10044" s="2">
        <v>37</v>
      </c>
    </row>
    <row r="10045" spans="1:5" x14ac:dyDescent="0.3">
      <c r="A10045" s="1">
        <v>38097</v>
      </c>
      <c r="B10045" s="4"/>
      <c r="C10045" s="4">
        <f>COUNTIF(E:E,ROW(B10044))</f>
        <v>0</v>
      </c>
      <c r="D10045" s="4"/>
      <c r="E10045" s="2">
        <v>46</v>
      </c>
    </row>
    <row r="10046" spans="1:5" x14ac:dyDescent="0.3">
      <c r="A10046" s="1">
        <v>38097</v>
      </c>
      <c r="B10046" s="4"/>
      <c r="C10046" s="4">
        <f>COUNTIF(E:E,ROW(B10045))</f>
        <v>0</v>
      </c>
      <c r="D10046" s="4"/>
      <c r="E10046" s="2">
        <v>48</v>
      </c>
    </row>
    <row r="10047" spans="1:5" x14ac:dyDescent="0.3">
      <c r="A10047" s="1">
        <v>38093</v>
      </c>
      <c r="B10047" s="4"/>
      <c r="C10047" s="4">
        <f>COUNTIF(E:E,ROW(B10046))</f>
        <v>0</v>
      </c>
      <c r="D10047" s="4"/>
      <c r="E10047" s="2">
        <v>6</v>
      </c>
    </row>
    <row r="10048" spans="1:5" x14ac:dyDescent="0.3">
      <c r="A10048" s="1">
        <v>38093</v>
      </c>
      <c r="B10048" s="4"/>
      <c r="C10048" s="4">
        <f>COUNTIF(E:E,ROW(B10047))</f>
        <v>0</v>
      </c>
      <c r="D10048" s="4"/>
      <c r="E10048" s="2">
        <v>24</v>
      </c>
    </row>
    <row r="10049" spans="1:5" x14ac:dyDescent="0.3">
      <c r="A10049" s="1">
        <v>38093</v>
      </c>
      <c r="B10049" s="4"/>
      <c r="C10049" s="4">
        <f>COUNTIF(E:E,ROW(B10048))</f>
        <v>0</v>
      </c>
      <c r="D10049" s="4"/>
      <c r="E10049" s="2">
        <v>29</v>
      </c>
    </row>
    <row r="10050" spans="1:5" x14ac:dyDescent="0.3">
      <c r="A10050" s="1">
        <v>38093</v>
      </c>
      <c r="B10050" s="4"/>
      <c r="C10050" s="4">
        <f>COUNTIF(E:E,ROW(B10049))</f>
        <v>0</v>
      </c>
      <c r="D10050" s="4"/>
      <c r="E10050" s="2">
        <v>42</v>
      </c>
    </row>
    <row r="10051" spans="1:5" x14ac:dyDescent="0.3">
      <c r="A10051" s="1">
        <v>38093</v>
      </c>
      <c r="B10051" s="4"/>
      <c r="C10051" s="4">
        <f>COUNTIF(E:E,ROW(B10050))</f>
        <v>0</v>
      </c>
      <c r="D10051" s="4"/>
      <c r="E10051" s="2">
        <v>51</v>
      </c>
    </row>
    <row r="10052" spans="1:5" x14ac:dyDescent="0.3">
      <c r="A10052" s="1">
        <v>38090</v>
      </c>
      <c r="B10052" s="4"/>
      <c r="C10052" s="4">
        <f>COUNTIF(E:E,ROW(B10051))</f>
        <v>0</v>
      </c>
      <c r="D10052" s="4"/>
      <c r="E10052" s="2">
        <v>13</v>
      </c>
    </row>
    <row r="10053" spans="1:5" x14ac:dyDescent="0.3">
      <c r="A10053" s="1">
        <v>38090</v>
      </c>
      <c r="B10053" s="4"/>
      <c r="C10053" s="4">
        <f>COUNTIF(E:E,ROW(B10052))</f>
        <v>0</v>
      </c>
      <c r="D10053" s="4"/>
      <c r="E10053" s="2">
        <v>36</v>
      </c>
    </row>
    <row r="10054" spans="1:5" x14ac:dyDescent="0.3">
      <c r="A10054" s="1">
        <v>38090</v>
      </c>
      <c r="B10054" s="4"/>
      <c r="C10054" s="4">
        <f>COUNTIF(E:E,ROW(B10053))</f>
        <v>0</v>
      </c>
      <c r="D10054" s="4"/>
      <c r="E10054" s="2">
        <v>39</v>
      </c>
    </row>
    <row r="10055" spans="1:5" x14ac:dyDescent="0.3">
      <c r="A10055" s="1">
        <v>38090</v>
      </c>
      <c r="B10055" s="4"/>
      <c r="C10055" s="4">
        <f>COUNTIF(E:E,ROW(B10054))</f>
        <v>0</v>
      </c>
      <c r="D10055" s="4"/>
      <c r="E10055" s="2">
        <v>50</v>
      </c>
    </row>
    <row r="10056" spans="1:5" x14ac:dyDescent="0.3">
      <c r="A10056" s="1">
        <v>38090</v>
      </c>
      <c r="B10056" s="4"/>
      <c r="C10056" s="4">
        <f>COUNTIF(E:E,ROW(B10055))</f>
        <v>0</v>
      </c>
      <c r="D10056" s="4"/>
      <c r="E10056" s="2">
        <v>51</v>
      </c>
    </row>
    <row r="10057" spans="1:5" x14ac:dyDescent="0.3">
      <c r="A10057" s="1">
        <v>38086</v>
      </c>
      <c r="B10057" s="4"/>
      <c r="C10057" s="4">
        <f>COUNTIF(E:E,ROW(B10056))</f>
        <v>0</v>
      </c>
      <c r="D10057" s="4"/>
      <c r="E10057" s="2">
        <v>2</v>
      </c>
    </row>
    <row r="10058" spans="1:5" x14ac:dyDescent="0.3">
      <c r="A10058" s="1">
        <v>38086</v>
      </c>
      <c r="B10058" s="4"/>
      <c r="C10058" s="4">
        <f>COUNTIF(E:E,ROW(B10057))</f>
        <v>0</v>
      </c>
      <c r="D10058" s="4"/>
      <c r="E10058" s="2">
        <v>8</v>
      </c>
    </row>
    <row r="10059" spans="1:5" x14ac:dyDescent="0.3">
      <c r="A10059" s="1">
        <v>38086</v>
      </c>
      <c r="B10059" s="4"/>
      <c r="C10059" s="4">
        <f>COUNTIF(E:E,ROW(B10058))</f>
        <v>0</v>
      </c>
      <c r="D10059" s="4"/>
      <c r="E10059" s="2">
        <v>10</v>
      </c>
    </row>
    <row r="10060" spans="1:5" x14ac:dyDescent="0.3">
      <c r="A10060" s="1">
        <v>38086</v>
      </c>
      <c r="B10060" s="4"/>
      <c r="C10060" s="4">
        <f>COUNTIF(E:E,ROW(B10059))</f>
        <v>0</v>
      </c>
      <c r="D10060" s="4"/>
      <c r="E10060" s="2">
        <v>11</v>
      </c>
    </row>
    <row r="10061" spans="1:5" x14ac:dyDescent="0.3">
      <c r="A10061" s="1">
        <v>38086</v>
      </c>
      <c r="B10061" s="4"/>
      <c r="C10061" s="4">
        <f>COUNTIF(E:E,ROW(B10060))</f>
        <v>0</v>
      </c>
      <c r="D10061" s="4"/>
      <c r="E10061" s="2">
        <v>23</v>
      </c>
    </row>
    <row r="10062" spans="1:5" x14ac:dyDescent="0.3">
      <c r="A10062" s="1">
        <v>38083</v>
      </c>
      <c r="B10062" s="4"/>
      <c r="C10062" s="4">
        <f>COUNTIF(E:E,ROW(B10061))</f>
        <v>0</v>
      </c>
      <c r="D10062" s="4"/>
      <c r="E10062" s="2">
        <v>8</v>
      </c>
    </row>
    <row r="10063" spans="1:5" x14ac:dyDescent="0.3">
      <c r="A10063" s="1">
        <v>38083</v>
      </c>
      <c r="B10063" s="4"/>
      <c r="C10063" s="4">
        <f>COUNTIF(E:E,ROW(B10062))</f>
        <v>0</v>
      </c>
      <c r="D10063" s="4"/>
      <c r="E10063" s="2">
        <v>17</v>
      </c>
    </row>
    <row r="10064" spans="1:5" x14ac:dyDescent="0.3">
      <c r="A10064" s="1">
        <v>38083</v>
      </c>
      <c r="B10064" s="4"/>
      <c r="C10064" s="4">
        <f>COUNTIF(E:E,ROW(B10063))</f>
        <v>0</v>
      </c>
      <c r="D10064" s="4"/>
      <c r="E10064" s="2">
        <v>29</v>
      </c>
    </row>
    <row r="10065" spans="1:5" x14ac:dyDescent="0.3">
      <c r="A10065" s="1">
        <v>38083</v>
      </c>
      <c r="B10065" s="4"/>
      <c r="C10065" s="4">
        <f>COUNTIF(E:E,ROW(B10064))</f>
        <v>0</v>
      </c>
      <c r="D10065" s="4"/>
      <c r="E10065" s="2">
        <v>32</v>
      </c>
    </row>
    <row r="10066" spans="1:5" x14ac:dyDescent="0.3">
      <c r="A10066" s="1">
        <v>38083</v>
      </c>
      <c r="B10066" s="4"/>
      <c r="C10066" s="4">
        <f>COUNTIF(E:E,ROW(B10065))</f>
        <v>0</v>
      </c>
      <c r="D10066" s="4"/>
      <c r="E10066" s="2">
        <v>39</v>
      </c>
    </row>
    <row r="10067" spans="1:5" x14ac:dyDescent="0.3">
      <c r="A10067" s="1">
        <v>38079</v>
      </c>
      <c r="B10067" s="4"/>
      <c r="C10067" s="4">
        <f>COUNTIF(E:E,ROW(B10066))</f>
        <v>0</v>
      </c>
      <c r="D10067" s="4"/>
      <c r="E10067" s="2">
        <v>8</v>
      </c>
    </row>
    <row r="10068" spans="1:5" x14ac:dyDescent="0.3">
      <c r="A10068" s="1">
        <v>38079</v>
      </c>
      <c r="B10068" s="4"/>
      <c r="C10068" s="4">
        <f>COUNTIF(E:E,ROW(B10067))</f>
        <v>0</v>
      </c>
      <c r="D10068" s="4"/>
      <c r="E10068" s="2">
        <v>17</v>
      </c>
    </row>
    <row r="10069" spans="1:5" x14ac:dyDescent="0.3">
      <c r="A10069" s="1">
        <v>38079</v>
      </c>
      <c r="B10069" s="4"/>
      <c r="C10069" s="4">
        <f>COUNTIF(E:E,ROW(B10068))</f>
        <v>0</v>
      </c>
      <c r="D10069" s="4"/>
      <c r="E10069" s="2">
        <v>25</v>
      </c>
    </row>
    <row r="10070" spans="1:5" x14ac:dyDescent="0.3">
      <c r="A10070" s="1">
        <v>38079</v>
      </c>
      <c r="B10070" s="4"/>
      <c r="C10070" s="4">
        <f>COUNTIF(E:E,ROW(B10069))</f>
        <v>0</v>
      </c>
      <c r="D10070" s="4"/>
      <c r="E10070" s="2">
        <v>46</v>
      </c>
    </row>
    <row r="10071" spans="1:5" x14ac:dyDescent="0.3">
      <c r="A10071" s="1">
        <v>38079</v>
      </c>
      <c r="B10071" s="4"/>
      <c r="C10071" s="4">
        <f>COUNTIF(E:E,ROW(B10070))</f>
        <v>0</v>
      </c>
      <c r="D10071" s="4"/>
      <c r="E10071" s="2">
        <v>47</v>
      </c>
    </row>
    <row r="10072" spans="1:5" x14ac:dyDescent="0.3">
      <c r="A10072" s="1">
        <v>38076</v>
      </c>
      <c r="B10072" s="4"/>
      <c r="C10072" s="4">
        <f>COUNTIF(E:E,ROW(B10071))</f>
        <v>0</v>
      </c>
      <c r="D10072" s="4"/>
      <c r="E10072" s="2">
        <v>3</v>
      </c>
    </row>
    <row r="10073" spans="1:5" x14ac:dyDescent="0.3">
      <c r="A10073" s="1">
        <v>38076</v>
      </c>
      <c r="B10073" s="4"/>
      <c r="C10073" s="4">
        <f>COUNTIF(E:E,ROW(B10072))</f>
        <v>0</v>
      </c>
      <c r="D10073" s="4"/>
      <c r="E10073" s="2">
        <v>27</v>
      </c>
    </row>
    <row r="10074" spans="1:5" x14ac:dyDescent="0.3">
      <c r="A10074" s="1">
        <v>38076</v>
      </c>
      <c r="B10074" s="4"/>
      <c r="C10074" s="4">
        <f>COUNTIF(E:E,ROW(B10073))</f>
        <v>0</v>
      </c>
      <c r="D10074" s="4"/>
      <c r="E10074" s="2">
        <v>31</v>
      </c>
    </row>
    <row r="10075" spans="1:5" x14ac:dyDescent="0.3">
      <c r="A10075" s="1">
        <v>38076</v>
      </c>
      <c r="B10075" s="4"/>
      <c r="C10075" s="4">
        <f>COUNTIF(E:E,ROW(B10074))</f>
        <v>0</v>
      </c>
      <c r="D10075" s="4"/>
      <c r="E10075" s="2">
        <v>41</v>
      </c>
    </row>
    <row r="10076" spans="1:5" x14ac:dyDescent="0.3">
      <c r="A10076" s="1">
        <v>38076</v>
      </c>
      <c r="B10076" s="4"/>
      <c r="C10076" s="4">
        <f>COUNTIF(E:E,ROW(B10075))</f>
        <v>0</v>
      </c>
      <c r="D10076" s="4"/>
      <c r="E10076" s="2">
        <v>45</v>
      </c>
    </row>
    <row r="10077" spans="1:5" x14ac:dyDescent="0.3">
      <c r="A10077" s="1">
        <v>38072</v>
      </c>
      <c r="B10077" s="4"/>
      <c r="C10077" s="4">
        <f>COUNTIF(E:E,ROW(B10076))</f>
        <v>0</v>
      </c>
      <c r="D10077" s="4"/>
      <c r="E10077" s="2">
        <v>8</v>
      </c>
    </row>
    <row r="10078" spans="1:5" x14ac:dyDescent="0.3">
      <c r="A10078" s="1">
        <v>38072</v>
      </c>
      <c r="B10078" s="4"/>
      <c r="C10078" s="4">
        <f>COUNTIF(E:E,ROW(B10077))</f>
        <v>0</v>
      </c>
      <c r="D10078" s="4"/>
      <c r="E10078" s="2">
        <v>10</v>
      </c>
    </row>
    <row r="10079" spans="1:5" x14ac:dyDescent="0.3">
      <c r="A10079" s="1">
        <v>38072</v>
      </c>
      <c r="B10079" s="4"/>
      <c r="C10079" s="4">
        <f>COUNTIF(E:E,ROW(B10078))</f>
        <v>0</v>
      </c>
      <c r="D10079" s="4"/>
      <c r="E10079" s="2">
        <v>17</v>
      </c>
    </row>
    <row r="10080" spans="1:5" x14ac:dyDescent="0.3">
      <c r="A10080" s="1">
        <v>38072</v>
      </c>
      <c r="B10080" s="4"/>
      <c r="C10080" s="4">
        <f>COUNTIF(E:E,ROW(B10079))</f>
        <v>0</v>
      </c>
      <c r="D10080" s="4"/>
      <c r="E10080" s="2">
        <v>37</v>
      </c>
    </row>
    <row r="10081" spans="1:5" x14ac:dyDescent="0.3">
      <c r="A10081" s="1">
        <v>38072</v>
      </c>
      <c r="B10081" s="4"/>
      <c r="C10081" s="4">
        <f>COUNTIF(E:E,ROW(B10080))</f>
        <v>0</v>
      </c>
      <c r="D10081" s="4"/>
      <c r="E10081" s="2">
        <v>49</v>
      </c>
    </row>
    <row r="10082" spans="1:5" x14ac:dyDescent="0.3">
      <c r="A10082" s="1">
        <v>38069</v>
      </c>
      <c r="B10082" s="4"/>
      <c r="C10082" s="4">
        <f>COUNTIF(E:E,ROW(B10081))</f>
        <v>0</v>
      </c>
      <c r="D10082" s="4"/>
      <c r="E10082" s="2">
        <v>12</v>
      </c>
    </row>
    <row r="10083" spans="1:5" x14ac:dyDescent="0.3">
      <c r="A10083" s="1">
        <v>38069</v>
      </c>
      <c r="B10083" s="4"/>
      <c r="C10083" s="4">
        <f>COUNTIF(E:E,ROW(B10082))</f>
        <v>0</v>
      </c>
      <c r="D10083" s="4"/>
      <c r="E10083" s="2">
        <v>22</v>
      </c>
    </row>
    <row r="10084" spans="1:5" x14ac:dyDescent="0.3">
      <c r="A10084" s="1">
        <v>38069</v>
      </c>
      <c r="B10084" s="4"/>
      <c r="C10084" s="4">
        <f>COUNTIF(E:E,ROW(B10083))</f>
        <v>0</v>
      </c>
      <c r="D10084" s="4"/>
      <c r="E10084" s="2">
        <v>35</v>
      </c>
    </row>
    <row r="10085" spans="1:5" x14ac:dyDescent="0.3">
      <c r="A10085" s="1">
        <v>38069</v>
      </c>
      <c r="B10085" s="4"/>
      <c r="C10085" s="4">
        <f>COUNTIF(E:E,ROW(B10084))</f>
        <v>0</v>
      </c>
      <c r="D10085" s="4"/>
      <c r="E10085" s="2">
        <v>39</v>
      </c>
    </row>
    <row r="10086" spans="1:5" x14ac:dyDescent="0.3">
      <c r="A10086" s="1">
        <v>38069</v>
      </c>
      <c r="B10086" s="4"/>
      <c r="C10086" s="4">
        <f>COUNTIF(E:E,ROW(B10085))</f>
        <v>0</v>
      </c>
      <c r="D10086" s="4"/>
      <c r="E10086" s="2">
        <v>46</v>
      </c>
    </row>
    <row r="10087" spans="1:5" x14ac:dyDescent="0.3">
      <c r="A10087" s="1">
        <v>38065</v>
      </c>
      <c r="B10087" s="4"/>
      <c r="C10087" s="4">
        <f>COUNTIF(E:E,ROW(B10086))</f>
        <v>0</v>
      </c>
      <c r="D10087" s="4"/>
      <c r="E10087" s="2">
        <v>6</v>
      </c>
    </row>
    <row r="10088" spans="1:5" x14ac:dyDescent="0.3">
      <c r="A10088" s="1">
        <v>38065</v>
      </c>
      <c r="B10088" s="4"/>
      <c r="C10088" s="4">
        <f>COUNTIF(E:E,ROW(B10087))</f>
        <v>0</v>
      </c>
      <c r="D10088" s="4"/>
      <c r="E10088" s="2">
        <v>9</v>
      </c>
    </row>
    <row r="10089" spans="1:5" x14ac:dyDescent="0.3">
      <c r="A10089" s="1">
        <v>38065</v>
      </c>
      <c r="B10089" s="4"/>
      <c r="C10089" s="4">
        <f>COUNTIF(E:E,ROW(B10088))</f>
        <v>0</v>
      </c>
      <c r="D10089" s="4"/>
      <c r="E10089" s="2">
        <v>14</v>
      </c>
    </row>
    <row r="10090" spans="1:5" x14ac:dyDescent="0.3">
      <c r="A10090" s="1">
        <v>38065</v>
      </c>
      <c r="B10090" s="4"/>
      <c r="C10090" s="4">
        <f>COUNTIF(E:E,ROW(B10089))</f>
        <v>0</v>
      </c>
      <c r="D10090" s="4"/>
      <c r="E10090" s="2">
        <v>32</v>
      </c>
    </row>
    <row r="10091" spans="1:5" x14ac:dyDescent="0.3">
      <c r="A10091" s="1">
        <v>38065</v>
      </c>
      <c r="B10091" s="4"/>
      <c r="C10091" s="4">
        <f>COUNTIF(E:E,ROW(B10090))</f>
        <v>0</v>
      </c>
      <c r="D10091" s="4"/>
      <c r="E10091" s="2">
        <v>50</v>
      </c>
    </row>
    <row r="10092" spans="1:5" x14ac:dyDescent="0.3">
      <c r="A10092" s="1">
        <v>38062</v>
      </c>
      <c r="B10092" s="4"/>
      <c r="C10092" s="4">
        <f>COUNTIF(E:E,ROW(B10091))</f>
        <v>0</v>
      </c>
      <c r="D10092" s="4"/>
      <c r="E10092" s="2">
        <v>3</v>
      </c>
    </row>
    <row r="10093" spans="1:5" x14ac:dyDescent="0.3">
      <c r="A10093" s="1">
        <v>38062</v>
      </c>
      <c r="B10093" s="4"/>
      <c r="C10093" s="4">
        <f>COUNTIF(E:E,ROW(B10092))</f>
        <v>0</v>
      </c>
      <c r="D10093" s="4"/>
      <c r="E10093" s="2">
        <v>28</v>
      </c>
    </row>
    <row r="10094" spans="1:5" x14ac:dyDescent="0.3">
      <c r="A10094" s="1">
        <v>38062</v>
      </c>
      <c r="B10094" s="4"/>
      <c r="C10094" s="4">
        <f>COUNTIF(E:E,ROW(B10093))</f>
        <v>0</v>
      </c>
      <c r="D10094" s="4"/>
      <c r="E10094" s="2">
        <v>45</v>
      </c>
    </row>
    <row r="10095" spans="1:5" x14ac:dyDescent="0.3">
      <c r="A10095" s="1">
        <v>38062</v>
      </c>
      <c r="B10095" s="4"/>
      <c r="C10095" s="4">
        <f>COUNTIF(E:E,ROW(B10094))</f>
        <v>0</v>
      </c>
      <c r="D10095" s="4"/>
      <c r="E10095" s="2">
        <v>49</v>
      </c>
    </row>
    <row r="10096" spans="1:5" x14ac:dyDescent="0.3">
      <c r="A10096" s="1">
        <v>38062</v>
      </c>
      <c r="B10096" s="4"/>
      <c r="C10096" s="4">
        <f>COUNTIF(E:E,ROW(B10095))</f>
        <v>0</v>
      </c>
      <c r="D10096" s="4"/>
      <c r="E10096" s="2">
        <v>51</v>
      </c>
    </row>
    <row r="10097" spans="1:5" x14ac:dyDescent="0.3">
      <c r="A10097" s="1">
        <v>38058</v>
      </c>
      <c r="B10097" s="4"/>
      <c r="C10097" s="4">
        <f>COUNTIF(E:E,ROW(B10096))</f>
        <v>0</v>
      </c>
      <c r="D10097" s="4"/>
      <c r="E10097" s="2">
        <v>4</v>
      </c>
    </row>
    <row r="10098" spans="1:5" x14ac:dyDescent="0.3">
      <c r="A10098" s="1">
        <v>38058</v>
      </c>
      <c r="B10098" s="4"/>
      <c r="C10098" s="4">
        <f>COUNTIF(E:E,ROW(B10097))</f>
        <v>0</v>
      </c>
      <c r="D10098" s="4"/>
      <c r="E10098" s="2">
        <v>29</v>
      </c>
    </row>
    <row r="10099" spans="1:5" x14ac:dyDescent="0.3">
      <c r="A10099" s="1">
        <v>38058</v>
      </c>
      <c r="B10099" s="4"/>
      <c r="C10099" s="4">
        <f>COUNTIF(E:E,ROW(B10098))</f>
        <v>0</v>
      </c>
      <c r="D10099" s="4"/>
      <c r="E10099" s="2">
        <v>32</v>
      </c>
    </row>
    <row r="10100" spans="1:5" x14ac:dyDescent="0.3">
      <c r="A10100" s="1">
        <v>38058</v>
      </c>
      <c r="B10100" s="4"/>
      <c r="C10100" s="4">
        <f>COUNTIF(E:E,ROW(B10099))</f>
        <v>0</v>
      </c>
      <c r="D10100" s="4"/>
      <c r="E10100" s="2">
        <v>35</v>
      </c>
    </row>
    <row r="10101" spans="1:5" x14ac:dyDescent="0.3">
      <c r="A10101" s="1">
        <v>38058</v>
      </c>
      <c r="B10101" s="4"/>
      <c r="C10101" s="4">
        <f>COUNTIF(E:E,ROW(B10100))</f>
        <v>0</v>
      </c>
      <c r="D10101" s="4"/>
      <c r="E10101" s="2">
        <v>36</v>
      </c>
    </row>
    <row r="10102" spans="1:5" x14ac:dyDescent="0.3">
      <c r="A10102" s="1">
        <v>38055</v>
      </c>
      <c r="B10102" s="4"/>
      <c r="C10102" s="4">
        <f>COUNTIF(E:E,ROW(B10101))</f>
        <v>0</v>
      </c>
      <c r="D10102" s="4"/>
      <c r="E10102" s="2">
        <v>16</v>
      </c>
    </row>
    <row r="10103" spans="1:5" x14ac:dyDescent="0.3">
      <c r="A10103" s="1">
        <v>38055</v>
      </c>
      <c r="B10103" s="4"/>
      <c r="C10103" s="4">
        <f>COUNTIF(E:E,ROW(B10102))</f>
        <v>0</v>
      </c>
      <c r="D10103" s="4"/>
      <c r="E10103" s="2">
        <v>23</v>
      </c>
    </row>
    <row r="10104" spans="1:5" x14ac:dyDescent="0.3">
      <c r="A10104" s="1">
        <v>38055</v>
      </c>
      <c r="B10104" s="4"/>
      <c r="C10104" s="4">
        <f>COUNTIF(E:E,ROW(B10103))</f>
        <v>0</v>
      </c>
      <c r="D10104" s="4"/>
      <c r="E10104" s="2">
        <v>29</v>
      </c>
    </row>
    <row r="10105" spans="1:5" x14ac:dyDescent="0.3">
      <c r="A10105" s="1">
        <v>38055</v>
      </c>
      <c r="B10105" s="4"/>
      <c r="C10105" s="4">
        <f>COUNTIF(E:E,ROW(B10104))</f>
        <v>0</v>
      </c>
      <c r="D10105" s="4"/>
      <c r="E10105" s="2">
        <v>36</v>
      </c>
    </row>
    <row r="10106" spans="1:5" x14ac:dyDescent="0.3">
      <c r="A10106" s="1">
        <v>38055</v>
      </c>
      <c r="B10106" s="4"/>
      <c r="C10106" s="4">
        <f>COUNTIF(E:E,ROW(B10105))</f>
        <v>0</v>
      </c>
      <c r="D10106" s="4"/>
      <c r="E10106" s="2">
        <v>51</v>
      </c>
    </row>
    <row r="10107" spans="1:5" x14ac:dyDescent="0.3">
      <c r="A10107" s="1">
        <v>38051</v>
      </c>
      <c r="B10107" s="4"/>
      <c r="C10107" s="4">
        <f>COUNTIF(E:E,ROW(B10106))</f>
        <v>0</v>
      </c>
      <c r="D10107" s="4"/>
      <c r="E10107" s="2">
        <v>30</v>
      </c>
    </row>
    <row r="10108" spans="1:5" x14ac:dyDescent="0.3">
      <c r="A10108" s="1">
        <v>38051</v>
      </c>
      <c r="B10108" s="4"/>
      <c r="C10108" s="4">
        <f>COUNTIF(E:E,ROW(B10107))</f>
        <v>0</v>
      </c>
      <c r="D10108" s="4"/>
      <c r="E10108" s="2">
        <v>40</v>
      </c>
    </row>
    <row r="10109" spans="1:5" x14ac:dyDescent="0.3">
      <c r="A10109" s="1">
        <v>38051</v>
      </c>
      <c r="B10109" s="4"/>
      <c r="C10109" s="4">
        <f>COUNTIF(E:E,ROW(B10108))</f>
        <v>0</v>
      </c>
      <c r="D10109" s="4"/>
      <c r="E10109" s="2">
        <v>47</v>
      </c>
    </row>
    <row r="10110" spans="1:5" x14ac:dyDescent="0.3">
      <c r="A10110" s="1">
        <v>38051</v>
      </c>
      <c r="B10110" s="4"/>
      <c r="C10110" s="4">
        <f>COUNTIF(E:E,ROW(B10109))</f>
        <v>0</v>
      </c>
      <c r="D10110" s="4"/>
      <c r="E10110" s="2">
        <v>49</v>
      </c>
    </row>
    <row r="10111" spans="1:5" x14ac:dyDescent="0.3">
      <c r="A10111" s="1">
        <v>38051</v>
      </c>
      <c r="B10111" s="4"/>
      <c r="C10111" s="4">
        <f>COUNTIF(E:E,ROW(B10110))</f>
        <v>0</v>
      </c>
      <c r="D10111" s="4"/>
      <c r="E10111" s="2">
        <v>52</v>
      </c>
    </row>
    <row r="10112" spans="1:5" x14ac:dyDescent="0.3">
      <c r="A10112" s="1">
        <v>38048</v>
      </c>
      <c r="B10112" s="4"/>
      <c r="C10112" s="4">
        <f>COUNTIF(E:E,ROW(B10111))</f>
        <v>0</v>
      </c>
      <c r="D10112" s="4"/>
      <c r="E10112" s="2">
        <v>25</v>
      </c>
    </row>
    <row r="10113" spans="1:5" x14ac:dyDescent="0.3">
      <c r="A10113" s="1">
        <v>38048</v>
      </c>
      <c r="B10113" s="4"/>
      <c r="C10113" s="4">
        <f>COUNTIF(E:E,ROW(B10112))</f>
        <v>0</v>
      </c>
      <c r="D10113" s="4"/>
      <c r="E10113" s="2">
        <v>30</v>
      </c>
    </row>
    <row r="10114" spans="1:5" x14ac:dyDescent="0.3">
      <c r="A10114" s="1">
        <v>38048</v>
      </c>
      <c r="B10114" s="4"/>
      <c r="C10114" s="4">
        <f>COUNTIF(E:E,ROW(B10113))</f>
        <v>0</v>
      </c>
      <c r="D10114" s="4"/>
      <c r="E10114" s="2">
        <v>35</v>
      </c>
    </row>
    <row r="10115" spans="1:5" x14ac:dyDescent="0.3">
      <c r="A10115" s="1">
        <v>38048</v>
      </c>
      <c r="B10115" s="4"/>
      <c r="C10115" s="4">
        <f>COUNTIF(E:E,ROW(B10114))</f>
        <v>0</v>
      </c>
      <c r="D10115" s="4"/>
      <c r="E10115" s="2">
        <v>40</v>
      </c>
    </row>
    <row r="10116" spans="1:5" x14ac:dyDescent="0.3">
      <c r="A10116" s="1">
        <v>38048</v>
      </c>
      <c r="B10116" s="4"/>
      <c r="C10116" s="4">
        <f>COUNTIF(E:E,ROW(B10115))</f>
        <v>0</v>
      </c>
      <c r="D10116" s="4"/>
      <c r="E10116" s="2">
        <v>50</v>
      </c>
    </row>
    <row r="10117" spans="1:5" x14ac:dyDescent="0.3">
      <c r="A10117" s="1">
        <v>38044</v>
      </c>
      <c r="B10117" s="4"/>
      <c r="C10117" s="4">
        <f>COUNTIF(E:E,ROW(B10116))</f>
        <v>0</v>
      </c>
      <c r="D10117" s="4"/>
      <c r="E10117" s="2">
        <v>2</v>
      </c>
    </row>
    <row r="10118" spans="1:5" x14ac:dyDescent="0.3">
      <c r="A10118" s="1">
        <v>38044</v>
      </c>
      <c r="B10118" s="4"/>
      <c r="C10118" s="4">
        <f>COUNTIF(E:E,ROW(B10117))</f>
        <v>0</v>
      </c>
      <c r="D10118" s="4"/>
      <c r="E10118" s="2">
        <v>9</v>
      </c>
    </row>
    <row r="10119" spans="1:5" x14ac:dyDescent="0.3">
      <c r="A10119" s="1">
        <v>38044</v>
      </c>
      <c r="B10119" s="4"/>
      <c r="C10119" s="4">
        <f>COUNTIF(E:E,ROW(B10118))</f>
        <v>0</v>
      </c>
      <c r="D10119" s="4"/>
      <c r="E10119" s="2">
        <v>24</v>
      </c>
    </row>
    <row r="10120" spans="1:5" x14ac:dyDescent="0.3">
      <c r="A10120" s="1">
        <v>38044</v>
      </c>
      <c r="B10120" s="4"/>
      <c r="C10120" s="4">
        <f>COUNTIF(E:E,ROW(B10119))</f>
        <v>0</v>
      </c>
      <c r="D10120" s="4"/>
      <c r="E10120" s="2">
        <v>36</v>
      </c>
    </row>
    <row r="10121" spans="1:5" x14ac:dyDescent="0.3">
      <c r="A10121" s="1">
        <v>38044</v>
      </c>
      <c r="B10121" s="4"/>
      <c r="C10121" s="4">
        <f>COUNTIF(E:E,ROW(B10120))</f>
        <v>0</v>
      </c>
      <c r="D10121" s="4"/>
      <c r="E10121" s="2">
        <v>52</v>
      </c>
    </row>
    <row r="10122" spans="1:5" x14ac:dyDescent="0.3">
      <c r="A10122" s="1">
        <v>38041</v>
      </c>
      <c r="B10122" s="4"/>
      <c r="C10122" s="4">
        <f>COUNTIF(E:E,ROW(B10121))</f>
        <v>0</v>
      </c>
      <c r="D10122" s="4"/>
      <c r="E10122" s="2">
        <v>6</v>
      </c>
    </row>
    <row r="10123" spans="1:5" x14ac:dyDescent="0.3">
      <c r="A10123" s="1">
        <v>38041</v>
      </c>
      <c r="B10123" s="4"/>
      <c r="C10123" s="4">
        <f>COUNTIF(E:E,ROW(B10122))</f>
        <v>0</v>
      </c>
      <c r="D10123" s="4"/>
      <c r="E10123" s="2">
        <v>11</v>
      </c>
    </row>
    <row r="10124" spans="1:5" x14ac:dyDescent="0.3">
      <c r="A10124" s="1">
        <v>38041</v>
      </c>
      <c r="B10124" s="4"/>
      <c r="C10124" s="4">
        <f>COUNTIF(E:E,ROW(B10123))</f>
        <v>0</v>
      </c>
      <c r="D10124" s="4"/>
      <c r="E10124" s="2">
        <v>43</v>
      </c>
    </row>
    <row r="10125" spans="1:5" x14ac:dyDescent="0.3">
      <c r="A10125" s="1">
        <v>38041</v>
      </c>
      <c r="B10125" s="4"/>
      <c r="C10125" s="4">
        <f>COUNTIF(E:E,ROW(B10124))</f>
        <v>0</v>
      </c>
      <c r="D10125" s="4"/>
      <c r="E10125" s="2">
        <v>49</v>
      </c>
    </row>
    <row r="10126" spans="1:5" x14ac:dyDescent="0.3">
      <c r="A10126" s="1">
        <v>38041</v>
      </c>
      <c r="B10126" s="4"/>
      <c r="C10126" s="4">
        <f>COUNTIF(E:E,ROW(B10125))</f>
        <v>0</v>
      </c>
      <c r="D10126" s="4"/>
      <c r="E10126" s="2">
        <v>52</v>
      </c>
    </row>
    <row r="10127" spans="1:5" x14ac:dyDescent="0.3">
      <c r="A10127" s="1">
        <v>38037</v>
      </c>
      <c r="B10127" s="4"/>
      <c r="C10127" s="4">
        <f>COUNTIF(E:E,ROW(B10126))</f>
        <v>0</v>
      </c>
      <c r="D10127" s="4"/>
      <c r="E10127" s="2">
        <v>1</v>
      </c>
    </row>
    <row r="10128" spans="1:5" x14ac:dyDescent="0.3">
      <c r="A10128" s="1">
        <v>38037</v>
      </c>
      <c r="B10128" s="4"/>
      <c r="C10128" s="4">
        <f>COUNTIF(E:E,ROW(B10127))</f>
        <v>0</v>
      </c>
      <c r="D10128" s="4"/>
      <c r="E10128" s="2">
        <v>13</v>
      </c>
    </row>
    <row r="10129" spans="1:5" x14ac:dyDescent="0.3">
      <c r="A10129" s="1">
        <v>38037</v>
      </c>
      <c r="B10129" s="4"/>
      <c r="C10129" s="4">
        <f>COUNTIF(E:E,ROW(B10128))</f>
        <v>0</v>
      </c>
      <c r="D10129" s="4"/>
      <c r="E10129" s="2">
        <v>20</v>
      </c>
    </row>
    <row r="10130" spans="1:5" x14ac:dyDescent="0.3">
      <c r="A10130" s="1">
        <v>38037</v>
      </c>
      <c r="B10130" s="4"/>
      <c r="C10130" s="4">
        <f>COUNTIF(E:E,ROW(B10129))</f>
        <v>0</v>
      </c>
      <c r="D10130" s="4"/>
      <c r="E10130" s="2">
        <v>21</v>
      </c>
    </row>
    <row r="10131" spans="1:5" x14ac:dyDescent="0.3">
      <c r="A10131" s="1">
        <v>38037</v>
      </c>
      <c r="B10131" s="4"/>
      <c r="C10131" s="4">
        <f>COUNTIF(E:E,ROW(B10130))</f>
        <v>0</v>
      </c>
      <c r="D10131" s="4"/>
      <c r="E10131" s="2">
        <v>30</v>
      </c>
    </row>
    <row r="10132" spans="1:5" x14ac:dyDescent="0.3">
      <c r="A10132" s="1">
        <v>38034</v>
      </c>
      <c r="B10132" s="4"/>
      <c r="C10132" s="4">
        <f>COUNTIF(E:E,ROW(B10131))</f>
        <v>0</v>
      </c>
      <c r="D10132" s="4"/>
      <c r="E10132" s="2">
        <v>2</v>
      </c>
    </row>
    <row r="10133" spans="1:5" x14ac:dyDescent="0.3">
      <c r="A10133" s="1">
        <v>38034</v>
      </c>
      <c r="B10133" s="4"/>
      <c r="C10133" s="4">
        <f>COUNTIF(E:E,ROW(B10132))</f>
        <v>0</v>
      </c>
      <c r="D10133" s="4"/>
      <c r="E10133" s="2">
        <v>8</v>
      </c>
    </row>
    <row r="10134" spans="1:5" x14ac:dyDescent="0.3">
      <c r="A10134" s="1">
        <v>38034</v>
      </c>
      <c r="B10134" s="4"/>
      <c r="C10134" s="4">
        <f>COUNTIF(E:E,ROW(B10133))</f>
        <v>0</v>
      </c>
      <c r="D10134" s="4"/>
      <c r="E10134" s="2">
        <v>34</v>
      </c>
    </row>
    <row r="10135" spans="1:5" x14ac:dyDescent="0.3">
      <c r="A10135" s="1">
        <v>38034</v>
      </c>
      <c r="B10135" s="4"/>
      <c r="C10135" s="4">
        <f>COUNTIF(E:E,ROW(B10134))</f>
        <v>0</v>
      </c>
      <c r="D10135" s="4"/>
      <c r="E10135" s="2">
        <v>36</v>
      </c>
    </row>
    <row r="10136" spans="1:5" x14ac:dyDescent="0.3">
      <c r="A10136" s="1">
        <v>38034</v>
      </c>
      <c r="B10136" s="4"/>
      <c r="C10136" s="4">
        <f>COUNTIF(E:E,ROW(B10135))</f>
        <v>0</v>
      </c>
      <c r="D10136" s="4"/>
      <c r="E10136" s="2">
        <v>52</v>
      </c>
    </row>
    <row r="10137" spans="1:5" x14ac:dyDescent="0.3">
      <c r="A10137" s="1">
        <v>38030</v>
      </c>
      <c r="B10137" s="4"/>
      <c r="C10137" s="4">
        <f>COUNTIF(E:E,ROW(B10136))</f>
        <v>0</v>
      </c>
      <c r="D10137" s="4"/>
      <c r="E10137" s="2">
        <v>14</v>
      </c>
    </row>
    <row r="10138" spans="1:5" x14ac:dyDescent="0.3">
      <c r="A10138" s="1">
        <v>38030</v>
      </c>
      <c r="B10138" s="4"/>
      <c r="C10138" s="4">
        <f>COUNTIF(E:E,ROW(B10137))</f>
        <v>0</v>
      </c>
      <c r="D10138" s="4"/>
      <c r="E10138" s="2">
        <v>30</v>
      </c>
    </row>
    <row r="10139" spans="1:5" x14ac:dyDescent="0.3">
      <c r="A10139" s="1">
        <v>38030</v>
      </c>
      <c r="B10139" s="4"/>
      <c r="C10139" s="4">
        <f>COUNTIF(E:E,ROW(B10138))</f>
        <v>0</v>
      </c>
      <c r="D10139" s="4"/>
      <c r="E10139" s="2">
        <v>42</v>
      </c>
    </row>
    <row r="10140" spans="1:5" x14ac:dyDescent="0.3">
      <c r="A10140" s="1">
        <v>38030</v>
      </c>
      <c r="B10140" s="4"/>
      <c r="C10140" s="4">
        <f>COUNTIF(E:E,ROW(B10139))</f>
        <v>0</v>
      </c>
      <c r="D10140" s="4"/>
      <c r="E10140" s="2">
        <v>43</v>
      </c>
    </row>
    <row r="10141" spans="1:5" x14ac:dyDescent="0.3">
      <c r="A10141" s="1">
        <v>38030</v>
      </c>
      <c r="B10141" s="4"/>
      <c r="C10141" s="4">
        <f>COUNTIF(E:E,ROW(B10140))</f>
        <v>0</v>
      </c>
      <c r="D10141" s="4"/>
      <c r="E10141" s="2">
        <v>45</v>
      </c>
    </row>
    <row r="10142" spans="1:5" x14ac:dyDescent="0.3">
      <c r="A10142" s="1">
        <v>38027</v>
      </c>
      <c r="B10142" s="4"/>
      <c r="C10142" s="4">
        <f>COUNTIF(E:E,ROW(B10141))</f>
        <v>0</v>
      </c>
      <c r="D10142" s="4"/>
      <c r="E10142" s="2">
        <v>3</v>
      </c>
    </row>
    <row r="10143" spans="1:5" x14ac:dyDescent="0.3">
      <c r="A10143" s="1">
        <v>38027</v>
      </c>
      <c r="B10143" s="4"/>
      <c r="C10143" s="4">
        <f>COUNTIF(E:E,ROW(B10142))</f>
        <v>0</v>
      </c>
      <c r="D10143" s="4"/>
      <c r="E10143" s="2">
        <v>7</v>
      </c>
    </row>
    <row r="10144" spans="1:5" x14ac:dyDescent="0.3">
      <c r="A10144" s="1">
        <v>38027</v>
      </c>
      <c r="B10144" s="4"/>
      <c r="C10144" s="4">
        <f>COUNTIF(E:E,ROW(B10143))</f>
        <v>0</v>
      </c>
      <c r="D10144" s="4"/>
      <c r="E10144" s="2">
        <v>10</v>
      </c>
    </row>
    <row r="10145" spans="1:5" x14ac:dyDescent="0.3">
      <c r="A10145" s="1">
        <v>38027</v>
      </c>
      <c r="B10145" s="4"/>
      <c r="C10145" s="4">
        <f>COUNTIF(E:E,ROW(B10144))</f>
        <v>0</v>
      </c>
      <c r="D10145" s="4"/>
      <c r="E10145" s="2">
        <v>22</v>
      </c>
    </row>
    <row r="10146" spans="1:5" x14ac:dyDescent="0.3">
      <c r="A10146" s="1">
        <v>38027</v>
      </c>
      <c r="B10146" s="4"/>
      <c r="C10146" s="4">
        <f>COUNTIF(E:E,ROW(B10145))</f>
        <v>0</v>
      </c>
      <c r="D10146" s="4"/>
      <c r="E10146" s="2">
        <v>32</v>
      </c>
    </row>
    <row r="10147" spans="1:5" x14ac:dyDescent="0.3">
      <c r="A10147" s="1">
        <v>38023</v>
      </c>
      <c r="B10147" s="4"/>
      <c r="C10147" s="4">
        <f>COUNTIF(E:E,ROW(B10146))</f>
        <v>0</v>
      </c>
      <c r="D10147" s="4"/>
      <c r="E10147" s="2">
        <v>1</v>
      </c>
    </row>
    <row r="10148" spans="1:5" x14ac:dyDescent="0.3">
      <c r="A10148" s="1">
        <v>38023</v>
      </c>
      <c r="B10148" s="4"/>
      <c r="C10148" s="4">
        <f>COUNTIF(E:E,ROW(B10147))</f>
        <v>0</v>
      </c>
      <c r="D10148" s="4"/>
      <c r="E10148" s="2">
        <v>6</v>
      </c>
    </row>
    <row r="10149" spans="1:5" x14ac:dyDescent="0.3">
      <c r="A10149" s="1">
        <v>38023</v>
      </c>
      <c r="B10149" s="4"/>
      <c r="C10149" s="4">
        <f>COUNTIF(E:E,ROW(B10148))</f>
        <v>0</v>
      </c>
      <c r="D10149" s="4"/>
      <c r="E10149" s="2">
        <v>16</v>
      </c>
    </row>
    <row r="10150" spans="1:5" x14ac:dyDescent="0.3">
      <c r="A10150" s="1">
        <v>38023</v>
      </c>
      <c r="B10150" s="4"/>
      <c r="C10150" s="4">
        <f>COUNTIF(E:E,ROW(B10149))</f>
        <v>0</v>
      </c>
      <c r="D10150" s="4"/>
      <c r="E10150" s="2">
        <v>30</v>
      </c>
    </row>
    <row r="10151" spans="1:5" x14ac:dyDescent="0.3">
      <c r="A10151" s="1">
        <v>38023</v>
      </c>
      <c r="B10151" s="4"/>
      <c r="C10151" s="4">
        <f>COUNTIF(E:E,ROW(B10150))</f>
        <v>0</v>
      </c>
      <c r="D10151" s="4"/>
      <c r="E10151" s="2">
        <v>49</v>
      </c>
    </row>
    <row r="10152" spans="1:5" x14ac:dyDescent="0.3">
      <c r="A10152" s="1">
        <v>38020</v>
      </c>
      <c r="B10152" s="4"/>
      <c r="C10152" s="4">
        <f>COUNTIF(E:E,ROW(B10151))</f>
        <v>0</v>
      </c>
      <c r="D10152" s="4"/>
      <c r="E10152" s="2">
        <v>9</v>
      </c>
    </row>
    <row r="10153" spans="1:5" x14ac:dyDescent="0.3">
      <c r="A10153" s="1">
        <v>38020</v>
      </c>
      <c r="B10153" s="4"/>
      <c r="C10153" s="4">
        <f>COUNTIF(E:E,ROW(B10152))</f>
        <v>0</v>
      </c>
      <c r="D10153" s="4"/>
      <c r="E10153" s="2">
        <v>21</v>
      </c>
    </row>
    <row r="10154" spans="1:5" x14ac:dyDescent="0.3">
      <c r="A10154" s="1">
        <v>38020</v>
      </c>
      <c r="B10154" s="4"/>
      <c r="C10154" s="4">
        <f>COUNTIF(E:E,ROW(B10153))</f>
        <v>0</v>
      </c>
      <c r="D10154" s="4"/>
      <c r="E10154" s="2">
        <v>26</v>
      </c>
    </row>
    <row r="10155" spans="1:5" x14ac:dyDescent="0.3">
      <c r="A10155" s="1">
        <v>38020</v>
      </c>
      <c r="B10155" s="4"/>
      <c r="C10155" s="4">
        <f>COUNTIF(E:E,ROW(B10154))</f>
        <v>0</v>
      </c>
      <c r="D10155" s="4"/>
      <c r="E10155" s="2">
        <v>35</v>
      </c>
    </row>
    <row r="10156" spans="1:5" x14ac:dyDescent="0.3">
      <c r="A10156" s="1">
        <v>38020</v>
      </c>
      <c r="B10156" s="4"/>
      <c r="C10156" s="4">
        <f>COUNTIF(E:E,ROW(B10155))</f>
        <v>0</v>
      </c>
      <c r="D10156" s="4"/>
      <c r="E10156" s="2">
        <v>41</v>
      </c>
    </row>
    <row r="10157" spans="1:5" x14ac:dyDescent="0.3">
      <c r="A10157" s="1">
        <v>38016</v>
      </c>
      <c r="B10157" s="4"/>
      <c r="C10157" s="4">
        <f>COUNTIF(E:E,ROW(B10156))</f>
        <v>0</v>
      </c>
      <c r="D10157" s="4"/>
      <c r="E10157" s="2">
        <v>17</v>
      </c>
    </row>
    <row r="10158" spans="1:5" x14ac:dyDescent="0.3">
      <c r="A10158" s="1">
        <v>38016</v>
      </c>
      <c r="B10158" s="4"/>
      <c r="C10158" s="4">
        <f>COUNTIF(E:E,ROW(B10157))</f>
        <v>0</v>
      </c>
      <c r="D10158" s="4"/>
      <c r="E10158" s="2">
        <v>28</v>
      </c>
    </row>
    <row r="10159" spans="1:5" x14ac:dyDescent="0.3">
      <c r="A10159" s="1">
        <v>38016</v>
      </c>
      <c r="B10159" s="4"/>
      <c r="C10159" s="4">
        <f>COUNTIF(E:E,ROW(B10158))</f>
        <v>0</v>
      </c>
      <c r="D10159" s="4"/>
      <c r="E10159" s="2">
        <v>30</v>
      </c>
    </row>
    <row r="10160" spans="1:5" x14ac:dyDescent="0.3">
      <c r="A10160" s="1">
        <v>38016</v>
      </c>
      <c r="B10160" s="4"/>
      <c r="C10160" s="4">
        <f>COUNTIF(E:E,ROW(B10159))</f>
        <v>0</v>
      </c>
      <c r="D10160" s="4"/>
      <c r="E10160" s="2">
        <v>40</v>
      </c>
    </row>
    <row r="10161" spans="1:5" x14ac:dyDescent="0.3">
      <c r="A10161" s="1">
        <v>38016</v>
      </c>
      <c r="B10161" s="4"/>
      <c r="C10161" s="4">
        <f>COUNTIF(E:E,ROW(B10160))</f>
        <v>0</v>
      </c>
      <c r="D10161" s="4"/>
      <c r="E10161" s="2">
        <v>51</v>
      </c>
    </row>
    <row r="10162" spans="1:5" x14ac:dyDescent="0.3">
      <c r="A10162" s="1">
        <v>38013</v>
      </c>
      <c r="B10162" s="4"/>
      <c r="C10162" s="4">
        <f>COUNTIF(E:E,ROW(B10161))</f>
        <v>0</v>
      </c>
      <c r="D10162" s="4"/>
      <c r="E10162" s="2">
        <v>6</v>
      </c>
    </row>
    <row r="10163" spans="1:5" x14ac:dyDescent="0.3">
      <c r="A10163" s="1">
        <v>38013</v>
      </c>
      <c r="B10163" s="4"/>
      <c r="C10163" s="4">
        <f>COUNTIF(E:E,ROW(B10162))</f>
        <v>0</v>
      </c>
      <c r="D10163" s="4"/>
      <c r="E10163" s="2">
        <v>10</v>
      </c>
    </row>
    <row r="10164" spans="1:5" x14ac:dyDescent="0.3">
      <c r="A10164" s="1">
        <v>38013</v>
      </c>
      <c r="B10164" s="4"/>
      <c r="C10164" s="4">
        <f>COUNTIF(E:E,ROW(B10163))</f>
        <v>0</v>
      </c>
      <c r="D10164" s="4"/>
      <c r="E10164" s="2">
        <v>20</v>
      </c>
    </row>
    <row r="10165" spans="1:5" x14ac:dyDescent="0.3">
      <c r="A10165" s="1">
        <v>38013</v>
      </c>
      <c r="B10165" s="4"/>
      <c r="C10165" s="4">
        <f>COUNTIF(E:E,ROW(B10164))</f>
        <v>0</v>
      </c>
      <c r="D10165" s="4"/>
      <c r="E10165" s="2">
        <v>38</v>
      </c>
    </row>
    <row r="10166" spans="1:5" x14ac:dyDescent="0.3">
      <c r="A10166" s="1">
        <v>38013</v>
      </c>
      <c r="B10166" s="4"/>
      <c r="C10166" s="4">
        <f>COUNTIF(E:E,ROW(B10165))</f>
        <v>0</v>
      </c>
      <c r="D10166" s="4"/>
      <c r="E10166" s="2">
        <v>50</v>
      </c>
    </row>
    <row r="10167" spans="1:5" x14ac:dyDescent="0.3">
      <c r="A10167" s="1">
        <v>38009</v>
      </c>
      <c r="B10167" s="4"/>
      <c r="C10167" s="4">
        <f>COUNTIF(E:E,ROW(B10166))</f>
        <v>0</v>
      </c>
      <c r="D10167" s="4"/>
      <c r="E10167" s="2">
        <v>10</v>
      </c>
    </row>
    <row r="10168" spans="1:5" x14ac:dyDescent="0.3">
      <c r="A10168" s="1">
        <v>38009</v>
      </c>
      <c r="B10168" s="4"/>
      <c r="C10168" s="4">
        <f>COUNTIF(E:E,ROW(B10167))</f>
        <v>0</v>
      </c>
      <c r="D10168" s="4"/>
      <c r="E10168" s="2">
        <v>18</v>
      </c>
    </row>
    <row r="10169" spans="1:5" x14ac:dyDescent="0.3">
      <c r="A10169" s="1">
        <v>38009</v>
      </c>
      <c r="B10169" s="4"/>
      <c r="C10169" s="4">
        <f>COUNTIF(E:E,ROW(B10168))</f>
        <v>0</v>
      </c>
      <c r="D10169" s="4"/>
      <c r="E10169" s="2">
        <v>33</v>
      </c>
    </row>
    <row r="10170" spans="1:5" x14ac:dyDescent="0.3">
      <c r="A10170" s="1">
        <v>38009</v>
      </c>
      <c r="B10170" s="4"/>
      <c r="C10170" s="4">
        <f>COUNTIF(E:E,ROW(B10169))</f>
        <v>0</v>
      </c>
      <c r="D10170" s="4"/>
      <c r="E10170" s="2">
        <v>46</v>
      </c>
    </row>
    <row r="10171" spans="1:5" x14ac:dyDescent="0.3">
      <c r="A10171" s="1">
        <v>38009</v>
      </c>
      <c r="B10171" s="4"/>
      <c r="C10171" s="4">
        <f>COUNTIF(E:E,ROW(B10170))</f>
        <v>0</v>
      </c>
      <c r="D10171" s="4"/>
      <c r="E10171" s="2">
        <v>51</v>
      </c>
    </row>
    <row r="10172" spans="1:5" x14ac:dyDescent="0.3">
      <c r="A10172" s="1">
        <v>38006</v>
      </c>
      <c r="B10172" s="4"/>
      <c r="C10172" s="4">
        <f>COUNTIF(E:E,ROW(B10171))</f>
        <v>0</v>
      </c>
      <c r="D10172" s="4"/>
      <c r="E10172" s="2">
        <v>5</v>
      </c>
    </row>
    <row r="10173" spans="1:5" x14ac:dyDescent="0.3">
      <c r="A10173" s="1">
        <v>38006</v>
      </c>
      <c r="B10173" s="4"/>
      <c r="C10173" s="4">
        <f>COUNTIF(E:E,ROW(B10172))</f>
        <v>0</v>
      </c>
      <c r="D10173" s="4"/>
      <c r="E10173" s="2">
        <v>7</v>
      </c>
    </row>
    <row r="10174" spans="1:5" x14ac:dyDescent="0.3">
      <c r="A10174" s="1">
        <v>38006</v>
      </c>
      <c r="B10174" s="4"/>
      <c r="C10174" s="4">
        <f>COUNTIF(E:E,ROW(B10173))</f>
        <v>0</v>
      </c>
      <c r="D10174" s="4"/>
      <c r="E10174" s="2">
        <v>14</v>
      </c>
    </row>
    <row r="10175" spans="1:5" x14ac:dyDescent="0.3">
      <c r="A10175" s="1">
        <v>38006</v>
      </c>
      <c r="B10175" s="4"/>
      <c r="C10175" s="4">
        <f>COUNTIF(E:E,ROW(B10174))</f>
        <v>0</v>
      </c>
      <c r="D10175" s="4"/>
      <c r="E10175" s="2">
        <v>21</v>
      </c>
    </row>
    <row r="10176" spans="1:5" x14ac:dyDescent="0.3">
      <c r="A10176" s="1">
        <v>38006</v>
      </c>
      <c r="B10176" s="4"/>
      <c r="C10176" s="4">
        <f>COUNTIF(E:E,ROW(B10175))</f>
        <v>0</v>
      </c>
      <c r="D10176" s="4"/>
      <c r="E10176" s="2">
        <v>45</v>
      </c>
    </row>
    <row r="10177" spans="1:5" x14ac:dyDescent="0.3">
      <c r="A10177" s="1">
        <v>38002</v>
      </c>
      <c r="B10177" s="4"/>
      <c r="C10177" s="4">
        <f>COUNTIF(E:E,ROW(B10176))</f>
        <v>0</v>
      </c>
      <c r="D10177" s="4"/>
      <c r="E10177" s="2">
        <v>12</v>
      </c>
    </row>
    <row r="10178" spans="1:5" x14ac:dyDescent="0.3">
      <c r="A10178" s="1">
        <v>38002</v>
      </c>
      <c r="B10178" s="4"/>
      <c r="C10178" s="4">
        <f>COUNTIF(E:E,ROW(B10177))</f>
        <v>0</v>
      </c>
      <c r="D10178" s="4"/>
      <c r="E10178" s="2">
        <v>26</v>
      </c>
    </row>
    <row r="10179" spans="1:5" x14ac:dyDescent="0.3">
      <c r="A10179" s="1">
        <v>38002</v>
      </c>
      <c r="B10179" s="4"/>
      <c r="C10179" s="4">
        <f>COUNTIF(E:E,ROW(B10178))</f>
        <v>0</v>
      </c>
      <c r="D10179" s="4"/>
      <c r="E10179" s="2">
        <v>41</v>
      </c>
    </row>
    <row r="10180" spans="1:5" x14ac:dyDescent="0.3">
      <c r="A10180" s="1">
        <v>38002</v>
      </c>
      <c r="B10180" s="4"/>
      <c r="C10180" s="4">
        <f>COUNTIF(E:E,ROW(B10179))</f>
        <v>0</v>
      </c>
      <c r="D10180" s="4"/>
      <c r="E10180" s="2">
        <v>44</v>
      </c>
    </row>
    <row r="10181" spans="1:5" x14ac:dyDescent="0.3">
      <c r="A10181" s="1">
        <v>38002</v>
      </c>
      <c r="B10181" s="4"/>
      <c r="C10181" s="4">
        <f>COUNTIF(E:E,ROW(B10180))</f>
        <v>0</v>
      </c>
      <c r="D10181" s="4"/>
      <c r="E10181" s="2">
        <v>49</v>
      </c>
    </row>
    <row r="10182" spans="1:5" x14ac:dyDescent="0.3">
      <c r="A10182" s="1">
        <v>37999</v>
      </c>
      <c r="B10182" s="4"/>
      <c r="C10182" s="4">
        <f>COUNTIF(E:E,ROW(B10181))</f>
        <v>0</v>
      </c>
      <c r="D10182" s="4"/>
      <c r="E10182" s="2">
        <v>3</v>
      </c>
    </row>
    <row r="10183" spans="1:5" x14ac:dyDescent="0.3">
      <c r="A10183" s="1">
        <v>37999</v>
      </c>
      <c r="B10183" s="4"/>
      <c r="C10183" s="4">
        <f>COUNTIF(E:E,ROW(B10182))</f>
        <v>0</v>
      </c>
      <c r="D10183" s="4"/>
      <c r="E10183" s="2">
        <v>17</v>
      </c>
    </row>
    <row r="10184" spans="1:5" x14ac:dyDescent="0.3">
      <c r="A10184" s="1">
        <v>37999</v>
      </c>
      <c r="B10184" s="4"/>
      <c r="C10184" s="4">
        <f>COUNTIF(E:E,ROW(B10183))</f>
        <v>0</v>
      </c>
      <c r="D10184" s="4"/>
      <c r="E10184" s="2">
        <v>18</v>
      </c>
    </row>
    <row r="10185" spans="1:5" x14ac:dyDescent="0.3">
      <c r="A10185" s="1">
        <v>37999</v>
      </c>
      <c r="B10185" s="4"/>
      <c r="C10185" s="4">
        <f>COUNTIF(E:E,ROW(B10184))</f>
        <v>0</v>
      </c>
      <c r="D10185" s="4"/>
      <c r="E10185" s="2">
        <v>21</v>
      </c>
    </row>
    <row r="10186" spans="1:5" x14ac:dyDescent="0.3">
      <c r="A10186" s="1">
        <v>37999</v>
      </c>
      <c r="B10186" s="4"/>
      <c r="C10186" s="4">
        <f>COUNTIF(E:E,ROW(B10185))</f>
        <v>0</v>
      </c>
      <c r="D10186" s="4"/>
      <c r="E10186" s="2">
        <v>45</v>
      </c>
    </row>
    <row r="10187" spans="1:5" x14ac:dyDescent="0.3">
      <c r="A10187" s="1">
        <v>37995</v>
      </c>
      <c r="B10187" s="4"/>
      <c r="C10187" s="4">
        <f>COUNTIF(E:E,ROW(B10186))</f>
        <v>0</v>
      </c>
      <c r="D10187" s="4"/>
      <c r="E10187" s="2">
        <v>24</v>
      </c>
    </row>
    <row r="10188" spans="1:5" x14ac:dyDescent="0.3">
      <c r="A10188" s="1">
        <v>37995</v>
      </c>
      <c r="B10188" s="4"/>
      <c r="C10188" s="4">
        <f>COUNTIF(E:E,ROW(B10187))</f>
        <v>0</v>
      </c>
      <c r="D10188" s="4"/>
      <c r="E10188" s="2">
        <v>32</v>
      </c>
    </row>
    <row r="10189" spans="1:5" x14ac:dyDescent="0.3">
      <c r="A10189" s="1">
        <v>37995</v>
      </c>
      <c r="B10189" s="4"/>
      <c r="C10189" s="4">
        <f>COUNTIF(E:E,ROW(B10188))</f>
        <v>0</v>
      </c>
      <c r="D10189" s="4"/>
      <c r="E10189" s="2">
        <v>38</v>
      </c>
    </row>
    <row r="10190" spans="1:5" x14ac:dyDescent="0.3">
      <c r="A10190" s="1">
        <v>37995</v>
      </c>
      <c r="B10190" s="4"/>
      <c r="C10190" s="4">
        <f>COUNTIF(E:E,ROW(B10189))</f>
        <v>0</v>
      </c>
      <c r="D10190" s="4"/>
      <c r="E10190" s="2">
        <v>47</v>
      </c>
    </row>
    <row r="10191" spans="1:5" x14ac:dyDescent="0.3">
      <c r="A10191" s="1">
        <v>37995</v>
      </c>
      <c r="B10191" s="4"/>
      <c r="C10191" s="4">
        <f>COUNTIF(E:E,ROW(B10190))</f>
        <v>0</v>
      </c>
      <c r="D10191" s="4"/>
      <c r="E10191" s="2">
        <v>49</v>
      </c>
    </row>
    <row r="10192" spans="1:5" x14ac:dyDescent="0.3">
      <c r="A10192" s="1">
        <v>37992</v>
      </c>
      <c r="B10192" s="4"/>
      <c r="C10192" s="4">
        <f>COUNTIF(E:E,ROW(B10191))</f>
        <v>0</v>
      </c>
      <c r="D10192" s="4"/>
      <c r="E10192" s="2">
        <v>7</v>
      </c>
    </row>
    <row r="10193" spans="1:5" x14ac:dyDescent="0.3">
      <c r="A10193" s="1">
        <v>37992</v>
      </c>
      <c r="B10193" s="4"/>
      <c r="C10193" s="4">
        <f>COUNTIF(E:E,ROW(B10192))</f>
        <v>0</v>
      </c>
      <c r="D10193" s="4"/>
      <c r="E10193" s="2">
        <v>13</v>
      </c>
    </row>
    <row r="10194" spans="1:5" x14ac:dyDescent="0.3">
      <c r="A10194" s="1">
        <v>37992</v>
      </c>
      <c r="B10194" s="4"/>
      <c r="C10194" s="4">
        <f>COUNTIF(E:E,ROW(B10193))</f>
        <v>0</v>
      </c>
      <c r="D10194" s="4"/>
      <c r="E10194" s="2">
        <v>15</v>
      </c>
    </row>
    <row r="10195" spans="1:5" x14ac:dyDescent="0.3">
      <c r="A10195" s="1">
        <v>37992</v>
      </c>
      <c r="B10195" s="4"/>
      <c r="C10195" s="4">
        <f>COUNTIF(E:E,ROW(B10194))</f>
        <v>0</v>
      </c>
      <c r="D10195" s="4"/>
      <c r="E10195" s="2">
        <v>25</v>
      </c>
    </row>
    <row r="10196" spans="1:5" x14ac:dyDescent="0.3">
      <c r="A10196" s="1">
        <v>37992</v>
      </c>
      <c r="B10196" s="4"/>
      <c r="C10196" s="4">
        <f>COUNTIF(E:E,ROW(B10195))</f>
        <v>0</v>
      </c>
      <c r="D10196" s="4"/>
      <c r="E10196" s="2">
        <v>32</v>
      </c>
    </row>
    <row r="10197" spans="1:5" x14ac:dyDescent="0.3">
      <c r="A10197" s="1">
        <v>37988</v>
      </c>
      <c r="B10197" s="4"/>
      <c r="C10197" s="4">
        <f>COUNTIF(E:E,ROW(B10196))</f>
        <v>0</v>
      </c>
      <c r="D10197" s="4"/>
      <c r="E10197" s="2">
        <v>7</v>
      </c>
    </row>
    <row r="10198" spans="1:5" x14ac:dyDescent="0.3">
      <c r="A10198" s="1">
        <v>37988</v>
      </c>
      <c r="B10198" s="4"/>
      <c r="C10198" s="4">
        <f>COUNTIF(E:E,ROW(B10197))</f>
        <v>0</v>
      </c>
      <c r="D10198" s="4"/>
      <c r="E10198" s="2">
        <v>8</v>
      </c>
    </row>
    <row r="10199" spans="1:5" x14ac:dyDescent="0.3">
      <c r="A10199" s="1">
        <v>37988</v>
      </c>
      <c r="B10199" s="4"/>
      <c r="C10199" s="4">
        <f>COUNTIF(E:E,ROW(B10198))</f>
        <v>0</v>
      </c>
      <c r="D10199" s="4"/>
      <c r="E10199" s="2">
        <v>36</v>
      </c>
    </row>
    <row r="10200" spans="1:5" x14ac:dyDescent="0.3">
      <c r="A10200" s="1">
        <v>37988</v>
      </c>
      <c r="B10200" s="4"/>
      <c r="C10200" s="4">
        <f>COUNTIF(E:E,ROW(B10199))</f>
        <v>0</v>
      </c>
      <c r="D10200" s="4"/>
      <c r="E10200" s="2">
        <v>44</v>
      </c>
    </row>
    <row r="10201" spans="1:5" x14ac:dyDescent="0.3">
      <c r="A10201" s="1">
        <v>37988</v>
      </c>
      <c r="B10201" s="4"/>
      <c r="C10201" s="4">
        <f>COUNTIF(E:E,ROW(B10200))</f>
        <v>0</v>
      </c>
      <c r="D10201" s="4"/>
      <c r="E10201" s="2">
        <v>48</v>
      </c>
    </row>
    <row r="10202" spans="1:5" x14ac:dyDescent="0.3">
      <c r="A10202" s="1">
        <v>37985</v>
      </c>
      <c r="B10202" s="4"/>
      <c r="C10202" s="4">
        <f>COUNTIF(E:E,ROW(B10201))</f>
        <v>0</v>
      </c>
      <c r="D10202" s="4"/>
      <c r="E10202" s="2">
        <v>12</v>
      </c>
    </row>
    <row r="10203" spans="1:5" x14ac:dyDescent="0.3">
      <c r="A10203" s="1">
        <v>37985</v>
      </c>
      <c r="B10203" s="4"/>
      <c r="C10203" s="4">
        <f>COUNTIF(E:E,ROW(B10202))</f>
        <v>0</v>
      </c>
      <c r="D10203" s="4"/>
      <c r="E10203" s="2">
        <v>18</v>
      </c>
    </row>
    <row r="10204" spans="1:5" x14ac:dyDescent="0.3">
      <c r="A10204" s="1">
        <v>37985</v>
      </c>
      <c r="B10204" s="4"/>
      <c r="C10204" s="4">
        <f>COUNTIF(E:E,ROW(B10203))</f>
        <v>0</v>
      </c>
      <c r="D10204" s="4"/>
      <c r="E10204" s="2">
        <v>21</v>
      </c>
    </row>
    <row r="10205" spans="1:5" x14ac:dyDescent="0.3">
      <c r="A10205" s="1">
        <v>37985</v>
      </c>
      <c r="B10205" s="4"/>
      <c r="C10205" s="4">
        <f>COUNTIF(E:E,ROW(B10204))</f>
        <v>0</v>
      </c>
      <c r="D10205" s="4"/>
      <c r="E10205" s="2">
        <v>32</v>
      </c>
    </row>
    <row r="10206" spans="1:5" x14ac:dyDescent="0.3">
      <c r="A10206" s="1">
        <v>37985</v>
      </c>
      <c r="B10206" s="4"/>
      <c r="C10206" s="4">
        <f>COUNTIF(E:E,ROW(B10205))</f>
        <v>0</v>
      </c>
      <c r="D10206" s="4"/>
      <c r="E10206" s="2">
        <v>46</v>
      </c>
    </row>
    <row r="10207" spans="1:5" x14ac:dyDescent="0.3">
      <c r="A10207" s="1">
        <v>37981</v>
      </c>
      <c r="B10207" s="4"/>
      <c r="C10207" s="4">
        <f>COUNTIF(E:E,ROW(B10206))</f>
        <v>0</v>
      </c>
      <c r="D10207" s="4"/>
      <c r="E10207" s="2">
        <v>1</v>
      </c>
    </row>
    <row r="10208" spans="1:5" x14ac:dyDescent="0.3">
      <c r="A10208" s="1">
        <v>37981</v>
      </c>
      <c r="B10208" s="4"/>
      <c r="C10208" s="4">
        <f>COUNTIF(E:E,ROW(B10207))</f>
        <v>0</v>
      </c>
      <c r="D10208" s="4"/>
      <c r="E10208" s="2">
        <v>10</v>
      </c>
    </row>
    <row r="10209" spans="1:5" x14ac:dyDescent="0.3">
      <c r="A10209" s="1">
        <v>37981</v>
      </c>
      <c r="B10209" s="4"/>
      <c r="C10209" s="4">
        <f>COUNTIF(E:E,ROW(B10208))</f>
        <v>0</v>
      </c>
      <c r="D10209" s="4"/>
      <c r="E10209" s="2">
        <v>17</v>
      </c>
    </row>
    <row r="10210" spans="1:5" x14ac:dyDescent="0.3">
      <c r="A10210" s="1">
        <v>37981</v>
      </c>
      <c r="B10210" s="4"/>
      <c r="C10210" s="4">
        <f>COUNTIF(E:E,ROW(B10209))</f>
        <v>0</v>
      </c>
      <c r="D10210" s="4"/>
      <c r="E10210" s="2">
        <v>20</v>
      </c>
    </row>
    <row r="10211" spans="1:5" x14ac:dyDescent="0.3">
      <c r="A10211" s="1">
        <v>37981</v>
      </c>
      <c r="B10211" s="4"/>
      <c r="C10211" s="4">
        <f>COUNTIF(E:E,ROW(B10210))</f>
        <v>0</v>
      </c>
      <c r="D10211" s="4"/>
      <c r="E10211" s="2">
        <v>29</v>
      </c>
    </row>
    <row r="10212" spans="1:5" x14ac:dyDescent="0.3">
      <c r="A10212" s="1">
        <v>37978</v>
      </c>
      <c r="B10212" s="4"/>
      <c r="C10212" s="4">
        <f>COUNTIF(E:E,ROW(B10211))</f>
        <v>0</v>
      </c>
      <c r="D10212" s="4"/>
      <c r="E10212" s="2">
        <v>2</v>
      </c>
    </row>
    <row r="10213" spans="1:5" x14ac:dyDescent="0.3">
      <c r="A10213" s="1">
        <v>37978</v>
      </c>
      <c r="B10213" s="4"/>
      <c r="C10213" s="4">
        <f>COUNTIF(E:E,ROW(B10212))</f>
        <v>0</v>
      </c>
      <c r="D10213" s="4"/>
      <c r="E10213" s="2">
        <v>13</v>
      </c>
    </row>
    <row r="10214" spans="1:5" x14ac:dyDescent="0.3">
      <c r="A10214" s="1">
        <v>37978</v>
      </c>
      <c r="B10214" s="4"/>
      <c r="C10214" s="4">
        <f>COUNTIF(E:E,ROW(B10213))</f>
        <v>0</v>
      </c>
      <c r="D10214" s="4"/>
      <c r="E10214" s="2">
        <v>21</v>
      </c>
    </row>
    <row r="10215" spans="1:5" x14ac:dyDescent="0.3">
      <c r="A10215" s="1">
        <v>37978</v>
      </c>
      <c r="B10215" s="4"/>
      <c r="C10215" s="4">
        <f>COUNTIF(E:E,ROW(B10214))</f>
        <v>0</v>
      </c>
      <c r="D10215" s="4"/>
      <c r="E10215" s="2">
        <v>22</v>
      </c>
    </row>
    <row r="10216" spans="1:5" x14ac:dyDescent="0.3">
      <c r="A10216" s="1">
        <v>37978</v>
      </c>
      <c r="B10216" s="4"/>
      <c r="C10216" s="4">
        <f>COUNTIF(E:E,ROW(B10215))</f>
        <v>0</v>
      </c>
      <c r="D10216" s="4"/>
      <c r="E10216" s="2">
        <v>49</v>
      </c>
    </row>
    <row r="10217" spans="1:5" x14ac:dyDescent="0.3">
      <c r="A10217" s="1">
        <v>37974</v>
      </c>
      <c r="B10217" s="4"/>
      <c r="C10217" s="4">
        <f>COUNTIF(E:E,ROW(B10216))</f>
        <v>0</v>
      </c>
      <c r="D10217" s="4"/>
      <c r="E10217" s="2">
        <v>5</v>
      </c>
    </row>
    <row r="10218" spans="1:5" x14ac:dyDescent="0.3">
      <c r="A10218" s="1">
        <v>37974</v>
      </c>
      <c r="B10218" s="4"/>
      <c r="C10218" s="4">
        <f>COUNTIF(E:E,ROW(B10217))</f>
        <v>0</v>
      </c>
      <c r="D10218" s="4"/>
      <c r="E10218" s="2">
        <v>10</v>
      </c>
    </row>
    <row r="10219" spans="1:5" x14ac:dyDescent="0.3">
      <c r="A10219" s="1">
        <v>37974</v>
      </c>
      <c r="B10219" s="4"/>
      <c r="C10219" s="4">
        <f>COUNTIF(E:E,ROW(B10218))</f>
        <v>0</v>
      </c>
      <c r="D10219" s="4"/>
      <c r="E10219" s="2">
        <v>17</v>
      </c>
    </row>
    <row r="10220" spans="1:5" x14ac:dyDescent="0.3">
      <c r="A10220" s="1">
        <v>37974</v>
      </c>
      <c r="B10220" s="4"/>
      <c r="C10220" s="4">
        <f>COUNTIF(E:E,ROW(B10219))</f>
        <v>0</v>
      </c>
      <c r="D10220" s="4"/>
      <c r="E10220" s="2">
        <v>35</v>
      </c>
    </row>
    <row r="10221" spans="1:5" x14ac:dyDescent="0.3">
      <c r="A10221" s="1">
        <v>37974</v>
      </c>
      <c r="B10221" s="4"/>
      <c r="C10221" s="4">
        <f>COUNTIF(E:E,ROW(B10220))</f>
        <v>0</v>
      </c>
      <c r="D10221" s="4"/>
      <c r="E10221" s="2">
        <v>39</v>
      </c>
    </row>
    <row r="10222" spans="1:5" x14ac:dyDescent="0.3">
      <c r="A10222" s="1">
        <v>37971</v>
      </c>
      <c r="B10222" s="4"/>
      <c r="C10222" s="4">
        <f>COUNTIF(E:E,ROW(B10221))</f>
        <v>0</v>
      </c>
      <c r="D10222" s="4"/>
      <c r="E10222" s="2">
        <v>16</v>
      </c>
    </row>
    <row r="10223" spans="1:5" x14ac:dyDescent="0.3">
      <c r="A10223" s="1">
        <v>37971</v>
      </c>
      <c r="B10223" s="4"/>
      <c r="C10223" s="4">
        <f>COUNTIF(E:E,ROW(B10222))</f>
        <v>0</v>
      </c>
      <c r="D10223" s="4"/>
      <c r="E10223" s="2">
        <v>24</v>
      </c>
    </row>
    <row r="10224" spans="1:5" x14ac:dyDescent="0.3">
      <c r="A10224" s="1">
        <v>37971</v>
      </c>
      <c r="B10224" s="4"/>
      <c r="C10224" s="4">
        <f>COUNTIF(E:E,ROW(B10223))</f>
        <v>0</v>
      </c>
      <c r="D10224" s="4"/>
      <c r="E10224" s="2">
        <v>31</v>
      </c>
    </row>
    <row r="10225" spans="1:5" x14ac:dyDescent="0.3">
      <c r="A10225" s="1">
        <v>37971</v>
      </c>
      <c r="B10225" s="4"/>
      <c r="C10225" s="4">
        <f>COUNTIF(E:E,ROW(B10224))</f>
        <v>0</v>
      </c>
      <c r="D10225" s="4"/>
      <c r="E10225" s="2">
        <v>46</v>
      </c>
    </row>
    <row r="10226" spans="1:5" x14ac:dyDescent="0.3">
      <c r="A10226" s="1">
        <v>37971</v>
      </c>
      <c r="B10226" s="4"/>
      <c r="C10226" s="4">
        <f>COUNTIF(E:E,ROW(B10225))</f>
        <v>0</v>
      </c>
      <c r="D10226" s="4"/>
      <c r="E10226" s="2">
        <v>47</v>
      </c>
    </row>
    <row r="10227" spans="1:5" x14ac:dyDescent="0.3">
      <c r="A10227" s="1">
        <v>37967</v>
      </c>
      <c r="B10227" s="4"/>
      <c r="C10227" s="4">
        <f>COUNTIF(E:E,ROW(B10226))</f>
        <v>0</v>
      </c>
      <c r="D10227" s="4"/>
      <c r="E10227" s="2">
        <v>9</v>
      </c>
    </row>
    <row r="10228" spans="1:5" x14ac:dyDescent="0.3">
      <c r="A10228" s="1">
        <v>37967</v>
      </c>
      <c r="B10228" s="4"/>
      <c r="C10228" s="4">
        <f>COUNTIF(E:E,ROW(B10227))</f>
        <v>0</v>
      </c>
      <c r="D10228" s="4"/>
      <c r="E10228" s="2">
        <v>16</v>
      </c>
    </row>
    <row r="10229" spans="1:5" x14ac:dyDescent="0.3">
      <c r="A10229" s="1">
        <v>37967</v>
      </c>
      <c r="B10229" s="4"/>
      <c r="C10229" s="4">
        <f>COUNTIF(E:E,ROW(B10228))</f>
        <v>0</v>
      </c>
      <c r="D10229" s="4"/>
      <c r="E10229" s="2">
        <v>32</v>
      </c>
    </row>
    <row r="10230" spans="1:5" x14ac:dyDescent="0.3">
      <c r="A10230" s="1">
        <v>37967</v>
      </c>
      <c r="B10230" s="4"/>
      <c r="C10230" s="4">
        <f>COUNTIF(E:E,ROW(B10229))</f>
        <v>0</v>
      </c>
      <c r="D10230" s="4"/>
      <c r="E10230" s="2">
        <v>45</v>
      </c>
    </row>
    <row r="10231" spans="1:5" x14ac:dyDescent="0.3">
      <c r="A10231" s="1">
        <v>37967</v>
      </c>
      <c r="B10231" s="4"/>
      <c r="C10231" s="4">
        <f>COUNTIF(E:E,ROW(B10230))</f>
        <v>0</v>
      </c>
      <c r="D10231" s="4"/>
      <c r="E10231" s="2">
        <v>46</v>
      </c>
    </row>
    <row r="10232" spans="1:5" x14ac:dyDescent="0.3">
      <c r="A10232" s="1">
        <v>37964</v>
      </c>
      <c r="B10232" s="4"/>
      <c r="C10232" s="4">
        <f>COUNTIF(E:E,ROW(B10231))</f>
        <v>0</v>
      </c>
      <c r="D10232" s="4"/>
      <c r="E10232" s="2">
        <v>4</v>
      </c>
    </row>
    <row r="10233" spans="1:5" x14ac:dyDescent="0.3">
      <c r="A10233" s="1">
        <v>37964</v>
      </c>
      <c r="B10233" s="4"/>
      <c r="C10233" s="4">
        <f>COUNTIF(E:E,ROW(B10232))</f>
        <v>0</v>
      </c>
      <c r="D10233" s="4"/>
      <c r="E10233" s="2">
        <v>14</v>
      </c>
    </row>
    <row r="10234" spans="1:5" x14ac:dyDescent="0.3">
      <c r="A10234" s="1">
        <v>37964</v>
      </c>
      <c r="B10234" s="4"/>
      <c r="C10234" s="4">
        <f>COUNTIF(E:E,ROW(B10233))</f>
        <v>0</v>
      </c>
      <c r="D10234" s="4"/>
      <c r="E10234" s="2">
        <v>15</v>
      </c>
    </row>
    <row r="10235" spans="1:5" x14ac:dyDescent="0.3">
      <c r="A10235" s="1">
        <v>37964</v>
      </c>
      <c r="B10235" s="4"/>
      <c r="C10235" s="4">
        <f>COUNTIF(E:E,ROW(B10234))</f>
        <v>0</v>
      </c>
      <c r="D10235" s="4"/>
      <c r="E10235" s="2">
        <v>24</v>
      </c>
    </row>
    <row r="10236" spans="1:5" x14ac:dyDescent="0.3">
      <c r="A10236" s="1">
        <v>37964</v>
      </c>
      <c r="B10236" s="4"/>
      <c r="C10236" s="4">
        <f>COUNTIF(E:E,ROW(B10235))</f>
        <v>0</v>
      </c>
      <c r="D10236" s="4"/>
      <c r="E10236" s="2">
        <v>48</v>
      </c>
    </row>
    <row r="10237" spans="1:5" x14ac:dyDescent="0.3">
      <c r="A10237" s="1">
        <v>37960</v>
      </c>
      <c r="B10237" s="4"/>
      <c r="C10237" s="4">
        <f>COUNTIF(E:E,ROW(B10236))</f>
        <v>0</v>
      </c>
      <c r="D10237" s="4"/>
      <c r="E10237" s="2">
        <v>1</v>
      </c>
    </row>
    <row r="10238" spans="1:5" x14ac:dyDescent="0.3">
      <c r="A10238" s="1">
        <v>37960</v>
      </c>
      <c r="B10238" s="4"/>
      <c r="C10238" s="4">
        <f>COUNTIF(E:E,ROW(B10237))</f>
        <v>0</v>
      </c>
      <c r="D10238" s="4"/>
      <c r="E10238" s="2">
        <v>12</v>
      </c>
    </row>
    <row r="10239" spans="1:5" x14ac:dyDescent="0.3">
      <c r="A10239" s="1">
        <v>37960</v>
      </c>
      <c r="B10239" s="4"/>
      <c r="C10239" s="4">
        <f>COUNTIF(E:E,ROW(B10238))</f>
        <v>0</v>
      </c>
      <c r="D10239" s="4"/>
      <c r="E10239" s="2">
        <v>15</v>
      </c>
    </row>
    <row r="10240" spans="1:5" x14ac:dyDescent="0.3">
      <c r="A10240" s="1">
        <v>37960</v>
      </c>
      <c r="B10240" s="4"/>
      <c r="C10240" s="4">
        <f>COUNTIF(E:E,ROW(B10239))</f>
        <v>0</v>
      </c>
      <c r="D10240" s="4"/>
      <c r="E10240" s="2">
        <v>18</v>
      </c>
    </row>
    <row r="10241" spans="1:5" x14ac:dyDescent="0.3">
      <c r="A10241" s="1">
        <v>37960</v>
      </c>
      <c r="B10241" s="4"/>
      <c r="C10241" s="4">
        <f>COUNTIF(E:E,ROW(B10240))</f>
        <v>0</v>
      </c>
      <c r="D10241" s="4"/>
      <c r="E10241" s="2">
        <v>44</v>
      </c>
    </row>
    <row r="10242" spans="1:5" x14ac:dyDescent="0.3">
      <c r="A10242" s="1">
        <v>37957</v>
      </c>
      <c r="B10242" s="4"/>
      <c r="C10242" s="4">
        <f>COUNTIF(E:E,ROW(B10241))</f>
        <v>0</v>
      </c>
      <c r="D10242" s="4"/>
      <c r="E10242" s="2">
        <v>10</v>
      </c>
    </row>
    <row r="10243" spans="1:5" x14ac:dyDescent="0.3">
      <c r="A10243" s="1">
        <v>37957</v>
      </c>
      <c r="B10243" s="4"/>
      <c r="C10243" s="4">
        <f>COUNTIF(E:E,ROW(B10242))</f>
        <v>0</v>
      </c>
      <c r="D10243" s="4"/>
      <c r="E10243" s="2">
        <v>13</v>
      </c>
    </row>
    <row r="10244" spans="1:5" x14ac:dyDescent="0.3">
      <c r="A10244" s="1">
        <v>37957</v>
      </c>
      <c r="B10244" s="4"/>
      <c r="C10244" s="4">
        <f>COUNTIF(E:E,ROW(B10243))</f>
        <v>0</v>
      </c>
      <c r="D10244" s="4"/>
      <c r="E10244" s="2">
        <v>24</v>
      </c>
    </row>
    <row r="10245" spans="1:5" x14ac:dyDescent="0.3">
      <c r="A10245" s="1">
        <v>37957</v>
      </c>
      <c r="B10245" s="4"/>
      <c r="C10245" s="4">
        <f>COUNTIF(E:E,ROW(B10244))</f>
        <v>0</v>
      </c>
      <c r="D10245" s="4"/>
      <c r="E10245" s="2">
        <v>34</v>
      </c>
    </row>
    <row r="10246" spans="1:5" x14ac:dyDescent="0.3">
      <c r="A10246" s="1">
        <v>37957</v>
      </c>
      <c r="B10246" s="4"/>
      <c r="C10246" s="4">
        <f>COUNTIF(E:E,ROW(B10245))</f>
        <v>0</v>
      </c>
      <c r="D10246" s="4"/>
      <c r="E10246" s="2">
        <v>49</v>
      </c>
    </row>
    <row r="10247" spans="1:5" x14ac:dyDescent="0.3">
      <c r="A10247" s="1">
        <v>37953</v>
      </c>
      <c r="B10247" s="4"/>
      <c r="C10247" s="4">
        <f>COUNTIF(E:E,ROW(B10246))</f>
        <v>0</v>
      </c>
      <c r="D10247" s="4"/>
      <c r="E10247" s="2">
        <v>19</v>
      </c>
    </row>
    <row r="10248" spans="1:5" x14ac:dyDescent="0.3">
      <c r="A10248" s="1">
        <v>37953</v>
      </c>
      <c r="B10248" s="4"/>
      <c r="C10248" s="4">
        <f>COUNTIF(E:E,ROW(B10247))</f>
        <v>0</v>
      </c>
      <c r="D10248" s="4"/>
      <c r="E10248" s="2">
        <v>26</v>
      </c>
    </row>
    <row r="10249" spans="1:5" x14ac:dyDescent="0.3">
      <c r="A10249" s="1">
        <v>37953</v>
      </c>
      <c r="B10249" s="4"/>
      <c r="C10249" s="4">
        <f>COUNTIF(E:E,ROW(B10248))</f>
        <v>0</v>
      </c>
      <c r="D10249" s="4"/>
      <c r="E10249" s="2">
        <v>31</v>
      </c>
    </row>
    <row r="10250" spans="1:5" x14ac:dyDescent="0.3">
      <c r="A10250" s="1">
        <v>37953</v>
      </c>
      <c r="B10250" s="4"/>
      <c r="C10250" s="4">
        <f>COUNTIF(E:E,ROW(B10249))</f>
        <v>0</v>
      </c>
      <c r="D10250" s="4"/>
      <c r="E10250" s="2">
        <v>44</v>
      </c>
    </row>
    <row r="10251" spans="1:5" x14ac:dyDescent="0.3">
      <c r="A10251" s="1">
        <v>37953</v>
      </c>
      <c r="B10251" s="4"/>
      <c r="C10251" s="4">
        <f>COUNTIF(E:E,ROW(B10250))</f>
        <v>0</v>
      </c>
      <c r="D10251" s="4"/>
      <c r="E10251" s="2">
        <v>50</v>
      </c>
    </row>
    <row r="10252" spans="1:5" x14ac:dyDescent="0.3">
      <c r="A10252" s="1">
        <v>37950</v>
      </c>
      <c r="B10252" s="4"/>
      <c r="C10252" s="4">
        <f>COUNTIF(E:E,ROW(B10251))</f>
        <v>0</v>
      </c>
      <c r="D10252" s="4"/>
      <c r="E10252" s="2">
        <v>22</v>
      </c>
    </row>
    <row r="10253" spans="1:5" x14ac:dyDescent="0.3">
      <c r="A10253" s="1">
        <v>37950</v>
      </c>
      <c r="B10253" s="4"/>
      <c r="C10253" s="4">
        <f>COUNTIF(E:E,ROW(B10252))</f>
        <v>0</v>
      </c>
      <c r="D10253" s="4"/>
      <c r="E10253" s="2">
        <v>32</v>
      </c>
    </row>
    <row r="10254" spans="1:5" x14ac:dyDescent="0.3">
      <c r="A10254" s="1">
        <v>37950</v>
      </c>
      <c r="B10254" s="4"/>
      <c r="C10254" s="4">
        <f>COUNTIF(E:E,ROW(B10253))</f>
        <v>0</v>
      </c>
      <c r="D10254" s="4"/>
      <c r="E10254" s="2">
        <v>37</v>
      </c>
    </row>
    <row r="10255" spans="1:5" x14ac:dyDescent="0.3">
      <c r="A10255" s="1">
        <v>37950</v>
      </c>
      <c r="B10255" s="4"/>
      <c r="C10255" s="4">
        <f>COUNTIF(E:E,ROW(B10254))</f>
        <v>0</v>
      </c>
      <c r="D10255" s="4"/>
      <c r="E10255" s="2">
        <v>40</v>
      </c>
    </row>
    <row r="10256" spans="1:5" x14ac:dyDescent="0.3">
      <c r="A10256" s="1">
        <v>37950</v>
      </c>
      <c r="B10256" s="4"/>
      <c r="C10256" s="4">
        <f>COUNTIF(E:E,ROW(B10255))</f>
        <v>0</v>
      </c>
      <c r="D10256" s="4"/>
      <c r="E10256" s="2">
        <v>41</v>
      </c>
    </row>
    <row r="10257" spans="1:5" x14ac:dyDescent="0.3">
      <c r="A10257" s="1">
        <v>37946</v>
      </c>
      <c r="B10257" s="4"/>
      <c r="C10257" s="4">
        <f>COUNTIF(E:E,ROW(B10256))</f>
        <v>0</v>
      </c>
      <c r="D10257" s="4"/>
      <c r="E10257" s="2">
        <v>14</v>
      </c>
    </row>
    <row r="10258" spans="1:5" x14ac:dyDescent="0.3">
      <c r="A10258" s="1">
        <v>37946</v>
      </c>
      <c r="B10258" s="4"/>
      <c r="C10258" s="4">
        <f>COUNTIF(E:E,ROW(B10257))</f>
        <v>0</v>
      </c>
      <c r="D10258" s="4"/>
      <c r="E10258" s="2">
        <v>26</v>
      </c>
    </row>
    <row r="10259" spans="1:5" x14ac:dyDescent="0.3">
      <c r="A10259" s="1">
        <v>37946</v>
      </c>
      <c r="B10259" s="4"/>
      <c r="C10259" s="4">
        <f>COUNTIF(E:E,ROW(B10258))</f>
        <v>0</v>
      </c>
      <c r="D10259" s="4"/>
      <c r="E10259" s="2">
        <v>28</v>
      </c>
    </row>
    <row r="10260" spans="1:5" x14ac:dyDescent="0.3">
      <c r="A10260" s="1">
        <v>37946</v>
      </c>
      <c r="B10260" s="4"/>
      <c r="C10260" s="4">
        <f>COUNTIF(E:E,ROW(B10259))</f>
        <v>0</v>
      </c>
      <c r="D10260" s="4"/>
      <c r="E10260" s="2">
        <v>36</v>
      </c>
    </row>
    <row r="10261" spans="1:5" x14ac:dyDescent="0.3">
      <c r="A10261" s="1">
        <v>37946</v>
      </c>
      <c r="B10261" s="4"/>
      <c r="C10261" s="4">
        <f>COUNTIF(E:E,ROW(B10260))</f>
        <v>0</v>
      </c>
      <c r="D10261" s="4"/>
      <c r="E10261" s="2">
        <v>42</v>
      </c>
    </row>
    <row r="10262" spans="1:5" x14ac:dyDescent="0.3">
      <c r="A10262" s="1">
        <v>37943</v>
      </c>
      <c r="B10262" s="4"/>
      <c r="C10262" s="4">
        <f>COUNTIF(E:E,ROW(B10261))</f>
        <v>0</v>
      </c>
      <c r="D10262" s="4"/>
      <c r="E10262" s="2">
        <v>4</v>
      </c>
    </row>
    <row r="10263" spans="1:5" x14ac:dyDescent="0.3">
      <c r="A10263" s="1">
        <v>37943</v>
      </c>
      <c r="B10263" s="4"/>
      <c r="C10263" s="4">
        <f>COUNTIF(E:E,ROW(B10262))</f>
        <v>0</v>
      </c>
      <c r="D10263" s="4"/>
      <c r="E10263" s="2">
        <v>11</v>
      </c>
    </row>
    <row r="10264" spans="1:5" x14ac:dyDescent="0.3">
      <c r="A10264" s="1">
        <v>37943</v>
      </c>
      <c r="B10264" s="4"/>
      <c r="C10264" s="4">
        <f>COUNTIF(E:E,ROW(B10263))</f>
        <v>0</v>
      </c>
      <c r="D10264" s="4"/>
      <c r="E10264" s="2">
        <v>25</v>
      </c>
    </row>
    <row r="10265" spans="1:5" x14ac:dyDescent="0.3">
      <c r="A10265" s="1">
        <v>37943</v>
      </c>
      <c r="B10265" s="4"/>
      <c r="C10265" s="4">
        <f>COUNTIF(E:E,ROW(B10264))</f>
        <v>0</v>
      </c>
      <c r="D10265" s="4"/>
      <c r="E10265" s="2">
        <v>30</v>
      </c>
    </row>
    <row r="10266" spans="1:5" x14ac:dyDescent="0.3">
      <c r="A10266" s="1">
        <v>37943</v>
      </c>
      <c r="B10266" s="4"/>
      <c r="C10266" s="4">
        <f>COUNTIF(E:E,ROW(B10265))</f>
        <v>0</v>
      </c>
      <c r="D10266" s="4"/>
      <c r="E10266" s="2">
        <v>52</v>
      </c>
    </row>
    <row r="10267" spans="1:5" x14ac:dyDescent="0.3">
      <c r="A10267" s="1">
        <v>37939</v>
      </c>
      <c r="B10267" s="4"/>
      <c r="C10267" s="4">
        <f>COUNTIF(E:E,ROW(B10266))</f>
        <v>0</v>
      </c>
      <c r="D10267" s="4"/>
      <c r="E10267" s="2">
        <v>3</v>
      </c>
    </row>
    <row r="10268" spans="1:5" x14ac:dyDescent="0.3">
      <c r="A10268" s="1">
        <v>37939</v>
      </c>
      <c r="B10268" s="4"/>
      <c r="C10268" s="4">
        <f>COUNTIF(E:E,ROW(B10267))</f>
        <v>0</v>
      </c>
      <c r="D10268" s="4"/>
      <c r="E10268" s="2">
        <v>13</v>
      </c>
    </row>
    <row r="10269" spans="1:5" x14ac:dyDescent="0.3">
      <c r="A10269" s="1">
        <v>37939</v>
      </c>
      <c r="B10269" s="4"/>
      <c r="C10269" s="4">
        <f>COUNTIF(E:E,ROW(B10268))</f>
        <v>0</v>
      </c>
      <c r="D10269" s="4"/>
      <c r="E10269" s="2">
        <v>31</v>
      </c>
    </row>
    <row r="10270" spans="1:5" x14ac:dyDescent="0.3">
      <c r="A10270" s="1">
        <v>37939</v>
      </c>
      <c r="B10270" s="4"/>
      <c r="C10270" s="4">
        <f>COUNTIF(E:E,ROW(B10269))</f>
        <v>0</v>
      </c>
      <c r="D10270" s="4"/>
      <c r="E10270" s="2">
        <v>41</v>
      </c>
    </row>
    <row r="10271" spans="1:5" x14ac:dyDescent="0.3">
      <c r="A10271" s="1">
        <v>37939</v>
      </c>
      <c r="B10271" s="4"/>
      <c r="C10271" s="4">
        <f>COUNTIF(E:E,ROW(B10270))</f>
        <v>0</v>
      </c>
      <c r="D10271" s="4"/>
      <c r="E10271" s="2">
        <v>42</v>
      </c>
    </row>
    <row r="10272" spans="1:5" x14ac:dyDescent="0.3">
      <c r="A10272" s="1">
        <v>37936</v>
      </c>
      <c r="B10272" s="4"/>
      <c r="C10272" s="4">
        <f>COUNTIF(E:E,ROW(B10271))</f>
        <v>0</v>
      </c>
      <c r="D10272" s="4"/>
      <c r="E10272" s="2">
        <v>2</v>
      </c>
    </row>
    <row r="10273" spans="1:5" x14ac:dyDescent="0.3">
      <c r="A10273" s="1">
        <v>37936</v>
      </c>
      <c r="B10273" s="4"/>
      <c r="C10273" s="4">
        <f>COUNTIF(E:E,ROW(B10272))</f>
        <v>0</v>
      </c>
      <c r="D10273" s="4"/>
      <c r="E10273" s="2">
        <v>5</v>
      </c>
    </row>
    <row r="10274" spans="1:5" x14ac:dyDescent="0.3">
      <c r="A10274" s="1">
        <v>37936</v>
      </c>
      <c r="B10274" s="4"/>
      <c r="C10274" s="4">
        <f>COUNTIF(E:E,ROW(B10273))</f>
        <v>0</v>
      </c>
      <c r="D10274" s="4"/>
      <c r="E10274" s="2">
        <v>17</v>
      </c>
    </row>
    <row r="10275" spans="1:5" x14ac:dyDescent="0.3">
      <c r="A10275" s="1">
        <v>37936</v>
      </c>
      <c r="B10275" s="4"/>
      <c r="C10275" s="4">
        <f>COUNTIF(E:E,ROW(B10274))</f>
        <v>0</v>
      </c>
      <c r="D10275" s="4"/>
      <c r="E10275" s="2">
        <v>21</v>
      </c>
    </row>
    <row r="10276" spans="1:5" x14ac:dyDescent="0.3">
      <c r="A10276" s="1">
        <v>37936</v>
      </c>
      <c r="B10276" s="4"/>
      <c r="C10276" s="4">
        <f>COUNTIF(E:E,ROW(B10275))</f>
        <v>0</v>
      </c>
      <c r="D10276" s="4"/>
      <c r="E10276" s="2">
        <v>22</v>
      </c>
    </row>
    <row r="10277" spans="1:5" x14ac:dyDescent="0.3">
      <c r="A10277" s="1">
        <v>37932</v>
      </c>
      <c r="B10277" s="4"/>
      <c r="C10277" s="4">
        <f>COUNTIF(E:E,ROW(B10276))</f>
        <v>0</v>
      </c>
      <c r="D10277" s="4"/>
      <c r="E10277" s="2">
        <v>6</v>
      </c>
    </row>
    <row r="10278" spans="1:5" x14ac:dyDescent="0.3">
      <c r="A10278" s="1">
        <v>37932</v>
      </c>
      <c r="B10278" s="4"/>
      <c r="C10278" s="4">
        <f>COUNTIF(E:E,ROW(B10277))</f>
        <v>0</v>
      </c>
      <c r="D10278" s="4"/>
      <c r="E10278" s="2">
        <v>18</v>
      </c>
    </row>
    <row r="10279" spans="1:5" x14ac:dyDescent="0.3">
      <c r="A10279" s="1">
        <v>37932</v>
      </c>
      <c r="B10279" s="4"/>
      <c r="C10279" s="4">
        <f>COUNTIF(E:E,ROW(B10278))</f>
        <v>0</v>
      </c>
      <c r="D10279" s="4"/>
      <c r="E10279" s="2">
        <v>23</v>
      </c>
    </row>
    <row r="10280" spans="1:5" x14ac:dyDescent="0.3">
      <c r="A10280" s="1">
        <v>37932</v>
      </c>
      <c r="B10280" s="4"/>
      <c r="C10280" s="4">
        <f>COUNTIF(E:E,ROW(B10279))</f>
        <v>0</v>
      </c>
      <c r="D10280" s="4"/>
      <c r="E10280" s="2">
        <v>26</v>
      </c>
    </row>
    <row r="10281" spans="1:5" x14ac:dyDescent="0.3">
      <c r="A10281" s="1">
        <v>37932</v>
      </c>
      <c r="B10281" s="4"/>
      <c r="C10281" s="4">
        <f>COUNTIF(E:E,ROW(B10280))</f>
        <v>0</v>
      </c>
      <c r="D10281" s="4"/>
      <c r="E10281" s="2">
        <v>30</v>
      </c>
    </row>
    <row r="10282" spans="1:5" x14ac:dyDescent="0.3">
      <c r="A10282" s="1">
        <v>37929</v>
      </c>
      <c r="B10282" s="4"/>
      <c r="C10282" s="4">
        <f>COUNTIF(E:E,ROW(B10281))</f>
        <v>0</v>
      </c>
      <c r="D10282" s="4"/>
      <c r="E10282" s="2">
        <v>16</v>
      </c>
    </row>
    <row r="10283" spans="1:5" x14ac:dyDescent="0.3">
      <c r="A10283" s="1">
        <v>37929</v>
      </c>
      <c r="B10283" s="4"/>
      <c r="C10283" s="4">
        <f>COUNTIF(E:E,ROW(B10282))</f>
        <v>0</v>
      </c>
      <c r="D10283" s="4"/>
      <c r="E10283" s="2">
        <v>24</v>
      </c>
    </row>
    <row r="10284" spans="1:5" x14ac:dyDescent="0.3">
      <c r="A10284" s="1">
        <v>37929</v>
      </c>
      <c r="B10284" s="4"/>
      <c r="C10284" s="4">
        <f>COUNTIF(E:E,ROW(B10283))</f>
        <v>0</v>
      </c>
      <c r="D10284" s="4"/>
      <c r="E10284" s="2">
        <v>43</v>
      </c>
    </row>
    <row r="10285" spans="1:5" x14ac:dyDescent="0.3">
      <c r="A10285" s="1">
        <v>37929</v>
      </c>
      <c r="B10285" s="4"/>
      <c r="C10285" s="4">
        <f>COUNTIF(E:E,ROW(B10284))</f>
        <v>0</v>
      </c>
      <c r="D10285" s="4"/>
      <c r="E10285" s="2">
        <v>44</v>
      </c>
    </row>
    <row r="10286" spans="1:5" x14ac:dyDescent="0.3">
      <c r="A10286" s="1">
        <v>37929</v>
      </c>
      <c r="B10286" s="4"/>
      <c r="C10286" s="4">
        <f>COUNTIF(E:E,ROW(B10285))</f>
        <v>0</v>
      </c>
      <c r="D10286" s="4"/>
      <c r="E10286" s="2">
        <v>45</v>
      </c>
    </row>
    <row r="10287" spans="1:5" x14ac:dyDescent="0.3">
      <c r="A10287" s="1">
        <v>37925</v>
      </c>
      <c r="B10287" s="4"/>
      <c r="C10287" s="4">
        <f>COUNTIF(E:E,ROW(B10286))</f>
        <v>0</v>
      </c>
      <c r="D10287" s="4"/>
      <c r="E10287" s="2">
        <v>6</v>
      </c>
    </row>
    <row r="10288" spans="1:5" x14ac:dyDescent="0.3">
      <c r="A10288" s="1">
        <v>37925</v>
      </c>
      <c r="B10288" s="4"/>
      <c r="C10288" s="4">
        <f>COUNTIF(E:E,ROW(B10287))</f>
        <v>0</v>
      </c>
      <c r="D10288" s="4"/>
      <c r="E10288" s="2">
        <v>12</v>
      </c>
    </row>
    <row r="10289" spans="1:5" x14ac:dyDescent="0.3">
      <c r="A10289" s="1">
        <v>37925</v>
      </c>
      <c r="B10289" s="4"/>
      <c r="C10289" s="4">
        <f>COUNTIF(E:E,ROW(B10288))</f>
        <v>0</v>
      </c>
      <c r="D10289" s="4"/>
      <c r="E10289" s="2">
        <v>13</v>
      </c>
    </row>
    <row r="10290" spans="1:5" x14ac:dyDescent="0.3">
      <c r="A10290" s="1">
        <v>37925</v>
      </c>
      <c r="B10290" s="4"/>
      <c r="C10290" s="4">
        <f>COUNTIF(E:E,ROW(B10289))</f>
        <v>0</v>
      </c>
      <c r="D10290" s="4"/>
      <c r="E10290" s="2">
        <v>36</v>
      </c>
    </row>
    <row r="10291" spans="1:5" x14ac:dyDescent="0.3">
      <c r="A10291" s="1">
        <v>37925</v>
      </c>
      <c r="B10291" s="4"/>
      <c r="C10291" s="4">
        <f>COUNTIF(E:E,ROW(B10290))</f>
        <v>0</v>
      </c>
      <c r="D10291" s="4"/>
      <c r="E10291" s="2">
        <v>46</v>
      </c>
    </row>
    <row r="10292" spans="1:5" x14ac:dyDescent="0.3">
      <c r="A10292" s="1">
        <v>37922</v>
      </c>
      <c r="B10292" s="4"/>
      <c r="C10292" s="4">
        <f>COUNTIF(E:E,ROW(B10291))</f>
        <v>0</v>
      </c>
      <c r="D10292" s="4"/>
      <c r="E10292" s="2">
        <v>6</v>
      </c>
    </row>
    <row r="10293" spans="1:5" x14ac:dyDescent="0.3">
      <c r="A10293" s="1">
        <v>37922</v>
      </c>
      <c r="B10293" s="4"/>
      <c r="C10293" s="4">
        <f>COUNTIF(E:E,ROW(B10292))</f>
        <v>0</v>
      </c>
      <c r="D10293" s="4"/>
      <c r="E10293" s="2">
        <v>9</v>
      </c>
    </row>
    <row r="10294" spans="1:5" x14ac:dyDescent="0.3">
      <c r="A10294" s="1">
        <v>37922</v>
      </c>
      <c r="B10294" s="4"/>
      <c r="C10294" s="4">
        <f>COUNTIF(E:E,ROW(B10293))</f>
        <v>0</v>
      </c>
      <c r="D10294" s="4"/>
      <c r="E10294" s="2">
        <v>20</v>
      </c>
    </row>
    <row r="10295" spans="1:5" x14ac:dyDescent="0.3">
      <c r="A10295" s="1">
        <v>37922</v>
      </c>
      <c r="B10295" s="4"/>
      <c r="C10295" s="4">
        <f>COUNTIF(E:E,ROW(B10294))</f>
        <v>0</v>
      </c>
      <c r="D10295" s="4"/>
      <c r="E10295" s="2">
        <v>40</v>
      </c>
    </row>
    <row r="10296" spans="1:5" x14ac:dyDescent="0.3">
      <c r="A10296" s="1">
        <v>37922</v>
      </c>
      <c r="B10296" s="4"/>
      <c r="C10296" s="4">
        <f>COUNTIF(E:E,ROW(B10295))</f>
        <v>0</v>
      </c>
      <c r="D10296" s="4"/>
      <c r="E10296" s="2">
        <v>47</v>
      </c>
    </row>
    <row r="10297" spans="1:5" x14ac:dyDescent="0.3">
      <c r="A10297" s="1">
        <v>37918</v>
      </c>
      <c r="B10297" s="4"/>
      <c r="C10297" s="4">
        <f>COUNTIF(E:E,ROW(B10296))</f>
        <v>0</v>
      </c>
      <c r="D10297" s="4"/>
      <c r="E10297" s="2">
        <v>8</v>
      </c>
    </row>
    <row r="10298" spans="1:5" x14ac:dyDescent="0.3">
      <c r="A10298" s="1">
        <v>37918</v>
      </c>
      <c r="B10298" s="4"/>
      <c r="C10298" s="4">
        <f>COUNTIF(E:E,ROW(B10297))</f>
        <v>0</v>
      </c>
      <c r="D10298" s="4"/>
      <c r="E10298" s="2">
        <v>9</v>
      </c>
    </row>
    <row r="10299" spans="1:5" x14ac:dyDescent="0.3">
      <c r="A10299" s="1">
        <v>37918</v>
      </c>
      <c r="B10299" s="4"/>
      <c r="C10299" s="4">
        <f>COUNTIF(E:E,ROW(B10298))</f>
        <v>0</v>
      </c>
      <c r="D10299" s="4"/>
      <c r="E10299" s="2">
        <v>16</v>
      </c>
    </row>
    <row r="10300" spans="1:5" x14ac:dyDescent="0.3">
      <c r="A10300" s="1">
        <v>37918</v>
      </c>
      <c r="B10300" s="4"/>
      <c r="C10300" s="4">
        <f>COUNTIF(E:E,ROW(B10299))</f>
        <v>0</v>
      </c>
      <c r="D10300" s="4"/>
      <c r="E10300" s="2">
        <v>30</v>
      </c>
    </row>
    <row r="10301" spans="1:5" x14ac:dyDescent="0.3">
      <c r="A10301" s="1">
        <v>37918</v>
      </c>
      <c r="B10301" s="4"/>
      <c r="C10301" s="4">
        <f>COUNTIF(E:E,ROW(B10300))</f>
        <v>0</v>
      </c>
      <c r="D10301" s="4"/>
      <c r="E10301" s="2">
        <v>31</v>
      </c>
    </row>
    <row r="10302" spans="1:5" x14ac:dyDescent="0.3">
      <c r="A10302" s="1">
        <v>37915</v>
      </c>
      <c r="B10302" s="4"/>
      <c r="C10302" s="4">
        <f>COUNTIF(E:E,ROW(B10301))</f>
        <v>0</v>
      </c>
      <c r="D10302" s="4"/>
      <c r="E10302" s="2">
        <v>18</v>
      </c>
    </row>
    <row r="10303" spans="1:5" x14ac:dyDescent="0.3">
      <c r="A10303" s="1">
        <v>37915</v>
      </c>
      <c r="B10303" s="4"/>
      <c r="C10303" s="4">
        <f>COUNTIF(E:E,ROW(B10302))</f>
        <v>0</v>
      </c>
      <c r="D10303" s="4"/>
      <c r="E10303" s="2">
        <v>34</v>
      </c>
    </row>
    <row r="10304" spans="1:5" x14ac:dyDescent="0.3">
      <c r="A10304" s="1">
        <v>37915</v>
      </c>
      <c r="B10304" s="4"/>
      <c r="C10304" s="4">
        <f>COUNTIF(E:E,ROW(B10303))</f>
        <v>0</v>
      </c>
      <c r="D10304" s="4"/>
      <c r="E10304" s="2">
        <v>46</v>
      </c>
    </row>
    <row r="10305" spans="1:5" x14ac:dyDescent="0.3">
      <c r="A10305" s="1">
        <v>37915</v>
      </c>
      <c r="B10305" s="4"/>
      <c r="C10305" s="4">
        <f>COUNTIF(E:E,ROW(B10304))</f>
        <v>0</v>
      </c>
      <c r="D10305" s="4"/>
      <c r="E10305" s="2">
        <v>51</v>
      </c>
    </row>
    <row r="10306" spans="1:5" x14ac:dyDescent="0.3">
      <c r="A10306" s="1">
        <v>37915</v>
      </c>
      <c r="B10306" s="4"/>
      <c r="C10306" s="4">
        <f>COUNTIF(E:E,ROW(B10305))</f>
        <v>0</v>
      </c>
      <c r="D10306" s="4"/>
      <c r="E10306" s="2">
        <v>52</v>
      </c>
    </row>
    <row r="10307" spans="1:5" x14ac:dyDescent="0.3">
      <c r="A10307" s="1">
        <v>37911</v>
      </c>
      <c r="B10307" s="4"/>
      <c r="C10307" s="4">
        <f>COUNTIF(E:E,ROW(B10306))</f>
        <v>0</v>
      </c>
      <c r="D10307" s="4"/>
      <c r="E10307" s="2">
        <v>14</v>
      </c>
    </row>
    <row r="10308" spans="1:5" x14ac:dyDescent="0.3">
      <c r="A10308" s="1">
        <v>37911</v>
      </c>
      <c r="B10308" s="4"/>
      <c r="C10308" s="4">
        <f>COUNTIF(E:E,ROW(B10307))</f>
        <v>0</v>
      </c>
      <c r="D10308" s="4"/>
      <c r="E10308" s="2">
        <v>20</v>
      </c>
    </row>
    <row r="10309" spans="1:5" x14ac:dyDescent="0.3">
      <c r="A10309" s="1">
        <v>37911</v>
      </c>
      <c r="B10309" s="4"/>
      <c r="C10309" s="4">
        <f>COUNTIF(E:E,ROW(B10308))</f>
        <v>0</v>
      </c>
      <c r="D10309" s="4"/>
      <c r="E10309" s="2">
        <v>31</v>
      </c>
    </row>
    <row r="10310" spans="1:5" x14ac:dyDescent="0.3">
      <c r="A10310" s="1">
        <v>37911</v>
      </c>
      <c r="B10310" s="4"/>
      <c r="C10310" s="4">
        <f>COUNTIF(E:E,ROW(B10309))</f>
        <v>0</v>
      </c>
      <c r="D10310" s="4"/>
      <c r="E10310" s="2">
        <v>46</v>
      </c>
    </row>
    <row r="10311" spans="1:5" x14ac:dyDescent="0.3">
      <c r="A10311" s="1">
        <v>37911</v>
      </c>
      <c r="B10311" s="4"/>
      <c r="C10311" s="4">
        <f>COUNTIF(E:E,ROW(B10310))</f>
        <v>0</v>
      </c>
      <c r="D10311" s="4"/>
      <c r="E10311" s="2">
        <v>48</v>
      </c>
    </row>
    <row r="10312" spans="1:5" x14ac:dyDescent="0.3">
      <c r="A10312" s="1">
        <v>37908</v>
      </c>
      <c r="B10312" s="4"/>
      <c r="C10312" s="4">
        <f>COUNTIF(E:E,ROW(B10311))</f>
        <v>0</v>
      </c>
      <c r="D10312" s="4"/>
      <c r="E10312" s="2">
        <v>18</v>
      </c>
    </row>
    <row r="10313" spans="1:5" x14ac:dyDescent="0.3">
      <c r="A10313" s="1">
        <v>37908</v>
      </c>
      <c r="B10313" s="4"/>
      <c r="C10313" s="4">
        <f>COUNTIF(E:E,ROW(B10312))</f>
        <v>0</v>
      </c>
      <c r="D10313" s="4"/>
      <c r="E10313" s="2">
        <v>19</v>
      </c>
    </row>
    <row r="10314" spans="1:5" x14ac:dyDescent="0.3">
      <c r="A10314" s="1">
        <v>37908</v>
      </c>
      <c r="B10314" s="4"/>
      <c r="C10314" s="4">
        <f>COUNTIF(E:E,ROW(B10313))</f>
        <v>0</v>
      </c>
      <c r="D10314" s="4"/>
      <c r="E10314" s="2">
        <v>21</v>
      </c>
    </row>
    <row r="10315" spans="1:5" x14ac:dyDescent="0.3">
      <c r="A10315" s="1">
        <v>37908</v>
      </c>
      <c r="B10315" s="4"/>
      <c r="C10315" s="4">
        <f>COUNTIF(E:E,ROW(B10314))</f>
        <v>0</v>
      </c>
      <c r="D10315" s="4"/>
      <c r="E10315" s="2">
        <v>33</v>
      </c>
    </row>
    <row r="10316" spans="1:5" x14ac:dyDescent="0.3">
      <c r="A10316" s="1">
        <v>37908</v>
      </c>
      <c r="B10316" s="4"/>
      <c r="C10316" s="4">
        <f>COUNTIF(E:E,ROW(B10315))</f>
        <v>0</v>
      </c>
      <c r="D10316" s="4"/>
      <c r="E10316" s="2">
        <v>40</v>
      </c>
    </row>
    <row r="10317" spans="1:5" x14ac:dyDescent="0.3">
      <c r="A10317" s="1">
        <v>37904</v>
      </c>
      <c r="B10317" s="4"/>
      <c r="C10317" s="4">
        <f>COUNTIF(E:E,ROW(B10316))</f>
        <v>0</v>
      </c>
      <c r="D10317" s="4"/>
      <c r="E10317" s="2">
        <v>4</v>
      </c>
    </row>
    <row r="10318" spans="1:5" x14ac:dyDescent="0.3">
      <c r="A10318" s="1">
        <v>37904</v>
      </c>
      <c r="B10318" s="4"/>
      <c r="C10318" s="4">
        <f>COUNTIF(E:E,ROW(B10317))</f>
        <v>0</v>
      </c>
      <c r="D10318" s="4"/>
      <c r="E10318" s="2">
        <v>19</v>
      </c>
    </row>
    <row r="10319" spans="1:5" x14ac:dyDescent="0.3">
      <c r="A10319" s="1">
        <v>37904</v>
      </c>
      <c r="B10319" s="4"/>
      <c r="C10319" s="4">
        <f>COUNTIF(E:E,ROW(B10318))</f>
        <v>0</v>
      </c>
      <c r="D10319" s="4"/>
      <c r="E10319" s="2">
        <v>36</v>
      </c>
    </row>
    <row r="10320" spans="1:5" x14ac:dyDescent="0.3">
      <c r="A10320" s="1">
        <v>37904</v>
      </c>
      <c r="B10320" s="4"/>
      <c r="C10320" s="4">
        <f>COUNTIF(E:E,ROW(B10319))</f>
        <v>0</v>
      </c>
      <c r="D10320" s="4"/>
      <c r="E10320" s="2">
        <v>42</v>
      </c>
    </row>
    <row r="10321" spans="1:5" x14ac:dyDescent="0.3">
      <c r="A10321" s="1">
        <v>37904</v>
      </c>
      <c r="B10321" s="4"/>
      <c r="C10321" s="4">
        <f>COUNTIF(E:E,ROW(B10320))</f>
        <v>0</v>
      </c>
      <c r="D10321" s="4"/>
      <c r="E10321" s="2">
        <v>48</v>
      </c>
    </row>
    <row r="10322" spans="1:5" x14ac:dyDescent="0.3">
      <c r="A10322" s="1">
        <v>37901</v>
      </c>
      <c r="B10322" s="4"/>
      <c r="C10322" s="4">
        <f>COUNTIF(E:E,ROW(B10321))</f>
        <v>0</v>
      </c>
      <c r="D10322" s="4"/>
      <c r="E10322" s="2">
        <v>1</v>
      </c>
    </row>
    <row r="10323" spans="1:5" x14ac:dyDescent="0.3">
      <c r="A10323" s="1">
        <v>37901</v>
      </c>
      <c r="B10323" s="4"/>
      <c r="C10323" s="4">
        <f>COUNTIF(E:E,ROW(B10322))</f>
        <v>0</v>
      </c>
      <c r="D10323" s="4"/>
      <c r="E10323" s="2">
        <v>2</v>
      </c>
    </row>
    <row r="10324" spans="1:5" x14ac:dyDescent="0.3">
      <c r="A10324" s="1">
        <v>37901</v>
      </c>
      <c r="B10324" s="4"/>
      <c r="C10324" s="4">
        <f>COUNTIF(E:E,ROW(B10323))</f>
        <v>0</v>
      </c>
      <c r="D10324" s="4"/>
      <c r="E10324" s="2">
        <v>22</v>
      </c>
    </row>
    <row r="10325" spans="1:5" x14ac:dyDescent="0.3">
      <c r="A10325" s="1">
        <v>37901</v>
      </c>
      <c r="B10325" s="4"/>
      <c r="C10325" s="4">
        <f>COUNTIF(E:E,ROW(B10324))</f>
        <v>0</v>
      </c>
      <c r="D10325" s="4"/>
      <c r="E10325" s="2">
        <v>40</v>
      </c>
    </row>
    <row r="10326" spans="1:5" x14ac:dyDescent="0.3">
      <c r="A10326" s="1">
        <v>37901</v>
      </c>
      <c r="B10326" s="4"/>
      <c r="C10326" s="4">
        <f>COUNTIF(E:E,ROW(B10325))</f>
        <v>0</v>
      </c>
      <c r="D10326" s="4"/>
      <c r="E10326" s="2">
        <v>41</v>
      </c>
    </row>
    <row r="10327" spans="1:5" x14ac:dyDescent="0.3">
      <c r="A10327" s="1">
        <v>37897</v>
      </c>
      <c r="B10327" s="4"/>
      <c r="C10327" s="4">
        <f>COUNTIF(E:E,ROW(B10326))</f>
        <v>0</v>
      </c>
      <c r="D10327" s="4"/>
      <c r="E10327" s="2">
        <v>19</v>
      </c>
    </row>
    <row r="10328" spans="1:5" x14ac:dyDescent="0.3">
      <c r="A10328" s="1">
        <v>37897</v>
      </c>
      <c r="B10328" s="4"/>
      <c r="C10328" s="4">
        <f>COUNTIF(E:E,ROW(B10327))</f>
        <v>0</v>
      </c>
      <c r="D10328" s="4"/>
      <c r="E10328" s="2">
        <v>21</v>
      </c>
    </row>
    <row r="10329" spans="1:5" x14ac:dyDescent="0.3">
      <c r="A10329" s="1">
        <v>37897</v>
      </c>
      <c r="B10329" s="4"/>
      <c r="C10329" s="4">
        <f>COUNTIF(E:E,ROW(B10328))</f>
        <v>0</v>
      </c>
      <c r="D10329" s="4"/>
      <c r="E10329" s="2">
        <v>30</v>
      </c>
    </row>
    <row r="10330" spans="1:5" x14ac:dyDescent="0.3">
      <c r="A10330" s="1">
        <v>37897</v>
      </c>
      <c r="B10330" s="4"/>
      <c r="C10330" s="4">
        <f>COUNTIF(E:E,ROW(B10329))</f>
        <v>0</v>
      </c>
      <c r="D10330" s="4"/>
      <c r="E10330" s="2">
        <v>31</v>
      </c>
    </row>
    <row r="10331" spans="1:5" x14ac:dyDescent="0.3">
      <c r="A10331" s="1">
        <v>37897</v>
      </c>
      <c r="B10331" s="4"/>
      <c r="C10331" s="4">
        <f>COUNTIF(E:E,ROW(B10330))</f>
        <v>0</v>
      </c>
      <c r="D10331" s="4"/>
      <c r="E10331" s="2">
        <v>52</v>
      </c>
    </row>
    <row r="10332" spans="1:5" x14ac:dyDescent="0.3">
      <c r="A10332" s="1">
        <v>37894</v>
      </c>
      <c r="B10332" s="4"/>
      <c r="C10332" s="4">
        <f>COUNTIF(E:E,ROW(B10331))</f>
        <v>0</v>
      </c>
      <c r="D10332" s="4"/>
      <c r="E10332" s="2">
        <v>2</v>
      </c>
    </row>
    <row r="10333" spans="1:5" x14ac:dyDescent="0.3">
      <c r="A10333" s="1">
        <v>37894</v>
      </c>
      <c r="B10333" s="4"/>
      <c r="C10333" s="4">
        <f>COUNTIF(E:E,ROW(B10332))</f>
        <v>0</v>
      </c>
      <c r="D10333" s="4"/>
      <c r="E10333" s="2">
        <v>26</v>
      </c>
    </row>
    <row r="10334" spans="1:5" x14ac:dyDescent="0.3">
      <c r="A10334" s="1">
        <v>37894</v>
      </c>
      <c r="B10334" s="4"/>
      <c r="C10334" s="4">
        <f>COUNTIF(E:E,ROW(B10333))</f>
        <v>0</v>
      </c>
      <c r="D10334" s="4"/>
      <c r="E10334" s="2">
        <v>37</v>
      </c>
    </row>
    <row r="10335" spans="1:5" x14ac:dyDescent="0.3">
      <c r="A10335" s="1">
        <v>37894</v>
      </c>
      <c r="B10335" s="4"/>
      <c r="C10335" s="4">
        <f>COUNTIF(E:E,ROW(B10334))</f>
        <v>0</v>
      </c>
      <c r="D10335" s="4"/>
      <c r="E10335" s="2">
        <v>40</v>
      </c>
    </row>
    <row r="10336" spans="1:5" x14ac:dyDescent="0.3">
      <c r="A10336" s="1">
        <v>37894</v>
      </c>
      <c r="B10336" s="4"/>
      <c r="C10336" s="4">
        <f>COUNTIF(E:E,ROW(B10335))</f>
        <v>0</v>
      </c>
      <c r="D10336" s="4"/>
      <c r="E10336" s="2">
        <v>46</v>
      </c>
    </row>
    <row r="10337" spans="1:5" x14ac:dyDescent="0.3">
      <c r="A10337" s="1">
        <v>37890</v>
      </c>
      <c r="B10337" s="4"/>
      <c r="C10337" s="4">
        <f>COUNTIF(E:E,ROW(B10336))</f>
        <v>0</v>
      </c>
      <c r="D10337" s="4"/>
      <c r="E10337" s="2">
        <v>5</v>
      </c>
    </row>
    <row r="10338" spans="1:5" x14ac:dyDescent="0.3">
      <c r="A10338" s="1">
        <v>37890</v>
      </c>
      <c r="B10338" s="4"/>
      <c r="C10338" s="4">
        <f>COUNTIF(E:E,ROW(B10337))</f>
        <v>0</v>
      </c>
      <c r="D10338" s="4"/>
      <c r="E10338" s="2">
        <v>29</v>
      </c>
    </row>
    <row r="10339" spans="1:5" x14ac:dyDescent="0.3">
      <c r="A10339" s="1">
        <v>37890</v>
      </c>
      <c r="B10339" s="4"/>
      <c r="C10339" s="4">
        <f>COUNTIF(E:E,ROW(B10338))</f>
        <v>0</v>
      </c>
      <c r="D10339" s="4"/>
      <c r="E10339" s="2">
        <v>32</v>
      </c>
    </row>
    <row r="10340" spans="1:5" x14ac:dyDescent="0.3">
      <c r="A10340" s="1">
        <v>37890</v>
      </c>
      <c r="B10340" s="4"/>
      <c r="C10340" s="4">
        <f>COUNTIF(E:E,ROW(B10339))</f>
        <v>0</v>
      </c>
      <c r="D10340" s="4"/>
      <c r="E10340" s="2">
        <v>45</v>
      </c>
    </row>
    <row r="10341" spans="1:5" x14ac:dyDescent="0.3">
      <c r="A10341" s="1">
        <v>37890</v>
      </c>
      <c r="B10341" s="4"/>
      <c r="C10341" s="4">
        <f>COUNTIF(E:E,ROW(B10340))</f>
        <v>0</v>
      </c>
      <c r="D10341" s="4"/>
      <c r="E10341" s="2">
        <v>52</v>
      </c>
    </row>
    <row r="10342" spans="1:5" x14ac:dyDescent="0.3">
      <c r="A10342" s="1">
        <v>37887</v>
      </c>
      <c r="B10342" s="4"/>
      <c r="C10342" s="4">
        <f>COUNTIF(E:E,ROW(B10341))</f>
        <v>0</v>
      </c>
      <c r="D10342" s="4"/>
      <c r="E10342" s="2">
        <v>5</v>
      </c>
    </row>
    <row r="10343" spans="1:5" x14ac:dyDescent="0.3">
      <c r="A10343" s="1">
        <v>37887</v>
      </c>
      <c r="B10343" s="4"/>
      <c r="C10343" s="4">
        <f>COUNTIF(E:E,ROW(B10342))</f>
        <v>0</v>
      </c>
      <c r="D10343" s="4"/>
      <c r="E10343" s="2">
        <v>16</v>
      </c>
    </row>
    <row r="10344" spans="1:5" x14ac:dyDescent="0.3">
      <c r="A10344" s="1">
        <v>37887</v>
      </c>
      <c r="B10344" s="4"/>
      <c r="C10344" s="4">
        <f>COUNTIF(E:E,ROW(B10343))</f>
        <v>0</v>
      </c>
      <c r="D10344" s="4"/>
      <c r="E10344" s="2">
        <v>24</v>
      </c>
    </row>
    <row r="10345" spans="1:5" x14ac:dyDescent="0.3">
      <c r="A10345" s="1">
        <v>37887</v>
      </c>
      <c r="B10345" s="4"/>
      <c r="C10345" s="4">
        <f>COUNTIF(E:E,ROW(B10344))</f>
        <v>0</v>
      </c>
      <c r="D10345" s="4"/>
      <c r="E10345" s="2">
        <v>49</v>
      </c>
    </row>
    <row r="10346" spans="1:5" x14ac:dyDescent="0.3">
      <c r="A10346" s="1">
        <v>37887</v>
      </c>
      <c r="B10346" s="4"/>
      <c r="C10346" s="4">
        <f>COUNTIF(E:E,ROW(B10345))</f>
        <v>0</v>
      </c>
      <c r="D10346" s="4"/>
      <c r="E10346" s="2">
        <v>51</v>
      </c>
    </row>
    <row r="10347" spans="1:5" x14ac:dyDescent="0.3">
      <c r="A10347" s="1">
        <v>37883</v>
      </c>
      <c r="B10347" s="4"/>
      <c r="C10347" s="4">
        <f>COUNTIF(E:E,ROW(B10346))</f>
        <v>0</v>
      </c>
      <c r="D10347" s="4"/>
      <c r="E10347" s="2">
        <v>13</v>
      </c>
    </row>
    <row r="10348" spans="1:5" x14ac:dyDescent="0.3">
      <c r="A10348" s="1">
        <v>37883</v>
      </c>
      <c r="B10348" s="4"/>
      <c r="C10348" s="4">
        <f>COUNTIF(E:E,ROW(B10347))</f>
        <v>0</v>
      </c>
      <c r="D10348" s="4"/>
      <c r="E10348" s="2">
        <v>14</v>
      </c>
    </row>
    <row r="10349" spans="1:5" x14ac:dyDescent="0.3">
      <c r="A10349" s="1">
        <v>37883</v>
      </c>
      <c r="B10349" s="4"/>
      <c r="C10349" s="4">
        <f>COUNTIF(E:E,ROW(B10348))</f>
        <v>0</v>
      </c>
      <c r="D10349" s="4"/>
      <c r="E10349" s="2">
        <v>24</v>
      </c>
    </row>
    <row r="10350" spans="1:5" x14ac:dyDescent="0.3">
      <c r="A10350" s="1">
        <v>37883</v>
      </c>
      <c r="B10350" s="4"/>
      <c r="C10350" s="4">
        <f>COUNTIF(E:E,ROW(B10349))</f>
        <v>0</v>
      </c>
      <c r="D10350" s="4"/>
      <c r="E10350" s="2">
        <v>34</v>
      </c>
    </row>
    <row r="10351" spans="1:5" x14ac:dyDescent="0.3">
      <c r="A10351" s="1">
        <v>37883</v>
      </c>
      <c r="B10351" s="4"/>
      <c r="C10351" s="4">
        <f>COUNTIF(E:E,ROW(B10350))</f>
        <v>0</v>
      </c>
      <c r="D10351" s="4"/>
      <c r="E10351" s="2">
        <v>47</v>
      </c>
    </row>
    <row r="10352" spans="1:5" x14ac:dyDescent="0.3">
      <c r="A10352" s="1">
        <v>37880</v>
      </c>
      <c r="B10352" s="4"/>
      <c r="C10352" s="4">
        <f>COUNTIF(E:E,ROW(B10351))</f>
        <v>0</v>
      </c>
      <c r="D10352" s="4"/>
      <c r="E10352" s="2">
        <v>15</v>
      </c>
    </row>
    <row r="10353" spans="1:5" x14ac:dyDescent="0.3">
      <c r="A10353" s="1">
        <v>37880</v>
      </c>
      <c r="B10353" s="4"/>
      <c r="C10353" s="4">
        <f>COUNTIF(E:E,ROW(B10352))</f>
        <v>0</v>
      </c>
      <c r="D10353" s="4"/>
      <c r="E10353" s="2">
        <v>20</v>
      </c>
    </row>
    <row r="10354" spans="1:5" x14ac:dyDescent="0.3">
      <c r="A10354" s="1">
        <v>37880</v>
      </c>
      <c r="B10354" s="4"/>
      <c r="C10354" s="4">
        <f>COUNTIF(E:E,ROW(B10353))</f>
        <v>0</v>
      </c>
      <c r="D10354" s="4"/>
      <c r="E10354" s="2">
        <v>24</v>
      </c>
    </row>
    <row r="10355" spans="1:5" x14ac:dyDescent="0.3">
      <c r="A10355" s="1">
        <v>37880</v>
      </c>
      <c r="B10355" s="4"/>
      <c r="C10355" s="4">
        <f>COUNTIF(E:E,ROW(B10354))</f>
        <v>0</v>
      </c>
      <c r="D10355" s="4"/>
      <c r="E10355" s="2">
        <v>30</v>
      </c>
    </row>
    <row r="10356" spans="1:5" x14ac:dyDescent="0.3">
      <c r="A10356" s="1">
        <v>37880</v>
      </c>
      <c r="B10356" s="4"/>
      <c r="C10356" s="4">
        <f>COUNTIF(E:E,ROW(B10355))</f>
        <v>0</v>
      </c>
      <c r="D10356" s="4"/>
      <c r="E10356" s="2">
        <v>46</v>
      </c>
    </row>
    <row r="10357" spans="1:5" x14ac:dyDescent="0.3">
      <c r="A10357" s="1">
        <v>37876</v>
      </c>
      <c r="B10357" s="4"/>
      <c r="C10357" s="4">
        <f>COUNTIF(E:E,ROW(B10356))</f>
        <v>0</v>
      </c>
      <c r="D10357" s="4"/>
      <c r="E10357" s="2">
        <v>16</v>
      </c>
    </row>
    <row r="10358" spans="1:5" x14ac:dyDescent="0.3">
      <c r="A10358" s="1">
        <v>37876</v>
      </c>
      <c r="B10358" s="4"/>
      <c r="C10358" s="4">
        <f>COUNTIF(E:E,ROW(B10357))</f>
        <v>0</v>
      </c>
      <c r="D10358" s="4"/>
      <c r="E10358" s="2">
        <v>22</v>
      </c>
    </row>
    <row r="10359" spans="1:5" x14ac:dyDescent="0.3">
      <c r="A10359" s="1">
        <v>37876</v>
      </c>
      <c r="B10359" s="4"/>
      <c r="C10359" s="4">
        <f>COUNTIF(E:E,ROW(B10358))</f>
        <v>0</v>
      </c>
      <c r="D10359" s="4"/>
      <c r="E10359" s="2">
        <v>23</v>
      </c>
    </row>
    <row r="10360" spans="1:5" x14ac:dyDescent="0.3">
      <c r="A10360" s="1">
        <v>37876</v>
      </c>
      <c r="B10360" s="4"/>
      <c r="C10360" s="4">
        <f>COUNTIF(E:E,ROW(B10359))</f>
        <v>0</v>
      </c>
      <c r="D10360" s="4"/>
      <c r="E10360" s="2">
        <v>38</v>
      </c>
    </row>
    <row r="10361" spans="1:5" x14ac:dyDescent="0.3">
      <c r="A10361" s="1">
        <v>37876</v>
      </c>
      <c r="B10361" s="4"/>
      <c r="C10361" s="4">
        <f>COUNTIF(E:E,ROW(B10360))</f>
        <v>0</v>
      </c>
      <c r="D10361" s="4"/>
      <c r="E10361" s="2">
        <v>46</v>
      </c>
    </row>
    <row r="10362" spans="1:5" x14ac:dyDescent="0.3">
      <c r="A10362" s="1">
        <v>37873</v>
      </c>
      <c r="B10362" s="4"/>
      <c r="C10362" s="4">
        <f>COUNTIF(E:E,ROW(B10361))</f>
        <v>0</v>
      </c>
      <c r="D10362" s="4"/>
      <c r="E10362" s="2">
        <v>14</v>
      </c>
    </row>
    <row r="10363" spans="1:5" x14ac:dyDescent="0.3">
      <c r="A10363" s="1">
        <v>37873</v>
      </c>
      <c r="B10363" s="4"/>
      <c r="C10363" s="4">
        <f>COUNTIF(E:E,ROW(B10362))</f>
        <v>0</v>
      </c>
      <c r="D10363" s="4"/>
      <c r="E10363" s="2">
        <v>15</v>
      </c>
    </row>
    <row r="10364" spans="1:5" x14ac:dyDescent="0.3">
      <c r="A10364" s="1">
        <v>37873</v>
      </c>
      <c r="B10364" s="4"/>
      <c r="C10364" s="4">
        <f>COUNTIF(E:E,ROW(B10363))</f>
        <v>0</v>
      </c>
      <c r="D10364" s="4"/>
      <c r="E10364" s="2">
        <v>30</v>
      </c>
    </row>
    <row r="10365" spans="1:5" x14ac:dyDescent="0.3">
      <c r="A10365" s="1">
        <v>37873</v>
      </c>
      <c r="B10365" s="4"/>
      <c r="C10365" s="4">
        <f>COUNTIF(E:E,ROW(B10364))</f>
        <v>0</v>
      </c>
      <c r="D10365" s="4"/>
      <c r="E10365" s="2">
        <v>39</v>
      </c>
    </row>
    <row r="10366" spans="1:5" x14ac:dyDescent="0.3">
      <c r="A10366" s="1">
        <v>37873</v>
      </c>
      <c r="B10366" s="4"/>
      <c r="C10366" s="4">
        <f>COUNTIF(E:E,ROW(B10365))</f>
        <v>0</v>
      </c>
      <c r="D10366" s="4"/>
      <c r="E10366" s="2">
        <v>46</v>
      </c>
    </row>
    <row r="10367" spans="1:5" x14ac:dyDescent="0.3">
      <c r="A10367" s="1">
        <v>37869</v>
      </c>
      <c r="B10367" s="4"/>
      <c r="C10367" s="4">
        <f>COUNTIF(E:E,ROW(B10366))</f>
        <v>0</v>
      </c>
      <c r="D10367" s="4"/>
      <c r="E10367" s="2">
        <v>7</v>
      </c>
    </row>
    <row r="10368" spans="1:5" x14ac:dyDescent="0.3">
      <c r="A10368" s="1">
        <v>37869</v>
      </c>
      <c r="B10368" s="4"/>
      <c r="C10368" s="4">
        <f>COUNTIF(E:E,ROW(B10367))</f>
        <v>0</v>
      </c>
      <c r="D10368" s="4"/>
      <c r="E10368" s="2">
        <v>9</v>
      </c>
    </row>
    <row r="10369" spans="1:5" x14ac:dyDescent="0.3">
      <c r="A10369" s="1">
        <v>37869</v>
      </c>
      <c r="B10369" s="4"/>
      <c r="C10369" s="4">
        <f>COUNTIF(E:E,ROW(B10368))</f>
        <v>0</v>
      </c>
      <c r="D10369" s="4"/>
      <c r="E10369" s="2">
        <v>28</v>
      </c>
    </row>
    <row r="10370" spans="1:5" x14ac:dyDescent="0.3">
      <c r="A10370" s="1">
        <v>37869</v>
      </c>
      <c r="B10370" s="4"/>
      <c r="C10370" s="4">
        <f>COUNTIF(E:E,ROW(B10369))</f>
        <v>0</v>
      </c>
      <c r="D10370" s="4"/>
      <c r="E10370" s="2">
        <v>41</v>
      </c>
    </row>
    <row r="10371" spans="1:5" x14ac:dyDescent="0.3">
      <c r="A10371" s="1">
        <v>37869</v>
      </c>
      <c r="B10371" s="4"/>
      <c r="C10371" s="4">
        <f>COUNTIF(E:E,ROW(B10370))</f>
        <v>0</v>
      </c>
      <c r="D10371" s="4"/>
      <c r="E10371" s="2">
        <v>42</v>
      </c>
    </row>
    <row r="10372" spans="1:5" x14ac:dyDescent="0.3">
      <c r="A10372" s="1">
        <v>37866</v>
      </c>
      <c r="B10372" s="4"/>
      <c r="C10372" s="4">
        <f>COUNTIF(E:E,ROW(B10371))</f>
        <v>0</v>
      </c>
      <c r="D10372" s="4"/>
      <c r="E10372" s="2">
        <v>22</v>
      </c>
    </row>
    <row r="10373" spans="1:5" x14ac:dyDescent="0.3">
      <c r="A10373" s="1">
        <v>37866</v>
      </c>
      <c r="B10373" s="4"/>
      <c r="C10373" s="4">
        <f>COUNTIF(E:E,ROW(B10372))</f>
        <v>0</v>
      </c>
      <c r="D10373" s="4"/>
      <c r="E10373" s="2">
        <v>26</v>
      </c>
    </row>
    <row r="10374" spans="1:5" x14ac:dyDescent="0.3">
      <c r="A10374" s="1">
        <v>37866</v>
      </c>
      <c r="B10374" s="4"/>
      <c r="C10374" s="4">
        <f>COUNTIF(E:E,ROW(B10373))</f>
        <v>0</v>
      </c>
      <c r="D10374" s="4"/>
      <c r="E10374" s="2">
        <v>27</v>
      </c>
    </row>
    <row r="10375" spans="1:5" x14ac:dyDescent="0.3">
      <c r="A10375" s="1">
        <v>37866</v>
      </c>
      <c r="B10375" s="4"/>
      <c r="C10375" s="4">
        <f>COUNTIF(E:E,ROW(B10374))</f>
        <v>0</v>
      </c>
      <c r="D10375" s="4"/>
      <c r="E10375" s="2">
        <v>32</v>
      </c>
    </row>
    <row r="10376" spans="1:5" x14ac:dyDescent="0.3">
      <c r="A10376" s="1">
        <v>37866</v>
      </c>
      <c r="B10376" s="4"/>
      <c r="C10376" s="4">
        <f>COUNTIF(E:E,ROW(B10375))</f>
        <v>0</v>
      </c>
      <c r="D10376" s="4"/>
      <c r="E10376" s="2">
        <v>39</v>
      </c>
    </row>
    <row r="10377" spans="1:5" x14ac:dyDescent="0.3">
      <c r="A10377" s="1">
        <v>37862</v>
      </c>
      <c r="B10377" s="4"/>
      <c r="C10377" s="4">
        <f>COUNTIF(E:E,ROW(B10376))</f>
        <v>0</v>
      </c>
      <c r="D10377" s="4"/>
      <c r="E10377" s="2">
        <v>8</v>
      </c>
    </row>
    <row r="10378" spans="1:5" x14ac:dyDescent="0.3">
      <c r="A10378" s="1">
        <v>37862</v>
      </c>
      <c r="B10378" s="4"/>
      <c r="C10378" s="4">
        <f>COUNTIF(E:E,ROW(B10377))</f>
        <v>0</v>
      </c>
      <c r="D10378" s="4"/>
      <c r="E10378" s="2">
        <v>11</v>
      </c>
    </row>
    <row r="10379" spans="1:5" x14ac:dyDescent="0.3">
      <c r="A10379" s="1">
        <v>37862</v>
      </c>
      <c r="B10379" s="4"/>
      <c r="C10379" s="4">
        <f>COUNTIF(E:E,ROW(B10378))</f>
        <v>0</v>
      </c>
      <c r="D10379" s="4"/>
      <c r="E10379" s="2">
        <v>17</v>
      </c>
    </row>
    <row r="10380" spans="1:5" x14ac:dyDescent="0.3">
      <c r="A10380" s="1">
        <v>37862</v>
      </c>
      <c r="B10380" s="4"/>
      <c r="C10380" s="4">
        <f>COUNTIF(E:E,ROW(B10379))</f>
        <v>0</v>
      </c>
      <c r="D10380" s="4"/>
      <c r="E10380" s="2">
        <v>42</v>
      </c>
    </row>
    <row r="10381" spans="1:5" x14ac:dyDescent="0.3">
      <c r="A10381" s="1">
        <v>37862</v>
      </c>
      <c r="B10381" s="4"/>
      <c r="C10381" s="4">
        <f>COUNTIF(E:E,ROW(B10380))</f>
        <v>0</v>
      </c>
      <c r="D10381" s="4"/>
      <c r="E10381" s="2">
        <v>52</v>
      </c>
    </row>
    <row r="10382" spans="1:5" x14ac:dyDescent="0.3">
      <c r="A10382" s="1">
        <v>37859</v>
      </c>
      <c r="B10382" s="4"/>
      <c r="C10382" s="4">
        <f>COUNTIF(E:E,ROW(B10381))</f>
        <v>0</v>
      </c>
      <c r="D10382" s="4"/>
      <c r="E10382" s="2">
        <v>9</v>
      </c>
    </row>
    <row r="10383" spans="1:5" x14ac:dyDescent="0.3">
      <c r="A10383" s="1">
        <v>37859</v>
      </c>
      <c r="B10383" s="4"/>
      <c r="C10383" s="4">
        <f>COUNTIF(E:E,ROW(B10382))</f>
        <v>0</v>
      </c>
      <c r="D10383" s="4"/>
      <c r="E10383" s="2">
        <v>28</v>
      </c>
    </row>
    <row r="10384" spans="1:5" x14ac:dyDescent="0.3">
      <c r="A10384" s="1">
        <v>37859</v>
      </c>
      <c r="B10384" s="4"/>
      <c r="C10384" s="4">
        <f>COUNTIF(E:E,ROW(B10383))</f>
        <v>0</v>
      </c>
      <c r="D10384" s="4"/>
      <c r="E10384" s="2">
        <v>42</v>
      </c>
    </row>
    <row r="10385" spans="1:5" x14ac:dyDescent="0.3">
      <c r="A10385" s="1">
        <v>37859</v>
      </c>
      <c r="B10385" s="4"/>
      <c r="C10385" s="4">
        <f>COUNTIF(E:E,ROW(B10384))</f>
        <v>0</v>
      </c>
      <c r="D10385" s="4"/>
      <c r="E10385" s="2">
        <v>44</v>
      </c>
    </row>
    <row r="10386" spans="1:5" x14ac:dyDescent="0.3">
      <c r="A10386" s="1">
        <v>37859</v>
      </c>
      <c r="B10386" s="4"/>
      <c r="C10386" s="4">
        <f>COUNTIF(E:E,ROW(B10385))</f>
        <v>0</v>
      </c>
      <c r="D10386" s="4"/>
      <c r="E10386" s="2">
        <v>49</v>
      </c>
    </row>
    <row r="10387" spans="1:5" x14ac:dyDescent="0.3">
      <c r="A10387" s="1">
        <v>37855</v>
      </c>
      <c r="B10387" s="4"/>
      <c r="C10387" s="4">
        <f>COUNTIF(E:E,ROW(B10386))</f>
        <v>0</v>
      </c>
      <c r="D10387" s="4"/>
      <c r="E10387" s="2">
        <v>4</v>
      </c>
    </row>
    <row r="10388" spans="1:5" x14ac:dyDescent="0.3">
      <c r="A10388" s="1">
        <v>37855</v>
      </c>
      <c r="B10388" s="4"/>
      <c r="C10388" s="4">
        <f>COUNTIF(E:E,ROW(B10387))</f>
        <v>0</v>
      </c>
      <c r="D10388" s="4"/>
      <c r="E10388" s="2">
        <v>19</v>
      </c>
    </row>
    <row r="10389" spans="1:5" x14ac:dyDescent="0.3">
      <c r="A10389" s="1">
        <v>37855</v>
      </c>
      <c r="B10389" s="4"/>
      <c r="C10389" s="4">
        <f>COUNTIF(E:E,ROW(B10388))</f>
        <v>0</v>
      </c>
      <c r="D10389" s="4"/>
      <c r="E10389" s="2">
        <v>31</v>
      </c>
    </row>
    <row r="10390" spans="1:5" x14ac:dyDescent="0.3">
      <c r="A10390" s="1">
        <v>37855</v>
      </c>
      <c r="B10390" s="4"/>
      <c r="C10390" s="4">
        <f>COUNTIF(E:E,ROW(B10389))</f>
        <v>0</v>
      </c>
      <c r="D10390" s="4"/>
      <c r="E10390" s="2">
        <v>32</v>
      </c>
    </row>
    <row r="10391" spans="1:5" x14ac:dyDescent="0.3">
      <c r="A10391" s="1">
        <v>37855</v>
      </c>
      <c r="B10391" s="4"/>
      <c r="C10391" s="4">
        <f>COUNTIF(E:E,ROW(B10390))</f>
        <v>0</v>
      </c>
      <c r="D10391" s="4"/>
      <c r="E10391" s="2">
        <v>51</v>
      </c>
    </row>
    <row r="10392" spans="1:5" x14ac:dyDescent="0.3">
      <c r="A10392" s="1">
        <v>37852</v>
      </c>
      <c r="B10392" s="4"/>
      <c r="C10392" s="4">
        <f>COUNTIF(E:E,ROW(B10391))</f>
        <v>0</v>
      </c>
      <c r="D10392" s="4"/>
      <c r="E10392" s="2">
        <v>7</v>
      </c>
    </row>
    <row r="10393" spans="1:5" x14ac:dyDescent="0.3">
      <c r="A10393" s="1">
        <v>37852</v>
      </c>
      <c r="B10393" s="4"/>
      <c r="C10393" s="4">
        <f>COUNTIF(E:E,ROW(B10392))</f>
        <v>0</v>
      </c>
      <c r="D10393" s="4"/>
      <c r="E10393" s="2">
        <v>11</v>
      </c>
    </row>
    <row r="10394" spans="1:5" x14ac:dyDescent="0.3">
      <c r="A10394" s="1">
        <v>37852</v>
      </c>
      <c r="B10394" s="4"/>
      <c r="C10394" s="4">
        <f>COUNTIF(E:E,ROW(B10393))</f>
        <v>0</v>
      </c>
      <c r="D10394" s="4"/>
      <c r="E10394" s="2">
        <v>24</v>
      </c>
    </row>
    <row r="10395" spans="1:5" x14ac:dyDescent="0.3">
      <c r="A10395" s="1">
        <v>37852</v>
      </c>
      <c r="B10395" s="4"/>
      <c r="C10395" s="4">
        <f>COUNTIF(E:E,ROW(B10394))</f>
        <v>0</v>
      </c>
      <c r="D10395" s="4"/>
      <c r="E10395" s="2">
        <v>28</v>
      </c>
    </row>
    <row r="10396" spans="1:5" x14ac:dyDescent="0.3">
      <c r="A10396" s="1">
        <v>37852</v>
      </c>
      <c r="B10396" s="4"/>
      <c r="C10396" s="4">
        <f>COUNTIF(E:E,ROW(B10395))</f>
        <v>0</v>
      </c>
      <c r="D10396" s="4"/>
      <c r="E10396" s="2">
        <v>52</v>
      </c>
    </row>
    <row r="10397" spans="1:5" x14ac:dyDescent="0.3">
      <c r="A10397" s="1">
        <v>37848</v>
      </c>
      <c r="B10397" s="4"/>
      <c r="C10397" s="4">
        <f>COUNTIF(E:E,ROW(B10396))</f>
        <v>0</v>
      </c>
      <c r="D10397" s="4"/>
      <c r="E10397" s="2">
        <v>1</v>
      </c>
    </row>
    <row r="10398" spans="1:5" x14ac:dyDescent="0.3">
      <c r="A10398" s="1">
        <v>37848</v>
      </c>
      <c r="B10398" s="4"/>
      <c r="C10398" s="4">
        <f>COUNTIF(E:E,ROW(B10397))</f>
        <v>0</v>
      </c>
      <c r="D10398" s="4"/>
      <c r="E10398" s="2">
        <v>16</v>
      </c>
    </row>
    <row r="10399" spans="1:5" x14ac:dyDescent="0.3">
      <c r="A10399" s="1">
        <v>37848</v>
      </c>
      <c r="B10399" s="4"/>
      <c r="C10399" s="4">
        <f>COUNTIF(E:E,ROW(B10398))</f>
        <v>0</v>
      </c>
      <c r="D10399" s="4"/>
      <c r="E10399" s="2">
        <v>20</v>
      </c>
    </row>
    <row r="10400" spans="1:5" x14ac:dyDescent="0.3">
      <c r="A10400" s="1">
        <v>37848</v>
      </c>
      <c r="B10400" s="4"/>
      <c r="C10400" s="4">
        <f>COUNTIF(E:E,ROW(B10399))</f>
        <v>0</v>
      </c>
      <c r="D10400" s="4"/>
      <c r="E10400" s="2">
        <v>41</v>
      </c>
    </row>
    <row r="10401" spans="1:5" x14ac:dyDescent="0.3">
      <c r="A10401" s="1">
        <v>37848</v>
      </c>
      <c r="B10401" s="4"/>
      <c r="C10401" s="4">
        <f>COUNTIF(E:E,ROW(B10400))</f>
        <v>0</v>
      </c>
      <c r="D10401" s="4"/>
      <c r="E10401" s="2">
        <v>52</v>
      </c>
    </row>
    <row r="10402" spans="1:5" x14ac:dyDescent="0.3">
      <c r="A10402" s="1">
        <v>37393</v>
      </c>
      <c r="B10402" s="4"/>
      <c r="C10402" s="4">
        <f>COUNTIF(E:E,ROW(B10401))</f>
        <v>0</v>
      </c>
      <c r="D10402" s="4"/>
      <c r="E10402" s="2">
        <v>15</v>
      </c>
    </row>
    <row r="10403" spans="1:5" x14ac:dyDescent="0.3">
      <c r="A10403" s="1">
        <v>37393</v>
      </c>
      <c r="B10403" s="4"/>
      <c r="C10403" s="4">
        <f>COUNTIF(E:E,ROW(B10402))</f>
        <v>0</v>
      </c>
      <c r="D10403" s="4"/>
      <c r="E10403" s="2">
        <v>18</v>
      </c>
    </row>
    <row r="10404" spans="1:5" x14ac:dyDescent="0.3">
      <c r="A10404" s="1">
        <v>37393</v>
      </c>
      <c r="B10404" s="4"/>
      <c r="C10404" s="4">
        <f>COUNTIF(E:E,ROW(B10403))</f>
        <v>0</v>
      </c>
      <c r="D10404" s="4"/>
      <c r="E10404" s="2">
        <v>25</v>
      </c>
    </row>
    <row r="10405" spans="1:5" x14ac:dyDescent="0.3">
      <c r="A10405" s="1">
        <v>37393</v>
      </c>
      <c r="B10405" s="4"/>
      <c r="C10405" s="4">
        <f>COUNTIF(E:E,ROW(B10404))</f>
        <v>0</v>
      </c>
      <c r="D10405" s="4"/>
      <c r="E10405" s="2">
        <v>33</v>
      </c>
    </row>
    <row r="10406" spans="1:5" x14ac:dyDescent="0.3">
      <c r="A10406" s="1">
        <v>37393</v>
      </c>
      <c r="B10406" s="4"/>
      <c r="C10406" s="4">
        <f>COUNTIF(E:E,ROW(B10405))</f>
        <v>0</v>
      </c>
      <c r="D10406" s="4"/>
      <c r="E10406" s="2">
        <v>47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CF58-2059-4E1E-87D1-45AC6665ADCF}">
  <sheetPr>
    <tabColor theme="9" tint="0.39997558519241921"/>
  </sheetPr>
  <dimension ref="A1:B15"/>
  <sheetViews>
    <sheetView workbookViewId="0">
      <selection activeCell="B5" sqref="B5"/>
    </sheetView>
  </sheetViews>
  <sheetFormatPr defaultRowHeight="14" x14ac:dyDescent="0.3"/>
  <cols>
    <col min="1" max="1" width="21.25" style="2" bestFit="1" customWidth="1"/>
    <col min="2" max="2" width="11.33203125" style="2" bestFit="1" customWidth="1"/>
    <col min="3" max="16384" width="8.6640625" style="2"/>
  </cols>
  <sheetData>
    <row r="1" spans="1:2" x14ac:dyDescent="0.3">
      <c r="A1" s="2" t="s">
        <v>2117</v>
      </c>
      <c r="B1" s="2" t="s">
        <v>2114</v>
      </c>
    </row>
    <row r="2" spans="1:2" x14ac:dyDescent="0.3">
      <c r="A2" s="2" t="s">
        <v>2090</v>
      </c>
      <c r="B2" s="4">
        <f>AVERAGE('Lottery Numbers'!E:E)</f>
        <v>31.745026429601154</v>
      </c>
    </row>
    <row r="3" spans="1:2" x14ac:dyDescent="0.3">
      <c r="A3" s="2" t="s">
        <v>2091</v>
      </c>
      <c r="B3" s="3">
        <f>STDEV('Lottery Numbers'!E:E)/SQRT(COUNT('Lottery Numbers'!E:E))</f>
        <v>0.18429431236627719</v>
      </c>
    </row>
    <row r="4" spans="1:2" x14ac:dyDescent="0.3">
      <c r="A4" s="2" t="s">
        <v>2092</v>
      </c>
      <c r="B4" s="4">
        <f>MEDIAN('Lottery Numbers'!E:E)</f>
        <v>31</v>
      </c>
    </row>
    <row r="5" spans="1:2" x14ac:dyDescent="0.3">
      <c r="A5" s="2" t="s">
        <v>2093</v>
      </c>
      <c r="B5" s="4" t="str">
        <f>_xlfn.TEXTJOIN(", ", TRUE, _xlfn.MODE.MULT('Lottery Numbers'!E:E))</f>
        <v>31, 17</v>
      </c>
    </row>
    <row r="6" spans="1:2" x14ac:dyDescent="0.3">
      <c r="A6" s="2" t="s">
        <v>2094</v>
      </c>
      <c r="B6" s="3">
        <f>_xlfn.STDEV.S('Lottery Numbers'!E:E)</f>
        <v>18.798923243145229</v>
      </c>
    </row>
    <row r="7" spans="1:2" x14ac:dyDescent="0.3">
      <c r="A7" s="2" t="s">
        <v>2095</v>
      </c>
      <c r="B7" s="3">
        <f>_xlfn.VAR.S('Lottery Numbers'!E:E)</f>
        <v>353.39951510166588</v>
      </c>
    </row>
    <row r="8" spans="1:2" x14ac:dyDescent="0.3">
      <c r="A8" s="2" t="s">
        <v>2096</v>
      </c>
      <c r="B8" s="3">
        <f>KURT('Lottery Numbers'!E:E)</f>
        <v>-0.93786937332233933</v>
      </c>
    </row>
    <row r="9" spans="1:2" x14ac:dyDescent="0.3">
      <c r="A9" s="2" t="s">
        <v>2097</v>
      </c>
      <c r="B9" s="3">
        <f>SKEW('Lottery Numbers'!E:E)</f>
        <v>0.19918069463775939</v>
      </c>
    </row>
    <row r="10" spans="1:2" x14ac:dyDescent="0.3">
      <c r="A10" s="2" t="s">
        <v>2098</v>
      </c>
      <c r="B10" s="4">
        <f t="shared" ref="B10" si="0">B12-B11</f>
        <v>74</v>
      </c>
    </row>
    <row r="11" spans="1:2" x14ac:dyDescent="0.3">
      <c r="A11" s="2" t="s">
        <v>2099</v>
      </c>
      <c r="B11" s="4">
        <f>MIN('Lottery Numbers'!E:E)</f>
        <v>1</v>
      </c>
    </row>
    <row r="12" spans="1:2" x14ac:dyDescent="0.3">
      <c r="A12" s="2" t="s">
        <v>2100</v>
      </c>
      <c r="B12" s="4">
        <f>MAX('Lottery Numbers'!E:E)</f>
        <v>75</v>
      </c>
    </row>
    <row r="13" spans="1:2" x14ac:dyDescent="0.3">
      <c r="A13" s="2" t="s">
        <v>2101</v>
      </c>
      <c r="B13" s="4">
        <f>SUM('Lottery Numbers'!E:E)</f>
        <v>330307</v>
      </c>
    </row>
    <row r="14" spans="1:2" x14ac:dyDescent="0.3">
      <c r="A14" s="2" t="s">
        <v>2102</v>
      </c>
      <c r="B14" s="4">
        <f>COUNT('Lottery Numbers'!E:E)</f>
        <v>10405</v>
      </c>
    </row>
    <row r="15" spans="1:2" x14ac:dyDescent="0.3">
      <c r="A15" s="2" t="s">
        <v>2103</v>
      </c>
      <c r="B15" s="3">
        <f>_xlfn.CONFIDENCE.NORM(0.05,B6,B14)</f>
        <v>0.36121021479347792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82F0-AEAE-432A-9624-8D9A833C489B}">
  <sheetPr>
    <tabColor theme="9" tint="0.59999389629810485"/>
  </sheetPr>
  <dimension ref="A1:E2082"/>
  <sheetViews>
    <sheetView workbookViewId="0">
      <selection activeCell="B5" sqref="B5"/>
    </sheetView>
  </sheetViews>
  <sheetFormatPr defaultRowHeight="14" x14ac:dyDescent="0.3"/>
  <cols>
    <col min="1" max="1" width="21.25" style="2" bestFit="1" customWidth="1"/>
    <col min="2" max="2" width="11.33203125" style="2" bestFit="1" customWidth="1"/>
    <col min="3" max="3" width="10.08203125" style="2" bestFit="1" customWidth="1"/>
    <col min="4" max="4" width="15.5" style="2" bestFit="1" customWidth="1"/>
    <col min="5" max="5" width="13.5" style="2" bestFit="1" customWidth="1"/>
    <col min="6" max="16384" width="8.6640625" style="2"/>
  </cols>
  <sheetData>
    <row r="1" spans="1:5" x14ac:dyDescent="0.3">
      <c r="A1" s="2" t="s">
        <v>2118</v>
      </c>
      <c r="B1" s="2" t="s">
        <v>2114</v>
      </c>
      <c r="C1" s="2" t="s">
        <v>2102</v>
      </c>
      <c r="D1" s="2" t="s">
        <v>2120</v>
      </c>
      <c r="E1" s="2" t="s">
        <v>3</v>
      </c>
    </row>
    <row r="2" spans="1:5" x14ac:dyDescent="0.3">
      <c r="A2" s="2" t="s">
        <v>2090</v>
      </c>
      <c r="B2" s="4">
        <f>AVERAGE('Lottery Data'!G:G)</f>
        <v>18.258589511754067</v>
      </c>
      <c r="C2" s="2">
        <v>1</v>
      </c>
      <c r="D2" s="2">
        <f t="shared" ref="D2:D26" si="0">COUNTIF(E:E,ROW(C1))</f>
        <v>73</v>
      </c>
      <c r="E2" s="2">
        <f>'Lottery Data'!G2</f>
        <v>20</v>
      </c>
    </row>
    <row r="3" spans="1:5" x14ac:dyDescent="0.3">
      <c r="A3" s="2" t="s">
        <v>2091</v>
      </c>
      <c r="B3" s="3">
        <f>STDEV('Lottery Data'!G:G)/SQRT(COUNT('Lottery Data'!G:G))</f>
        <v>0.27385052238733176</v>
      </c>
      <c r="C3" s="2">
        <v>2</v>
      </c>
      <c r="D3" s="2">
        <f t="shared" si="0"/>
        <v>67</v>
      </c>
      <c r="E3" s="2">
        <f>'Lottery Data'!G3</f>
        <v>12</v>
      </c>
    </row>
    <row r="4" spans="1:5" x14ac:dyDescent="0.3">
      <c r="A4" s="2" t="s">
        <v>2092</v>
      </c>
      <c r="B4" s="4">
        <f>MEDIAN('Lottery Data'!G:G)</f>
        <v>15</v>
      </c>
      <c r="C4" s="2">
        <v>3</v>
      </c>
      <c r="D4" s="2">
        <f t="shared" si="0"/>
        <v>72</v>
      </c>
      <c r="E4" s="2">
        <f>'Lottery Data'!G4</f>
        <v>18</v>
      </c>
    </row>
    <row r="5" spans="1:5" x14ac:dyDescent="0.3">
      <c r="A5" s="2" t="s">
        <v>2093</v>
      </c>
      <c r="B5" s="4" cm="1">
        <f t="array" ref="B5">_xlfn.MODE.MULT('Lottery Data'!G:G)</f>
        <v>9</v>
      </c>
      <c r="C5" s="2">
        <v>4</v>
      </c>
      <c r="D5" s="2">
        <f t="shared" si="0"/>
        <v>80</v>
      </c>
      <c r="E5" s="2">
        <f>'Lottery Data'!G5</f>
        <v>25</v>
      </c>
    </row>
    <row r="6" spans="1:5" x14ac:dyDescent="0.3">
      <c r="A6" s="2" t="s">
        <v>2094</v>
      </c>
      <c r="B6" s="3">
        <f>_xlfn.STDEV.S('Lottery Data'!G:G)</f>
        <v>12.879711497131201</v>
      </c>
      <c r="C6" s="2">
        <v>5</v>
      </c>
      <c r="D6" s="2">
        <f t="shared" si="0"/>
        <v>58</v>
      </c>
      <c r="E6" s="2">
        <f>'Lottery Data'!G6</f>
        <v>25</v>
      </c>
    </row>
    <row r="7" spans="1:5" x14ac:dyDescent="0.3">
      <c r="A7" s="2" t="s">
        <v>2095</v>
      </c>
      <c r="B7" s="3">
        <f>_xlfn.VAR.S('Lottery Data'!G:G)</f>
        <v>165.88696824933362</v>
      </c>
      <c r="C7" s="2">
        <v>6</v>
      </c>
      <c r="D7" s="2">
        <f t="shared" si="0"/>
        <v>73</v>
      </c>
      <c r="E7" s="2">
        <f>'Lottery Data'!G7</f>
        <v>18</v>
      </c>
    </row>
    <row r="8" spans="1:5" x14ac:dyDescent="0.3">
      <c r="A8" s="2" t="s">
        <v>2096</v>
      </c>
      <c r="B8" s="3">
        <f>KURT('Lottery Data'!G:G)</f>
        <v>-0.54627598153294343</v>
      </c>
      <c r="C8" s="2">
        <v>7</v>
      </c>
      <c r="D8" s="2">
        <f t="shared" si="0"/>
        <v>78</v>
      </c>
      <c r="E8" s="2">
        <f>'Lottery Data'!G8</f>
        <v>15</v>
      </c>
    </row>
    <row r="9" spans="1:5" x14ac:dyDescent="0.3">
      <c r="A9" s="2" t="s">
        <v>2097</v>
      </c>
      <c r="B9" s="3">
        <f>SKEW('Lottery Data'!G:G)</f>
        <v>0.67795264694808699</v>
      </c>
      <c r="C9" s="2">
        <v>8</v>
      </c>
      <c r="D9" s="2">
        <f t="shared" si="0"/>
        <v>60</v>
      </c>
      <c r="E9" s="2">
        <f>'Lottery Data'!G9</f>
        <v>5</v>
      </c>
    </row>
    <row r="10" spans="1:5" x14ac:dyDescent="0.3">
      <c r="A10" s="2" t="s">
        <v>2098</v>
      </c>
      <c r="B10" s="4">
        <f>B12-B11</f>
        <v>51</v>
      </c>
      <c r="C10" s="2">
        <v>9</v>
      </c>
      <c r="D10" s="2">
        <f t="shared" si="0"/>
        <v>85</v>
      </c>
      <c r="E10" s="2">
        <f>'Lottery Data'!G10</f>
        <v>3</v>
      </c>
    </row>
    <row r="11" spans="1:5" x14ac:dyDescent="0.3">
      <c r="A11" s="2" t="s">
        <v>2099</v>
      </c>
      <c r="B11" s="4">
        <f>MIN('Lottery Data'!G:G)</f>
        <v>1</v>
      </c>
      <c r="C11" s="2">
        <v>10</v>
      </c>
      <c r="D11" s="2">
        <f t="shared" si="0"/>
        <v>82</v>
      </c>
      <c r="E11" s="2">
        <f>'Lottery Data'!G11</f>
        <v>12</v>
      </c>
    </row>
    <row r="12" spans="1:5" x14ac:dyDescent="0.3">
      <c r="A12" s="2" t="s">
        <v>2100</v>
      </c>
      <c r="B12" s="4">
        <f>MAX('Lottery Data'!G:G)</f>
        <v>52</v>
      </c>
      <c r="C12" s="2">
        <v>11</v>
      </c>
      <c r="D12" s="2">
        <f t="shared" si="0"/>
        <v>78</v>
      </c>
      <c r="E12" s="2">
        <f>'Lottery Data'!G12</f>
        <v>9</v>
      </c>
    </row>
    <row r="13" spans="1:5" x14ac:dyDescent="0.3">
      <c r="A13" s="2" t="s">
        <v>2101</v>
      </c>
      <c r="B13" s="4">
        <f>SUM('Lottery Data'!G:G)</f>
        <v>40388</v>
      </c>
      <c r="C13" s="2">
        <v>12</v>
      </c>
      <c r="D13" s="2">
        <f t="shared" si="0"/>
        <v>71</v>
      </c>
      <c r="E13" s="2">
        <f>'Lottery Data'!G13</f>
        <v>12</v>
      </c>
    </row>
    <row r="14" spans="1:5" x14ac:dyDescent="0.3">
      <c r="A14" s="2" t="s">
        <v>2102</v>
      </c>
      <c r="B14" s="4">
        <f>COUNT('Lottery Data'!G:G)</f>
        <v>2212</v>
      </c>
      <c r="C14" s="2">
        <v>13</v>
      </c>
      <c r="D14" s="2">
        <f t="shared" si="0"/>
        <v>79</v>
      </c>
      <c r="E14" s="2">
        <f>'Lottery Data'!G14</f>
        <v>14</v>
      </c>
    </row>
    <row r="15" spans="1:5" x14ac:dyDescent="0.3">
      <c r="A15" s="2" t="s">
        <v>2103</v>
      </c>
      <c r="B15" s="3">
        <f>_xlfn.CONFIDENCE.NORM(0.05,B6,B14)</f>
        <v>0.53673716102664992</v>
      </c>
      <c r="C15" s="2">
        <v>14</v>
      </c>
      <c r="D15" s="2">
        <f t="shared" si="0"/>
        <v>68</v>
      </c>
      <c r="E15" s="2">
        <f>'Lottery Data'!G15</f>
        <v>21</v>
      </c>
    </row>
    <row r="16" spans="1:5" x14ac:dyDescent="0.3">
      <c r="B16" s="4"/>
      <c r="C16" s="2">
        <v>15</v>
      </c>
      <c r="D16" s="2">
        <f t="shared" si="0"/>
        <v>81</v>
      </c>
      <c r="E16" s="2">
        <f>'Lottery Data'!G16</f>
        <v>19</v>
      </c>
    </row>
    <row r="17" spans="2:5" x14ac:dyDescent="0.3">
      <c r="B17" s="4"/>
      <c r="C17" s="2">
        <v>16</v>
      </c>
      <c r="D17" s="2">
        <f t="shared" si="0"/>
        <v>37</v>
      </c>
      <c r="E17" s="2">
        <f>'Lottery Data'!G17</f>
        <v>4</v>
      </c>
    </row>
    <row r="18" spans="2:5" x14ac:dyDescent="0.3">
      <c r="B18" s="4"/>
      <c r="C18" s="2">
        <v>17</v>
      </c>
      <c r="D18" s="2">
        <f t="shared" si="0"/>
        <v>46</v>
      </c>
      <c r="E18" s="2">
        <f>'Lottery Data'!G18</f>
        <v>13</v>
      </c>
    </row>
    <row r="19" spans="2:5" x14ac:dyDescent="0.3">
      <c r="B19" s="4"/>
      <c r="C19" s="2">
        <v>18</v>
      </c>
      <c r="D19" s="2">
        <f t="shared" si="0"/>
        <v>45</v>
      </c>
      <c r="E19" s="2">
        <f>'Lottery Data'!G19</f>
        <v>4</v>
      </c>
    </row>
    <row r="20" spans="2:5" x14ac:dyDescent="0.3">
      <c r="B20" s="4"/>
      <c r="C20" s="2">
        <v>19</v>
      </c>
      <c r="D20" s="2">
        <f t="shared" si="0"/>
        <v>54</v>
      </c>
      <c r="E20" s="2">
        <f>'Lottery Data'!G20</f>
        <v>25</v>
      </c>
    </row>
    <row r="21" spans="2:5" x14ac:dyDescent="0.3">
      <c r="B21" s="4"/>
      <c r="C21" s="2">
        <v>20</v>
      </c>
      <c r="D21" s="2">
        <f t="shared" si="0"/>
        <v>48</v>
      </c>
      <c r="E21" s="2">
        <f>'Lottery Data'!G21</f>
        <v>21</v>
      </c>
    </row>
    <row r="22" spans="2:5" x14ac:dyDescent="0.3">
      <c r="B22" s="4"/>
      <c r="C22" s="2">
        <v>21</v>
      </c>
      <c r="D22" s="2">
        <f t="shared" si="0"/>
        <v>52</v>
      </c>
      <c r="E22" s="2">
        <f>'Lottery Data'!G22</f>
        <v>1</v>
      </c>
    </row>
    <row r="23" spans="2:5" x14ac:dyDescent="0.3">
      <c r="B23" s="4"/>
      <c r="C23" s="2">
        <v>22</v>
      </c>
      <c r="D23" s="2">
        <f t="shared" si="0"/>
        <v>56</v>
      </c>
      <c r="E23" s="2">
        <f>'Lottery Data'!G23</f>
        <v>19</v>
      </c>
    </row>
    <row r="24" spans="2:5" x14ac:dyDescent="0.3">
      <c r="B24" s="4"/>
      <c r="C24" s="2">
        <v>23</v>
      </c>
      <c r="D24" s="2">
        <f t="shared" si="0"/>
        <v>36</v>
      </c>
      <c r="E24" s="2">
        <f>'Lottery Data'!G24</f>
        <v>14</v>
      </c>
    </row>
    <row r="25" spans="2:5" x14ac:dyDescent="0.3">
      <c r="B25" s="4"/>
      <c r="C25" s="2">
        <v>24</v>
      </c>
      <c r="D25" s="2">
        <f t="shared" si="0"/>
        <v>52</v>
      </c>
      <c r="E25" s="2">
        <f>'Lottery Data'!G25</f>
        <v>17</v>
      </c>
    </row>
    <row r="26" spans="2:5" x14ac:dyDescent="0.3">
      <c r="B26" s="4"/>
      <c r="C26" s="2">
        <v>25</v>
      </c>
      <c r="D26" s="2">
        <f t="shared" si="0"/>
        <v>50</v>
      </c>
      <c r="E26" s="2">
        <f>'Lottery Data'!G26</f>
        <v>15</v>
      </c>
    </row>
    <row r="27" spans="2:5" x14ac:dyDescent="0.3">
      <c r="E27" s="2">
        <f>'Lottery Data'!G27</f>
        <v>19</v>
      </c>
    </row>
    <row r="28" spans="2:5" x14ac:dyDescent="0.3">
      <c r="E28" s="2">
        <f>'Lottery Data'!G28</f>
        <v>11</v>
      </c>
    </row>
    <row r="29" spans="2:5" x14ac:dyDescent="0.3">
      <c r="E29" s="2">
        <f>'Lottery Data'!G29</f>
        <v>9</v>
      </c>
    </row>
    <row r="30" spans="2:5" x14ac:dyDescent="0.3">
      <c r="E30" s="2">
        <f>'Lottery Data'!G30</f>
        <v>20</v>
      </c>
    </row>
    <row r="31" spans="2:5" x14ac:dyDescent="0.3">
      <c r="E31" s="2">
        <f>'Lottery Data'!G31</f>
        <v>12</v>
      </c>
    </row>
    <row r="32" spans="2:5" x14ac:dyDescent="0.3">
      <c r="E32" s="2">
        <f>'Lottery Data'!G32</f>
        <v>9</v>
      </c>
    </row>
    <row r="33" spans="5:5" x14ac:dyDescent="0.3">
      <c r="E33" s="2">
        <f>'Lottery Data'!G33</f>
        <v>4</v>
      </c>
    </row>
    <row r="34" spans="5:5" x14ac:dyDescent="0.3">
      <c r="E34" s="2">
        <f>'Lottery Data'!G34</f>
        <v>22</v>
      </c>
    </row>
    <row r="35" spans="5:5" x14ac:dyDescent="0.3">
      <c r="E35" s="2">
        <f>'Lottery Data'!G35</f>
        <v>24</v>
      </c>
    </row>
    <row r="36" spans="5:5" x14ac:dyDescent="0.3">
      <c r="E36" s="2">
        <f>'Lottery Data'!G36</f>
        <v>21</v>
      </c>
    </row>
    <row r="37" spans="5:5" x14ac:dyDescent="0.3">
      <c r="E37" s="2">
        <f>'Lottery Data'!G37</f>
        <v>4</v>
      </c>
    </row>
    <row r="38" spans="5:5" x14ac:dyDescent="0.3">
      <c r="E38" s="2">
        <f>'Lottery Data'!G38</f>
        <v>23</v>
      </c>
    </row>
    <row r="39" spans="5:5" x14ac:dyDescent="0.3">
      <c r="E39" s="2">
        <f>'Lottery Data'!G39</f>
        <v>24</v>
      </c>
    </row>
    <row r="40" spans="5:5" x14ac:dyDescent="0.3">
      <c r="E40" s="2">
        <f>'Lottery Data'!G40</f>
        <v>15</v>
      </c>
    </row>
    <row r="41" spans="5:5" x14ac:dyDescent="0.3">
      <c r="E41" s="2">
        <f>'Lottery Data'!G41</f>
        <v>11</v>
      </c>
    </row>
    <row r="42" spans="5:5" x14ac:dyDescent="0.3">
      <c r="E42" s="2">
        <f>'Lottery Data'!G42</f>
        <v>25</v>
      </c>
    </row>
    <row r="43" spans="5:5" x14ac:dyDescent="0.3">
      <c r="E43" s="2">
        <f>'Lottery Data'!G43</f>
        <v>2</v>
      </c>
    </row>
    <row r="44" spans="5:5" x14ac:dyDescent="0.3">
      <c r="E44" s="2">
        <f>'Lottery Data'!G44</f>
        <v>5</v>
      </c>
    </row>
    <row r="45" spans="5:5" x14ac:dyDescent="0.3">
      <c r="E45" s="2">
        <f>'Lottery Data'!G45</f>
        <v>21</v>
      </c>
    </row>
    <row r="46" spans="5:5" x14ac:dyDescent="0.3">
      <c r="E46" s="2">
        <f>'Lottery Data'!G46</f>
        <v>11</v>
      </c>
    </row>
    <row r="47" spans="5:5" x14ac:dyDescent="0.3">
      <c r="E47" s="2">
        <f>'Lottery Data'!G47</f>
        <v>13</v>
      </c>
    </row>
    <row r="48" spans="5:5" x14ac:dyDescent="0.3">
      <c r="E48" s="2">
        <f>'Lottery Data'!G48</f>
        <v>7</v>
      </c>
    </row>
    <row r="49" spans="5:5" x14ac:dyDescent="0.3">
      <c r="E49" s="2">
        <f>'Lottery Data'!G49</f>
        <v>24</v>
      </c>
    </row>
    <row r="50" spans="5:5" x14ac:dyDescent="0.3">
      <c r="E50" s="2">
        <f>'Lottery Data'!G50</f>
        <v>13</v>
      </c>
    </row>
    <row r="51" spans="5:5" x14ac:dyDescent="0.3">
      <c r="E51" s="2">
        <f>'Lottery Data'!G51</f>
        <v>1</v>
      </c>
    </row>
    <row r="52" spans="5:5" x14ac:dyDescent="0.3">
      <c r="E52" s="2">
        <f>'Lottery Data'!G52</f>
        <v>19</v>
      </c>
    </row>
    <row r="53" spans="5:5" x14ac:dyDescent="0.3">
      <c r="E53" s="2">
        <f>'Lottery Data'!G53</f>
        <v>4</v>
      </c>
    </row>
    <row r="54" spans="5:5" x14ac:dyDescent="0.3">
      <c r="E54" s="2">
        <f>'Lottery Data'!G54</f>
        <v>17</v>
      </c>
    </row>
    <row r="55" spans="5:5" x14ac:dyDescent="0.3">
      <c r="E55" s="2">
        <f>'Lottery Data'!G55</f>
        <v>13</v>
      </c>
    </row>
    <row r="56" spans="5:5" x14ac:dyDescent="0.3">
      <c r="E56" s="2">
        <f>'Lottery Data'!G56</f>
        <v>22</v>
      </c>
    </row>
    <row r="57" spans="5:5" x14ac:dyDescent="0.3">
      <c r="E57" s="2">
        <f>'Lottery Data'!G57</f>
        <v>20</v>
      </c>
    </row>
    <row r="58" spans="5:5" x14ac:dyDescent="0.3">
      <c r="E58" s="2">
        <f>'Lottery Data'!G58</f>
        <v>17</v>
      </c>
    </row>
    <row r="59" spans="5:5" x14ac:dyDescent="0.3">
      <c r="E59" s="2">
        <f>'Lottery Data'!G59</f>
        <v>18</v>
      </c>
    </row>
    <row r="60" spans="5:5" x14ac:dyDescent="0.3">
      <c r="E60" s="2">
        <f>'Lottery Data'!G60</f>
        <v>14</v>
      </c>
    </row>
    <row r="61" spans="5:5" x14ac:dyDescent="0.3">
      <c r="E61" s="2">
        <f>'Lottery Data'!G61</f>
        <v>9</v>
      </c>
    </row>
    <row r="62" spans="5:5" x14ac:dyDescent="0.3">
      <c r="E62" s="2">
        <f>'Lottery Data'!G62</f>
        <v>13</v>
      </c>
    </row>
    <row r="63" spans="5:5" x14ac:dyDescent="0.3">
      <c r="E63" s="2">
        <f>'Lottery Data'!G63</f>
        <v>18</v>
      </c>
    </row>
    <row r="64" spans="5:5" x14ac:dyDescent="0.3">
      <c r="E64" s="2">
        <f>'Lottery Data'!G64</f>
        <v>7</v>
      </c>
    </row>
    <row r="65" spans="5:5" x14ac:dyDescent="0.3">
      <c r="E65" s="2">
        <f>'Lottery Data'!G65</f>
        <v>11</v>
      </c>
    </row>
    <row r="66" spans="5:5" x14ac:dyDescent="0.3">
      <c r="E66" s="2">
        <f>'Lottery Data'!G66</f>
        <v>8</v>
      </c>
    </row>
    <row r="67" spans="5:5" x14ac:dyDescent="0.3">
      <c r="E67" s="2">
        <f>'Lottery Data'!G67</f>
        <v>17</v>
      </c>
    </row>
    <row r="68" spans="5:5" x14ac:dyDescent="0.3">
      <c r="E68" s="2">
        <f>'Lottery Data'!G68</f>
        <v>11</v>
      </c>
    </row>
    <row r="69" spans="5:5" x14ac:dyDescent="0.3">
      <c r="E69" s="2">
        <f>'Lottery Data'!G69</f>
        <v>6</v>
      </c>
    </row>
    <row r="70" spans="5:5" x14ac:dyDescent="0.3">
      <c r="E70" s="2">
        <f>'Lottery Data'!G70</f>
        <v>19</v>
      </c>
    </row>
    <row r="71" spans="5:5" x14ac:dyDescent="0.3">
      <c r="E71" s="2">
        <f>'Lottery Data'!G71</f>
        <v>13</v>
      </c>
    </row>
    <row r="72" spans="5:5" x14ac:dyDescent="0.3">
      <c r="E72" s="2">
        <f>'Lottery Data'!G72</f>
        <v>16</v>
      </c>
    </row>
    <row r="73" spans="5:5" x14ac:dyDescent="0.3">
      <c r="E73" s="2">
        <f>'Lottery Data'!G73</f>
        <v>6</v>
      </c>
    </row>
    <row r="74" spans="5:5" x14ac:dyDescent="0.3">
      <c r="E74" s="2">
        <f>'Lottery Data'!G74</f>
        <v>18</v>
      </c>
    </row>
    <row r="75" spans="5:5" x14ac:dyDescent="0.3">
      <c r="E75" s="2">
        <f>'Lottery Data'!G75</f>
        <v>2</v>
      </c>
    </row>
    <row r="76" spans="5:5" x14ac:dyDescent="0.3">
      <c r="E76" s="2">
        <f>'Lottery Data'!G76</f>
        <v>9</v>
      </c>
    </row>
    <row r="77" spans="5:5" x14ac:dyDescent="0.3">
      <c r="E77" s="2">
        <f>'Lottery Data'!G77</f>
        <v>18</v>
      </c>
    </row>
    <row r="78" spans="5:5" x14ac:dyDescent="0.3">
      <c r="E78" s="2">
        <f>'Lottery Data'!G78</f>
        <v>22</v>
      </c>
    </row>
    <row r="79" spans="5:5" x14ac:dyDescent="0.3">
      <c r="E79" s="2">
        <f>'Lottery Data'!G79</f>
        <v>23</v>
      </c>
    </row>
    <row r="80" spans="5:5" x14ac:dyDescent="0.3">
      <c r="E80" s="2">
        <f>'Lottery Data'!G80</f>
        <v>19</v>
      </c>
    </row>
    <row r="81" spans="5:5" x14ac:dyDescent="0.3">
      <c r="E81" s="2">
        <f>'Lottery Data'!G81</f>
        <v>25</v>
      </c>
    </row>
    <row r="82" spans="5:5" x14ac:dyDescent="0.3">
      <c r="E82" s="2">
        <f>'Lottery Data'!G82</f>
        <v>7</v>
      </c>
    </row>
    <row r="83" spans="5:5" x14ac:dyDescent="0.3">
      <c r="E83" s="2">
        <f>'Lottery Data'!G83</f>
        <v>21</v>
      </c>
    </row>
    <row r="84" spans="5:5" x14ac:dyDescent="0.3">
      <c r="E84" s="2">
        <f>'Lottery Data'!G84</f>
        <v>22</v>
      </c>
    </row>
    <row r="85" spans="5:5" x14ac:dyDescent="0.3">
      <c r="E85" s="2">
        <f>'Lottery Data'!G85</f>
        <v>23</v>
      </c>
    </row>
    <row r="86" spans="5:5" x14ac:dyDescent="0.3">
      <c r="E86" s="2">
        <f>'Lottery Data'!G86</f>
        <v>19</v>
      </c>
    </row>
    <row r="87" spans="5:5" x14ac:dyDescent="0.3">
      <c r="E87" s="2">
        <f>'Lottery Data'!G87</f>
        <v>1</v>
      </c>
    </row>
    <row r="88" spans="5:5" x14ac:dyDescent="0.3">
      <c r="E88" s="2">
        <f>'Lottery Data'!G88</f>
        <v>21</v>
      </c>
    </row>
    <row r="89" spans="5:5" x14ac:dyDescent="0.3">
      <c r="E89" s="2">
        <f>'Lottery Data'!G89</f>
        <v>25</v>
      </c>
    </row>
    <row r="90" spans="5:5" x14ac:dyDescent="0.3">
      <c r="E90" s="2">
        <f>'Lottery Data'!G90</f>
        <v>6</v>
      </c>
    </row>
    <row r="91" spans="5:5" x14ac:dyDescent="0.3">
      <c r="E91" s="2">
        <f>'Lottery Data'!G91</f>
        <v>9</v>
      </c>
    </row>
    <row r="92" spans="5:5" x14ac:dyDescent="0.3">
      <c r="E92" s="2">
        <f>'Lottery Data'!G92</f>
        <v>22</v>
      </c>
    </row>
    <row r="93" spans="5:5" x14ac:dyDescent="0.3">
      <c r="E93" s="2">
        <f>'Lottery Data'!G93</f>
        <v>10</v>
      </c>
    </row>
    <row r="94" spans="5:5" x14ac:dyDescent="0.3">
      <c r="E94" s="2">
        <f>'Lottery Data'!G94</f>
        <v>12</v>
      </c>
    </row>
    <row r="95" spans="5:5" x14ac:dyDescent="0.3">
      <c r="E95" s="2">
        <f>'Lottery Data'!G95</f>
        <v>21</v>
      </c>
    </row>
    <row r="96" spans="5:5" x14ac:dyDescent="0.3">
      <c r="E96" s="2">
        <f>'Lottery Data'!G96</f>
        <v>22</v>
      </c>
    </row>
    <row r="97" spans="5:5" x14ac:dyDescent="0.3">
      <c r="E97" s="2">
        <f>'Lottery Data'!G97</f>
        <v>2</v>
      </c>
    </row>
    <row r="98" spans="5:5" x14ac:dyDescent="0.3">
      <c r="E98" s="2">
        <f>'Lottery Data'!G98</f>
        <v>20</v>
      </c>
    </row>
    <row r="99" spans="5:5" x14ac:dyDescent="0.3">
      <c r="E99" s="2">
        <f>'Lottery Data'!G99</f>
        <v>17</v>
      </c>
    </row>
    <row r="100" spans="5:5" x14ac:dyDescent="0.3">
      <c r="E100" s="2">
        <f>'Lottery Data'!G100</f>
        <v>23</v>
      </c>
    </row>
    <row r="101" spans="5:5" x14ac:dyDescent="0.3">
      <c r="E101" s="2">
        <f>'Lottery Data'!G101</f>
        <v>7</v>
      </c>
    </row>
    <row r="102" spans="5:5" x14ac:dyDescent="0.3">
      <c r="E102" s="2">
        <f>'Lottery Data'!G102</f>
        <v>3</v>
      </c>
    </row>
    <row r="103" spans="5:5" x14ac:dyDescent="0.3">
      <c r="E103" s="2">
        <f>'Lottery Data'!G103</f>
        <v>1</v>
      </c>
    </row>
    <row r="104" spans="5:5" x14ac:dyDescent="0.3">
      <c r="E104" s="2">
        <f>'Lottery Data'!G104</f>
        <v>3</v>
      </c>
    </row>
    <row r="105" spans="5:5" x14ac:dyDescent="0.3">
      <c r="E105" s="2">
        <f>'Lottery Data'!G105</f>
        <v>13</v>
      </c>
    </row>
    <row r="106" spans="5:5" x14ac:dyDescent="0.3">
      <c r="E106" s="2">
        <f>'Lottery Data'!G106</f>
        <v>18</v>
      </c>
    </row>
    <row r="107" spans="5:5" x14ac:dyDescent="0.3">
      <c r="E107" s="2">
        <f>'Lottery Data'!G107</f>
        <v>14</v>
      </c>
    </row>
    <row r="108" spans="5:5" x14ac:dyDescent="0.3">
      <c r="E108" s="2">
        <f>'Lottery Data'!G108</f>
        <v>14</v>
      </c>
    </row>
    <row r="109" spans="5:5" x14ac:dyDescent="0.3">
      <c r="E109" s="2">
        <f>'Lottery Data'!G109</f>
        <v>15</v>
      </c>
    </row>
    <row r="110" spans="5:5" x14ac:dyDescent="0.3">
      <c r="E110" s="2">
        <f>'Lottery Data'!G110</f>
        <v>16</v>
      </c>
    </row>
    <row r="111" spans="5:5" x14ac:dyDescent="0.3">
      <c r="E111" s="2">
        <f>'Lottery Data'!G111</f>
        <v>25</v>
      </c>
    </row>
    <row r="112" spans="5:5" x14ac:dyDescent="0.3">
      <c r="E112" s="2">
        <f>'Lottery Data'!G112</f>
        <v>15</v>
      </c>
    </row>
    <row r="113" spans="5:5" x14ac:dyDescent="0.3">
      <c r="E113" s="2">
        <f>'Lottery Data'!G113</f>
        <v>12</v>
      </c>
    </row>
    <row r="114" spans="5:5" x14ac:dyDescent="0.3">
      <c r="E114" s="2">
        <f>'Lottery Data'!G114</f>
        <v>20</v>
      </c>
    </row>
    <row r="115" spans="5:5" x14ac:dyDescent="0.3">
      <c r="E115" s="2">
        <f>'Lottery Data'!G115</f>
        <v>21</v>
      </c>
    </row>
    <row r="116" spans="5:5" x14ac:dyDescent="0.3">
      <c r="E116" s="2">
        <f>'Lottery Data'!G116</f>
        <v>12</v>
      </c>
    </row>
    <row r="117" spans="5:5" x14ac:dyDescent="0.3">
      <c r="E117" s="2">
        <f>'Lottery Data'!G117</f>
        <v>11</v>
      </c>
    </row>
    <row r="118" spans="5:5" x14ac:dyDescent="0.3">
      <c r="E118" s="2">
        <f>'Lottery Data'!G118</f>
        <v>14</v>
      </c>
    </row>
    <row r="119" spans="5:5" x14ac:dyDescent="0.3">
      <c r="E119" s="2">
        <f>'Lottery Data'!G119</f>
        <v>20</v>
      </c>
    </row>
    <row r="120" spans="5:5" x14ac:dyDescent="0.3">
      <c r="E120" s="2">
        <f>'Lottery Data'!G120</f>
        <v>16</v>
      </c>
    </row>
    <row r="121" spans="5:5" x14ac:dyDescent="0.3">
      <c r="E121" s="2">
        <f>'Lottery Data'!G121</f>
        <v>22</v>
      </c>
    </row>
    <row r="122" spans="5:5" x14ac:dyDescent="0.3">
      <c r="E122" s="2">
        <f>'Lottery Data'!G122</f>
        <v>4</v>
      </c>
    </row>
    <row r="123" spans="5:5" x14ac:dyDescent="0.3">
      <c r="E123" s="2">
        <f>'Lottery Data'!G123</f>
        <v>3</v>
      </c>
    </row>
    <row r="124" spans="5:5" x14ac:dyDescent="0.3">
      <c r="E124" s="2">
        <f>'Lottery Data'!G124</f>
        <v>11</v>
      </c>
    </row>
    <row r="125" spans="5:5" x14ac:dyDescent="0.3">
      <c r="E125" s="2">
        <f>'Lottery Data'!G125</f>
        <v>24</v>
      </c>
    </row>
    <row r="126" spans="5:5" x14ac:dyDescent="0.3">
      <c r="E126" s="2">
        <f>'Lottery Data'!G126</f>
        <v>8</v>
      </c>
    </row>
    <row r="127" spans="5:5" x14ac:dyDescent="0.3">
      <c r="E127" s="2">
        <f>'Lottery Data'!G127</f>
        <v>25</v>
      </c>
    </row>
    <row r="128" spans="5:5" x14ac:dyDescent="0.3">
      <c r="E128" s="2">
        <f>'Lottery Data'!G128</f>
        <v>22</v>
      </c>
    </row>
    <row r="129" spans="5:5" x14ac:dyDescent="0.3">
      <c r="E129" s="2">
        <f>'Lottery Data'!G129</f>
        <v>24</v>
      </c>
    </row>
    <row r="130" spans="5:5" x14ac:dyDescent="0.3">
      <c r="E130" s="2">
        <f>'Lottery Data'!G130</f>
        <v>13</v>
      </c>
    </row>
    <row r="131" spans="5:5" x14ac:dyDescent="0.3">
      <c r="E131" s="2">
        <f>'Lottery Data'!G131</f>
        <v>6</v>
      </c>
    </row>
    <row r="132" spans="5:5" x14ac:dyDescent="0.3">
      <c r="E132" s="2">
        <f>'Lottery Data'!G132</f>
        <v>10</v>
      </c>
    </row>
    <row r="133" spans="5:5" x14ac:dyDescent="0.3">
      <c r="E133" s="2">
        <f>'Lottery Data'!G133</f>
        <v>17</v>
      </c>
    </row>
    <row r="134" spans="5:5" x14ac:dyDescent="0.3">
      <c r="E134" s="2">
        <f>'Lottery Data'!G134</f>
        <v>15</v>
      </c>
    </row>
    <row r="135" spans="5:5" x14ac:dyDescent="0.3">
      <c r="E135" s="2">
        <f>'Lottery Data'!G135</f>
        <v>2</v>
      </c>
    </row>
    <row r="136" spans="5:5" x14ac:dyDescent="0.3">
      <c r="E136" s="2">
        <f>'Lottery Data'!G136</f>
        <v>10</v>
      </c>
    </row>
    <row r="137" spans="5:5" x14ac:dyDescent="0.3">
      <c r="E137" s="2">
        <f>'Lottery Data'!G137</f>
        <v>24</v>
      </c>
    </row>
    <row r="138" spans="5:5" x14ac:dyDescent="0.3">
      <c r="E138" s="2">
        <f>'Lottery Data'!G138</f>
        <v>23</v>
      </c>
    </row>
    <row r="139" spans="5:5" x14ac:dyDescent="0.3">
      <c r="E139" s="2">
        <f>'Lottery Data'!G139</f>
        <v>17</v>
      </c>
    </row>
    <row r="140" spans="5:5" x14ac:dyDescent="0.3">
      <c r="E140" s="2">
        <f>'Lottery Data'!G140</f>
        <v>2</v>
      </c>
    </row>
    <row r="141" spans="5:5" x14ac:dyDescent="0.3">
      <c r="E141" s="2">
        <f>'Lottery Data'!G141</f>
        <v>18</v>
      </c>
    </row>
    <row r="142" spans="5:5" x14ac:dyDescent="0.3">
      <c r="E142" s="2">
        <f>'Lottery Data'!G142</f>
        <v>21</v>
      </c>
    </row>
    <row r="143" spans="5:5" x14ac:dyDescent="0.3">
      <c r="E143" s="2">
        <f>'Lottery Data'!G143</f>
        <v>12</v>
      </c>
    </row>
    <row r="144" spans="5:5" x14ac:dyDescent="0.3">
      <c r="E144" s="2">
        <f>'Lottery Data'!G144</f>
        <v>17</v>
      </c>
    </row>
    <row r="145" spans="5:5" x14ac:dyDescent="0.3">
      <c r="E145" s="2">
        <f>'Lottery Data'!G145</f>
        <v>8</v>
      </c>
    </row>
    <row r="146" spans="5:5" x14ac:dyDescent="0.3">
      <c r="E146" s="2">
        <f>'Lottery Data'!G146</f>
        <v>5</v>
      </c>
    </row>
    <row r="147" spans="5:5" x14ac:dyDescent="0.3">
      <c r="E147" s="2">
        <f>'Lottery Data'!G147</f>
        <v>24</v>
      </c>
    </row>
    <row r="148" spans="5:5" x14ac:dyDescent="0.3">
      <c r="E148" s="2">
        <f>'Lottery Data'!G148</f>
        <v>25</v>
      </c>
    </row>
    <row r="149" spans="5:5" x14ac:dyDescent="0.3">
      <c r="E149" s="2">
        <f>'Lottery Data'!G149</f>
        <v>24</v>
      </c>
    </row>
    <row r="150" spans="5:5" x14ac:dyDescent="0.3">
      <c r="E150" s="2">
        <f>'Lottery Data'!G150</f>
        <v>5</v>
      </c>
    </row>
    <row r="151" spans="5:5" x14ac:dyDescent="0.3">
      <c r="E151" s="2">
        <f>'Lottery Data'!G151</f>
        <v>18</v>
      </c>
    </row>
    <row r="152" spans="5:5" x14ac:dyDescent="0.3">
      <c r="E152" s="2">
        <f>'Lottery Data'!G152</f>
        <v>4</v>
      </c>
    </row>
    <row r="153" spans="5:5" x14ac:dyDescent="0.3">
      <c r="E153" s="2">
        <f>'Lottery Data'!G153</f>
        <v>3</v>
      </c>
    </row>
    <row r="154" spans="5:5" x14ac:dyDescent="0.3">
      <c r="E154" s="2">
        <f>'Lottery Data'!G154</f>
        <v>17</v>
      </c>
    </row>
    <row r="155" spans="5:5" x14ac:dyDescent="0.3">
      <c r="E155" s="2">
        <f>'Lottery Data'!G155</f>
        <v>19</v>
      </c>
    </row>
    <row r="156" spans="5:5" x14ac:dyDescent="0.3">
      <c r="E156" s="2">
        <f>'Lottery Data'!G156</f>
        <v>24</v>
      </c>
    </row>
    <row r="157" spans="5:5" x14ac:dyDescent="0.3">
      <c r="E157" s="2">
        <f>'Lottery Data'!G157</f>
        <v>2</v>
      </c>
    </row>
    <row r="158" spans="5:5" x14ac:dyDescent="0.3">
      <c r="E158" s="2">
        <f>'Lottery Data'!G158</f>
        <v>24</v>
      </c>
    </row>
    <row r="159" spans="5:5" x14ac:dyDescent="0.3">
      <c r="E159" s="2">
        <f>'Lottery Data'!G159</f>
        <v>1</v>
      </c>
    </row>
    <row r="160" spans="5:5" x14ac:dyDescent="0.3">
      <c r="E160" s="2">
        <f>'Lottery Data'!G160</f>
        <v>13</v>
      </c>
    </row>
    <row r="161" spans="5:5" x14ac:dyDescent="0.3">
      <c r="E161" s="2">
        <f>'Lottery Data'!G161</f>
        <v>13</v>
      </c>
    </row>
    <row r="162" spans="5:5" x14ac:dyDescent="0.3">
      <c r="E162" s="2">
        <f>'Lottery Data'!G162</f>
        <v>18</v>
      </c>
    </row>
    <row r="163" spans="5:5" x14ac:dyDescent="0.3">
      <c r="E163" s="2">
        <f>'Lottery Data'!G163</f>
        <v>9</v>
      </c>
    </row>
    <row r="164" spans="5:5" x14ac:dyDescent="0.3">
      <c r="E164" s="2">
        <f>'Lottery Data'!G164</f>
        <v>25</v>
      </c>
    </row>
    <row r="165" spans="5:5" x14ac:dyDescent="0.3">
      <c r="E165" s="2">
        <f>'Lottery Data'!G165</f>
        <v>16</v>
      </c>
    </row>
    <row r="166" spans="5:5" x14ac:dyDescent="0.3">
      <c r="E166" s="2">
        <f>'Lottery Data'!G166</f>
        <v>6</v>
      </c>
    </row>
    <row r="167" spans="5:5" x14ac:dyDescent="0.3">
      <c r="E167" s="2">
        <f>'Lottery Data'!G167</f>
        <v>1</v>
      </c>
    </row>
    <row r="168" spans="5:5" x14ac:dyDescent="0.3">
      <c r="E168" s="2">
        <f>'Lottery Data'!G168</f>
        <v>8</v>
      </c>
    </row>
    <row r="169" spans="5:5" x14ac:dyDescent="0.3">
      <c r="E169" s="2">
        <f>'Lottery Data'!G169</f>
        <v>4</v>
      </c>
    </row>
    <row r="170" spans="5:5" x14ac:dyDescent="0.3">
      <c r="E170" s="2">
        <f>'Lottery Data'!G170</f>
        <v>16</v>
      </c>
    </row>
    <row r="171" spans="5:5" x14ac:dyDescent="0.3">
      <c r="E171" s="2">
        <f>'Lottery Data'!G171</f>
        <v>24</v>
      </c>
    </row>
    <row r="172" spans="5:5" x14ac:dyDescent="0.3">
      <c r="E172" s="2">
        <f>'Lottery Data'!G172</f>
        <v>10</v>
      </c>
    </row>
    <row r="173" spans="5:5" x14ac:dyDescent="0.3">
      <c r="E173" s="2">
        <f>'Lottery Data'!G173</f>
        <v>20</v>
      </c>
    </row>
    <row r="174" spans="5:5" x14ac:dyDescent="0.3">
      <c r="E174" s="2">
        <f>'Lottery Data'!G174</f>
        <v>8</v>
      </c>
    </row>
    <row r="175" spans="5:5" x14ac:dyDescent="0.3">
      <c r="E175" s="2">
        <f>'Lottery Data'!G175</f>
        <v>1</v>
      </c>
    </row>
    <row r="176" spans="5:5" x14ac:dyDescent="0.3">
      <c r="E176" s="2">
        <f>'Lottery Data'!G176</f>
        <v>13</v>
      </c>
    </row>
    <row r="177" spans="5:5" x14ac:dyDescent="0.3">
      <c r="E177" s="2">
        <f>'Lottery Data'!G177</f>
        <v>17</v>
      </c>
    </row>
    <row r="178" spans="5:5" x14ac:dyDescent="0.3">
      <c r="E178" s="2">
        <f>'Lottery Data'!G178</f>
        <v>2</v>
      </c>
    </row>
    <row r="179" spans="5:5" x14ac:dyDescent="0.3">
      <c r="E179" s="2">
        <f>'Lottery Data'!G179</f>
        <v>6</v>
      </c>
    </row>
    <row r="180" spans="5:5" x14ac:dyDescent="0.3">
      <c r="E180" s="2">
        <f>'Lottery Data'!G180</f>
        <v>18</v>
      </c>
    </row>
    <row r="181" spans="5:5" x14ac:dyDescent="0.3">
      <c r="E181" s="2">
        <f>'Lottery Data'!G181</f>
        <v>3</v>
      </c>
    </row>
    <row r="182" spans="5:5" x14ac:dyDescent="0.3">
      <c r="E182" s="2">
        <f>'Lottery Data'!G182</f>
        <v>15</v>
      </c>
    </row>
    <row r="183" spans="5:5" x14ac:dyDescent="0.3">
      <c r="E183" s="2">
        <f>'Lottery Data'!G183</f>
        <v>14</v>
      </c>
    </row>
    <row r="184" spans="5:5" x14ac:dyDescent="0.3">
      <c r="E184" s="2">
        <f>'Lottery Data'!G184</f>
        <v>18</v>
      </c>
    </row>
    <row r="185" spans="5:5" x14ac:dyDescent="0.3">
      <c r="E185" s="2">
        <f>'Lottery Data'!G185</f>
        <v>9</v>
      </c>
    </row>
    <row r="186" spans="5:5" x14ac:dyDescent="0.3">
      <c r="E186" s="2">
        <f>'Lottery Data'!G186</f>
        <v>4</v>
      </c>
    </row>
    <row r="187" spans="5:5" x14ac:dyDescent="0.3">
      <c r="E187" s="2">
        <f>'Lottery Data'!G187</f>
        <v>9</v>
      </c>
    </row>
    <row r="188" spans="5:5" x14ac:dyDescent="0.3">
      <c r="E188" s="2">
        <f>'Lottery Data'!G188</f>
        <v>22</v>
      </c>
    </row>
    <row r="189" spans="5:5" x14ac:dyDescent="0.3">
      <c r="E189" s="2">
        <f>'Lottery Data'!G189</f>
        <v>1</v>
      </c>
    </row>
    <row r="190" spans="5:5" x14ac:dyDescent="0.3">
      <c r="E190" s="2">
        <f>'Lottery Data'!G190</f>
        <v>18</v>
      </c>
    </row>
    <row r="191" spans="5:5" x14ac:dyDescent="0.3">
      <c r="E191" s="2">
        <f>'Lottery Data'!G191</f>
        <v>4</v>
      </c>
    </row>
    <row r="192" spans="5:5" x14ac:dyDescent="0.3">
      <c r="E192" s="2">
        <f>'Lottery Data'!G192</f>
        <v>22</v>
      </c>
    </row>
    <row r="193" spans="5:5" x14ac:dyDescent="0.3">
      <c r="E193" s="2">
        <f>'Lottery Data'!G193</f>
        <v>4</v>
      </c>
    </row>
    <row r="194" spans="5:5" x14ac:dyDescent="0.3">
      <c r="E194" s="2">
        <f>'Lottery Data'!G194</f>
        <v>6</v>
      </c>
    </row>
    <row r="195" spans="5:5" x14ac:dyDescent="0.3">
      <c r="E195" s="2">
        <f>'Lottery Data'!G195</f>
        <v>22</v>
      </c>
    </row>
    <row r="196" spans="5:5" x14ac:dyDescent="0.3">
      <c r="E196" s="2">
        <f>'Lottery Data'!G196</f>
        <v>15</v>
      </c>
    </row>
    <row r="197" spans="5:5" x14ac:dyDescent="0.3">
      <c r="E197" s="2">
        <f>'Lottery Data'!G197</f>
        <v>13</v>
      </c>
    </row>
    <row r="198" spans="5:5" x14ac:dyDescent="0.3">
      <c r="E198" s="2">
        <f>'Lottery Data'!G198</f>
        <v>18</v>
      </c>
    </row>
    <row r="199" spans="5:5" x14ac:dyDescent="0.3">
      <c r="E199" s="2">
        <f>'Lottery Data'!G199</f>
        <v>16</v>
      </c>
    </row>
    <row r="200" spans="5:5" x14ac:dyDescent="0.3">
      <c r="E200" s="2">
        <f>'Lottery Data'!G200</f>
        <v>18</v>
      </c>
    </row>
    <row r="201" spans="5:5" x14ac:dyDescent="0.3">
      <c r="E201" s="2">
        <f>'Lottery Data'!G201</f>
        <v>12</v>
      </c>
    </row>
    <row r="202" spans="5:5" x14ac:dyDescent="0.3">
      <c r="E202" s="2">
        <f>'Lottery Data'!G202</f>
        <v>3</v>
      </c>
    </row>
    <row r="203" spans="5:5" x14ac:dyDescent="0.3">
      <c r="E203" s="2">
        <f>'Lottery Data'!G203</f>
        <v>15</v>
      </c>
    </row>
    <row r="204" spans="5:5" x14ac:dyDescent="0.3">
      <c r="E204" s="2">
        <f>'Lottery Data'!G204</f>
        <v>23</v>
      </c>
    </row>
    <row r="205" spans="5:5" x14ac:dyDescent="0.3">
      <c r="E205" s="2">
        <f>'Lottery Data'!G205</f>
        <v>19</v>
      </c>
    </row>
    <row r="206" spans="5:5" x14ac:dyDescent="0.3">
      <c r="E206" s="2">
        <f>'Lottery Data'!G206</f>
        <v>1</v>
      </c>
    </row>
    <row r="207" spans="5:5" x14ac:dyDescent="0.3">
      <c r="E207" s="2">
        <f>'Lottery Data'!G207</f>
        <v>24</v>
      </c>
    </row>
    <row r="208" spans="5:5" x14ac:dyDescent="0.3">
      <c r="E208" s="2">
        <f>'Lottery Data'!G208</f>
        <v>11</v>
      </c>
    </row>
    <row r="209" spans="5:5" x14ac:dyDescent="0.3">
      <c r="E209" s="2">
        <f>'Lottery Data'!G209</f>
        <v>12</v>
      </c>
    </row>
    <row r="210" spans="5:5" x14ac:dyDescent="0.3">
      <c r="E210" s="2">
        <f>'Lottery Data'!G210</f>
        <v>9</v>
      </c>
    </row>
    <row r="211" spans="5:5" x14ac:dyDescent="0.3">
      <c r="E211" s="2">
        <f>'Lottery Data'!G211</f>
        <v>24</v>
      </c>
    </row>
    <row r="212" spans="5:5" x14ac:dyDescent="0.3">
      <c r="E212" s="2">
        <f>'Lottery Data'!G212</f>
        <v>10</v>
      </c>
    </row>
    <row r="213" spans="5:5" x14ac:dyDescent="0.3">
      <c r="E213" s="2">
        <f>'Lottery Data'!G213</f>
        <v>11</v>
      </c>
    </row>
    <row r="214" spans="5:5" x14ac:dyDescent="0.3">
      <c r="E214" s="2">
        <f>'Lottery Data'!G214</f>
        <v>17</v>
      </c>
    </row>
    <row r="215" spans="5:5" x14ac:dyDescent="0.3">
      <c r="E215" s="2">
        <f>'Lottery Data'!G215</f>
        <v>10</v>
      </c>
    </row>
    <row r="216" spans="5:5" x14ac:dyDescent="0.3">
      <c r="E216" s="2">
        <f>'Lottery Data'!G216</f>
        <v>24</v>
      </c>
    </row>
    <row r="217" spans="5:5" x14ac:dyDescent="0.3">
      <c r="E217" s="2">
        <f>'Lottery Data'!G217</f>
        <v>24</v>
      </c>
    </row>
    <row r="218" spans="5:5" x14ac:dyDescent="0.3">
      <c r="E218" s="2">
        <f>'Lottery Data'!G218</f>
        <v>17</v>
      </c>
    </row>
    <row r="219" spans="5:5" x14ac:dyDescent="0.3">
      <c r="E219" s="2">
        <f>'Lottery Data'!G219</f>
        <v>14</v>
      </c>
    </row>
    <row r="220" spans="5:5" x14ac:dyDescent="0.3">
      <c r="E220" s="2">
        <f>'Lottery Data'!G220</f>
        <v>19</v>
      </c>
    </row>
    <row r="221" spans="5:5" x14ac:dyDescent="0.3">
      <c r="E221" s="2">
        <f>'Lottery Data'!G221</f>
        <v>21</v>
      </c>
    </row>
    <row r="222" spans="5:5" x14ac:dyDescent="0.3">
      <c r="E222" s="2">
        <f>'Lottery Data'!G222</f>
        <v>12</v>
      </c>
    </row>
    <row r="223" spans="5:5" x14ac:dyDescent="0.3">
      <c r="E223" s="2">
        <f>'Lottery Data'!G223</f>
        <v>25</v>
      </c>
    </row>
    <row r="224" spans="5:5" x14ac:dyDescent="0.3">
      <c r="E224" s="2">
        <f>'Lottery Data'!G224</f>
        <v>18</v>
      </c>
    </row>
    <row r="225" spans="5:5" x14ac:dyDescent="0.3">
      <c r="E225" s="2">
        <f>'Lottery Data'!G225</f>
        <v>11</v>
      </c>
    </row>
    <row r="226" spans="5:5" x14ac:dyDescent="0.3">
      <c r="E226" s="2">
        <f>'Lottery Data'!G226</f>
        <v>13</v>
      </c>
    </row>
    <row r="227" spans="5:5" x14ac:dyDescent="0.3">
      <c r="E227" s="2">
        <f>'Lottery Data'!G227</f>
        <v>19</v>
      </c>
    </row>
    <row r="228" spans="5:5" x14ac:dyDescent="0.3">
      <c r="E228" s="2">
        <f>'Lottery Data'!G228</f>
        <v>8</v>
      </c>
    </row>
    <row r="229" spans="5:5" x14ac:dyDescent="0.3">
      <c r="E229" s="2">
        <f>'Lottery Data'!G229</f>
        <v>23</v>
      </c>
    </row>
    <row r="230" spans="5:5" x14ac:dyDescent="0.3">
      <c r="E230" s="2">
        <f>'Lottery Data'!G230</f>
        <v>15</v>
      </c>
    </row>
    <row r="231" spans="5:5" x14ac:dyDescent="0.3">
      <c r="E231" s="2">
        <f>'Lottery Data'!G231</f>
        <v>11</v>
      </c>
    </row>
    <row r="232" spans="5:5" x14ac:dyDescent="0.3">
      <c r="E232" s="2">
        <f>'Lottery Data'!G232</f>
        <v>8</v>
      </c>
    </row>
    <row r="233" spans="5:5" x14ac:dyDescent="0.3">
      <c r="E233" s="2">
        <f>'Lottery Data'!G233</f>
        <v>4</v>
      </c>
    </row>
    <row r="234" spans="5:5" x14ac:dyDescent="0.3">
      <c r="E234" s="2">
        <f>'Lottery Data'!G234</f>
        <v>3</v>
      </c>
    </row>
    <row r="235" spans="5:5" x14ac:dyDescent="0.3">
      <c r="E235" s="2">
        <f>'Lottery Data'!G235</f>
        <v>22</v>
      </c>
    </row>
    <row r="236" spans="5:5" x14ac:dyDescent="0.3">
      <c r="E236" s="2">
        <f>'Lottery Data'!G236</f>
        <v>10</v>
      </c>
    </row>
    <row r="237" spans="5:5" x14ac:dyDescent="0.3">
      <c r="E237" s="2">
        <f>'Lottery Data'!G237</f>
        <v>22</v>
      </c>
    </row>
    <row r="238" spans="5:5" x14ac:dyDescent="0.3">
      <c r="E238" s="2">
        <f>'Lottery Data'!G238</f>
        <v>5</v>
      </c>
    </row>
    <row r="239" spans="5:5" x14ac:dyDescent="0.3">
      <c r="E239" s="2">
        <f>'Lottery Data'!G239</f>
        <v>25</v>
      </c>
    </row>
    <row r="240" spans="5:5" x14ac:dyDescent="0.3">
      <c r="E240" s="2">
        <f>'Lottery Data'!G240</f>
        <v>25</v>
      </c>
    </row>
    <row r="241" spans="5:5" x14ac:dyDescent="0.3">
      <c r="E241" s="2">
        <f>'Lottery Data'!G241</f>
        <v>5</v>
      </c>
    </row>
    <row r="242" spans="5:5" x14ac:dyDescent="0.3">
      <c r="E242" s="2">
        <f>'Lottery Data'!G242</f>
        <v>25</v>
      </c>
    </row>
    <row r="243" spans="5:5" x14ac:dyDescent="0.3">
      <c r="E243" s="2">
        <f>'Lottery Data'!G243</f>
        <v>9</v>
      </c>
    </row>
    <row r="244" spans="5:5" x14ac:dyDescent="0.3">
      <c r="E244" s="2">
        <f>'Lottery Data'!G244</f>
        <v>12</v>
      </c>
    </row>
    <row r="245" spans="5:5" x14ac:dyDescent="0.3">
      <c r="E245" s="2">
        <f>'Lottery Data'!G245</f>
        <v>17</v>
      </c>
    </row>
    <row r="246" spans="5:5" x14ac:dyDescent="0.3">
      <c r="E246" s="2">
        <f>'Lottery Data'!G246</f>
        <v>19</v>
      </c>
    </row>
    <row r="247" spans="5:5" x14ac:dyDescent="0.3">
      <c r="E247" s="2">
        <f>'Lottery Data'!G247</f>
        <v>15</v>
      </c>
    </row>
    <row r="248" spans="5:5" x14ac:dyDescent="0.3">
      <c r="E248" s="2">
        <f>'Lottery Data'!G248</f>
        <v>15</v>
      </c>
    </row>
    <row r="249" spans="5:5" x14ac:dyDescent="0.3">
      <c r="E249" s="2">
        <f>'Lottery Data'!G249</f>
        <v>11</v>
      </c>
    </row>
    <row r="250" spans="5:5" x14ac:dyDescent="0.3">
      <c r="E250" s="2">
        <f>'Lottery Data'!G250</f>
        <v>8</v>
      </c>
    </row>
    <row r="251" spans="5:5" x14ac:dyDescent="0.3">
      <c r="E251" s="2">
        <f>'Lottery Data'!G251</f>
        <v>8</v>
      </c>
    </row>
    <row r="252" spans="5:5" x14ac:dyDescent="0.3">
      <c r="E252" s="2">
        <f>'Lottery Data'!G252</f>
        <v>18</v>
      </c>
    </row>
    <row r="253" spans="5:5" x14ac:dyDescent="0.3">
      <c r="E253" s="2">
        <f>'Lottery Data'!G253</f>
        <v>13</v>
      </c>
    </row>
    <row r="254" spans="5:5" x14ac:dyDescent="0.3">
      <c r="E254" s="2">
        <f>'Lottery Data'!G254</f>
        <v>20</v>
      </c>
    </row>
    <row r="255" spans="5:5" x14ac:dyDescent="0.3">
      <c r="E255" s="2">
        <f>'Lottery Data'!G255</f>
        <v>18</v>
      </c>
    </row>
    <row r="256" spans="5:5" x14ac:dyDescent="0.3">
      <c r="E256" s="2">
        <f>'Lottery Data'!G256</f>
        <v>5</v>
      </c>
    </row>
    <row r="257" spans="5:5" x14ac:dyDescent="0.3">
      <c r="E257" s="2">
        <f>'Lottery Data'!G257</f>
        <v>15</v>
      </c>
    </row>
    <row r="258" spans="5:5" x14ac:dyDescent="0.3">
      <c r="E258" s="2">
        <f>'Lottery Data'!G258</f>
        <v>4</v>
      </c>
    </row>
    <row r="259" spans="5:5" x14ac:dyDescent="0.3">
      <c r="E259" s="2">
        <f>'Lottery Data'!G259</f>
        <v>10</v>
      </c>
    </row>
    <row r="260" spans="5:5" x14ac:dyDescent="0.3">
      <c r="E260" s="2">
        <f>'Lottery Data'!G260</f>
        <v>14</v>
      </c>
    </row>
    <row r="261" spans="5:5" x14ac:dyDescent="0.3">
      <c r="E261" s="2">
        <f>'Lottery Data'!G261</f>
        <v>9</v>
      </c>
    </row>
    <row r="262" spans="5:5" x14ac:dyDescent="0.3">
      <c r="E262" s="2">
        <f>'Lottery Data'!G262</f>
        <v>2</v>
      </c>
    </row>
    <row r="263" spans="5:5" x14ac:dyDescent="0.3">
      <c r="E263" s="2">
        <f>'Lottery Data'!G263</f>
        <v>10</v>
      </c>
    </row>
    <row r="264" spans="5:5" x14ac:dyDescent="0.3">
      <c r="E264" s="2">
        <f>'Lottery Data'!G264</f>
        <v>3</v>
      </c>
    </row>
    <row r="265" spans="5:5" x14ac:dyDescent="0.3">
      <c r="E265" s="2">
        <f>'Lottery Data'!G265</f>
        <v>24</v>
      </c>
    </row>
    <row r="266" spans="5:5" x14ac:dyDescent="0.3">
      <c r="E266" s="2">
        <f>'Lottery Data'!G266</f>
        <v>24</v>
      </c>
    </row>
    <row r="267" spans="5:5" x14ac:dyDescent="0.3">
      <c r="E267" s="2">
        <f>'Lottery Data'!G267</f>
        <v>16</v>
      </c>
    </row>
    <row r="268" spans="5:5" x14ac:dyDescent="0.3">
      <c r="E268" s="2">
        <f>'Lottery Data'!G268</f>
        <v>15</v>
      </c>
    </row>
    <row r="269" spans="5:5" x14ac:dyDescent="0.3">
      <c r="E269" s="2">
        <f>'Lottery Data'!G269</f>
        <v>9</v>
      </c>
    </row>
    <row r="270" spans="5:5" x14ac:dyDescent="0.3">
      <c r="E270" s="2">
        <f>'Lottery Data'!G270</f>
        <v>11</v>
      </c>
    </row>
    <row r="271" spans="5:5" x14ac:dyDescent="0.3">
      <c r="E271" s="2">
        <f>'Lottery Data'!G271</f>
        <v>4</v>
      </c>
    </row>
    <row r="272" spans="5:5" x14ac:dyDescent="0.3">
      <c r="E272" s="2">
        <f>'Lottery Data'!G272</f>
        <v>7</v>
      </c>
    </row>
    <row r="273" spans="5:5" x14ac:dyDescent="0.3">
      <c r="E273" s="2">
        <f>'Lottery Data'!G273</f>
        <v>19</v>
      </c>
    </row>
    <row r="274" spans="5:5" x14ac:dyDescent="0.3">
      <c r="E274" s="2">
        <f>'Lottery Data'!G274</f>
        <v>19</v>
      </c>
    </row>
    <row r="275" spans="5:5" x14ac:dyDescent="0.3">
      <c r="E275" s="2">
        <f>'Lottery Data'!G275</f>
        <v>21</v>
      </c>
    </row>
    <row r="276" spans="5:5" x14ac:dyDescent="0.3">
      <c r="E276" s="2">
        <f>'Lottery Data'!G276</f>
        <v>5</v>
      </c>
    </row>
    <row r="277" spans="5:5" x14ac:dyDescent="0.3">
      <c r="E277" s="2">
        <f>'Lottery Data'!G277</f>
        <v>15</v>
      </c>
    </row>
    <row r="278" spans="5:5" x14ac:dyDescent="0.3">
      <c r="E278" s="2">
        <f>'Lottery Data'!G278</f>
        <v>25</v>
      </c>
    </row>
    <row r="279" spans="5:5" x14ac:dyDescent="0.3">
      <c r="E279" s="2">
        <f>'Lottery Data'!G279</f>
        <v>25</v>
      </c>
    </row>
    <row r="280" spans="5:5" x14ac:dyDescent="0.3">
      <c r="E280" s="2">
        <f>'Lottery Data'!G280</f>
        <v>8</v>
      </c>
    </row>
    <row r="281" spans="5:5" x14ac:dyDescent="0.3">
      <c r="E281" s="2">
        <f>'Lottery Data'!G281</f>
        <v>14</v>
      </c>
    </row>
    <row r="282" spans="5:5" x14ac:dyDescent="0.3">
      <c r="E282" s="2">
        <f>'Lottery Data'!G282</f>
        <v>10</v>
      </c>
    </row>
    <row r="283" spans="5:5" x14ac:dyDescent="0.3">
      <c r="E283" s="2">
        <f>'Lottery Data'!G283</f>
        <v>6</v>
      </c>
    </row>
    <row r="284" spans="5:5" x14ac:dyDescent="0.3">
      <c r="E284" s="2">
        <f>'Lottery Data'!G284</f>
        <v>17</v>
      </c>
    </row>
    <row r="285" spans="5:5" x14ac:dyDescent="0.3">
      <c r="E285" s="2">
        <f>'Lottery Data'!G285</f>
        <v>16</v>
      </c>
    </row>
    <row r="286" spans="5:5" x14ac:dyDescent="0.3">
      <c r="E286" s="2">
        <f>'Lottery Data'!G286</f>
        <v>7</v>
      </c>
    </row>
    <row r="287" spans="5:5" x14ac:dyDescent="0.3">
      <c r="E287" s="2">
        <f>'Lottery Data'!G287</f>
        <v>13</v>
      </c>
    </row>
    <row r="288" spans="5:5" x14ac:dyDescent="0.3">
      <c r="E288" s="2">
        <f>'Lottery Data'!G288</f>
        <v>2</v>
      </c>
    </row>
    <row r="289" spans="5:5" x14ac:dyDescent="0.3">
      <c r="E289" s="2">
        <f>'Lottery Data'!G289</f>
        <v>19</v>
      </c>
    </row>
    <row r="290" spans="5:5" x14ac:dyDescent="0.3">
      <c r="E290" s="2">
        <f>'Lottery Data'!G290</f>
        <v>11</v>
      </c>
    </row>
    <row r="291" spans="5:5" x14ac:dyDescent="0.3">
      <c r="E291" s="2">
        <f>'Lottery Data'!G291</f>
        <v>1</v>
      </c>
    </row>
    <row r="292" spans="5:5" x14ac:dyDescent="0.3">
      <c r="E292" s="2">
        <f>'Lottery Data'!G292</f>
        <v>22</v>
      </c>
    </row>
    <row r="293" spans="5:5" x14ac:dyDescent="0.3">
      <c r="E293" s="2">
        <f>'Lottery Data'!G293</f>
        <v>10</v>
      </c>
    </row>
    <row r="294" spans="5:5" x14ac:dyDescent="0.3">
      <c r="E294" s="2">
        <f>'Lottery Data'!G294</f>
        <v>12</v>
      </c>
    </row>
    <row r="295" spans="5:5" x14ac:dyDescent="0.3">
      <c r="E295" s="2">
        <f>'Lottery Data'!G295</f>
        <v>25</v>
      </c>
    </row>
    <row r="296" spans="5:5" x14ac:dyDescent="0.3">
      <c r="E296" s="2">
        <f>'Lottery Data'!G296</f>
        <v>13</v>
      </c>
    </row>
    <row r="297" spans="5:5" x14ac:dyDescent="0.3">
      <c r="E297" s="2">
        <f>'Lottery Data'!G297</f>
        <v>17</v>
      </c>
    </row>
    <row r="298" spans="5:5" x14ac:dyDescent="0.3">
      <c r="E298" s="2">
        <f>'Lottery Data'!G298</f>
        <v>25</v>
      </c>
    </row>
    <row r="299" spans="5:5" x14ac:dyDescent="0.3">
      <c r="E299" s="2">
        <f>'Lottery Data'!G299</f>
        <v>19</v>
      </c>
    </row>
    <row r="300" spans="5:5" x14ac:dyDescent="0.3">
      <c r="E300" s="2">
        <f>'Lottery Data'!G300</f>
        <v>16</v>
      </c>
    </row>
    <row r="301" spans="5:5" x14ac:dyDescent="0.3">
      <c r="E301" s="2">
        <f>'Lottery Data'!G301</f>
        <v>12</v>
      </c>
    </row>
    <row r="302" spans="5:5" x14ac:dyDescent="0.3">
      <c r="E302" s="2">
        <f>'Lottery Data'!G302</f>
        <v>11</v>
      </c>
    </row>
    <row r="303" spans="5:5" x14ac:dyDescent="0.3">
      <c r="E303" s="2">
        <f>'Lottery Data'!G303</f>
        <v>22</v>
      </c>
    </row>
    <row r="304" spans="5:5" x14ac:dyDescent="0.3">
      <c r="E304" s="2">
        <f>'Lottery Data'!G304</f>
        <v>13</v>
      </c>
    </row>
    <row r="305" spans="5:5" x14ac:dyDescent="0.3">
      <c r="E305" s="2">
        <f>'Lottery Data'!G305</f>
        <v>21</v>
      </c>
    </row>
    <row r="306" spans="5:5" x14ac:dyDescent="0.3">
      <c r="E306" s="2">
        <f>'Lottery Data'!G306</f>
        <v>25</v>
      </c>
    </row>
    <row r="307" spans="5:5" x14ac:dyDescent="0.3">
      <c r="E307" s="2">
        <f>'Lottery Data'!G307</f>
        <v>22</v>
      </c>
    </row>
    <row r="308" spans="5:5" x14ac:dyDescent="0.3">
      <c r="E308" s="2">
        <f>'Lottery Data'!G308</f>
        <v>1</v>
      </c>
    </row>
    <row r="309" spans="5:5" x14ac:dyDescent="0.3">
      <c r="E309" s="2">
        <f>'Lottery Data'!G309</f>
        <v>12</v>
      </c>
    </row>
    <row r="310" spans="5:5" x14ac:dyDescent="0.3">
      <c r="E310" s="2">
        <f>'Lottery Data'!G310</f>
        <v>14</v>
      </c>
    </row>
    <row r="311" spans="5:5" x14ac:dyDescent="0.3">
      <c r="E311" s="2">
        <f>'Lottery Data'!G311</f>
        <v>23</v>
      </c>
    </row>
    <row r="312" spans="5:5" x14ac:dyDescent="0.3">
      <c r="E312" s="2">
        <f>'Lottery Data'!G312</f>
        <v>13</v>
      </c>
    </row>
    <row r="313" spans="5:5" x14ac:dyDescent="0.3">
      <c r="E313" s="2">
        <f>'Lottery Data'!G313</f>
        <v>9</v>
      </c>
    </row>
    <row r="314" spans="5:5" x14ac:dyDescent="0.3">
      <c r="E314" s="2">
        <f>'Lottery Data'!G314</f>
        <v>3</v>
      </c>
    </row>
    <row r="315" spans="5:5" x14ac:dyDescent="0.3">
      <c r="E315" s="2">
        <f>'Lottery Data'!G315</f>
        <v>20</v>
      </c>
    </row>
    <row r="316" spans="5:5" x14ac:dyDescent="0.3">
      <c r="E316" s="2">
        <f>'Lottery Data'!G316</f>
        <v>23</v>
      </c>
    </row>
    <row r="317" spans="5:5" x14ac:dyDescent="0.3">
      <c r="E317" s="2">
        <f>'Lottery Data'!G317</f>
        <v>19</v>
      </c>
    </row>
    <row r="318" spans="5:5" x14ac:dyDescent="0.3">
      <c r="E318" s="2">
        <f>'Lottery Data'!G318</f>
        <v>17</v>
      </c>
    </row>
    <row r="319" spans="5:5" x14ac:dyDescent="0.3">
      <c r="E319" s="2">
        <f>'Lottery Data'!G319</f>
        <v>15</v>
      </c>
    </row>
    <row r="320" spans="5:5" x14ac:dyDescent="0.3">
      <c r="E320" s="2">
        <f>'Lottery Data'!G320</f>
        <v>21</v>
      </c>
    </row>
    <row r="321" spans="5:5" x14ac:dyDescent="0.3">
      <c r="E321" s="2">
        <f>'Lottery Data'!G321</f>
        <v>22</v>
      </c>
    </row>
    <row r="322" spans="5:5" x14ac:dyDescent="0.3">
      <c r="E322" s="2">
        <f>'Lottery Data'!G322</f>
        <v>22</v>
      </c>
    </row>
    <row r="323" spans="5:5" x14ac:dyDescent="0.3">
      <c r="E323" s="2">
        <f>'Lottery Data'!G323</f>
        <v>18</v>
      </c>
    </row>
    <row r="324" spans="5:5" x14ac:dyDescent="0.3">
      <c r="E324" s="2">
        <f>'Lottery Data'!G324</f>
        <v>24</v>
      </c>
    </row>
    <row r="325" spans="5:5" x14ac:dyDescent="0.3">
      <c r="E325" s="2">
        <f>'Lottery Data'!G325</f>
        <v>11</v>
      </c>
    </row>
    <row r="326" spans="5:5" x14ac:dyDescent="0.3">
      <c r="E326" s="2">
        <f>'Lottery Data'!G326</f>
        <v>6</v>
      </c>
    </row>
    <row r="327" spans="5:5" x14ac:dyDescent="0.3">
      <c r="E327" s="2">
        <f>'Lottery Data'!G327</f>
        <v>15</v>
      </c>
    </row>
    <row r="328" spans="5:5" x14ac:dyDescent="0.3">
      <c r="E328" s="2">
        <f>'Lottery Data'!G328</f>
        <v>7</v>
      </c>
    </row>
    <row r="329" spans="5:5" x14ac:dyDescent="0.3">
      <c r="E329" s="2">
        <f>'Lottery Data'!G329</f>
        <v>6</v>
      </c>
    </row>
    <row r="330" spans="5:5" x14ac:dyDescent="0.3">
      <c r="E330" s="2">
        <f>'Lottery Data'!G330</f>
        <v>2</v>
      </c>
    </row>
    <row r="331" spans="5:5" x14ac:dyDescent="0.3">
      <c r="E331" s="2">
        <f>'Lottery Data'!G331</f>
        <v>22</v>
      </c>
    </row>
    <row r="332" spans="5:5" x14ac:dyDescent="0.3">
      <c r="E332" s="2">
        <f>'Lottery Data'!G332</f>
        <v>22</v>
      </c>
    </row>
    <row r="333" spans="5:5" x14ac:dyDescent="0.3">
      <c r="E333" s="2">
        <f>'Lottery Data'!G333</f>
        <v>8</v>
      </c>
    </row>
    <row r="334" spans="5:5" x14ac:dyDescent="0.3">
      <c r="E334" s="2">
        <f>'Lottery Data'!G334</f>
        <v>3</v>
      </c>
    </row>
    <row r="335" spans="5:5" x14ac:dyDescent="0.3">
      <c r="E335" s="2">
        <f>'Lottery Data'!G335</f>
        <v>4</v>
      </c>
    </row>
    <row r="336" spans="5:5" x14ac:dyDescent="0.3">
      <c r="E336" s="2">
        <f>'Lottery Data'!G336</f>
        <v>18</v>
      </c>
    </row>
    <row r="337" spans="5:5" x14ac:dyDescent="0.3">
      <c r="E337" s="2">
        <f>'Lottery Data'!G337</f>
        <v>9</v>
      </c>
    </row>
    <row r="338" spans="5:5" x14ac:dyDescent="0.3">
      <c r="E338" s="2">
        <f>'Lottery Data'!G338</f>
        <v>25</v>
      </c>
    </row>
    <row r="339" spans="5:5" x14ac:dyDescent="0.3">
      <c r="E339" s="2">
        <f>'Lottery Data'!G339</f>
        <v>5</v>
      </c>
    </row>
    <row r="340" spans="5:5" x14ac:dyDescent="0.3">
      <c r="E340" s="2">
        <f>'Lottery Data'!G340</f>
        <v>4</v>
      </c>
    </row>
    <row r="341" spans="5:5" x14ac:dyDescent="0.3">
      <c r="E341" s="2">
        <f>'Lottery Data'!G341</f>
        <v>14</v>
      </c>
    </row>
    <row r="342" spans="5:5" x14ac:dyDescent="0.3">
      <c r="E342" s="2">
        <f>'Lottery Data'!G342</f>
        <v>14</v>
      </c>
    </row>
    <row r="343" spans="5:5" x14ac:dyDescent="0.3">
      <c r="E343" s="2">
        <f>'Lottery Data'!G343</f>
        <v>17</v>
      </c>
    </row>
    <row r="344" spans="5:5" x14ac:dyDescent="0.3">
      <c r="E344" s="2">
        <f>'Lottery Data'!G344</f>
        <v>18</v>
      </c>
    </row>
    <row r="345" spans="5:5" x14ac:dyDescent="0.3">
      <c r="E345" s="2">
        <f>'Lottery Data'!G345</f>
        <v>17</v>
      </c>
    </row>
    <row r="346" spans="5:5" x14ac:dyDescent="0.3">
      <c r="E346" s="2">
        <f>'Lottery Data'!G346</f>
        <v>14</v>
      </c>
    </row>
    <row r="347" spans="5:5" x14ac:dyDescent="0.3">
      <c r="E347" s="2">
        <f>'Lottery Data'!G347</f>
        <v>7</v>
      </c>
    </row>
    <row r="348" spans="5:5" x14ac:dyDescent="0.3">
      <c r="E348" s="2">
        <f>'Lottery Data'!G348</f>
        <v>13</v>
      </c>
    </row>
    <row r="349" spans="5:5" x14ac:dyDescent="0.3">
      <c r="E349" s="2">
        <f>'Lottery Data'!G349</f>
        <v>20</v>
      </c>
    </row>
    <row r="350" spans="5:5" x14ac:dyDescent="0.3">
      <c r="E350" s="2">
        <f>'Lottery Data'!G350</f>
        <v>17</v>
      </c>
    </row>
    <row r="351" spans="5:5" x14ac:dyDescent="0.3">
      <c r="E351" s="2">
        <f>'Lottery Data'!G351</f>
        <v>2</v>
      </c>
    </row>
    <row r="352" spans="5:5" x14ac:dyDescent="0.3">
      <c r="E352" s="2">
        <f>'Lottery Data'!G352</f>
        <v>1</v>
      </c>
    </row>
    <row r="353" spans="5:5" x14ac:dyDescent="0.3">
      <c r="E353" s="2">
        <f>'Lottery Data'!G353</f>
        <v>14</v>
      </c>
    </row>
    <row r="354" spans="5:5" x14ac:dyDescent="0.3">
      <c r="E354" s="2">
        <f>'Lottery Data'!G354</f>
        <v>5</v>
      </c>
    </row>
    <row r="355" spans="5:5" x14ac:dyDescent="0.3">
      <c r="E355" s="2">
        <f>'Lottery Data'!G355</f>
        <v>25</v>
      </c>
    </row>
    <row r="356" spans="5:5" x14ac:dyDescent="0.3">
      <c r="E356" s="2">
        <f>'Lottery Data'!G356</f>
        <v>22</v>
      </c>
    </row>
    <row r="357" spans="5:5" x14ac:dyDescent="0.3">
      <c r="E357" s="2">
        <f>'Lottery Data'!G357</f>
        <v>12</v>
      </c>
    </row>
    <row r="358" spans="5:5" x14ac:dyDescent="0.3">
      <c r="E358" s="2">
        <f>'Lottery Data'!G358</f>
        <v>4</v>
      </c>
    </row>
    <row r="359" spans="5:5" x14ac:dyDescent="0.3">
      <c r="E359" s="2">
        <f>'Lottery Data'!G359</f>
        <v>2</v>
      </c>
    </row>
    <row r="360" spans="5:5" x14ac:dyDescent="0.3">
      <c r="E360" s="2">
        <f>'Lottery Data'!G360</f>
        <v>17</v>
      </c>
    </row>
    <row r="361" spans="5:5" x14ac:dyDescent="0.3">
      <c r="E361" s="2">
        <f>'Lottery Data'!G361</f>
        <v>15</v>
      </c>
    </row>
    <row r="362" spans="5:5" x14ac:dyDescent="0.3">
      <c r="E362" s="2">
        <f>'Lottery Data'!G362</f>
        <v>6</v>
      </c>
    </row>
    <row r="363" spans="5:5" x14ac:dyDescent="0.3">
      <c r="E363" s="2">
        <f>'Lottery Data'!G363</f>
        <v>4</v>
      </c>
    </row>
    <row r="364" spans="5:5" x14ac:dyDescent="0.3">
      <c r="E364" s="2">
        <f>'Lottery Data'!G364</f>
        <v>18</v>
      </c>
    </row>
    <row r="365" spans="5:5" x14ac:dyDescent="0.3">
      <c r="E365" s="2">
        <f>'Lottery Data'!G365</f>
        <v>6</v>
      </c>
    </row>
    <row r="366" spans="5:5" x14ac:dyDescent="0.3">
      <c r="E366" s="2">
        <f>'Lottery Data'!G366</f>
        <v>4</v>
      </c>
    </row>
    <row r="367" spans="5:5" x14ac:dyDescent="0.3">
      <c r="E367" s="2">
        <f>'Lottery Data'!G367</f>
        <v>10</v>
      </c>
    </row>
    <row r="368" spans="5:5" x14ac:dyDescent="0.3">
      <c r="E368" s="2">
        <f>'Lottery Data'!G368</f>
        <v>19</v>
      </c>
    </row>
    <row r="369" spans="5:5" x14ac:dyDescent="0.3">
      <c r="E369" s="2">
        <f>'Lottery Data'!G369</f>
        <v>21</v>
      </c>
    </row>
    <row r="370" spans="5:5" x14ac:dyDescent="0.3">
      <c r="E370" s="2">
        <f>'Lottery Data'!G370</f>
        <v>24</v>
      </c>
    </row>
    <row r="371" spans="5:5" x14ac:dyDescent="0.3">
      <c r="E371" s="2">
        <f>'Lottery Data'!G371</f>
        <v>8</v>
      </c>
    </row>
    <row r="372" spans="5:5" x14ac:dyDescent="0.3">
      <c r="E372" s="2">
        <f>'Lottery Data'!G372</f>
        <v>9</v>
      </c>
    </row>
    <row r="373" spans="5:5" x14ac:dyDescent="0.3">
      <c r="E373" s="2">
        <f>'Lottery Data'!G373</f>
        <v>11</v>
      </c>
    </row>
    <row r="374" spans="5:5" x14ac:dyDescent="0.3">
      <c r="E374" s="2">
        <f>'Lottery Data'!G374</f>
        <v>2</v>
      </c>
    </row>
    <row r="375" spans="5:5" x14ac:dyDescent="0.3">
      <c r="E375" s="2">
        <f>'Lottery Data'!G375</f>
        <v>21</v>
      </c>
    </row>
    <row r="376" spans="5:5" x14ac:dyDescent="0.3">
      <c r="E376" s="2">
        <f>'Lottery Data'!G376</f>
        <v>16</v>
      </c>
    </row>
    <row r="377" spans="5:5" x14ac:dyDescent="0.3">
      <c r="E377" s="2">
        <f>'Lottery Data'!G377</f>
        <v>11</v>
      </c>
    </row>
    <row r="378" spans="5:5" x14ac:dyDescent="0.3">
      <c r="E378" s="2">
        <f>'Lottery Data'!G378</f>
        <v>24</v>
      </c>
    </row>
    <row r="379" spans="5:5" x14ac:dyDescent="0.3">
      <c r="E379" s="2">
        <f>'Lottery Data'!G379</f>
        <v>11</v>
      </c>
    </row>
    <row r="380" spans="5:5" x14ac:dyDescent="0.3">
      <c r="E380" s="2">
        <f>'Lottery Data'!G380</f>
        <v>16</v>
      </c>
    </row>
    <row r="381" spans="5:5" x14ac:dyDescent="0.3">
      <c r="E381" s="2">
        <f>'Lottery Data'!G381</f>
        <v>16</v>
      </c>
    </row>
    <row r="382" spans="5:5" x14ac:dyDescent="0.3">
      <c r="E382" s="2">
        <f>'Lottery Data'!G382</f>
        <v>22</v>
      </c>
    </row>
    <row r="383" spans="5:5" x14ac:dyDescent="0.3">
      <c r="E383" s="2">
        <f>'Lottery Data'!G383</f>
        <v>25</v>
      </c>
    </row>
    <row r="384" spans="5:5" x14ac:dyDescent="0.3">
      <c r="E384" s="2">
        <f>'Lottery Data'!G384</f>
        <v>20</v>
      </c>
    </row>
    <row r="385" spans="5:5" x14ac:dyDescent="0.3">
      <c r="E385" s="2">
        <f>'Lottery Data'!G385</f>
        <v>19</v>
      </c>
    </row>
    <row r="386" spans="5:5" x14ac:dyDescent="0.3">
      <c r="E386" s="2">
        <f>'Lottery Data'!G386</f>
        <v>9</v>
      </c>
    </row>
    <row r="387" spans="5:5" x14ac:dyDescent="0.3">
      <c r="E387" s="2">
        <f>'Lottery Data'!G387</f>
        <v>13</v>
      </c>
    </row>
    <row r="388" spans="5:5" x14ac:dyDescent="0.3">
      <c r="E388" s="2">
        <f>'Lottery Data'!G388</f>
        <v>24</v>
      </c>
    </row>
    <row r="389" spans="5:5" x14ac:dyDescent="0.3">
      <c r="E389" s="2">
        <f>'Lottery Data'!G389</f>
        <v>22</v>
      </c>
    </row>
    <row r="390" spans="5:5" x14ac:dyDescent="0.3">
      <c r="E390" s="2">
        <f>'Lottery Data'!G390</f>
        <v>20</v>
      </c>
    </row>
    <row r="391" spans="5:5" x14ac:dyDescent="0.3">
      <c r="E391" s="2">
        <f>'Lottery Data'!G391</f>
        <v>24</v>
      </c>
    </row>
    <row r="392" spans="5:5" x14ac:dyDescent="0.3">
      <c r="E392" s="2">
        <f>'Lottery Data'!G392</f>
        <v>14</v>
      </c>
    </row>
    <row r="393" spans="5:5" x14ac:dyDescent="0.3">
      <c r="E393" s="2">
        <f>'Lottery Data'!G393</f>
        <v>19</v>
      </c>
    </row>
    <row r="394" spans="5:5" x14ac:dyDescent="0.3">
      <c r="E394" s="2">
        <f>'Lottery Data'!G394</f>
        <v>22</v>
      </c>
    </row>
    <row r="395" spans="5:5" x14ac:dyDescent="0.3">
      <c r="E395" s="2">
        <f>'Lottery Data'!G395</f>
        <v>22</v>
      </c>
    </row>
    <row r="396" spans="5:5" x14ac:dyDescent="0.3">
      <c r="E396" s="2">
        <f>'Lottery Data'!G396</f>
        <v>6</v>
      </c>
    </row>
    <row r="397" spans="5:5" x14ac:dyDescent="0.3">
      <c r="E397" s="2">
        <f>'Lottery Data'!G397</f>
        <v>10</v>
      </c>
    </row>
    <row r="398" spans="5:5" x14ac:dyDescent="0.3">
      <c r="E398" s="2">
        <f>'Lottery Data'!G398</f>
        <v>20</v>
      </c>
    </row>
    <row r="399" spans="5:5" x14ac:dyDescent="0.3">
      <c r="E399" s="2">
        <f>'Lottery Data'!G399</f>
        <v>2</v>
      </c>
    </row>
    <row r="400" spans="5:5" x14ac:dyDescent="0.3">
      <c r="E400" s="2">
        <f>'Lottery Data'!G400</f>
        <v>8</v>
      </c>
    </row>
    <row r="401" spans="5:5" x14ac:dyDescent="0.3">
      <c r="E401" s="2">
        <f>'Lottery Data'!G401</f>
        <v>23</v>
      </c>
    </row>
    <row r="402" spans="5:5" x14ac:dyDescent="0.3">
      <c r="E402" s="2">
        <f>'Lottery Data'!G402</f>
        <v>17</v>
      </c>
    </row>
    <row r="403" spans="5:5" x14ac:dyDescent="0.3">
      <c r="E403" s="2">
        <f>'Lottery Data'!G403</f>
        <v>3</v>
      </c>
    </row>
    <row r="404" spans="5:5" x14ac:dyDescent="0.3">
      <c r="E404" s="2">
        <f>'Lottery Data'!G404</f>
        <v>20</v>
      </c>
    </row>
    <row r="405" spans="5:5" x14ac:dyDescent="0.3">
      <c r="E405" s="2">
        <f>'Lottery Data'!G405</f>
        <v>9</v>
      </c>
    </row>
    <row r="406" spans="5:5" x14ac:dyDescent="0.3">
      <c r="E406" s="2">
        <f>'Lottery Data'!G406</f>
        <v>22</v>
      </c>
    </row>
    <row r="407" spans="5:5" x14ac:dyDescent="0.3">
      <c r="E407" s="2">
        <f>'Lottery Data'!G407</f>
        <v>1</v>
      </c>
    </row>
    <row r="408" spans="5:5" x14ac:dyDescent="0.3">
      <c r="E408" s="2">
        <f>'Lottery Data'!G408</f>
        <v>5</v>
      </c>
    </row>
    <row r="409" spans="5:5" x14ac:dyDescent="0.3">
      <c r="E409" s="2">
        <f>'Lottery Data'!G409</f>
        <v>24</v>
      </c>
    </row>
    <row r="410" spans="5:5" x14ac:dyDescent="0.3">
      <c r="E410" s="2">
        <f>'Lottery Data'!G410</f>
        <v>10</v>
      </c>
    </row>
    <row r="411" spans="5:5" x14ac:dyDescent="0.3">
      <c r="E411" s="2">
        <f>'Lottery Data'!G411</f>
        <v>5</v>
      </c>
    </row>
    <row r="412" spans="5:5" x14ac:dyDescent="0.3">
      <c r="E412" s="2">
        <f>'Lottery Data'!G412</f>
        <v>10</v>
      </c>
    </row>
    <row r="413" spans="5:5" x14ac:dyDescent="0.3">
      <c r="E413" s="2">
        <f>'Lottery Data'!G413</f>
        <v>6</v>
      </c>
    </row>
    <row r="414" spans="5:5" x14ac:dyDescent="0.3">
      <c r="E414" s="2">
        <f>'Lottery Data'!G414</f>
        <v>21</v>
      </c>
    </row>
    <row r="415" spans="5:5" x14ac:dyDescent="0.3">
      <c r="E415" s="2">
        <f>'Lottery Data'!G415</f>
        <v>4</v>
      </c>
    </row>
    <row r="416" spans="5:5" x14ac:dyDescent="0.3">
      <c r="E416" s="2">
        <f>'Lottery Data'!G416</f>
        <v>14</v>
      </c>
    </row>
    <row r="417" spans="5:5" x14ac:dyDescent="0.3">
      <c r="E417" s="2">
        <f>'Lottery Data'!G417</f>
        <v>5</v>
      </c>
    </row>
    <row r="418" spans="5:5" x14ac:dyDescent="0.3">
      <c r="E418" s="2">
        <f>'Lottery Data'!G418</f>
        <v>1</v>
      </c>
    </row>
    <row r="419" spans="5:5" x14ac:dyDescent="0.3">
      <c r="E419" s="2">
        <f>'Lottery Data'!G419</f>
        <v>16</v>
      </c>
    </row>
    <row r="420" spans="5:5" x14ac:dyDescent="0.3">
      <c r="E420" s="2">
        <f>'Lottery Data'!G420</f>
        <v>19</v>
      </c>
    </row>
    <row r="421" spans="5:5" x14ac:dyDescent="0.3">
      <c r="E421" s="2">
        <f>'Lottery Data'!G421</f>
        <v>6</v>
      </c>
    </row>
    <row r="422" spans="5:5" x14ac:dyDescent="0.3">
      <c r="E422" s="2">
        <f>'Lottery Data'!G422</f>
        <v>11</v>
      </c>
    </row>
    <row r="423" spans="5:5" x14ac:dyDescent="0.3">
      <c r="E423" s="2">
        <f>'Lottery Data'!G423</f>
        <v>11</v>
      </c>
    </row>
    <row r="424" spans="5:5" x14ac:dyDescent="0.3">
      <c r="E424" s="2">
        <f>'Lottery Data'!G424</f>
        <v>14</v>
      </c>
    </row>
    <row r="425" spans="5:5" x14ac:dyDescent="0.3">
      <c r="E425" s="2">
        <f>'Lottery Data'!G425</f>
        <v>23</v>
      </c>
    </row>
    <row r="426" spans="5:5" x14ac:dyDescent="0.3">
      <c r="E426" s="2">
        <f>'Lottery Data'!G426</f>
        <v>7</v>
      </c>
    </row>
    <row r="427" spans="5:5" x14ac:dyDescent="0.3">
      <c r="E427" s="2">
        <f>'Lottery Data'!G427</f>
        <v>1</v>
      </c>
    </row>
    <row r="428" spans="5:5" x14ac:dyDescent="0.3">
      <c r="E428" s="2">
        <f>'Lottery Data'!G428</f>
        <v>12</v>
      </c>
    </row>
    <row r="429" spans="5:5" x14ac:dyDescent="0.3">
      <c r="E429" s="2">
        <f>'Lottery Data'!G429</f>
        <v>13</v>
      </c>
    </row>
    <row r="430" spans="5:5" x14ac:dyDescent="0.3">
      <c r="E430" s="2">
        <f>'Lottery Data'!G430</f>
        <v>1</v>
      </c>
    </row>
    <row r="431" spans="5:5" x14ac:dyDescent="0.3">
      <c r="E431" s="2">
        <f>'Lottery Data'!G431</f>
        <v>17</v>
      </c>
    </row>
    <row r="432" spans="5:5" x14ac:dyDescent="0.3">
      <c r="E432" s="2">
        <f>'Lottery Data'!G432</f>
        <v>18</v>
      </c>
    </row>
    <row r="433" spans="5:5" x14ac:dyDescent="0.3">
      <c r="E433" s="2">
        <f>'Lottery Data'!G433</f>
        <v>21</v>
      </c>
    </row>
    <row r="434" spans="5:5" x14ac:dyDescent="0.3">
      <c r="E434" s="2">
        <f>'Lottery Data'!G434</f>
        <v>6</v>
      </c>
    </row>
    <row r="435" spans="5:5" x14ac:dyDescent="0.3">
      <c r="E435" s="2">
        <f>'Lottery Data'!G435</f>
        <v>13</v>
      </c>
    </row>
    <row r="436" spans="5:5" x14ac:dyDescent="0.3">
      <c r="E436" s="2">
        <f>'Lottery Data'!G436</f>
        <v>2</v>
      </c>
    </row>
    <row r="437" spans="5:5" x14ac:dyDescent="0.3">
      <c r="E437" s="2">
        <f>'Lottery Data'!G437</f>
        <v>25</v>
      </c>
    </row>
    <row r="438" spans="5:5" x14ac:dyDescent="0.3">
      <c r="E438" s="2">
        <f>'Lottery Data'!G438</f>
        <v>4</v>
      </c>
    </row>
    <row r="439" spans="5:5" x14ac:dyDescent="0.3">
      <c r="E439" s="2">
        <f>'Lottery Data'!G439</f>
        <v>21</v>
      </c>
    </row>
    <row r="440" spans="5:5" x14ac:dyDescent="0.3">
      <c r="E440" s="2">
        <f>'Lottery Data'!G440</f>
        <v>10</v>
      </c>
    </row>
    <row r="441" spans="5:5" x14ac:dyDescent="0.3">
      <c r="E441" s="2">
        <f>'Lottery Data'!G441</f>
        <v>15</v>
      </c>
    </row>
    <row r="442" spans="5:5" x14ac:dyDescent="0.3">
      <c r="E442" s="2">
        <f>'Lottery Data'!G442</f>
        <v>11</v>
      </c>
    </row>
    <row r="443" spans="5:5" x14ac:dyDescent="0.3">
      <c r="E443" s="2">
        <f>'Lottery Data'!G443</f>
        <v>18</v>
      </c>
    </row>
    <row r="444" spans="5:5" x14ac:dyDescent="0.3">
      <c r="E444" s="2">
        <f>'Lottery Data'!G444</f>
        <v>19</v>
      </c>
    </row>
    <row r="445" spans="5:5" x14ac:dyDescent="0.3">
      <c r="E445" s="2">
        <f>'Lottery Data'!G445</f>
        <v>19</v>
      </c>
    </row>
    <row r="446" spans="5:5" x14ac:dyDescent="0.3">
      <c r="E446" s="2">
        <f>'Lottery Data'!G446</f>
        <v>11</v>
      </c>
    </row>
    <row r="447" spans="5:5" x14ac:dyDescent="0.3">
      <c r="E447" s="2">
        <f>'Lottery Data'!G447</f>
        <v>20</v>
      </c>
    </row>
    <row r="448" spans="5:5" x14ac:dyDescent="0.3">
      <c r="E448" s="2">
        <f>'Lottery Data'!G448</f>
        <v>10</v>
      </c>
    </row>
    <row r="449" spans="5:5" x14ac:dyDescent="0.3">
      <c r="E449" s="2">
        <f>'Lottery Data'!G449</f>
        <v>9</v>
      </c>
    </row>
    <row r="450" spans="5:5" x14ac:dyDescent="0.3">
      <c r="E450" s="2">
        <f>'Lottery Data'!G450</f>
        <v>25</v>
      </c>
    </row>
    <row r="451" spans="5:5" x14ac:dyDescent="0.3">
      <c r="E451" s="2">
        <f>'Lottery Data'!G451</f>
        <v>10</v>
      </c>
    </row>
    <row r="452" spans="5:5" x14ac:dyDescent="0.3">
      <c r="E452" s="2">
        <f>'Lottery Data'!G452</f>
        <v>4</v>
      </c>
    </row>
    <row r="453" spans="5:5" x14ac:dyDescent="0.3">
      <c r="E453" s="2">
        <f>'Lottery Data'!G453</f>
        <v>9</v>
      </c>
    </row>
    <row r="454" spans="5:5" x14ac:dyDescent="0.3">
      <c r="E454" s="2">
        <f>'Lottery Data'!G454</f>
        <v>21</v>
      </c>
    </row>
    <row r="455" spans="5:5" x14ac:dyDescent="0.3">
      <c r="E455" s="2">
        <f>'Lottery Data'!G455</f>
        <v>25</v>
      </c>
    </row>
    <row r="456" spans="5:5" x14ac:dyDescent="0.3">
      <c r="E456" s="2">
        <f>'Lottery Data'!G456</f>
        <v>3</v>
      </c>
    </row>
    <row r="457" spans="5:5" x14ac:dyDescent="0.3">
      <c r="E457" s="2">
        <f>'Lottery Data'!G457</f>
        <v>9</v>
      </c>
    </row>
    <row r="458" spans="5:5" x14ac:dyDescent="0.3">
      <c r="E458" s="2">
        <f>'Lottery Data'!G458</f>
        <v>10</v>
      </c>
    </row>
    <row r="459" spans="5:5" x14ac:dyDescent="0.3">
      <c r="E459" s="2">
        <f>'Lottery Data'!G459</f>
        <v>15</v>
      </c>
    </row>
    <row r="460" spans="5:5" x14ac:dyDescent="0.3">
      <c r="E460" s="2">
        <f>'Lottery Data'!G460</f>
        <v>4</v>
      </c>
    </row>
    <row r="461" spans="5:5" x14ac:dyDescent="0.3">
      <c r="E461" s="2">
        <f>'Lottery Data'!G461</f>
        <v>18</v>
      </c>
    </row>
    <row r="462" spans="5:5" x14ac:dyDescent="0.3">
      <c r="E462" s="2">
        <f>'Lottery Data'!G462</f>
        <v>7</v>
      </c>
    </row>
    <row r="463" spans="5:5" x14ac:dyDescent="0.3">
      <c r="E463" s="2">
        <f>'Lottery Data'!G463</f>
        <v>6</v>
      </c>
    </row>
    <row r="464" spans="5:5" x14ac:dyDescent="0.3">
      <c r="E464" s="2">
        <f>'Lottery Data'!G464</f>
        <v>21</v>
      </c>
    </row>
    <row r="465" spans="5:5" x14ac:dyDescent="0.3">
      <c r="E465" s="2">
        <f>'Lottery Data'!G465</f>
        <v>20</v>
      </c>
    </row>
    <row r="466" spans="5:5" x14ac:dyDescent="0.3">
      <c r="E466" s="2">
        <f>'Lottery Data'!G466</f>
        <v>4</v>
      </c>
    </row>
    <row r="467" spans="5:5" x14ac:dyDescent="0.3">
      <c r="E467" s="2">
        <f>'Lottery Data'!G467</f>
        <v>3</v>
      </c>
    </row>
    <row r="468" spans="5:5" x14ac:dyDescent="0.3">
      <c r="E468" s="2">
        <f>'Lottery Data'!G468</f>
        <v>12</v>
      </c>
    </row>
    <row r="469" spans="5:5" x14ac:dyDescent="0.3">
      <c r="E469" s="2">
        <f>'Lottery Data'!G469</f>
        <v>7</v>
      </c>
    </row>
    <row r="470" spans="5:5" x14ac:dyDescent="0.3">
      <c r="E470" s="2">
        <f>'Lottery Data'!G470</f>
        <v>13</v>
      </c>
    </row>
    <row r="471" spans="5:5" x14ac:dyDescent="0.3">
      <c r="E471" s="2">
        <f>'Lottery Data'!G471</f>
        <v>7</v>
      </c>
    </row>
    <row r="472" spans="5:5" x14ac:dyDescent="0.3">
      <c r="E472" s="2">
        <f>'Lottery Data'!G472</f>
        <v>11</v>
      </c>
    </row>
    <row r="473" spans="5:5" x14ac:dyDescent="0.3">
      <c r="E473" s="2">
        <f>'Lottery Data'!G473</f>
        <v>22</v>
      </c>
    </row>
    <row r="474" spans="5:5" x14ac:dyDescent="0.3">
      <c r="E474" s="2">
        <f>'Lottery Data'!G474</f>
        <v>10</v>
      </c>
    </row>
    <row r="475" spans="5:5" x14ac:dyDescent="0.3">
      <c r="E475" s="2">
        <f>'Lottery Data'!G475</f>
        <v>16</v>
      </c>
    </row>
    <row r="476" spans="5:5" x14ac:dyDescent="0.3">
      <c r="E476" s="2">
        <f>'Lottery Data'!G476</f>
        <v>24</v>
      </c>
    </row>
    <row r="477" spans="5:5" x14ac:dyDescent="0.3">
      <c r="E477" s="2">
        <f>'Lottery Data'!G477</f>
        <v>7</v>
      </c>
    </row>
    <row r="478" spans="5:5" x14ac:dyDescent="0.3">
      <c r="E478" s="2">
        <f>'Lottery Data'!G478</f>
        <v>20</v>
      </c>
    </row>
    <row r="479" spans="5:5" x14ac:dyDescent="0.3">
      <c r="E479" s="2">
        <f>'Lottery Data'!G479</f>
        <v>5</v>
      </c>
    </row>
    <row r="480" spans="5:5" x14ac:dyDescent="0.3">
      <c r="E480" s="2">
        <f>'Lottery Data'!G480</f>
        <v>15</v>
      </c>
    </row>
    <row r="481" spans="5:5" x14ac:dyDescent="0.3">
      <c r="E481" s="2">
        <f>'Lottery Data'!G481</f>
        <v>14</v>
      </c>
    </row>
    <row r="482" spans="5:5" x14ac:dyDescent="0.3">
      <c r="E482" s="2">
        <f>'Lottery Data'!G482</f>
        <v>21</v>
      </c>
    </row>
    <row r="483" spans="5:5" x14ac:dyDescent="0.3">
      <c r="E483" s="2">
        <f>'Lottery Data'!G483</f>
        <v>6</v>
      </c>
    </row>
    <row r="484" spans="5:5" x14ac:dyDescent="0.3">
      <c r="E484" s="2">
        <f>'Lottery Data'!G484</f>
        <v>5</v>
      </c>
    </row>
    <row r="485" spans="5:5" x14ac:dyDescent="0.3">
      <c r="E485" s="2">
        <f>'Lottery Data'!G485</f>
        <v>9</v>
      </c>
    </row>
    <row r="486" spans="5:5" x14ac:dyDescent="0.3">
      <c r="E486" s="2">
        <f>'Lottery Data'!G486</f>
        <v>23</v>
      </c>
    </row>
    <row r="487" spans="5:5" x14ac:dyDescent="0.3">
      <c r="E487" s="2">
        <f>'Lottery Data'!G487</f>
        <v>12</v>
      </c>
    </row>
    <row r="488" spans="5:5" x14ac:dyDescent="0.3">
      <c r="E488" s="2">
        <f>'Lottery Data'!G488</f>
        <v>13</v>
      </c>
    </row>
    <row r="489" spans="5:5" x14ac:dyDescent="0.3">
      <c r="E489" s="2">
        <f>'Lottery Data'!G489</f>
        <v>4</v>
      </c>
    </row>
    <row r="490" spans="5:5" x14ac:dyDescent="0.3">
      <c r="E490" s="2">
        <f>'Lottery Data'!G490</f>
        <v>19</v>
      </c>
    </row>
    <row r="491" spans="5:5" x14ac:dyDescent="0.3">
      <c r="E491" s="2">
        <f>'Lottery Data'!G491</f>
        <v>18</v>
      </c>
    </row>
    <row r="492" spans="5:5" x14ac:dyDescent="0.3">
      <c r="E492" s="2">
        <f>'Lottery Data'!G492</f>
        <v>23</v>
      </c>
    </row>
    <row r="493" spans="5:5" x14ac:dyDescent="0.3">
      <c r="E493" s="2">
        <f>'Lottery Data'!G493</f>
        <v>10</v>
      </c>
    </row>
    <row r="494" spans="5:5" x14ac:dyDescent="0.3">
      <c r="E494" s="2">
        <f>'Lottery Data'!G494</f>
        <v>16</v>
      </c>
    </row>
    <row r="495" spans="5:5" x14ac:dyDescent="0.3">
      <c r="E495" s="2">
        <f>'Lottery Data'!G495</f>
        <v>11</v>
      </c>
    </row>
    <row r="496" spans="5:5" x14ac:dyDescent="0.3">
      <c r="E496" s="2">
        <f>'Lottery Data'!G496</f>
        <v>5</v>
      </c>
    </row>
    <row r="497" spans="5:5" x14ac:dyDescent="0.3">
      <c r="E497" s="2">
        <f>'Lottery Data'!G497</f>
        <v>12</v>
      </c>
    </row>
    <row r="498" spans="5:5" x14ac:dyDescent="0.3">
      <c r="E498" s="2">
        <f>'Lottery Data'!G498</f>
        <v>16</v>
      </c>
    </row>
    <row r="499" spans="5:5" x14ac:dyDescent="0.3">
      <c r="E499" s="2">
        <f>'Lottery Data'!G499</f>
        <v>23</v>
      </c>
    </row>
    <row r="500" spans="5:5" x14ac:dyDescent="0.3">
      <c r="E500" s="2">
        <f>'Lottery Data'!G500</f>
        <v>5</v>
      </c>
    </row>
    <row r="501" spans="5:5" x14ac:dyDescent="0.3">
      <c r="E501" s="2">
        <f>'Lottery Data'!G501</f>
        <v>5</v>
      </c>
    </row>
    <row r="502" spans="5:5" x14ac:dyDescent="0.3">
      <c r="E502" s="2">
        <f>'Lottery Data'!G502</f>
        <v>7</v>
      </c>
    </row>
    <row r="503" spans="5:5" x14ac:dyDescent="0.3">
      <c r="E503" s="2">
        <f>'Lottery Data'!G503</f>
        <v>9</v>
      </c>
    </row>
    <row r="504" spans="5:5" x14ac:dyDescent="0.3">
      <c r="E504" s="2">
        <f>'Lottery Data'!G504</f>
        <v>7</v>
      </c>
    </row>
    <row r="505" spans="5:5" x14ac:dyDescent="0.3">
      <c r="E505" s="2">
        <f>'Lottery Data'!G505</f>
        <v>18</v>
      </c>
    </row>
    <row r="506" spans="5:5" x14ac:dyDescent="0.3">
      <c r="E506" s="2">
        <f>'Lottery Data'!G506</f>
        <v>12</v>
      </c>
    </row>
    <row r="507" spans="5:5" x14ac:dyDescent="0.3">
      <c r="E507" s="2">
        <f>'Lottery Data'!G507</f>
        <v>1</v>
      </c>
    </row>
    <row r="508" spans="5:5" x14ac:dyDescent="0.3">
      <c r="E508" s="2">
        <f>'Lottery Data'!G508</f>
        <v>15</v>
      </c>
    </row>
    <row r="509" spans="5:5" x14ac:dyDescent="0.3">
      <c r="E509" s="2">
        <f>'Lottery Data'!G509</f>
        <v>12</v>
      </c>
    </row>
    <row r="510" spans="5:5" x14ac:dyDescent="0.3">
      <c r="E510" s="2">
        <f>'Lottery Data'!G510</f>
        <v>9</v>
      </c>
    </row>
    <row r="511" spans="5:5" x14ac:dyDescent="0.3">
      <c r="E511" s="2">
        <f>'Lottery Data'!G511</f>
        <v>17</v>
      </c>
    </row>
    <row r="512" spans="5:5" x14ac:dyDescent="0.3">
      <c r="E512" s="2">
        <f>'Lottery Data'!G512</f>
        <v>13</v>
      </c>
    </row>
    <row r="513" spans="5:5" x14ac:dyDescent="0.3">
      <c r="E513" s="2">
        <f>'Lottery Data'!G513</f>
        <v>19</v>
      </c>
    </row>
    <row r="514" spans="5:5" x14ac:dyDescent="0.3">
      <c r="E514" s="2">
        <f>'Lottery Data'!G514</f>
        <v>10</v>
      </c>
    </row>
    <row r="515" spans="5:5" x14ac:dyDescent="0.3">
      <c r="E515" s="2">
        <f>'Lottery Data'!G515</f>
        <v>3</v>
      </c>
    </row>
    <row r="516" spans="5:5" x14ac:dyDescent="0.3">
      <c r="E516" s="2">
        <f>'Lottery Data'!G516</f>
        <v>17</v>
      </c>
    </row>
    <row r="517" spans="5:5" x14ac:dyDescent="0.3">
      <c r="E517" s="2">
        <f>'Lottery Data'!G517</f>
        <v>20</v>
      </c>
    </row>
    <row r="518" spans="5:5" x14ac:dyDescent="0.3">
      <c r="E518" s="2">
        <f>'Lottery Data'!G518</f>
        <v>8</v>
      </c>
    </row>
    <row r="519" spans="5:5" x14ac:dyDescent="0.3">
      <c r="E519" s="2">
        <f>'Lottery Data'!G519</f>
        <v>11</v>
      </c>
    </row>
    <row r="520" spans="5:5" x14ac:dyDescent="0.3">
      <c r="E520" s="2">
        <f>'Lottery Data'!G520</f>
        <v>3</v>
      </c>
    </row>
    <row r="521" spans="5:5" x14ac:dyDescent="0.3">
      <c r="E521" s="2">
        <f>'Lottery Data'!G521</f>
        <v>11</v>
      </c>
    </row>
    <row r="522" spans="5:5" x14ac:dyDescent="0.3">
      <c r="E522" s="2">
        <f>'Lottery Data'!G522</f>
        <v>6</v>
      </c>
    </row>
    <row r="523" spans="5:5" x14ac:dyDescent="0.3">
      <c r="E523" s="2">
        <f>'Lottery Data'!G523</f>
        <v>2</v>
      </c>
    </row>
    <row r="524" spans="5:5" x14ac:dyDescent="0.3">
      <c r="E524" s="2">
        <f>'Lottery Data'!G524</f>
        <v>2</v>
      </c>
    </row>
    <row r="525" spans="5:5" x14ac:dyDescent="0.3">
      <c r="E525" s="2">
        <f>'Lottery Data'!G525</f>
        <v>9</v>
      </c>
    </row>
    <row r="526" spans="5:5" x14ac:dyDescent="0.3">
      <c r="E526" s="2">
        <f>'Lottery Data'!G526</f>
        <v>20</v>
      </c>
    </row>
    <row r="527" spans="5:5" x14ac:dyDescent="0.3">
      <c r="E527" s="2">
        <f>'Lottery Data'!G527</f>
        <v>20</v>
      </c>
    </row>
    <row r="528" spans="5:5" x14ac:dyDescent="0.3">
      <c r="E528" s="2">
        <f>'Lottery Data'!G528</f>
        <v>1</v>
      </c>
    </row>
    <row r="529" spans="5:5" x14ac:dyDescent="0.3">
      <c r="E529" s="2">
        <f>'Lottery Data'!G529</f>
        <v>12</v>
      </c>
    </row>
    <row r="530" spans="5:5" x14ac:dyDescent="0.3">
      <c r="E530" s="2">
        <f>'Lottery Data'!G530</f>
        <v>2</v>
      </c>
    </row>
    <row r="531" spans="5:5" x14ac:dyDescent="0.3">
      <c r="E531" s="2">
        <f>'Lottery Data'!G531</f>
        <v>14</v>
      </c>
    </row>
    <row r="532" spans="5:5" x14ac:dyDescent="0.3">
      <c r="E532" s="2">
        <f>'Lottery Data'!G532</f>
        <v>16</v>
      </c>
    </row>
    <row r="533" spans="5:5" x14ac:dyDescent="0.3">
      <c r="E533" s="2">
        <f>'Lottery Data'!G533</f>
        <v>23</v>
      </c>
    </row>
    <row r="534" spans="5:5" x14ac:dyDescent="0.3">
      <c r="E534" s="2">
        <f>'Lottery Data'!G534</f>
        <v>23</v>
      </c>
    </row>
    <row r="535" spans="5:5" x14ac:dyDescent="0.3">
      <c r="E535" s="2">
        <f>'Lottery Data'!G535</f>
        <v>19</v>
      </c>
    </row>
    <row r="536" spans="5:5" x14ac:dyDescent="0.3">
      <c r="E536" s="2">
        <f>'Lottery Data'!G536</f>
        <v>20</v>
      </c>
    </row>
    <row r="537" spans="5:5" x14ac:dyDescent="0.3">
      <c r="E537" s="2">
        <f>'Lottery Data'!G537</f>
        <v>14</v>
      </c>
    </row>
    <row r="538" spans="5:5" x14ac:dyDescent="0.3">
      <c r="E538" s="2">
        <f>'Lottery Data'!G538</f>
        <v>6</v>
      </c>
    </row>
    <row r="539" spans="5:5" x14ac:dyDescent="0.3">
      <c r="E539" s="2">
        <f>'Lottery Data'!G539</f>
        <v>3</v>
      </c>
    </row>
    <row r="540" spans="5:5" x14ac:dyDescent="0.3">
      <c r="E540" s="2">
        <f>'Lottery Data'!G540</f>
        <v>13</v>
      </c>
    </row>
    <row r="541" spans="5:5" x14ac:dyDescent="0.3">
      <c r="E541" s="2">
        <f>'Lottery Data'!G541</f>
        <v>4</v>
      </c>
    </row>
    <row r="542" spans="5:5" x14ac:dyDescent="0.3">
      <c r="E542" s="2">
        <f>'Lottery Data'!G542</f>
        <v>17</v>
      </c>
    </row>
    <row r="543" spans="5:5" x14ac:dyDescent="0.3">
      <c r="E543" s="2">
        <f>'Lottery Data'!G543</f>
        <v>2</v>
      </c>
    </row>
    <row r="544" spans="5:5" x14ac:dyDescent="0.3">
      <c r="E544" s="2">
        <f>'Lottery Data'!G544</f>
        <v>25</v>
      </c>
    </row>
    <row r="545" spans="5:5" x14ac:dyDescent="0.3">
      <c r="E545" s="2">
        <f>'Lottery Data'!G545</f>
        <v>9</v>
      </c>
    </row>
    <row r="546" spans="5:5" x14ac:dyDescent="0.3">
      <c r="E546" s="2">
        <f>'Lottery Data'!G546</f>
        <v>11</v>
      </c>
    </row>
    <row r="547" spans="5:5" x14ac:dyDescent="0.3">
      <c r="E547" s="2">
        <f>'Lottery Data'!G547</f>
        <v>21</v>
      </c>
    </row>
    <row r="548" spans="5:5" x14ac:dyDescent="0.3">
      <c r="E548" s="2">
        <f>'Lottery Data'!G548</f>
        <v>22</v>
      </c>
    </row>
    <row r="549" spans="5:5" x14ac:dyDescent="0.3">
      <c r="E549" s="2">
        <f>'Lottery Data'!G549</f>
        <v>13</v>
      </c>
    </row>
    <row r="550" spans="5:5" x14ac:dyDescent="0.3">
      <c r="E550" s="2">
        <f>'Lottery Data'!G550</f>
        <v>21</v>
      </c>
    </row>
    <row r="551" spans="5:5" x14ac:dyDescent="0.3">
      <c r="E551" s="2">
        <f>'Lottery Data'!G551</f>
        <v>1</v>
      </c>
    </row>
    <row r="552" spans="5:5" x14ac:dyDescent="0.3">
      <c r="E552" s="2">
        <f>'Lottery Data'!G552</f>
        <v>11</v>
      </c>
    </row>
    <row r="553" spans="5:5" x14ac:dyDescent="0.3">
      <c r="E553" s="2">
        <f>'Lottery Data'!G553</f>
        <v>10</v>
      </c>
    </row>
    <row r="554" spans="5:5" x14ac:dyDescent="0.3">
      <c r="E554" s="2">
        <f>'Lottery Data'!G554</f>
        <v>4</v>
      </c>
    </row>
    <row r="555" spans="5:5" x14ac:dyDescent="0.3">
      <c r="E555" s="2">
        <f>'Lottery Data'!G555</f>
        <v>22</v>
      </c>
    </row>
    <row r="556" spans="5:5" x14ac:dyDescent="0.3">
      <c r="E556" s="2">
        <f>'Lottery Data'!G556</f>
        <v>10</v>
      </c>
    </row>
    <row r="557" spans="5:5" x14ac:dyDescent="0.3">
      <c r="E557" s="2">
        <f>'Lottery Data'!G557</f>
        <v>20</v>
      </c>
    </row>
    <row r="558" spans="5:5" x14ac:dyDescent="0.3">
      <c r="E558" s="2">
        <f>'Lottery Data'!G558</f>
        <v>20</v>
      </c>
    </row>
    <row r="559" spans="5:5" x14ac:dyDescent="0.3">
      <c r="E559" s="2">
        <f>'Lottery Data'!G559</f>
        <v>14</v>
      </c>
    </row>
    <row r="560" spans="5:5" x14ac:dyDescent="0.3">
      <c r="E560" s="2">
        <f>'Lottery Data'!G560</f>
        <v>1</v>
      </c>
    </row>
    <row r="561" spans="5:5" x14ac:dyDescent="0.3">
      <c r="E561" s="2">
        <f>'Lottery Data'!G561</f>
        <v>13</v>
      </c>
    </row>
    <row r="562" spans="5:5" x14ac:dyDescent="0.3">
      <c r="E562" s="2">
        <f>'Lottery Data'!G562</f>
        <v>17</v>
      </c>
    </row>
    <row r="563" spans="5:5" x14ac:dyDescent="0.3">
      <c r="E563" s="2">
        <f>'Lottery Data'!G563</f>
        <v>9</v>
      </c>
    </row>
    <row r="564" spans="5:5" x14ac:dyDescent="0.3">
      <c r="E564" s="2">
        <f>'Lottery Data'!G564</f>
        <v>11</v>
      </c>
    </row>
    <row r="565" spans="5:5" x14ac:dyDescent="0.3">
      <c r="E565" s="2">
        <f>'Lottery Data'!G565</f>
        <v>17</v>
      </c>
    </row>
    <row r="566" spans="5:5" x14ac:dyDescent="0.3">
      <c r="E566" s="2">
        <f>'Lottery Data'!G566</f>
        <v>22</v>
      </c>
    </row>
    <row r="567" spans="5:5" x14ac:dyDescent="0.3">
      <c r="E567" s="2">
        <f>'Lottery Data'!G567</f>
        <v>22</v>
      </c>
    </row>
    <row r="568" spans="5:5" x14ac:dyDescent="0.3">
      <c r="E568" s="2">
        <f>'Lottery Data'!G568</f>
        <v>8</v>
      </c>
    </row>
    <row r="569" spans="5:5" x14ac:dyDescent="0.3">
      <c r="E569" s="2">
        <f>'Lottery Data'!G569</f>
        <v>23</v>
      </c>
    </row>
    <row r="570" spans="5:5" x14ac:dyDescent="0.3">
      <c r="E570" s="2">
        <f>'Lottery Data'!G570</f>
        <v>9</v>
      </c>
    </row>
    <row r="571" spans="5:5" x14ac:dyDescent="0.3">
      <c r="E571" s="2">
        <f>'Lottery Data'!G571</f>
        <v>14</v>
      </c>
    </row>
    <row r="572" spans="5:5" x14ac:dyDescent="0.3">
      <c r="E572" s="2">
        <f>'Lottery Data'!G572</f>
        <v>16</v>
      </c>
    </row>
    <row r="573" spans="5:5" x14ac:dyDescent="0.3">
      <c r="E573" s="2">
        <f>'Lottery Data'!G573</f>
        <v>1</v>
      </c>
    </row>
    <row r="574" spans="5:5" x14ac:dyDescent="0.3">
      <c r="E574" s="2">
        <f>'Lottery Data'!G574</f>
        <v>14</v>
      </c>
    </row>
    <row r="575" spans="5:5" x14ac:dyDescent="0.3">
      <c r="E575" s="2">
        <f>'Lottery Data'!G575</f>
        <v>25</v>
      </c>
    </row>
    <row r="576" spans="5:5" x14ac:dyDescent="0.3">
      <c r="E576" s="2">
        <f>'Lottery Data'!G576</f>
        <v>4</v>
      </c>
    </row>
    <row r="577" spans="5:5" x14ac:dyDescent="0.3">
      <c r="E577" s="2">
        <f>'Lottery Data'!G577</f>
        <v>24</v>
      </c>
    </row>
    <row r="578" spans="5:5" x14ac:dyDescent="0.3">
      <c r="E578" s="2">
        <f>'Lottery Data'!G578</f>
        <v>1</v>
      </c>
    </row>
    <row r="579" spans="5:5" x14ac:dyDescent="0.3">
      <c r="E579" s="2">
        <f>'Lottery Data'!G579</f>
        <v>7</v>
      </c>
    </row>
    <row r="580" spans="5:5" x14ac:dyDescent="0.3">
      <c r="E580" s="2">
        <f>'Lottery Data'!G580</f>
        <v>23</v>
      </c>
    </row>
    <row r="581" spans="5:5" x14ac:dyDescent="0.3">
      <c r="E581" s="2">
        <f>'Lottery Data'!G581</f>
        <v>18</v>
      </c>
    </row>
    <row r="582" spans="5:5" x14ac:dyDescent="0.3">
      <c r="E582" s="2">
        <f>'Lottery Data'!G582</f>
        <v>24</v>
      </c>
    </row>
    <row r="583" spans="5:5" x14ac:dyDescent="0.3">
      <c r="E583" s="2">
        <f>'Lottery Data'!G583</f>
        <v>23</v>
      </c>
    </row>
    <row r="584" spans="5:5" x14ac:dyDescent="0.3">
      <c r="E584" s="2">
        <f>'Lottery Data'!G584</f>
        <v>10</v>
      </c>
    </row>
    <row r="585" spans="5:5" x14ac:dyDescent="0.3">
      <c r="E585" s="2">
        <f>'Lottery Data'!G585</f>
        <v>22</v>
      </c>
    </row>
    <row r="586" spans="5:5" x14ac:dyDescent="0.3">
      <c r="E586" s="2">
        <f>'Lottery Data'!G586</f>
        <v>7</v>
      </c>
    </row>
    <row r="587" spans="5:5" x14ac:dyDescent="0.3">
      <c r="E587" s="2">
        <f>'Lottery Data'!G587</f>
        <v>25</v>
      </c>
    </row>
    <row r="588" spans="5:5" x14ac:dyDescent="0.3">
      <c r="E588" s="2">
        <f>'Lottery Data'!G588</f>
        <v>16</v>
      </c>
    </row>
    <row r="589" spans="5:5" x14ac:dyDescent="0.3">
      <c r="E589" s="2">
        <f>'Lottery Data'!G589</f>
        <v>2</v>
      </c>
    </row>
    <row r="590" spans="5:5" x14ac:dyDescent="0.3">
      <c r="E590" s="2">
        <f>'Lottery Data'!G590</f>
        <v>19</v>
      </c>
    </row>
    <row r="591" spans="5:5" x14ac:dyDescent="0.3">
      <c r="E591" s="2">
        <f>'Lottery Data'!G591</f>
        <v>9</v>
      </c>
    </row>
    <row r="592" spans="5:5" x14ac:dyDescent="0.3">
      <c r="E592" s="2">
        <f>'Lottery Data'!G592</f>
        <v>24</v>
      </c>
    </row>
    <row r="593" spans="5:5" x14ac:dyDescent="0.3">
      <c r="E593" s="2">
        <f>'Lottery Data'!G593</f>
        <v>22</v>
      </c>
    </row>
    <row r="594" spans="5:5" x14ac:dyDescent="0.3">
      <c r="E594" s="2">
        <f>'Lottery Data'!G594</f>
        <v>8</v>
      </c>
    </row>
    <row r="595" spans="5:5" x14ac:dyDescent="0.3">
      <c r="E595" s="2">
        <f>'Lottery Data'!G595</f>
        <v>5</v>
      </c>
    </row>
    <row r="596" spans="5:5" x14ac:dyDescent="0.3">
      <c r="E596" s="2">
        <f>'Lottery Data'!G596</f>
        <v>22</v>
      </c>
    </row>
    <row r="597" spans="5:5" x14ac:dyDescent="0.3">
      <c r="E597" s="2">
        <f>'Lottery Data'!G597</f>
        <v>3</v>
      </c>
    </row>
    <row r="598" spans="5:5" x14ac:dyDescent="0.3">
      <c r="E598" s="2">
        <f>'Lottery Data'!G598</f>
        <v>15</v>
      </c>
    </row>
    <row r="599" spans="5:5" x14ac:dyDescent="0.3">
      <c r="E599" s="2">
        <f>'Lottery Data'!G599</f>
        <v>19</v>
      </c>
    </row>
    <row r="600" spans="5:5" x14ac:dyDescent="0.3">
      <c r="E600" s="2">
        <f>'Lottery Data'!G600</f>
        <v>24</v>
      </c>
    </row>
    <row r="601" spans="5:5" x14ac:dyDescent="0.3">
      <c r="E601" s="2">
        <f>'Lottery Data'!G601</f>
        <v>11</v>
      </c>
    </row>
    <row r="602" spans="5:5" x14ac:dyDescent="0.3">
      <c r="E602" s="2">
        <f>'Lottery Data'!G602</f>
        <v>3</v>
      </c>
    </row>
    <row r="603" spans="5:5" x14ac:dyDescent="0.3">
      <c r="E603" s="2">
        <f>'Lottery Data'!G603</f>
        <v>12</v>
      </c>
    </row>
    <row r="604" spans="5:5" x14ac:dyDescent="0.3">
      <c r="E604" s="2">
        <f>'Lottery Data'!G604</f>
        <v>13</v>
      </c>
    </row>
    <row r="605" spans="5:5" x14ac:dyDescent="0.3">
      <c r="E605" s="2">
        <f>'Lottery Data'!G605</f>
        <v>6</v>
      </c>
    </row>
    <row r="606" spans="5:5" x14ac:dyDescent="0.3">
      <c r="E606" s="2">
        <f>'Lottery Data'!G606</f>
        <v>9</v>
      </c>
    </row>
    <row r="607" spans="5:5" x14ac:dyDescent="0.3">
      <c r="E607" s="2">
        <f>'Lottery Data'!G607</f>
        <v>11</v>
      </c>
    </row>
    <row r="608" spans="5:5" x14ac:dyDescent="0.3">
      <c r="E608" s="2">
        <f>'Lottery Data'!G608</f>
        <v>12</v>
      </c>
    </row>
    <row r="609" spans="5:5" x14ac:dyDescent="0.3">
      <c r="E609" s="2">
        <f>'Lottery Data'!G609</f>
        <v>2</v>
      </c>
    </row>
    <row r="610" spans="5:5" x14ac:dyDescent="0.3">
      <c r="E610" s="2">
        <f>'Lottery Data'!G610</f>
        <v>12</v>
      </c>
    </row>
    <row r="611" spans="5:5" x14ac:dyDescent="0.3">
      <c r="E611" s="2">
        <f>'Lottery Data'!G611</f>
        <v>7</v>
      </c>
    </row>
    <row r="612" spans="5:5" x14ac:dyDescent="0.3">
      <c r="E612" s="2">
        <f>'Lottery Data'!G612</f>
        <v>7</v>
      </c>
    </row>
    <row r="613" spans="5:5" x14ac:dyDescent="0.3">
      <c r="E613" s="2">
        <f>'Lottery Data'!G613</f>
        <v>4</v>
      </c>
    </row>
    <row r="614" spans="5:5" x14ac:dyDescent="0.3">
      <c r="E614" s="2">
        <f>'Lottery Data'!G614</f>
        <v>15</v>
      </c>
    </row>
    <row r="615" spans="5:5" x14ac:dyDescent="0.3">
      <c r="E615" s="2">
        <f>'Lottery Data'!G615</f>
        <v>10</v>
      </c>
    </row>
    <row r="616" spans="5:5" x14ac:dyDescent="0.3">
      <c r="E616" s="2">
        <f>'Lottery Data'!G616</f>
        <v>3</v>
      </c>
    </row>
    <row r="617" spans="5:5" x14ac:dyDescent="0.3">
      <c r="E617" s="2">
        <f>'Lottery Data'!G617</f>
        <v>3</v>
      </c>
    </row>
    <row r="618" spans="5:5" x14ac:dyDescent="0.3">
      <c r="E618" s="2">
        <f>'Lottery Data'!G618</f>
        <v>14</v>
      </c>
    </row>
    <row r="619" spans="5:5" x14ac:dyDescent="0.3">
      <c r="E619" s="2">
        <f>'Lottery Data'!G619</f>
        <v>1</v>
      </c>
    </row>
    <row r="620" spans="5:5" x14ac:dyDescent="0.3">
      <c r="E620" s="2">
        <f>'Lottery Data'!G620</f>
        <v>12</v>
      </c>
    </row>
    <row r="621" spans="5:5" x14ac:dyDescent="0.3">
      <c r="E621" s="2">
        <f>'Lottery Data'!G621</f>
        <v>3</v>
      </c>
    </row>
    <row r="622" spans="5:5" x14ac:dyDescent="0.3">
      <c r="E622" s="2">
        <f>'Lottery Data'!G622</f>
        <v>11</v>
      </c>
    </row>
    <row r="623" spans="5:5" x14ac:dyDescent="0.3">
      <c r="E623" s="2">
        <f>'Lottery Data'!G623</f>
        <v>7</v>
      </c>
    </row>
    <row r="624" spans="5:5" x14ac:dyDescent="0.3">
      <c r="E624" s="2">
        <f>'Lottery Data'!G624</f>
        <v>6</v>
      </c>
    </row>
    <row r="625" spans="5:5" x14ac:dyDescent="0.3">
      <c r="E625" s="2">
        <f>'Lottery Data'!G625</f>
        <v>7</v>
      </c>
    </row>
    <row r="626" spans="5:5" x14ac:dyDescent="0.3">
      <c r="E626" s="2">
        <f>'Lottery Data'!G626</f>
        <v>6</v>
      </c>
    </row>
    <row r="627" spans="5:5" x14ac:dyDescent="0.3">
      <c r="E627" s="2">
        <f>'Lottery Data'!G627</f>
        <v>14</v>
      </c>
    </row>
    <row r="628" spans="5:5" x14ac:dyDescent="0.3">
      <c r="E628" s="2">
        <f>'Lottery Data'!G628</f>
        <v>4</v>
      </c>
    </row>
    <row r="629" spans="5:5" x14ac:dyDescent="0.3">
      <c r="E629" s="2">
        <f>'Lottery Data'!G629</f>
        <v>7</v>
      </c>
    </row>
    <row r="630" spans="5:5" x14ac:dyDescent="0.3">
      <c r="E630" s="2">
        <f>'Lottery Data'!G630</f>
        <v>11</v>
      </c>
    </row>
    <row r="631" spans="5:5" x14ac:dyDescent="0.3">
      <c r="E631" s="2">
        <f>'Lottery Data'!G631</f>
        <v>6</v>
      </c>
    </row>
    <row r="632" spans="5:5" x14ac:dyDescent="0.3">
      <c r="E632" s="2">
        <f>'Lottery Data'!G632</f>
        <v>10</v>
      </c>
    </row>
    <row r="633" spans="5:5" x14ac:dyDescent="0.3">
      <c r="E633" s="2">
        <f>'Lottery Data'!G633</f>
        <v>6</v>
      </c>
    </row>
    <row r="634" spans="5:5" x14ac:dyDescent="0.3">
      <c r="E634" s="2">
        <f>'Lottery Data'!G634</f>
        <v>1</v>
      </c>
    </row>
    <row r="635" spans="5:5" x14ac:dyDescent="0.3">
      <c r="E635" s="2">
        <f>'Lottery Data'!G635</f>
        <v>10</v>
      </c>
    </row>
    <row r="636" spans="5:5" x14ac:dyDescent="0.3">
      <c r="E636" s="2">
        <f>'Lottery Data'!G636</f>
        <v>10</v>
      </c>
    </row>
    <row r="637" spans="5:5" x14ac:dyDescent="0.3">
      <c r="E637" s="2">
        <f>'Lottery Data'!G637</f>
        <v>15</v>
      </c>
    </row>
    <row r="638" spans="5:5" x14ac:dyDescent="0.3">
      <c r="E638" s="2">
        <f>'Lottery Data'!G638</f>
        <v>6</v>
      </c>
    </row>
    <row r="639" spans="5:5" x14ac:dyDescent="0.3">
      <c r="E639" s="2">
        <f>'Lottery Data'!G639</f>
        <v>14</v>
      </c>
    </row>
    <row r="640" spans="5:5" x14ac:dyDescent="0.3">
      <c r="E640" s="2">
        <f>'Lottery Data'!G640</f>
        <v>11</v>
      </c>
    </row>
    <row r="641" spans="5:5" x14ac:dyDescent="0.3">
      <c r="E641" s="2">
        <f>'Lottery Data'!G641</f>
        <v>3</v>
      </c>
    </row>
    <row r="642" spans="5:5" x14ac:dyDescent="0.3">
      <c r="E642" s="2">
        <f>'Lottery Data'!G642</f>
        <v>9</v>
      </c>
    </row>
    <row r="643" spans="5:5" x14ac:dyDescent="0.3">
      <c r="E643" s="2">
        <f>'Lottery Data'!G643</f>
        <v>8</v>
      </c>
    </row>
    <row r="644" spans="5:5" x14ac:dyDescent="0.3">
      <c r="E644" s="2">
        <f>'Lottery Data'!G644</f>
        <v>9</v>
      </c>
    </row>
    <row r="645" spans="5:5" x14ac:dyDescent="0.3">
      <c r="E645" s="2">
        <f>'Lottery Data'!G645</f>
        <v>5</v>
      </c>
    </row>
    <row r="646" spans="5:5" x14ac:dyDescent="0.3">
      <c r="E646" s="2">
        <f>'Lottery Data'!G646</f>
        <v>10</v>
      </c>
    </row>
    <row r="647" spans="5:5" x14ac:dyDescent="0.3">
      <c r="E647" s="2">
        <f>'Lottery Data'!G647</f>
        <v>5</v>
      </c>
    </row>
    <row r="648" spans="5:5" x14ac:dyDescent="0.3">
      <c r="E648" s="2">
        <f>'Lottery Data'!G648</f>
        <v>5</v>
      </c>
    </row>
    <row r="649" spans="5:5" x14ac:dyDescent="0.3">
      <c r="E649" s="2">
        <f>'Lottery Data'!G649</f>
        <v>14</v>
      </c>
    </row>
    <row r="650" spans="5:5" x14ac:dyDescent="0.3">
      <c r="E650" s="2">
        <f>'Lottery Data'!G650</f>
        <v>1</v>
      </c>
    </row>
    <row r="651" spans="5:5" x14ac:dyDescent="0.3">
      <c r="E651" s="2">
        <f>'Lottery Data'!G651</f>
        <v>11</v>
      </c>
    </row>
    <row r="652" spans="5:5" x14ac:dyDescent="0.3">
      <c r="E652" s="2">
        <f>'Lottery Data'!G652</f>
        <v>13</v>
      </c>
    </row>
    <row r="653" spans="5:5" x14ac:dyDescent="0.3">
      <c r="E653" s="2">
        <f>'Lottery Data'!G653</f>
        <v>11</v>
      </c>
    </row>
    <row r="654" spans="5:5" x14ac:dyDescent="0.3">
      <c r="E654" s="2">
        <f>'Lottery Data'!G654</f>
        <v>7</v>
      </c>
    </row>
    <row r="655" spans="5:5" x14ac:dyDescent="0.3">
      <c r="E655" s="2">
        <f>'Lottery Data'!G655</f>
        <v>1</v>
      </c>
    </row>
    <row r="656" spans="5:5" x14ac:dyDescent="0.3">
      <c r="E656" s="2">
        <f>'Lottery Data'!G656</f>
        <v>13</v>
      </c>
    </row>
    <row r="657" spans="5:5" x14ac:dyDescent="0.3">
      <c r="E657" s="2">
        <f>'Lottery Data'!G657</f>
        <v>2</v>
      </c>
    </row>
    <row r="658" spans="5:5" x14ac:dyDescent="0.3">
      <c r="E658" s="2">
        <f>'Lottery Data'!G658</f>
        <v>10</v>
      </c>
    </row>
    <row r="659" spans="5:5" x14ac:dyDescent="0.3">
      <c r="E659" s="2">
        <f>'Lottery Data'!G659</f>
        <v>6</v>
      </c>
    </row>
    <row r="660" spans="5:5" x14ac:dyDescent="0.3">
      <c r="E660" s="2">
        <f>'Lottery Data'!G660</f>
        <v>12</v>
      </c>
    </row>
    <row r="661" spans="5:5" x14ac:dyDescent="0.3">
      <c r="E661" s="2">
        <f>'Lottery Data'!G661</f>
        <v>8</v>
      </c>
    </row>
    <row r="662" spans="5:5" x14ac:dyDescent="0.3">
      <c r="E662" s="2">
        <f>'Lottery Data'!G662</f>
        <v>15</v>
      </c>
    </row>
    <row r="663" spans="5:5" x14ac:dyDescent="0.3">
      <c r="E663" s="2">
        <f>'Lottery Data'!G663</f>
        <v>9</v>
      </c>
    </row>
    <row r="664" spans="5:5" x14ac:dyDescent="0.3">
      <c r="E664" s="2">
        <f>'Lottery Data'!G664</f>
        <v>10</v>
      </c>
    </row>
    <row r="665" spans="5:5" x14ac:dyDescent="0.3">
      <c r="E665" s="2">
        <f>'Lottery Data'!G665</f>
        <v>10</v>
      </c>
    </row>
    <row r="666" spans="5:5" x14ac:dyDescent="0.3">
      <c r="E666" s="2">
        <f>'Lottery Data'!G666</f>
        <v>1</v>
      </c>
    </row>
    <row r="667" spans="5:5" x14ac:dyDescent="0.3">
      <c r="E667" s="2">
        <f>'Lottery Data'!G667</f>
        <v>7</v>
      </c>
    </row>
    <row r="668" spans="5:5" x14ac:dyDescent="0.3">
      <c r="E668" s="2">
        <f>'Lottery Data'!G668</f>
        <v>10</v>
      </c>
    </row>
    <row r="669" spans="5:5" x14ac:dyDescent="0.3">
      <c r="E669" s="2">
        <f>'Lottery Data'!G669</f>
        <v>13</v>
      </c>
    </row>
    <row r="670" spans="5:5" x14ac:dyDescent="0.3">
      <c r="E670" s="2">
        <f>'Lottery Data'!G670</f>
        <v>5</v>
      </c>
    </row>
    <row r="671" spans="5:5" x14ac:dyDescent="0.3">
      <c r="E671" s="2">
        <f>'Lottery Data'!G671</f>
        <v>11</v>
      </c>
    </row>
    <row r="672" spans="5:5" x14ac:dyDescent="0.3">
      <c r="E672" s="2">
        <f>'Lottery Data'!G672</f>
        <v>9</v>
      </c>
    </row>
    <row r="673" spans="5:5" x14ac:dyDescent="0.3">
      <c r="E673" s="2">
        <f>'Lottery Data'!G673</f>
        <v>4</v>
      </c>
    </row>
    <row r="674" spans="5:5" x14ac:dyDescent="0.3">
      <c r="E674" s="2">
        <f>'Lottery Data'!G674</f>
        <v>14</v>
      </c>
    </row>
    <row r="675" spans="5:5" x14ac:dyDescent="0.3">
      <c r="E675" s="2">
        <f>'Lottery Data'!G675</f>
        <v>9</v>
      </c>
    </row>
    <row r="676" spans="5:5" x14ac:dyDescent="0.3">
      <c r="E676" s="2">
        <f>'Lottery Data'!G676</f>
        <v>8</v>
      </c>
    </row>
    <row r="677" spans="5:5" x14ac:dyDescent="0.3">
      <c r="E677" s="2">
        <f>'Lottery Data'!G677</f>
        <v>15</v>
      </c>
    </row>
    <row r="678" spans="5:5" x14ac:dyDescent="0.3">
      <c r="E678" s="2">
        <f>'Lottery Data'!G678</f>
        <v>14</v>
      </c>
    </row>
    <row r="679" spans="5:5" x14ac:dyDescent="0.3">
      <c r="E679" s="2">
        <f>'Lottery Data'!G679</f>
        <v>12</v>
      </c>
    </row>
    <row r="680" spans="5:5" x14ac:dyDescent="0.3">
      <c r="E680" s="2">
        <f>'Lottery Data'!G680</f>
        <v>3</v>
      </c>
    </row>
    <row r="681" spans="5:5" x14ac:dyDescent="0.3">
      <c r="E681" s="2">
        <f>'Lottery Data'!G681</f>
        <v>4</v>
      </c>
    </row>
    <row r="682" spans="5:5" x14ac:dyDescent="0.3">
      <c r="E682" s="2">
        <f>'Lottery Data'!G682</f>
        <v>8</v>
      </c>
    </row>
    <row r="683" spans="5:5" x14ac:dyDescent="0.3">
      <c r="E683" s="2">
        <f>'Lottery Data'!G683</f>
        <v>11</v>
      </c>
    </row>
    <row r="684" spans="5:5" x14ac:dyDescent="0.3">
      <c r="E684" s="2">
        <f>'Lottery Data'!G684</f>
        <v>14</v>
      </c>
    </row>
    <row r="685" spans="5:5" x14ac:dyDescent="0.3">
      <c r="E685" s="2">
        <f>'Lottery Data'!G685</f>
        <v>3</v>
      </c>
    </row>
    <row r="686" spans="5:5" x14ac:dyDescent="0.3">
      <c r="E686" s="2">
        <f>'Lottery Data'!G686</f>
        <v>11</v>
      </c>
    </row>
    <row r="687" spans="5:5" x14ac:dyDescent="0.3">
      <c r="E687" s="2">
        <f>'Lottery Data'!G687</f>
        <v>15</v>
      </c>
    </row>
    <row r="688" spans="5:5" x14ac:dyDescent="0.3">
      <c r="E688" s="2">
        <f>'Lottery Data'!G688</f>
        <v>6</v>
      </c>
    </row>
    <row r="689" spans="5:5" x14ac:dyDescent="0.3">
      <c r="E689" s="2">
        <f>'Lottery Data'!G689</f>
        <v>12</v>
      </c>
    </row>
    <row r="690" spans="5:5" x14ac:dyDescent="0.3">
      <c r="E690" s="2">
        <f>'Lottery Data'!G690</f>
        <v>2</v>
      </c>
    </row>
    <row r="691" spans="5:5" x14ac:dyDescent="0.3">
      <c r="E691" s="2">
        <f>'Lottery Data'!G691</f>
        <v>11</v>
      </c>
    </row>
    <row r="692" spans="5:5" x14ac:dyDescent="0.3">
      <c r="E692" s="2">
        <f>'Lottery Data'!G692</f>
        <v>15</v>
      </c>
    </row>
    <row r="693" spans="5:5" x14ac:dyDescent="0.3">
      <c r="E693" s="2">
        <f>'Lottery Data'!G693</f>
        <v>2</v>
      </c>
    </row>
    <row r="694" spans="5:5" x14ac:dyDescent="0.3">
      <c r="E694" s="2">
        <f>'Lottery Data'!G694</f>
        <v>6</v>
      </c>
    </row>
    <row r="695" spans="5:5" x14ac:dyDescent="0.3">
      <c r="E695" s="2">
        <f>'Lottery Data'!G695</f>
        <v>14</v>
      </c>
    </row>
    <row r="696" spans="5:5" x14ac:dyDescent="0.3">
      <c r="E696" s="2">
        <f>'Lottery Data'!G696</f>
        <v>1</v>
      </c>
    </row>
    <row r="697" spans="5:5" x14ac:dyDescent="0.3">
      <c r="E697" s="2">
        <f>'Lottery Data'!G697</f>
        <v>12</v>
      </c>
    </row>
    <row r="698" spans="5:5" x14ac:dyDescent="0.3">
      <c r="E698" s="2">
        <f>'Lottery Data'!G698</f>
        <v>1</v>
      </c>
    </row>
    <row r="699" spans="5:5" x14ac:dyDescent="0.3">
      <c r="E699" s="2">
        <f>'Lottery Data'!G699</f>
        <v>8</v>
      </c>
    </row>
    <row r="700" spans="5:5" x14ac:dyDescent="0.3">
      <c r="E700" s="2">
        <f>'Lottery Data'!G700</f>
        <v>10</v>
      </c>
    </row>
    <row r="701" spans="5:5" x14ac:dyDescent="0.3">
      <c r="E701" s="2">
        <f>'Lottery Data'!G701</f>
        <v>7</v>
      </c>
    </row>
    <row r="702" spans="5:5" x14ac:dyDescent="0.3">
      <c r="E702" s="2">
        <f>'Lottery Data'!G702</f>
        <v>15</v>
      </c>
    </row>
    <row r="703" spans="5:5" x14ac:dyDescent="0.3">
      <c r="E703" s="2">
        <f>'Lottery Data'!G703</f>
        <v>6</v>
      </c>
    </row>
    <row r="704" spans="5:5" x14ac:dyDescent="0.3">
      <c r="E704" s="2">
        <f>'Lottery Data'!G704</f>
        <v>11</v>
      </c>
    </row>
    <row r="705" spans="5:5" x14ac:dyDescent="0.3">
      <c r="E705" s="2">
        <f>'Lottery Data'!G705</f>
        <v>12</v>
      </c>
    </row>
    <row r="706" spans="5:5" x14ac:dyDescent="0.3">
      <c r="E706" s="2">
        <f>'Lottery Data'!G706</f>
        <v>10</v>
      </c>
    </row>
    <row r="707" spans="5:5" x14ac:dyDescent="0.3">
      <c r="E707" s="2">
        <f>'Lottery Data'!G707</f>
        <v>13</v>
      </c>
    </row>
    <row r="708" spans="5:5" x14ac:dyDescent="0.3">
      <c r="E708" s="2">
        <f>'Lottery Data'!G708</f>
        <v>2</v>
      </c>
    </row>
    <row r="709" spans="5:5" x14ac:dyDescent="0.3">
      <c r="E709" s="2">
        <f>'Lottery Data'!G709</f>
        <v>13</v>
      </c>
    </row>
    <row r="710" spans="5:5" x14ac:dyDescent="0.3">
      <c r="E710" s="2">
        <f>'Lottery Data'!G710</f>
        <v>3</v>
      </c>
    </row>
    <row r="711" spans="5:5" x14ac:dyDescent="0.3">
      <c r="E711" s="2">
        <f>'Lottery Data'!G711</f>
        <v>1</v>
      </c>
    </row>
    <row r="712" spans="5:5" x14ac:dyDescent="0.3">
      <c r="E712" s="2">
        <f>'Lottery Data'!G712</f>
        <v>5</v>
      </c>
    </row>
    <row r="713" spans="5:5" x14ac:dyDescent="0.3">
      <c r="E713" s="2">
        <f>'Lottery Data'!G713</f>
        <v>3</v>
      </c>
    </row>
    <row r="714" spans="5:5" x14ac:dyDescent="0.3">
      <c r="E714" s="2">
        <f>'Lottery Data'!G714</f>
        <v>14</v>
      </c>
    </row>
    <row r="715" spans="5:5" x14ac:dyDescent="0.3">
      <c r="E715" s="2">
        <f>'Lottery Data'!G715</f>
        <v>1</v>
      </c>
    </row>
    <row r="716" spans="5:5" x14ac:dyDescent="0.3">
      <c r="E716" s="2">
        <f>'Lottery Data'!G716</f>
        <v>9</v>
      </c>
    </row>
    <row r="717" spans="5:5" x14ac:dyDescent="0.3">
      <c r="E717" s="2">
        <f>'Lottery Data'!G717</f>
        <v>4</v>
      </c>
    </row>
    <row r="718" spans="5:5" x14ac:dyDescent="0.3">
      <c r="E718" s="2">
        <f>'Lottery Data'!G718</f>
        <v>14</v>
      </c>
    </row>
    <row r="719" spans="5:5" x14ac:dyDescent="0.3">
      <c r="E719" s="2">
        <f>'Lottery Data'!G719</f>
        <v>2</v>
      </c>
    </row>
    <row r="720" spans="5:5" x14ac:dyDescent="0.3">
      <c r="E720" s="2">
        <f>'Lottery Data'!G720</f>
        <v>15</v>
      </c>
    </row>
    <row r="721" spans="5:5" x14ac:dyDescent="0.3">
      <c r="E721" s="2">
        <f>'Lottery Data'!G721</f>
        <v>15</v>
      </c>
    </row>
    <row r="722" spans="5:5" x14ac:dyDescent="0.3">
      <c r="E722" s="2">
        <f>'Lottery Data'!G722</f>
        <v>11</v>
      </c>
    </row>
    <row r="723" spans="5:5" x14ac:dyDescent="0.3">
      <c r="E723" s="2">
        <f>'Lottery Data'!G723</f>
        <v>8</v>
      </c>
    </row>
    <row r="724" spans="5:5" x14ac:dyDescent="0.3">
      <c r="E724" s="2">
        <f>'Lottery Data'!G724</f>
        <v>3</v>
      </c>
    </row>
    <row r="725" spans="5:5" x14ac:dyDescent="0.3">
      <c r="E725" s="2">
        <f>'Lottery Data'!G725</f>
        <v>11</v>
      </c>
    </row>
    <row r="726" spans="5:5" x14ac:dyDescent="0.3">
      <c r="E726" s="2">
        <f>'Lottery Data'!G726</f>
        <v>14</v>
      </c>
    </row>
    <row r="727" spans="5:5" x14ac:dyDescent="0.3">
      <c r="E727" s="2">
        <f>'Lottery Data'!G727</f>
        <v>1</v>
      </c>
    </row>
    <row r="728" spans="5:5" x14ac:dyDescent="0.3">
      <c r="E728" s="2">
        <f>'Lottery Data'!G728</f>
        <v>13</v>
      </c>
    </row>
    <row r="729" spans="5:5" x14ac:dyDescent="0.3">
      <c r="E729" s="2">
        <f>'Lottery Data'!G729</f>
        <v>6</v>
      </c>
    </row>
    <row r="730" spans="5:5" x14ac:dyDescent="0.3">
      <c r="E730" s="2">
        <f>'Lottery Data'!G730</f>
        <v>10</v>
      </c>
    </row>
    <row r="731" spans="5:5" x14ac:dyDescent="0.3">
      <c r="E731" s="2">
        <f>'Lottery Data'!G731</f>
        <v>1</v>
      </c>
    </row>
    <row r="732" spans="5:5" x14ac:dyDescent="0.3">
      <c r="E732" s="2">
        <f>'Lottery Data'!G732</f>
        <v>6</v>
      </c>
    </row>
    <row r="733" spans="5:5" x14ac:dyDescent="0.3">
      <c r="E733" s="2">
        <f>'Lottery Data'!G733</f>
        <v>12</v>
      </c>
    </row>
    <row r="734" spans="5:5" x14ac:dyDescent="0.3">
      <c r="E734" s="2">
        <f>'Lottery Data'!G734</f>
        <v>4</v>
      </c>
    </row>
    <row r="735" spans="5:5" x14ac:dyDescent="0.3">
      <c r="E735" s="2">
        <f>'Lottery Data'!G735</f>
        <v>9</v>
      </c>
    </row>
    <row r="736" spans="5:5" x14ac:dyDescent="0.3">
      <c r="E736" s="2">
        <f>'Lottery Data'!G736</f>
        <v>7</v>
      </c>
    </row>
    <row r="737" spans="5:5" x14ac:dyDescent="0.3">
      <c r="E737" s="2">
        <f>'Lottery Data'!G737</f>
        <v>4</v>
      </c>
    </row>
    <row r="738" spans="5:5" x14ac:dyDescent="0.3">
      <c r="E738" s="2">
        <f>'Lottery Data'!G738</f>
        <v>4</v>
      </c>
    </row>
    <row r="739" spans="5:5" x14ac:dyDescent="0.3">
      <c r="E739" s="2">
        <f>'Lottery Data'!G739</f>
        <v>4</v>
      </c>
    </row>
    <row r="740" spans="5:5" x14ac:dyDescent="0.3">
      <c r="E740" s="2">
        <f>'Lottery Data'!G740</f>
        <v>5</v>
      </c>
    </row>
    <row r="741" spans="5:5" x14ac:dyDescent="0.3">
      <c r="E741" s="2">
        <f>'Lottery Data'!G741</f>
        <v>10</v>
      </c>
    </row>
    <row r="742" spans="5:5" x14ac:dyDescent="0.3">
      <c r="E742" s="2">
        <f>'Lottery Data'!G742</f>
        <v>14</v>
      </c>
    </row>
    <row r="743" spans="5:5" x14ac:dyDescent="0.3">
      <c r="E743" s="2">
        <f>'Lottery Data'!G743</f>
        <v>7</v>
      </c>
    </row>
    <row r="744" spans="5:5" x14ac:dyDescent="0.3">
      <c r="E744" s="2">
        <f>'Lottery Data'!G744</f>
        <v>11</v>
      </c>
    </row>
    <row r="745" spans="5:5" x14ac:dyDescent="0.3">
      <c r="E745" s="2">
        <f>'Lottery Data'!G745</f>
        <v>10</v>
      </c>
    </row>
    <row r="746" spans="5:5" x14ac:dyDescent="0.3">
      <c r="E746" s="2">
        <f>'Lottery Data'!G746</f>
        <v>9</v>
      </c>
    </row>
    <row r="747" spans="5:5" x14ac:dyDescent="0.3">
      <c r="E747" s="2">
        <f>'Lottery Data'!G747</f>
        <v>6</v>
      </c>
    </row>
    <row r="748" spans="5:5" x14ac:dyDescent="0.3">
      <c r="E748" s="2">
        <f>'Lottery Data'!G748</f>
        <v>7</v>
      </c>
    </row>
    <row r="749" spans="5:5" x14ac:dyDescent="0.3">
      <c r="E749" s="2">
        <f>'Lottery Data'!G749</f>
        <v>4</v>
      </c>
    </row>
    <row r="750" spans="5:5" x14ac:dyDescent="0.3">
      <c r="E750" s="2">
        <f>'Lottery Data'!G750</f>
        <v>10</v>
      </c>
    </row>
    <row r="751" spans="5:5" x14ac:dyDescent="0.3">
      <c r="E751" s="2">
        <f>'Lottery Data'!G751</f>
        <v>8</v>
      </c>
    </row>
    <row r="752" spans="5:5" x14ac:dyDescent="0.3">
      <c r="E752" s="2">
        <f>'Lottery Data'!G752</f>
        <v>9</v>
      </c>
    </row>
    <row r="753" spans="5:5" x14ac:dyDescent="0.3">
      <c r="E753" s="2">
        <f>'Lottery Data'!G753</f>
        <v>15</v>
      </c>
    </row>
    <row r="754" spans="5:5" x14ac:dyDescent="0.3">
      <c r="E754" s="2">
        <f>'Lottery Data'!G754</f>
        <v>8</v>
      </c>
    </row>
    <row r="755" spans="5:5" x14ac:dyDescent="0.3">
      <c r="E755" s="2">
        <f>'Lottery Data'!G755</f>
        <v>6</v>
      </c>
    </row>
    <row r="756" spans="5:5" x14ac:dyDescent="0.3">
      <c r="E756" s="2">
        <f>'Lottery Data'!G756</f>
        <v>7</v>
      </c>
    </row>
    <row r="757" spans="5:5" x14ac:dyDescent="0.3">
      <c r="E757" s="2">
        <f>'Lottery Data'!G757</f>
        <v>4</v>
      </c>
    </row>
    <row r="758" spans="5:5" x14ac:dyDescent="0.3">
      <c r="E758" s="2">
        <f>'Lottery Data'!G758</f>
        <v>7</v>
      </c>
    </row>
    <row r="759" spans="5:5" x14ac:dyDescent="0.3">
      <c r="E759" s="2">
        <f>'Lottery Data'!G759</f>
        <v>15</v>
      </c>
    </row>
    <row r="760" spans="5:5" x14ac:dyDescent="0.3">
      <c r="E760" s="2">
        <f>'Lottery Data'!G760</f>
        <v>10</v>
      </c>
    </row>
    <row r="761" spans="5:5" x14ac:dyDescent="0.3">
      <c r="E761" s="2">
        <f>'Lottery Data'!G761</f>
        <v>2</v>
      </c>
    </row>
    <row r="762" spans="5:5" x14ac:dyDescent="0.3">
      <c r="E762" s="2">
        <f>'Lottery Data'!G762</f>
        <v>13</v>
      </c>
    </row>
    <row r="763" spans="5:5" x14ac:dyDescent="0.3">
      <c r="E763" s="2">
        <f>'Lottery Data'!G763</f>
        <v>2</v>
      </c>
    </row>
    <row r="764" spans="5:5" x14ac:dyDescent="0.3">
      <c r="E764" s="2">
        <f>'Lottery Data'!G764</f>
        <v>9</v>
      </c>
    </row>
    <row r="765" spans="5:5" x14ac:dyDescent="0.3">
      <c r="E765" s="2">
        <f>'Lottery Data'!G765</f>
        <v>3</v>
      </c>
    </row>
    <row r="766" spans="5:5" x14ac:dyDescent="0.3">
      <c r="E766" s="2">
        <f>'Lottery Data'!G766</f>
        <v>15</v>
      </c>
    </row>
    <row r="767" spans="5:5" x14ac:dyDescent="0.3">
      <c r="E767" s="2">
        <f>'Lottery Data'!G767</f>
        <v>10</v>
      </c>
    </row>
    <row r="768" spans="5:5" x14ac:dyDescent="0.3">
      <c r="E768" s="2">
        <f>'Lottery Data'!G768</f>
        <v>6</v>
      </c>
    </row>
    <row r="769" spans="5:5" x14ac:dyDescent="0.3">
      <c r="E769" s="2">
        <f>'Lottery Data'!G769</f>
        <v>15</v>
      </c>
    </row>
    <row r="770" spans="5:5" x14ac:dyDescent="0.3">
      <c r="E770" s="2">
        <f>'Lottery Data'!G770</f>
        <v>12</v>
      </c>
    </row>
    <row r="771" spans="5:5" x14ac:dyDescent="0.3">
      <c r="E771" s="2">
        <f>'Lottery Data'!G771</f>
        <v>5</v>
      </c>
    </row>
    <row r="772" spans="5:5" x14ac:dyDescent="0.3">
      <c r="E772" s="2">
        <f>'Lottery Data'!G772</f>
        <v>13</v>
      </c>
    </row>
    <row r="773" spans="5:5" x14ac:dyDescent="0.3">
      <c r="E773" s="2">
        <f>'Lottery Data'!G773</f>
        <v>7</v>
      </c>
    </row>
    <row r="774" spans="5:5" x14ac:dyDescent="0.3">
      <c r="E774" s="2">
        <f>'Lottery Data'!G774</f>
        <v>13</v>
      </c>
    </row>
    <row r="775" spans="5:5" x14ac:dyDescent="0.3">
      <c r="E775" s="2">
        <f>'Lottery Data'!G775</f>
        <v>5</v>
      </c>
    </row>
    <row r="776" spans="5:5" x14ac:dyDescent="0.3">
      <c r="E776" s="2">
        <f>'Lottery Data'!G776</f>
        <v>14</v>
      </c>
    </row>
    <row r="777" spans="5:5" x14ac:dyDescent="0.3">
      <c r="E777" s="2">
        <f>'Lottery Data'!G777</f>
        <v>6</v>
      </c>
    </row>
    <row r="778" spans="5:5" x14ac:dyDescent="0.3">
      <c r="E778" s="2">
        <f>'Lottery Data'!G778</f>
        <v>14</v>
      </c>
    </row>
    <row r="779" spans="5:5" x14ac:dyDescent="0.3">
      <c r="E779" s="2">
        <f>'Lottery Data'!G779</f>
        <v>10</v>
      </c>
    </row>
    <row r="780" spans="5:5" x14ac:dyDescent="0.3">
      <c r="E780" s="2">
        <f>'Lottery Data'!G780</f>
        <v>4</v>
      </c>
    </row>
    <row r="781" spans="5:5" x14ac:dyDescent="0.3">
      <c r="E781" s="2">
        <f>'Lottery Data'!G781</f>
        <v>4</v>
      </c>
    </row>
    <row r="782" spans="5:5" x14ac:dyDescent="0.3">
      <c r="E782" s="2">
        <f>'Lottery Data'!G782</f>
        <v>1</v>
      </c>
    </row>
    <row r="783" spans="5:5" x14ac:dyDescent="0.3">
      <c r="E783" s="2">
        <f>'Lottery Data'!G783</f>
        <v>13</v>
      </c>
    </row>
    <row r="784" spans="5:5" x14ac:dyDescent="0.3">
      <c r="E784" s="2">
        <f>'Lottery Data'!G784</f>
        <v>2</v>
      </c>
    </row>
    <row r="785" spans="5:5" x14ac:dyDescent="0.3">
      <c r="E785" s="2">
        <f>'Lottery Data'!G785</f>
        <v>9</v>
      </c>
    </row>
    <row r="786" spans="5:5" x14ac:dyDescent="0.3">
      <c r="E786" s="2">
        <f>'Lottery Data'!G786</f>
        <v>6</v>
      </c>
    </row>
    <row r="787" spans="5:5" x14ac:dyDescent="0.3">
      <c r="E787" s="2">
        <f>'Lottery Data'!G787</f>
        <v>2</v>
      </c>
    </row>
    <row r="788" spans="5:5" x14ac:dyDescent="0.3">
      <c r="E788" s="2">
        <f>'Lottery Data'!G788</f>
        <v>3</v>
      </c>
    </row>
    <row r="789" spans="5:5" x14ac:dyDescent="0.3">
      <c r="E789" s="2">
        <f>'Lottery Data'!G789</f>
        <v>9</v>
      </c>
    </row>
    <row r="790" spans="5:5" x14ac:dyDescent="0.3">
      <c r="E790" s="2">
        <f>'Lottery Data'!G790</f>
        <v>12</v>
      </c>
    </row>
    <row r="791" spans="5:5" x14ac:dyDescent="0.3">
      <c r="E791" s="2">
        <f>'Lottery Data'!G791</f>
        <v>15</v>
      </c>
    </row>
    <row r="792" spans="5:5" x14ac:dyDescent="0.3">
      <c r="E792" s="2">
        <f>'Lottery Data'!G792</f>
        <v>2</v>
      </c>
    </row>
    <row r="793" spans="5:5" x14ac:dyDescent="0.3">
      <c r="E793" s="2">
        <f>'Lottery Data'!G793</f>
        <v>13</v>
      </c>
    </row>
    <row r="794" spans="5:5" x14ac:dyDescent="0.3">
      <c r="E794" s="2">
        <f>'Lottery Data'!G794</f>
        <v>9</v>
      </c>
    </row>
    <row r="795" spans="5:5" x14ac:dyDescent="0.3">
      <c r="E795" s="2">
        <f>'Lottery Data'!G795</f>
        <v>7</v>
      </c>
    </row>
    <row r="796" spans="5:5" x14ac:dyDescent="0.3">
      <c r="E796" s="2">
        <f>'Lottery Data'!G796</f>
        <v>4</v>
      </c>
    </row>
    <row r="797" spans="5:5" x14ac:dyDescent="0.3">
      <c r="E797" s="2">
        <f>'Lottery Data'!G797</f>
        <v>15</v>
      </c>
    </row>
    <row r="798" spans="5:5" x14ac:dyDescent="0.3">
      <c r="E798" s="2">
        <f>'Lottery Data'!G798</f>
        <v>7</v>
      </c>
    </row>
    <row r="799" spans="5:5" x14ac:dyDescent="0.3">
      <c r="E799" s="2">
        <f>'Lottery Data'!G799</f>
        <v>5</v>
      </c>
    </row>
    <row r="800" spans="5:5" x14ac:dyDescent="0.3">
      <c r="E800" s="2">
        <f>'Lottery Data'!G800</f>
        <v>5</v>
      </c>
    </row>
    <row r="801" spans="5:5" x14ac:dyDescent="0.3">
      <c r="E801" s="2">
        <f>'Lottery Data'!G801</f>
        <v>15</v>
      </c>
    </row>
    <row r="802" spans="5:5" x14ac:dyDescent="0.3">
      <c r="E802" s="2">
        <f>'Lottery Data'!G802</f>
        <v>6</v>
      </c>
    </row>
    <row r="803" spans="5:5" x14ac:dyDescent="0.3">
      <c r="E803" s="2">
        <f>'Lottery Data'!G803</f>
        <v>12</v>
      </c>
    </row>
    <row r="804" spans="5:5" x14ac:dyDescent="0.3">
      <c r="E804" s="2">
        <f>'Lottery Data'!G804</f>
        <v>12</v>
      </c>
    </row>
    <row r="805" spans="5:5" x14ac:dyDescent="0.3">
      <c r="E805" s="2">
        <f>'Lottery Data'!G805</f>
        <v>8</v>
      </c>
    </row>
    <row r="806" spans="5:5" x14ac:dyDescent="0.3">
      <c r="E806" s="2">
        <f>'Lottery Data'!G806</f>
        <v>15</v>
      </c>
    </row>
    <row r="807" spans="5:5" x14ac:dyDescent="0.3">
      <c r="E807" s="2">
        <f>'Lottery Data'!G807</f>
        <v>10</v>
      </c>
    </row>
    <row r="808" spans="5:5" x14ac:dyDescent="0.3">
      <c r="E808" s="2">
        <f>'Lottery Data'!G808</f>
        <v>9</v>
      </c>
    </row>
    <row r="809" spans="5:5" x14ac:dyDescent="0.3">
      <c r="E809" s="2">
        <f>'Lottery Data'!G809</f>
        <v>4</v>
      </c>
    </row>
    <row r="810" spans="5:5" x14ac:dyDescent="0.3">
      <c r="E810" s="2">
        <f>'Lottery Data'!G810</f>
        <v>8</v>
      </c>
    </row>
    <row r="811" spans="5:5" x14ac:dyDescent="0.3">
      <c r="E811" s="2">
        <f>'Lottery Data'!G811</f>
        <v>12</v>
      </c>
    </row>
    <row r="812" spans="5:5" x14ac:dyDescent="0.3">
      <c r="E812" s="2">
        <f>'Lottery Data'!G812</f>
        <v>15</v>
      </c>
    </row>
    <row r="813" spans="5:5" x14ac:dyDescent="0.3">
      <c r="E813" s="2">
        <f>'Lottery Data'!G813</f>
        <v>4</v>
      </c>
    </row>
    <row r="814" spans="5:5" x14ac:dyDescent="0.3">
      <c r="E814" s="2">
        <f>'Lottery Data'!G814</f>
        <v>1</v>
      </c>
    </row>
    <row r="815" spans="5:5" x14ac:dyDescent="0.3">
      <c r="E815" s="2">
        <f>'Lottery Data'!G815</f>
        <v>4</v>
      </c>
    </row>
    <row r="816" spans="5:5" x14ac:dyDescent="0.3">
      <c r="E816" s="2">
        <f>'Lottery Data'!G816</f>
        <v>4</v>
      </c>
    </row>
    <row r="817" spans="5:5" x14ac:dyDescent="0.3">
      <c r="E817" s="2">
        <f>'Lottery Data'!G817</f>
        <v>1</v>
      </c>
    </row>
    <row r="818" spans="5:5" x14ac:dyDescent="0.3">
      <c r="E818" s="2">
        <f>'Lottery Data'!G818</f>
        <v>14</v>
      </c>
    </row>
    <row r="819" spans="5:5" x14ac:dyDescent="0.3">
      <c r="E819" s="2">
        <f>'Lottery Data'!G819</f>
        <v>13</v>
      </c>
    </row>
    <row r="820" spans="5:5" x14ac:dyDescent="0.3">
      <c r="E820" s="2">
        <f>'Lottery Data'!G820</f>
        <v>9</v>
      </c>
    </row>
    <row r="821" spans="5:5" x14ac:dyDescent="0.3">
      <c r="E821" s="2">
        <f>'Lottery Data'!G821</f>
        <v>9</v>
      </c>
    </row>
    <row r="822" spans="5:5" x14ac:dyDescent="0.3">
      <c r="E822" s="2">
        <f>'Lottery Data'!G822</f>
        <v>4</v>
      </c>
    </row>
    <row r="823" spans="5:5" x14ac:dyDescent="0.3">
      <c r="E823" s="2">
        <f>'Lottery Data'!G823</f>
        <v>8</v>
      </c>
    </row>
    <row r="824" spans="5:5" x14ac:dyDescent="0.3">
      <c r="E824" s="2">
        <f>'Lottery Data'!G824</f>
        <v>7</v>
      </c>
    </row>
    <row r="825" spans="5:5" x14ac:dyDescent="0.3">
      <c r="E825" s="2">
        <f>'Lottery Data'!G825</f>
        <v>9</v>
      </c>
    </row>
    <row r="826" spans="5:5" x14ac:dyDescent="0.3">
      <c r="E826" s="2">
        <f>'Lottery Data'!G826</f>
        <v>14</v>
      </c>
    </row>
    <row r="827" spans="5:5" x14ac:dyDescent="0.3">
      <c r="E827" s="2">
        <f>'Lottery Data'!G827</f>
        <v>7</v>
      </c>
    </row>
    <row r="828" spans="5:5" x14ac:dyDescent="0.3">
      <c r="E828" s="2">
        <f>'Lottery Data'!G828</f>
        <v>5</v>
      </c>
    </row>
    <row r="829" spans="5:5" x14ac:dyDescent="0.3">
      <c r="E829" s="2">
        <f>'Lottery Data'!G829</f>
        <v>13</v>
      </c>
    </row>
    <row r="830" spans="5:5" x14ac:dyDescent="0.3">
      <c r="E830" s="2">
        <f>'Lottery Data'!G830</f>
        <v>9</v>
      </c>
    </row>
    <row r="831" spans="5:5" x14ac:dyDescent="0.3">
      <c r="E831" s="2">
        <f>'Lottery Data'!G831</f>
        <v>1</v>
      </c>
    </row>
    <row r="832" spans="5:5" x14ac:dyDescent="0.3">
      <c r="E832" s="2">
        <f>'Lottery Data'!G832</f>
        <v>1</v>
      </c>
    </row>
    <row r="833" spans="5:5" x14ac:dyDescent="0.3">
      <c r="E833" s="2">
        <f>'Lottery Data'!G833</f>
        <v>9</v>
      </c>
    </row>
    <row r="834" spans="5:5" x14ac:dyDescent="0.3">
      <c r="E834" s="2">
        <f>'Lottery Data'!G834</f>
        <v>3</v>
      </c>
    </row>
    <row r="835" spans="5:5" x14ac:dyDescent="0.3">
      <c r="E835" s="2">
        <f>'Lottery Data'!G835</f>
        <v>8</v>
      </c>
    </row>
    <row r="836" spans="5:5" x14ac:dyDescent="0.3">
      <c r="E836" s="2">
        <f>'Lottery Data'!G836</f>
        <v>10</v>
      </c>
    </row>
    <row r="837" spans="5:5" x14ac:dyDescent="0.3">
      <c r="E837" s="2">
        <f>'Lottery Data'!G837</f>
        <v>14</v>
      </c>
    </row>
    <row r="838" spans="5:5" x14ac:dyDescent="0.3">
      <c r="E838" s="2">
        <f>'Lottery Data'!G838</f>
        <v>10</v>
      </c>
    </row>
    <row r="839" spans="5:5" x14ac:dyDescent="0.3">
      <c r="E839" s="2">
        <f>'Lottery Data'!G839</f>
        <v>15</v>
      </c>
    </row>
    <row r="840" spans="5:5" x14ac:dyDescent="0.3">
      <c r="E840" s="2">
        <f>'Lottery Data'!G840</f>
        <v>13</v>
      </c>
    </row>
    <row r="841" spans="5:5" x14ac:dyDescent="0.3">
      <c r="E841" s="2">
        <f>'Lottery Data'!G841</f>
        <v>1</v>
      </c>
    </row>
    <row r="842" spans="5:5" x14ac:dyDescent="0.3">
      <c r="E842" s="2">
        <f>'Lottery Data'!G842</f>
        <v>15</v>
      </c>
    </row>
    <row r="843" spans="5:5" x14ac:dyDescent="0.3">
      <c r="E843" s="2">
        <f>'Lottery Data'!G843</f>
        <v>5</v>
      </c>
    </row>
    <row r="844" spans="5:5" x14ac:dyDescent="0.3">
      <c r="E844" s="2">
        <f>'Lottery Data'!G844</f>
        <v>8</v>
      </c>
    </row>
    <row r="845" spans="5:5" x14ac:dyDescent="0.3">
      <c r="E845" s="2">
        <f>'Lottery Data'!G845</f>
        <v>14</v>
      </c>
    </row>
    <row r="846" spans="5:5" x14ac:dyDescent="0.3">
      <c r="E846" s="2">
        <f>'Lottery Data'!G846</f>
        <v>9</v>
      </c>
    </row>
    <row r="847" spans="5:5" x14ac:dyDescent="0.3">
      <c r="E847" s="2">
        <f>'Lottery Data'!G847</f>
        <v>15</v>
      </c>
    </row>
    <row r="848" spans="5:5" x14ac:dyDescent="0.3">
      <c r="E848" s="2">
        <f>'Lottery Data'!G848</f>
        <v>3</v>
      </c>
    </row>
    <row r="849" spans="5:5" x14ac:dyDescent="0.3">
      <c r="E849" s="2">
        <f>'Lottery Data'!G849</f>
        <v>2</v>
      </c>
    </row>
    <row r="850" spans="5:5" x14ac:dyDescent="0.3">
      <c r="E850" s="2">
        <f>'Lottery Data'!G850</f>
        <v>8</v>
      </c>
    </row>
    <row r="851" spans="5:5" x14ac:dyDescent="0.3">
      <c r="E851" s="2">
        <f>'Lottery Data'!G851</f>
        <v>14</v>
      </c>
    </row>
    <row r="852" spans="5:5" x14ac:dyDescent="0.3">
      <c r="E852" s="2">
        <f>'Lottery Data'!G852</f>
        <v>2</v>
      </c>
    </row>
    <row r="853" spans="5:5" x14ac:dyDescent="0.3">
      <c r="E853" s="2">
        <f>'Lottery Data'!G853</f>
        <v>7</v>
      </c>
    </row>
    <row r="854" spans="5:5" x14ac:dyDescent="0.3">
      <c r="E854" s="2">
        <f>'Lottery Data'!G854</f>
        <v>10</v>
      </c>
    </row>
    <row r="855" spans="5:5" x14ac:dyDescent="0.3">
      <c r="E855" s="2">
        <f>'Lottery Data'!G855</f>
        <v>12</v>
      </c>
    </row>
    <row r="856" spans="5:5" x14ac:dyDescent="0.3">
      <c r="E856" s="2">
        <f>'Lottery Data'!G856</f>
        <v>2</v>
      </c>
    </row>
    <row r="857" spans="5:5" x14ac:dyDescent="0.3">
      <c r="E857" s="2">
        <f>'Lottery Data'!G857</f>
        <v>12</v>
      </c>
    </row>
    <row r="858" spans="5:5" x14ac:dyDescent="0.3">
      <c r="E858" s="2">
        <f>'Lottery Data'!G858</f>
        <v>8</v>
      </c>
    </row>
    <row r="859" spans="5:5" x14ac:dyDescent="0.3">
      <c r="E859" s="2">
        <f>'Lottery Data'!G859</f>
        <v>10</v>
      </c>
    </row>
    <row r="860" spans="5:5" x14ac:dyDescent="0.3">
      <c r="E860" s="2">
        <f>'Lottery Data'!G860</f>
        <v>15</v>
      </c>
    </row>
    <row r="861" spans="5:5" x14ac:dyDescent="0.3">
      <c r="E861" s="2">
        <f>'Lottery Data'!G861</f>
        <v>2</v>
      </c>
    </row>
    <row r="862" spans="5:5" x14ac:dyDescent="0.3">
      <c r="E862" s="2">
        <f>'Lottery Data'!G862</f>
        <v>7</v>
      </c>
    </row>
    <row r="863" spans="5:5" x14ac:dyDescent="0.3">
      <c r="E863" s="2">
        <f>'Lottery Data'!G863</f>
        <v>7</v>
      </c>
    </row>
    <row r="864" spans="5:5" x14ac:dyDescent="0.3">
      <c r="E864" s="2">
        <f>'Lottery Data'!G864</f>
        <v>3</v>
      </c>
    </row>
    <row r="865" spans="5:5" x14ac:dyDescent="0.3">
      <c r="E865" s="2">
        <f>'Lottery Data'!G865</f>
        <v>11</v>
      </c>
    </row>
    <row r="866" spans="5:5" x14ac:dyDescent="0.3">
      <c r="E866" s="2">
        <f>'Lottery Data'!G866</f>
        <v>4</v>
      </c>
    </row>
    <row r="867" spans="5:5" x14ac:dyDescent="0.3">
      <c r="E867" s="2">
        <f>'Lottery Data'!G867</f>
        <v>11</v>
      </c>
    </row>
    <row r="868" spans="5:5" x14ac:dyDescent="0.3">
      <c r="E868" s="2">
        <f>'Lottery Data'!G868</f>
        <v>5</v>
      </c>
    </row>
    <row r="869" spans="5:5" x14ac:dyDescent="0.3">
      <c r="E869" s="2">
        <f>'Lottery Data'!G869</f>
        <v>3</v>
      </c>
    </row>
    <row r="870" spans="5:5" x14ac:dyDescent="0.3">
      <c r="E870" s="2">
        <f>'Lottery Data'!G870</f>
        <v>9</v>
      </c>
    </row>
    <row r="871" spans="5:5" x14ac:dyDescent="0.3">
      <c r="E871" s="2">
        <f>'Lottery Data'!G871</f>
        <v>6</v>
      </c>
    </row>
    <row r="872" spans="5:5" x14ac:dyDescent="0.3">
      <c r="E872" s="2">
        <f>'Lottery Data'!G872</f>
        <v>2</v>
      </c>
    </row>
    <row r="873" spans="5:5" x14ac:dyDescent="0.3">
      <c r="E873" s="2">
        <f>'Lottery Data'!G873</f>
        <v>11</v>
      </c>
    </row>
    <row r="874" spans="5:5" x14ac:dyDescent="0.3">
      <c r="E874" s="2">
        <f>'Lottery Data'!G874</f>
        <v>3</v>
      </c>
    </row>
    <row r="875" spans="5:5" x14ac:dyDescent="0.3">
      <c r="E875" s="2">
        <f>'Lottery Data'!G875</f>
        <v>12</v>
      </c>
    </row>
    <row r="876" spans="5:5" x14ac:dyDescent="0.3">
      <c r="E876" s="2">
        <f>'Lottery Data'!G876</f>
        <v>7</v>
      </c>
    </row>
    <row r="877" spans="5:5" x14ac:dyDescent="0.3">
      <c r="E877" s="2">
        <f>'Lottery Data'!G877</f>
        <v>3</v>
      </c>
    </row>
    <row r="878" spans="5:5" x14ac:dyDescent="0.3">
      <c r="E878" s="2">
        <f>'Lottery Data'!G878</f>
        <v>3</v>
      </c>
    </row>
    <row r="879" spans="5:5" x14ac:dyDescent="0.3">
      <c r="E879" s="2">
        <f>'Lottery Data'!G879</f>
        <v>14</v>
      </c>
    </row>
    <row r="880" spans="5:5" x14ac:dyDescent="0.3">
      <c r="E880" s="2">
        <f>'Lottery Data'!G880</f>
        <v>5</v>
      </c>
    </row>
    <row r="881" spans="5:5" x14ac:dyDescent="0.3">
      <c r="E881" s="2">
        <f>'Lottery Data'!G881</f>
        <v>3</v>
      </c>
    </row>
    <row r="882" spans="5:5" x14ac:dyDescent="0.3">
      <c r="E882" s="2">
        <f>'Lottery Data'!G882</f>
        <v>4</v>
      </c>
    </row>
    <row r="883" spans="5:5" x14ac:dyDescent="0.3">
      <c r="E883" s="2">
        <f>'Lottery Data'!G883</f>
        <v>4</v>
      </c>
    </row>
    <row r="884" spans="5:5" x14ac:dyDescent="0.3">
      <c r="E884" s="2">
        <f>'Lottery Data'!G884</f>
        <v>13</v>
      </c>
    </row>
    <row r="885" spans="5:5" x14ac:dyDescent="0.3">
      <c r="E885" s="2">
        <f>'Lottery Data'!G885</f>
        <v>1</v>
      </c>
    </row>
    <row r="886" spans="5:5" x14ac:dyDescent="0.3">
      <c r="E886" s="2">
        <f>'Lottery Data'!G886</f>
        <v>14</v>
      </c>
    </row>
    <row r="887" spans="5:5" x14ac:dyDescent="0.3">
      <c r="E887" s="2">
        <f>'Lottery Data'!G887</f>
        <v>15</v>
      </c>
    </row>
    <row r="888" spans="5:5" x14ac:dyDescent="0.3">
      <c r="E888" s="2">
        <f>'Lottery Data'!G888</f>
        <v>13</v>
      </c>
    </row>
    <row r="889" spans="5:5" x14ac:dyDescent="0.3">
      <c r="E889" s="2">
        <f>'Lottery Data'!G889</f>
        <v>13</v>
      </c>
    </row>
    <row r="890" spans="5:5" x14ac:dyDescent="0.3">
      <c r="E890" s="2">
        <f>'Lottery Data'!G890</f>
        <v>6</v>
      </c>
    </row>
    <row r="891" spans="5:5" x14ac:dyDescent="0.3">
      <c r="E891" s="2">
        <f>'Lottery Data'!G891</f>
        <v>7</v>
      </c>
    </row>
    <row r="892" spans="5:5" x14ac:dyDescent="0.3">
      <c r="E892" s="2">
        <f>'Lottery Data'!G892</f>
        <v>8</v>
      </c>
    </row>
    <row r="893" spans="5:5" x14ac:dyDescent="0.3">
      <c r="E893" s="2">
        <f>'Lottery Data'!G893</f>
        <v>6</v>
      </c>
    </row>
    <row r="894" spans="5:5" x14ac:dyDescent="0.3">
      <c r="E894" s="2">
        <f>'Lottery Data'!G894</f>
        <v>11</v>
      </c>
    </row>
    <row r="895" spans="5:5" x14ac:dyDescent="0.3">
      <c r="E895" s="2">
        <f>'Lottery Data'!G895</f>
        <v>7</v>
      </c>
    </row>
    <row r="896" spans="5:5" x14ac:dyDescent="0.3">
      <c r="E896" s="2">
        <f>'Lottery Data'!G896</f>
        <v>8</v>
      </c>
    </row>
    <row r="897" spans="5:5" x14ac:dyDescent="0.3">
      <c r="E897" s="2">
        <f>'Lottery Data'!G897</f>
        <v>4</v>
      </c>
    </row>
    <row r="898" spans="5:5" x14ac:dyDescent="0.3">
      <c r="E898" s="2">
        <f>'Lottery Data'!G898</f>
        <v>12</v>
      </c>
    </row>
    <row r="899" spans="5:5" x14ac:dyDescent="0.3">
      <c r="E899" s="2">
        <f>'Lottery Data'!G899</f>
        <v>12</v>
      </c>
    </row>
    <row r="900" spans="5:5" x14ac:dyDescent="0.3">
      <c r="E900" s="2">
        <f>'Lottery Data'!G900</f>
        <v>14</v>
      </c>
    </row>
    <row r="901" spans="5:5" x14ac:dyDescent="0.3">
      <c r="E901" s="2">
        <f>'Lottery Data'!G901</f>
        <v>7</v>
      </c>
    </row>
    <row r="902" spans="5:5" x14ac:dyDescent="0.3">
      <c r="E902" s="2">
        <f>'Lottery Data'!G902</f>
        <v>4</v>
      </c>
    </row>
    <row r="903" spans="5:5" x14ac:dyDescent="0.3">
      <c r="E903" s="2">
        <f>'Lottery Data'!G903</f>
        <v>1</v>
      </c>
    </row>
    <row r="904" spans="5:5" x14ac:dyDescent="0.3">
      <c r="E904" s="2">
        <f>'Lottery Data'!G904</f>
        <v>7</v>
      </c>
    </row>
    <row r="905" spans="5:5" x14ac:dyDescent="0.3">
      <c r="E905" s="2">
        <f>'Lottery Data'!G905</f>
        <v>14</v>
      </c>
    </row>
    <row r="906" spans="5:5" x14ac:dyDescent="0.3">
      <c r="E906" s="2">
        <f>'Lottery Data'!G906</f>
        <v>5</v>
      </c>
    </row>
    <row r="907" spans="5:5" x14ac:dyDescent="0.3">
      <c r="E907" s="2">
        <f>'Lottery Data'!G907</f>
        <v>11</v>
      </c>
    </row>
    <row r="908" spans="5:5" x14ac:dyDescent="0.3">
      <c r="E908" s="2">
        <f>'Lottery Data'!G908</f>
        <v>10</v>
      </c>
    </row>
    <row r="909" spans="5:5" x14ac:dyDescent="0.3">
      <c r="E909" s="2">
        <f>'Lottery Data'!G909</f>
        <v>4</v>
      </c>
    </row>
    <row r="910" spans="5:5" x14ac:dyDescent="0.3">
      <c r="E910" s="2">
        <f>'Lottery Data'!G910</f>
        <v>15</v>
      </c>
    </row>
    <row r="911" spans="5:5" x14ac:dyDescent="0.3">
      <c r="E911" s="2">
        <f>'Lottery Data'!G911</f>
        <v>6</v>
      </c>
    </row>
    <row r="912" spans="5:5" x14ac:dyDescent="0.3">
      <c r="E912" s="2">
        <f>'Lottery Data'!G912</f>
        <v>15</v>
      </c>
    </row>
    <row r="913" spans="5:5" x14ac:dyDescent="0.3">
      <c r="E913" s="2">
        <f>'Lottery Data'!G913</f>
        <v>11</v>
      </c>
    </row>
    <row r="914" spans="5:5" x14ac:dyDescent="0.3">
      <c r="E914" s="2">
        <f>'Lottery Data'!G914</f>
        <v>5</v>
      </c>
    </row>
    <row r="915" spans="5:5" x14ac:dyDescent="0.3">
      <c r="E915" s="2">
        <f>'Lottery Data'!G915</f>
        <v>1</v>
      </c>
    </row>
    <row r="916" spans="5:5" x14ac:dyDescent="0.3">
      <c r="E916" s="2">
        <f>'Lottery Data'!G916</f>
        <v>15</v>
      </c>
    </row>
    <row r="917" spans="5:5" x14ac:dyDescent="0.3">
      <c r="E917" s="2">
        <f>'Lottery Data'!G917</f>
        <v>11</v>
      </c>
    </row>
    <row r="918" spans="5:5" x14ac:dyDescent="0.3">
      <c r="E918" s="2">
        <f>'Lottery Data'!G918</f>
        <v>3</v>
      </c>
    </row>
    <row r="919" spans="5:5" x14ac:dyDescent="0.3">
      <c r="E919" s="2">
        <f>'Lottery Data'!G919</f>
        <v>11</v>
      </c>
    </row>
    <row r="920" spans="5:5" x14ac:dyDescent="0.3">
      <c r="E920" s="2">
        <f>'Lottery Data'!G920</f>
        <v>12</v>
      </c>
    </row>
    <row r="921" spans="5:5" x14ac:dyDescent="0.3">
      <c r="E921" s="2">
        <f>'Lottery Data'!G921</f>
        <v>15</v>
      </c>
    </row>
    <row r="922" spans="5:5" x14ac:dyDescent="0.3">
      <c r="E922" s="2">
        <f>'Lottery Data'!G922</f>
        <v>3</v>
      </c>
    </row>
    <row r="923" spans="5:5" x14ac:dyDescent="0.3">
      <c r="E923" s="2">
        <f>'Lottery Data'!G923</f>
        <v>2</v>
      </c>
    </row>
    <row r="924" spans="5:5" x14ac:dyDescent="0.3">
      <c r="E924" s="2">
        <f>'Lottery Data'!G924</f>
        <v>6</v>
      </c>
    </row>
    <row r="925" spans="5:5" x14ac:dyDescent="0.3">
      <c r="E925" s="2">
        <f>'Lottery Data'!G925</f>
        <v>6</v>
      </c>
    </row>
    <row r="926" spans="5:5" x14ac:dyDescent="0.3">
      <c r="E926" s="2">
        <f>'Lottery Data'!G926</f>
        <v>9</v>
      </c>
    </row>
    <row r="927" spans="5:5" x14ac:dyDescent="0.3">
      <c r="E927" s="2">
        <f>'Lottery Data'!G927</f>
        <v>12</v>
      </c>
    </row>
    <row r="928" spans="5:5" x14ac:dyDescent="0.3">
      <c r="E928" s="2">
        <f>'Lottery Data'!G928</f>
        <v>2</v>
      </c>
    </row>
    <row r="929" spans="5:5" x14ac:dyDescent="0.3">
      <c r="E929" s="2">
        <f>'Lottery Data'!G929</f>
        <v>2</v>
      </c>
    </row>
    <row r="930" spans="5:5" x14ac:dyDescent="0.3">
      <c r="E930" s="2">
        <f>'Lottery Data'!G930</f>
        <v>7</v>
      </c>
    </row>
    <row r="931" spans="5:5" x14ac:dyDescent="0.3">
      <c r="E931" s="2">
        <f>'Lottery Data'!G931</f>
        <v>1</v>
      </c>
    </row>
    <row r="932" spans="5:5" x14ac:dyDescent="0.3">
      <c r="E932" s="2">
        <f>'Lottery Data'!G932</f>
        <v>7</v>
      </c>
    </row>
    <row r="933" spans="5:5" x14ac:dyDescent="0.3">
      <c r="E933" s="2">
        <f>'Lottery Data'!G933</f>
        <v>1</v>
      </c>
    </row>
    <row r="934" spans="5:5" x14ac:dyDescent="0.3">
      <c r="E934" s="2">
        <f>'Lottery Data'!G934</f>
        <v>12</v>
      </c>
    </row>
    <row r="935" spans="5:5" x14ac:dyDescent="0.3">
      <c r="E935" s="2">
        <f>'Lottery Data'!G935</f>
        <v>1</v>
      </c>
    </row>
    <row r="936" spans="5:5" x14ac:dyDescent="0.3">
      <c r="E936" s="2">
        <f>'Lottery Data'!G936</f>
        <v>3</v>
      </c>
    </row>
    <row r="937" spans="5:5" x14ac:dyDescent="0.3">
      <c r="E937" s="2">
        <f>'Lottery Data'!G937</f>
        <v>15</v>
      </c>
    </row>
    <row r="938" spans="5:5" x14ac:dyDescent="0.3">
      <c r="E938" s="2">
        <f>'Lottery Data'!G938</f>
        <v>9</v>
      </c>
    </row>
    <row r="939" spans="5:5" x14ac:dyDescent="0.3">
      <c r="E939" s="2">
        <f>'Lottery Data'!G939</f>
        <v>6</v>
      </c>
    </row>
    <row r="940" spans="5:5" x14ac:dyDescent="0.3">
      <c r="E940" s="2">
        <f>'Lottery Data'!G940</f>
        <v>7</v>
      </c>
    </row>
    <row r="941" spans="5:5" x14ac:dyDescent="0.3">
      <c r="E941" s="2">
        <f>'Lottery Data'!G941</f>
        <v>6</v>
      </c>
    </row>
    <row r="942" spans="5:5" x14ac:dyDescent="0.3">
      <c r="E942" s="2">
        <f>'Lottery Data'!G942</f>
        <v>6</v>
      </c>
    </row>
    <row r="943" spans="5:5" x14ac:dyDescent="0.3">
      <c r="E943" s="2">
        <f>'Lottery Data'!G943</f>
        <v>1</v>
      </c>
    </row>
    <row r="944" spans="5:5" x14ac:dyDescent="0.3">
      <c r="E944" s="2">
        <f>'Lottery Data'!G944</f>
        <v>12</v>
      </c>
    </row>
    <row r="945" spans="5:5" x14ac:dyDescent="0.3">
      <c r="E945" s="2">
        <f>'Lottery Data'!G945</f>
        <v>15</v>
      </c>
    </row>
    <row r="946" spans="5:5" x14ac:dyDescent="0.3">
      <c r="E946" s="2">
        <f>'Lottery Data'!G946</f>
        <v>3</v>
      </c>
    </row>
    <row r="947" spans="5:5" x14ac:dyDescent="0.3">
      <c r="E947" s="2">
        <f>'Lottery Data'!G947</f>
        <v>5</v>
      </c>
    </row>
    <row r="948" spans="5:5" x14ac:dyDescent="0.3">
      <c r="E948" s="2">
        <f>'Lottery Data'!G948</f>
        <v>10</v>
      </c>
    </row>
    <row r="949" spans="5:5" x14ac:dyDescent="0.3">
      <c r="E949" s="2">
        <f>'Lottery Data'!G949</f>
        <v>9</v>
      </c>
    </row>
    <row r="950" spans="5:5" x14ac:dyDescent="0.3">
      <c r="E950" s="2">
        <f>'Lottery Data'!G950</f>
        <v>2</v>
      </c>
    </row>
    <row r="951" spans="5:5" x14ac:dyDescent="0.3">
      <c r="E951" s="2">
        <f>'Lottery Data'!G951</f>
        <v>15</v>
      </c>
    </row>
    <row r="952" spans="5:5" x14ac:dyDescent="0.3">
      <c r="E952" s="2">
        <f>'Lottery Data'!G952</f>
        <v>10</v>
      </c>
    </row>
    <row r="953" spans="5:5" x14ac:dyDescent="0.3">
      <c r="E953" s="2">
        <f>'Lottery Data'!G953</f>
        <v>10</v>
      </c>
    </row>
    <row r="954" spans="5:5" x14ac:dyDescent="0.3">
      <c r="E954" s="2">
        <f>'Lottery Data'!G954</f>
        <v>3</v>
      </c>
    </row>
    <row r="955" spans="5:5" x14ac:dyDescent="0.3">
      <c r="E955" s="2">
        <f>'Lottery Data'!G955</f>
        <v>3</v>
      </c>
    </row>
    <row r="956" spans="5:5" x14ac:dyDescent="0.3">
      <c r="E956" s="2">
        <f>'Lottery Data'!G956</f>
        <v>1</v>
      </c>
    </row>
    <row r="957" spans="5:5" x14ac:dyDescent="0.3">
      <c r="E957" s="2">
        <f>'Lottery Data'!G957</f>
        <v>7</v>
      </c>
    </row>
    <row r="958" spans="5:5" x14ac:dyDescent="0.3">
      <c r="E958" s="2">
        <f>'Lottery Data'!G958</f>
        <v>9</v>
      </c>
    </row>
    <row r="959" spans="5:5" x14ac:dyDescent="0.3">
      <c r="E959" s="2">
        <f>'Lottery Data'!G959</f>
        <v>6</v>
      </c>
    </row>
    <row r="960" spans="5:5" x14ac:dyDescent="0.3">
      <c r="E960" s="2">
        <f>'Lottery Data'!G960</f>
        <v>2</v>
      </c>
    </row>
    <row r="961" spans="5:5" x14ac:dyDescent="0.3">
      <c r="E961" s="2">
        <f>'Lottery Data'!G961</f>
        <v>13</v>
      </c>
    </row>
    <row r="962" spans="5:5" x14ac:dyDescent="0.3">
      <c r="E962" s="2">
        <f>'Lottery Data'!G962</f>
        <v>15</v>
      </c>
    </row>
    <row r="963" spans="5:5" x14ac:dyDescent="0.3">
      <c r="E963" s="2">
        <f>'Lottery Data'!G963</f>
        <v>7</v>
      </c>
    </row>
    <row r="964" spans="5:5" x14ac:dyDescent="0.3">
      <c r="E964" s="2">
        <f>'Lottery Data'!G964</f>
        <v>11</v>
      </c>
    </row>
    <row r="965" spans="5:5" x14ac:dyDescent="0.3">
      <c r="E965" s="2">
        <f>'Lottery Data'!G965</f>
        <v>1</v>
      </c>
    </row>
    <row r="966" spans="5:5" x14ac:dyDescent="0.3">
      <c r="E966" s="2">
        <f>'Lottery Data'!G966</f>
        <v>14</v>
      </c>
    </row>
    <row r="967" spans="5:5" x14ac:dyDescent="0.3">
      <c r="E967" s="2">
        <f>'Lottery Data'!G967</f>
        <v>5</v>
      </c>
    </row>
    <row r="968" spans="5:5" x14ac:dyDescent="0.3">
      <c r="E968" s="2">
        <f>'Lottery Data'!G968</f>
        <v>13</v>
      </c>
    </row>
    <row r="969" spans="5:5" x14ac:dyDescent="0.3">
      <c r="E969" s="2">
        <f>'Lottery Data'!G969</f>
        <v>3</v>
      </c>
    </row>
    <row r="970" spans="5:5" x14ac:dyDescent="0.3">
      <c r="E970" s="2">
        <f>'Lottery Data'!G970</f>
        <v>9</v>
      </c>
    </row>
    <row r="971" spans="5:5" x14ac:dyDescent="0.3">
      <c r="E971" s="2">
        <f>'Lottery Data'!G971</f>
        <v>1</v>
      </c>
    </row>
    <row r="972" spans="5:5" x14ac:dyDescent="0.3">
      <c r="E972" s="2">
        <f>'Lottery Data'!G972</f>
        <v>9</v>
      </c>
    </row>
    <row r="973" spans="5:5" x14ac:dyDescent="0.3">
      <c r="E973" s="2">
        <f>'Lottery Data'!G973</f>
        <v>13</v>
      </c>
    </row>
    <row r="974" spans="5:5" x14ac:dyDescent="0.3">
      <c r="E974" s="2">
        <f>'Lottery Data'!G974</f>
        <v>8</v>
      </c>
    </row>
    <row r="975" spans="5:5" x14ac:dyDescent="0.3">
      <c r="E975" s="2">
        <f>'Lottery Data'!G975</f>
        <v>3</v>
      </c>
    </row>
    <row r="976" spans="5:5" x14ac:dyDescent="0.3">
      <c r="E976" s="2">
        <f>'Lottery Data'!G976</f>
        <v>9</v>
      </c>
    </row>
    <row r="977" spans="5:5" x14ac:dyDescent="0.3">
      <c r="E977" s="2">
        <f>'Lottery Data'!G977</f>
        <v>9</v>
      </c>
    </row>
    <row r="978" spans="5:5" x14ac:dyDescent="0.3">
      <c r="E978" s="2">
        <f>'Lottery Data'!G978</f>
        <v>12</v>
      </c>
    </row>
    <row r="979" spans="5:5" x14ac:dyDescent="0.3">
      <c r="E979" s="2">
        <f>'Lottery Data'!G979</f>
        <v>15</v>
      </c>
    </row>
    <row r="980" spans="5:5" x14ac:dyDescent="0.3">
      <c r="E980" s="2">
        <f>'Lottery Data'!G980</f>
        <v>10</v>
      </c>
    </row>
    <row r="981" spans="5:5" x14ac:dyDescent="0.3">
      <c r="E981" s="2">
        <f>'Lottery Data'!G981</f>
        <v>7</v>
      </c>
    </row>
    <row r="982" spans="5:5" x14ac:dyDescent="0.3">
      <c r="E982" s="2">
        <f>'Lottery Data'!G982</f>
        <v>12</v>
      </c>
    </row>
    <row r="983" spans="5:5" x14ac:dyDescent="0.3">
      <c r="E983" s="2">
        <f>'Lottery Data'!G983</f>
        <v>10</v>
      </c>
    </row>
    <row r="984" spans="5:5" x14ac:dyDescent="0.3">
      <c r="E984" s="2">
        <f>'Lottery Data'!G984</f>
        <v>1</v>
      </c>
    </row>
    <row r="985" spans="5:5" x14ac:dyDescent="0.3">
      <c r="E985" s="2">
        <f>'Lottery Data'!G985</f>
        <v>10</v>
      </c>
    </row>
    <row r="986" spans="5:5" x14ac:dyDescent="0.3">
      <c r="E986" s="2">
        <f>'Lottery Data'!G986</f>
        <v>6</v>
      </c>
    </row>
    <row r="987" spans="5:5" x14ac:dyDescent="0.3">
      <c r="E987" s="2">
        <f>'Lottery Data'!G987</f>
        <v>15</v>
      </c>
    </row>
    <row r="988" spans="5:5" x14ac:dyDescent="0.3">
      <c r="E988" s="2">
        <f>'Lottery Data'!G988</f>
        <v>15</v>
      </c>
    </row>
    <row r="989" spans="5:5" x14ac:dyDescent="0.3">
      <c r="E989" s="2">
        <f>'Lottery Data'!G989</f>
        <v>14</v>
      </c>
    </row>
    <row r="990" spans="5:5" x14ac:dyDescent="0.3">
      <c r="E990" s="2">
        <f>'Lottery Data'!G990</f>
        <v>7</v>
      </c>
    </row>
    <row r="991" spans="5:5" x14ac:dyDescent="0.3">
      <c r="E991" s="2">
        <f>'Lottery Data'!G991</f>
        <v>4</v>
      </c>
    </row>
    <row r="992" spans="5:5" x14ac:dyDescent="0.3">
      <c r="E992" s="2">
        <f>'Lottery Data'!G992</f>
        <v>10</v>
      </c>
    </row>
    <row r="993" spans="5:5" x14ac:dyDescent="0.3">
      <c r="E993" s="2">
        <f>'Lottery Data'!G993</f>
        <v>9</v>
      </c>
    </row>
    <row r="994" spans="5:5" x14ac:dyDescent="0.3">
      <c r="E994" s="2">
        <f>'Lottery Data'!G994</f>
        <v>8</v>
      </c>
    </row>
    <row r="995" spans="5:5" x14ac:dyDescent="0.3">
      <c r="E995" s="2">
        <f>'Lottery Data'!G995</f>
        <v>2</v>
      </c>
    </row>
    <row r="996" spans="5:5" x14ac:dyDescent="0.3">
      <c r="E996" s="2">
        <f>'Lottery Data'!G996</f>
        <v>10</v>
      </c>
    </row>
    <row r="997" spans="5:5" x14ac:dyDescent="0.3">
      <c r="E997" s="2">
        <f>'Lottery Data'!G997</f>
        <v>4</v>
      </c>
    </row>
    <row r="998" spans="5:5" x14ac:dyDescent="0.3">
      <c r="E998" s="2">
        <f>'Lottery Data'!G998</f>
        <v>11</v>
      </c>
    </row>
    <row r="999" spans="5:5" x14ac:dyDescent="0.3">
      <c r="E999" s="2">
        <f>'Lottery Data'!G999</f>
        <v>13</v>
      </c>
    </row>
    <row r="1000" spans="5:5" x14ac:dyDescent="0.3">
      <c r="E1000" s="2">
        <f>'Lottery Data'!G1000</f>
        <v>8</v>
      </c>
    </row>
    <row r="1001" spans="5:5" x14ac:dyDescent="0.3">
      <c r="E1001" s="2">
        <f>'Lottery Data'!G1001</f>
        <v>6</v>
      </c>
    </row>
    <row r="1002" spans="5:5" x14ac:dyDescent="0.3">
      <c r="E1002" s="2">
        <f>'Lottery Data'!G1002</f>
        <v>5</v>
      </c>
    </row>
    <row r="1003" spans="5:5" x14ac:dyDescent="0.3">
      <c r="E1003" s="2">
        <f>'Lottery Data'!G1003</f>
        <v>8</v>
      </c>
    </row>
    <row r="1004" spans="5:5" x14ac:dyDescent="0.3">
      <c r="E1004" s="2">
        <f>'Lottery Data'!G1004</f>
        <v>11</v>
      </c>
    </row>
    <row r="1005" spans="5:5" x14ac:dyDescent="0.3">
      <c r="E1005" s="2">
        <f>'Lottery Data'!G1005</f>
        <v>2</v>
      </c>
    </row>
    <row r="1006" spans="5:5" x14ac:dyDescent="0.3">
      <c r="E1006" s="2">
        <f>'Lottery Data'!G1006</f>
        <v>6</v>
      </c>
    </row>
    <row r="1007" spans="5:5" x14ac:dyDescent="0.3">
      <c r="E1007" s="2">
        <f>'Lottery Data'!G1007</f>
        <v>7</v>
      </c>
    </row>
    <row r="1008" spans="5:5" x14ac:dyDescent="0.3">
      <c r="E1008" s="2">
        <f>'Lottery Data'!G1008</f>
        <v>12</v>
      </c>
    </row>
    <row r="1009" spans="5:5" x14ac:dyDescent="0.3">
      <c r="E1009" s="2">
        <f>'Lottery Data'!G1009</f>
        <v>13</v>
      </c>
    </row>
    <row r="1010" spans="5:5" x14ac:dyDescent="0.3">
      <c r="E1010" s="2">
        <f>'Lottery Data'!G1010</f>
        <v>3</v>
      </c>
    </row>
    <row r="1011" spans="5:5" x14ac:dyDescent="0.3">
      <c r="E1011" s="2">
        <f>'Lottery Data'!G1011</f>
        <v>3</v>
      </c>
    </row>
    <row r="1012" spans="5:5" x14ac:dyDescent="0.3">
      <c r="E1012" s="2">
        <f>'Lottery Data'!G1012</f>
        <v>5</v>
      </c>
    </row>
    <row r="1013" spans="5:5" x14ac:dyDescent="0.3">
      <c r="E1013" s="2">
        <f>'Lottery Data'!G1013</f>
        <v>3</v>
      </c>
    </row>
    <row r="1014" spans="5:5" x14ac:dyDescent="0.3">
      <c r="E1014" s="2">
        <f>'Lottery Data'!G1014</f>
        <v>8</v>
      </c>
    </row>
    <row r="1015" spans="5:5" x14ac:dyDescent="0.3">
      <c r="E1015" s="2">
        <f>'Lottery Data'!G1015</f>
        <v>2</v>
      </c>
    </row>
    <row r="1016" spans="5:5" x14ac:dyDescent="0.3">
      <c r="E1016" s="2">
        <f>'Lottery Data'!G1016</f>
        <v>8</v>
      </c>
    </row>
    <row r="1017" spans="5:5" x14ac:dyDescent="0.3">
      <c r="E1017" s="2">
        <f>'Lottery Data'!G1017</f>
        <v>15</v>
      </c>
    </row>
    <row r="1018" spans="5:5" x14ac:dyDescent="0.3">
      <c r="E1018" s="2">
        <f>'Lottery Data'!G1018</f>
        <v>7</v>
      </c>
    </row>
    <row r="1019" spans="5:5" x14ac:dyDescent="0.3">
      <c r="E1019" s="2">
        <f>'Lottery Data'!G1019</f>
        <v>2</v>
      </c>
    </row>
    <row r="1020" spans="5:5" x14ac:dyDescent="0.3">
      <c r="E1020" s="2">
        <f>'Lottery Data'!G1020</f>
        <v>1</v>
      </c>
    </row>
    <row r="1021" spans="5:5" x14ac:dyDescent="0.3">
      <c r="E1021" s="2">
        <f>'Lottery Data'!G1021</f>
        <v>7</v>
      </c>
    </row>
    <row r="1022" spans="5:5" x14ac:dyDescent="0.3">
      <c r="E1022" s="2">
        <f>'Lottery Data'!G1022</f>
        <v>15</v>
      </c>
    </row>
    <row r="1023" spans="5:5" x14ac:dyDescent="0.3">
      <c r="E1023" s="2">
        <f>'Lottery Data'!G1023</f>
        <v>14</v>
      </c>
    </row>
    <row r="1024" spans="5:5" x14ac:dyDescent="0.3">
      <c r="E1024" s="2">
        <f>'Lottery Data'!G1024</f>
        <v>11</v>
      </c>
    </row>
    <row r="1025" spans="5:5" x14ac:dyDescent="0.3">
      <c r="E1025" s="2">
        <f>'Lottery Data'!G1025</f>
        <v>46</v>
      </c>
    </row>
    <row r="1026" spans="5:5" x14ac:dyDescent="0.3">
      <c r="E1026" s="2">
        <f>'Lottery Data'!G1026</f>
        <v>5</v>
      </c>
    </row>
    <row r="1027" spans="5:5" x14ac:dyDescent="0.3">
      <c r="E1027" s="2">
        <f>'Lottery Data'!G1027</f>
        <v>5</v>
      </c>
    </row>
    <row r="1028" spans="5:5" x14ac:dyDescent="0.3">
      <c r="E1028" s="2">
        <f>'Lottery Data'!G1028</f>
        <v>1</v>
      </c>
    </row>
    <row r="1029" spans="5:5" x14ac:dyDescent="0.3">
      <c r="E1029" s="2">
        <f>'Lottery Data'!G1029</f>
        <v>38</v>
      </c>
    </row>
    <row r="1030" spans="5:5" x14ac:dyDescent="0.3">
      <c r="E1030" s="2">
        <f>'Lottery Data'!G1030</f>
        <v>33</v>
      </c>
    </row>
    <row r="1031" spans="5:5" x14ac:dyDescent="0.3">
      <c r="E1031" s="2">
        <f>'Lottery Data'!G1031</f>
        <v>34</v>
      </c>
    </row>
    <row r="1032" spans="5:5" x14ac:dyDescent="0.3">
      <c r="E1032" s="2">
        <f>'Lottery Data'!G1032</f>
        <v>25</v>
      </c>
    </row>
    <row r="1033" spans="5:5" x14ac:dyDescent="0.3">
      <c r="E1033" s="2">
        <f>'Lottery Data'!G1033</f>
        <v>8</v>
      </c>
    </row>
    <row r="1034" spans="5:5" x14ac:dyDescent="0.3">
      <c r="E1034" s="2">
        <f>'Lottery Data'!G1034</f>
        <v>1</v>
      </c>
    </row>
    <row r="1035" spans="5:5" x14ac:dyDescent="0.3">
      <c r="E1035" s="2">
        <f>'Lottery Data'!G1035</f>
        <v>31</v>
      </c>
    </row>
    <row r="1036" spans="5:5" x14ac:dyDescent="0.3">
      <c r="E1036" s="2">
        <f>'Lottery Data'!G1036</f>
        <v>28</v>
      </c>
    </row>
    <row r="1037" spans="5:5" x14ac:dyDescent="0.3">
      <c r="E1037" s="2">
        <f>'Lottery Data'!G1037</f>
        <v>33</v>
      </c>
    </row>
    <row r="1038" spans="5:5" x14ac:dyDescent="0.3">
      <c r="E1038" s="2">
        <f>'Lottery Data'!G1038</f>
        <v>38</v>
      </c>
    </row>
    <row r="1039" spans="5:5" x14ac:dyDescent="0.3">
      <c r="E1039" s="2">
        <f>'Lottery Data'!G1039</f>
        <v>14</v>
      </c>
    </row>
    <row r="1040" spans="5:5" x14ac:dyDescent="0.3">
      <c r="E1040" s="2">
        <f>'Lottery Data'!G1040</f>
        <v>33</v>
      </c>
    </row>
    <row r="1041" spans="5:5" x14ac:dyDescent="0.3">
      <c r="E1041" s="2">
        <f>'Lottery Data'!G1041</f>
        <v>37</v>
      </c>
    </row>
    <row r="1042" spans="5:5" x14ac:dyDescent="0.3">
      <c r="E1042" s="2">
        <f>'Lottery Data'!G1042</f>
        <v>40</v>
      </c>
    </row>
    <row r="1043" spans="5:5" x14ac:dyDescent="0.3">
      <c r="E1043" s="2">
        <f>'Lottery Data'!G1043</f>
        <v>12</v>
      </c>
    </row>
    <row r="1044" spans="5:5" x14ac:dyDescent="0.3">
      <c r="E1044" s="2">
        <f>'Lottery Data'!G1044</f>
        <v>41</v>
      </c>
    </row>
    <row r="1045" spans="5:5" x14ac:dyDescent="0.3">
      <c r="E1045" s="2">
        <f>'Lottery Data'!G1045</f>
        <v>4</v>
      </c>
    </row>
    <row r="1046" spans="5:5" x14ac:dyDescent="0.3">
      <c r="E1046" s="2">
        <f>'Lottery Data'!G1046</f>
        <v>39</v>
      </c>
    </row>
    <row r="1047" spans="5:5" x14ac:dyDescent="0.3">
      <c r="E1047" s="2">
        <f>'Lottery Data'!G1047</f>
        <v>42</v>
      </c>
    </row>
    <row r="1048" spans="5:5" x14ac:dyDescent="0.3">
      <c r="E1048" s="2">
        <f>'Lottery Data'!G1048</f>
        <v>46</v>
      </c>
    </row>
    <row r="1049" spans="5:5" x14ac:dyDescent="0.3">
      <c r="E1049" s="2">
        <f>'Lottery Data'!G1049</f>
        <v>46</v>
      </c>
    </row>
    <row r="1050" spans="5:5" x14ac:dyDescent="0.3">
      <c r="E1050" s="2">
        <f>'Lottery Data'!G1050</f>
        <v>20</v>
      </c>
    </row>
    <row r="1051" spans="5:5" x14ac:dyDescent="0.3">
      <c r="E1051" s="2">
        <f>'Lottery Data'!G1051</f>
        <v>10</v>
      </c>
    </row>
    <row r="1052" spans="5:5" x14ac:dyDescent="0.3">
      <c r="E1052" s="2">
        <f>'Lottery Data'!G1052</f>
        <v>14</v>
      </c>
    </row>
    <row r="1053" spans="5:5" x14ac:dyDescent="0.3">
      <c r="E1053" s="2">
        <f>'Lottery Data'!G1053</f>
        <v>42</v>
      </c>
    </row>
    <row r="1054" spans="5:5" x14ac:dyDescent="0.3">
      <c r="E1054" s="2">
        <f>'Lottery Data'!G1054</f>
        <v>40</v>
      </c>
    </row>
    <row r="1055" spans="5:5" x14ac:dyDescent="0.3">
      <c r="E1055" s="2">
        <f>'Lottery Data'!G1055</f>
        <v>38</v>
      </c>
    </row>
    <row r="1056" spans="5:5" x14ac:dyDescent="0.3">
      <c r="E1056" s="2">
        <f>'Lottery Data'!G1056</f>
        <v>16</v>
      </c>
    </row>
    <row r="1057" spans="5:5" x14ac:dyDescent="0.3">
      <c r="E1057" s="2">
        <f>'Lottery Data'!G1057</f>
        <v>3</v>
      </c>
    </row>
    <row r="1058" spans="5:5" x14ac:dyDescent="0.3">
      <c r="E1058" s="2">
        <f>'Lottery Data'!G1058</f>
        <v>30</v>
      </c>
    </row>
    <row r="1059" spans="5:5" x14ac:dyDescent="0.3">
      <c r="E1059" s="2">
        <f>'Lottery Data'!G1059</f>
        <v>20</v>
      </c>
    </row>
    <row r="1060" spans="5:5" x14ac:dyDescent="0.3">
      <c r="E1060" s="2">
        <f>'Lottery Data'!G1060</f>
        <v>28</v>
      </c>
    </row>
    <row r="1061" spans="5:5" x14ac:dyDescent="0.3">
      <c r="E1061" s="2">
        <f>'Lottery Data'!G1061</f>
        <v>21</v>
      </c>
    </row>
    <row r="1062" spans="5:5" x14ac:dyDescent="0.3">
      <c r="E1062" s="2">
        <f>'Lottery Data'!G1062</f>
        <v>19</v>
      </c>
    </row>
    <row r="1063" spans="5:5" x14ac:dyDescent="0.3">
      <c r="E1063" s="2">
        <f>'Lottery Data'!G1063</f>
        <v>26</v>
      </c>
    </row>
    <row r="1064" spans="5:5" x14ac:dyDescent="0.3">
      <c r="E1064" s="2">
        <f>'Lottery Data'!G1064</f>
        <v>36</v>
      </c>
    </row>
    <row r="1065" spans="5:5" x14ac:dyDescent="0.3">
      <c r="E1065" s="2">
        <f>'Lottery Data'!G1065</f>
        <v>28</v>
      </c>
    </row>
    <row r="1066" spans="5:5" x14ac:dyDescent="0.3">
      <c r="E1066" s="2">
        <f>'Lottery Data'!G1066</f>
        <v>11</v>
      </c>
    </row>
    <row r="1067" spans="5:5" x14ac:dyDescent="0.3">
      <c r="E1067" s="2">
        <f>'Lottery Data'!G1067</f>
        <v>41</v>
      </c>
    </row>
    <row r="1068" spans="5:5" x14ac:dyDescent="0.3">
      <c r="E1068" s="2">
        <f>'Lottery Data'!G1068</f>
        <v>38</v>
      </c>
    </row>
    <row r="1069" spans="5:5" x14ac:dyDescent="0.3">
      <c r="E1069" s="2">
        <f>'Lottery Data'!G1069</f>
        <v>28</v>
      </c>
    </row>
    <row r="1070" spans="5:5" x14ac:dyDescent="0.3">
      <c r="E1070" s="2">
        <f>'Lottery Data'!G1070</f>
        <v>31</v>
      </c>
    </row>
    <row r="1071" spans="5:5" x14ac:dyDescent="0.3">
      <c r="E1071" s="2">
        <f>'Lottery Data'!G1071</f>
        <v>39</v>
      </c>
    </row>
    <row r="1072" spans="5:5" x14ac:dyDescent="0.3">
      <c r="E1072" s="2">
        <f>'Lottery Data'!G1072</f>
        <v>43</v>
      </c>
    </row>
    <row r="1073" spans="5:5" x14ac:dyDescent="0.3">
      <c r="E1073" s="2">
        <f>'Lottery Data'!G1073</f>
        <v>31</v>
      </c>
    </row>
    <row r="1074" spans="5:5" x14ac:dyDescent="0.3">
      <c r="E1074" s="2">
        <f>'Lottery Data'!G1074</f>
        <v>10</v>
      </c>
    </row>
    <row r="1075" spans="5:5" x14ac:dyDescent="0.3">
      <c r="E1075" s="2">
        <f>'Lottery Data'!G1075</f>
        <v>28</v>
      </c>
    </row>
    <row r="1076" spans="5:5" x14ac:dyDescent="0.3">
      <c r="E1076" s="2">
        <f>'Lottery Data'!G1076</f>
        <v>42</v>
      </c>
    </row>
    <row r="1077" spans="5:5" x14ac:dyDescent="0.3">
      <c r="E1077" s="2">
        <f>'Lottery Data'!G1077</f>
        <v>28</v>
      </c>
    </row>
    <row r="1078" spans="5:5" x14ac:dyDescent="0.3">
      <c r="E1078" s="2">
        <f>'Lottery Data'!G1078</f>
        <v>13</v>
      </c>
    </row>
    <row r="1079" spans="5:5" x14ac:dyDescent="0.3">
      <c r="E1079" s="2">
        <f>'Lottery Data'!G1079</f>
        <v>5</v>
      </c>
    </row>
    <row r="1080" spans="5:5" x14ac:dyDescent="0.3">
      <c r="E1080" s="2">
        <f>'Lottery Data'!G1080</f>
        <v>34</v>
      </c>
    </row>
    <row r="1081" spans="5:5" x14ac:dyDescent="0.3">
      <c r="E1081" s="2">
        <f>'Lottery Data'!G1081</f>
        <v>21</v>
      </c>
    </row>
    <row r="1082" spans="5:5" x14ac:dyDescent="0.3">
      <c r="E1082" s="2">
        <f>'Lottery Data'!G1082</f>
        <v>46</v>
      </c>
    </row>
    <row r="1083" spans="5:5" x14ac:dyDescent="0.3">
      <c r="E1083" s="2">
        <f>'Lottery Data'!G1083</f>
        <v>38</v>
      </c>
    </row>
    <row r="1084" spans="5:5" x14ac:dyDescent="0.3">
      <c r="E1084" s="2">
        <f>'Lottery Data'!G1084</f>
        <v>35</v>
      </c>
    </row>
    <row r="1085" spans="5:5" x14ac:dyDescent="0.3">
      <c r="E1085" s="2">
        <f>'Lottery Data'!G1085</f>
        <v>8</v>
      </c>
    </row>
    <row r="1086" spans="5:5" x14ac:dyDescent="0.3">
      <c r="E1086" s="2">
        <f>'Lottery Data'!G1086</f>
        <v>39</v>
      </c>
    </row>
    <row r="1087" spans="5:5" x14ac:dyDescent="0.3">
      <c r="E1087" s="2">
        <f>'Lottery Data'!G1087</f>
        <v>44</v>
      </c>
    </row>
    <row r="1088" spans="5:5" x14ac:dyDescent="0.3">
      <c r="E1088" s="2">
        <f>'Lottery Data'!G1088</f>
        <v>42</v>
      </c>
    </row>
    <row r="1089" spans="5:5" x14ac:dyDescent="0.3">
      <c r="E1089" s="2">
        <f>'Lottery Data'!G1089</f>
        <v>20</v>
      </c>
    </row>
    <row r="1090" spans="5:5" x14ac:dyDescent="0.3">
      <c r="E1090" s="2">
        <f>'Lottery Data'!G1090</f>
        <v>7</v>
      </c>
    </row>
    <row r="1091" spans="5:5" x14ac:dyDescent="0.3">
      <c r="E1091" s="2">
        <f>'Lottery Data'!G1091</f>
        <v>30</v>
      </c>
    </row>
    <row r="1092" spans="5:5" x14ac:dyDescent="0.3">
      <c r="E1092" s="2">
        <f>'Lottery Data'!G1092</f>
        <v>28</v>
      </c>
    </row>
    <row r="1093" spans="5:5" x14ac:dyDescent="0.3">
      <c r="E1093" s="2">
        <f>'Lottery Data'!G1093</f>
        <v>42</v>
      </c>
    </row>
    <row r="1094" spans="5:5" x14ac:dyDescent="0.3">
      <c r="E1094" s="2">
        <f>'Lottery Data'!G1094</f>
        <v>44</v>
      </c>
    </row>
    <row r="1095" spans="5:5" x14ac:dyDescent="0.3">
      <c r="E1095" s="2">
        <f>'Lottery Data'!G1095</f>
        <v>5</v>
      </c>
    </row>
    <row r="1096" spans="5:5" x14ac:dyDescent="0.3">
      <c r="E1096" s="2">
        <f>'Lottery Data'!G1096</f>
        <v>46</v>
      </c>
    </row>
    <row r="1097" spans="5:5" x14ac:dyDescent="0.3">
      <c r="E1097" s="2">
        <f>'Lottery Data'!G1097</f>
        <v>17</v>
      </c>
    </row>
    <row r="1098" spans="5:5" x14ac:dyDescent="0.3">
      <c r="E1098" s="2">
        <f>'Lottery Data'!G1098</f>
        <v>6</v>
      </c>
    </row>
    <row r="1099" spans="5:5" x14ac:dyDescent="0.3">
      <c r="E1099" s="2">
        <f>'Lottery Data'!G1099</f>
        <v>1</v>
      </c>
    </row>
    <row r="1100" spans="5:5" x14ac:dyDescent="0.3">
      <c r="E1100" s="2">
        <f>'Lottery Data'!G1100</f>
        <v>13</v>
      </c>
    </row>
    <row r="1101" spans="5:5" x14ac:dyDescent="0.3">
      <c r="E1101" s="2">
        <f>'Lottery Data'!G1101</f>
        <v>14</v>
      </c>
    </row>
    <row r="1102" spans="5:5" x14ac:dyDescent="0.3">
      <c r="E1102" s="2">
        <f>'Lottery Data'!G1102</f>
        <v>14</v>
      </c>
    </row>
    <row r="1103" spans="5:5" x14ac:dyDescent="0.3">
      <c r="E1103" s="2">
        <f>'Lottery Data'!G1103</f>
        <v>1</v>
      </c>
    </row>
    <row r="1104" spans="5:5" x14ac:dyDescent="0.3">
      <c r="E1104" s="2">
        <f>'Lottery Data'!G1104</f>
        <v>19</v>
      </c>
    </row>
    <row r="1105" spans="5:5" x14ac:dyDescent="0.3">
      <c r="E1105" s="2">
        <f>'Lottery Data'!G1105</f>
        <v>39</v>
      </c>
    </row>
    <row r="1106" spans="5:5" x14ac:dyDescent="0.3">
      <c r="E1106" s="2">
        <f>'Lottery Data'!G1106</f>
        <v>29</v>
      </c>
    </row>
    <row r="1107" spans="5:5" x14ac:dyDescent="0.3">
      <c r="E1107" s="2">
        <f>'Lottery Data'!G1107</f>
        <v>32</v>
      </c>
    </row>
    <row r="1108" spans="5:5" x14ac:dyDescent="0.3">
      <c r="E1108" s="2">
        <f>'Lottery Data'!G1108</f>
        <v>36</v>
      </c>
    </row>
    <row r="1109" spans="5:5" x14ac:dyDescent="0.3">
      <c r="E1109" s="2">
        <f>'Lottery Data'!G1109</f>
        <v>19</v>
      </c>
    </row>
    <row r="1110" spans="5:5" x14ac:dyDescent="0.3">
      <c r="E1110" s="2">
        <f>'Lottery Data'!G1110</f>
        <v>16</v>
      </c>
    </row>
    <row r="1111" spans="5:5" x14ac:dyDescent="0.3">
      <c r="E1111" s="2">
        <f>'Lottery Data'!G1111</f>
        <v>41</v>
      </c>
    </row>
    <row r="1112" spans="5:5" x14ac:dyDescent="0.3">
      <c r="E1112" s="2">
        <f>'Lottery Data'!G1112</f>
        <v>13</v>
      </c>
    </row>
    <row r="1113" spans="5:5" x14ac:dyDescent="0.3">
      <c r="E1113" s="2">
        <f>'Lottery Data'!G1113</f>
        <v>4</v>
      </c>
    </row>
    <row r="1114" spans="5:5" x14ac:dyDescent="0.3">
      <c r="E1114" s="2">
        <f>'Lottery Data'!G1114</f>
        <v>44</v>
      </c>
    </row>
    <row r="1115" spans="5:5" x14ac:dyDescent="0.3">
      <c r="E1115" s="2">
        <f>'Lottery Data'!G1115</f>
        <v>46</v>
      </c>
    </row>
    <row r="1116" spans="5:5" x14ac:dyDescent="0.3">
      <c r="E1116" s="2">
        <f>'Lottery Data'!G1116</f>
        <v>24</v>
      </c>
    </row>
    <row r="1117" spans="5:5" x14ac:dyDescent="0.3">
      <c r="E1117" s="2">
        <f>'Lottery Data'!G1117</f>
        <v>27</v>
      </c>
    </row>
    <row r="1118" spans="5:5" x14ac:dyDescent="0.3">
      <c r="E1118" s="2">
        <f>'Lottery Data'!G1118</f>
        <v>44</v>
      </c>
    </row>
    <row r="1119" spans="5:5" x14ac:dyDescent="0.3">
      <c r="E1119" s="2">
        <f>'Lottery Data'!G1119</f>
        <v>36</v>
      </c>
    </row>
    <row r="1120" spans="5:5" x14ac:dyDescent="0.3">
      <c r="E1120" s="2">
        <f>'Lottery Data'!G1120</f>
        <v>34</v>
      </c>
    </row>
    <row r="1121" spans="5:5" x14ac:dyDescent="0.3">
      <c r="E1121" s="2">
        <f>'Lottery Data'!G1121</f>
        <v>11</v>
      </c>
    </row>
    <row r="1122" spans="5:5" x14ac:dyDescent="0.3">
      <c r="E1122" s="2">
        <f>'Lottery Data'!G1122</f>
        <v>6</v>
      </c>
    </row>
    <row r="1123" spans="5:5" x14ac:dyDescent="0.3">
      <c r="E1123" s="2">
        <f>'Lottery Data'!G1123</f>
        <v>24</v>
      </c>
    </row>
    <row r="1124" spans="5:5" x14ac:dyDescent="0.3">
      <c r="E1124" s="2">
        <f>'Lottery Data'!G1124</f>
        <v>38</v>
      </c>
    </row>
    <row r="1125" spans="5:5" x14ac:dyDescent="0.3">
      <c r="E1125" s="2">
        <f>'Lottery Data'!G1125</f>
        <v>44</v>
      </c>
    </row>
    <row r="1126" spans="5:5" x14ac:dyDescent="0.3">
      <c r="E1126" s="2">
        <f>'Lottery Data'!G1126</f>
        <v>1</v>
      </c>
    </row>
    <row r="1127" spans="5:5" x14ac:dyDescent="0.3">
      <c r="E1127" s="2">
        <f>'Lottery Data'!G1127</f>
        <v>42</v>
      </c>
    </row>
    <row r="1128" spans="5:5" x14ac:dyDescent="0.3">
      <c r="E1128" s="2">
        <f>'Lottery Data'!G1128</f>
        <v>29</v>
      </c>
    </row>
    <row r="1129" spans="5:5" x14ac:dyDescent="0.3">
      <c r="E1129" s="2">
        <f>'Lottery Data'!G1129</f>
        <v>15</v>
      </c>
    </row>
    <row r="1130" spans="5:5" x14ac:dyDescent="0.3">
      <c r="E1130" s="2">
        <f>'Lottery Data'!G1130</f>
        <v>3</v>
      </c>
    </row>
    <row r="1131" spans="5:5" x14ac:dyDescent="0.3">
      <c r="E1131" s="2">
        <f>'Lottery Data'!G1131</f>
        <v>15</v>
      </c>
    </row>
    <row r="1132" spans="5:5" x14ac:dyDescent="0.3">
      <c r="E1132" s="2">
        <f>'Lottery Data'!G1132</f>
        <v>9</v>
      </c>
    </row>
    <row r="1133" spans="5:5" x14ac:dyDescent="0.3">
      <c r="E1133" s="2">
        <f>'Lottery Data'!G1133</f>
        <v>28</v>
      </c>
    </row>
    <row r="1134" spans="5:5" x14ac:dyDescent="0.3">
      <c r="E1134" s="2">
        <f>'Lottery Data'!G1134</f>
        <v>26</v>
      </c>
    </row>
    <row r="1135" spans="5:5" x14ac:dyDescent="0.3">
      <c r="E1135" s="2">
        <f>'Lottery Data'!G1135</f>
        <v>34</v>
      </c>
    </row>
    <row r="1136" spans="5:5" x14ac:dyDescent="0.3">
      <c r="E1136" s="2">
        <f>'Lottery Data'!G1136</f>
        <v>36</v>
      </c>
    </row>
    <row r="1137" spans="5:5" x14ac:dyDescent="0.3">
      <c r="E1137" s="2">
        <f>'Lottery Data'!G1137</f>
        <v>20</v>
      </c>
    </row>
    <row r="1138" spans="5:5" x14ac:dyDescent="0.3">
      <c r="E1138" s="2">
        <f>'Lottery Data'!G1138</f>
        <v>11</v>
      </c>
    </row>
    <row r="1139" spans="5:5" x14ac:dyDescent="0.3">
      <c r="E1139" s="2">
        <f>'Lottery Data'!G1139</f>
        <v>31</v>
      </c>
    </row>
    <row r="1140" spans="5:5" x14ac:dyDescent="0.3">
      <c r="E1140" s="2">
        <f>'Lottery Data'!G1140</f>
        <v>16</v>
      </c>
    </row>
    <row r="1141" spans="5:5" x14ac:dyDescent="0.3">
      <c r="E1141" s="2">
        <f>'Lottery Data'!G1141</f>
        <v>45</v>
      </c>
    </row>
    <row r="1142" spans="5:5" x14ac:dyDescent="0.3">
      <c r="E1142" s="2">
        <f>'Lottery Data'!G1142</f>
        <v>39</v>
      </c>
    </row>
    <row r="1143" spans="5:5" x14ac:dyDescent="0.3">
      <c r="E1143" s="2">
        <f>'Lottery Data'!G1143</f>
        <v>34</v>
      </c>
    </row>
    <row r="1144" spans="5:5" x14ac:dyDescent="0.3">
      <c r="E1144" s="2">
        <f>'Lottery Data'!G1144</f>
        <v>30</v>
      </c>
    </row>
    <row r="1145" spans="5:5" x14ac:dyDescent="0.3">
      <c r="E1145" s="2">
        <f>'Lottery Data'!G1145</f>
        <v>24</v>
      </c>
    </row>
    <row r="1146" spans="5:5" x14ac:dyDescent="0.3">
      <c r="E1146" s="2">
        <f>'Lottery Data'!G1146</f>
        <v>32</v>
      </c>
    </row>
    <row r="1147" spans="5:5" x14ac:dyDescent="0.3">
      <c r="E1147" s="2">
        <f>'Lottery Data'!G1147</f>
        <v>8</v>
      </c>
    </row>
    <row r="1148" spans="5:5" x14ac:dyDescent="0.3">
      <c r="E1148" s="2">
        <f>'Lottery Data'!G1148</f>
        <v>7</v>
      </c>
    </row>
    <row r="1149" spans="5:5" x14ac:dyDescent="0.3">
      <c r="E1149" s="2">
        <f>'Lottery Data'!G1149</f>
        <v>2</v>
      </c>
    </row>
    <row r="1150" spans="5:5" x14ac:dyDescent="0.3">
      <c r="E1150" s="2">
        <f>'Lottery Data'!G1150</f>
        <v>37</v>
      </c>
    </row>
    <row r="1151" spans="5:5" x14ac:dyDescent="0.3">
      <c r="E1151" s="2">
        <f>'Lottery Data'!G1151</f>
        <v>26</v>
      </c>
    </row>
    <row r="1152" spans="5:5" x14ac:dyDescent="0.3">
      <c r="E1152" s="2">
        <f>'Lottery Data'!G1152</f>
        <v>5</v>
      </c>
    </row>
    <row r="1153" spans="5:5" x14ac:dyDescent="0.3">
      <c r="E1153" s="2">
        <f>'Lottery Data'!G1153</f>
        <v>3</v>
      </c>
    </row>
    <row r="1154" spans="5:5" x14ac:dyDescent="0.3">
      <c r="E1154" s="2">
        <f>'Lottery Data'!G1154</f>
        <v>17</v>
      </c>
    </row>
    <row r="1155" spans="5:5" x14ac:dyDescent="0.3">
      <c r="E1155" s="2">
        <f>'Lottery Data'!G1155</f>
        <v>34</v>
      </c>
    </row>
    <row r="1156" spans="5:5" x14ac:dyDescent="0.3">
      <c r="E1156" s="2">
        <f>'Lottery Data'!G1156</f>
        <v>21</v>
      </c>
    </row>
    <row r="1157" spans="5:5" x14ac:dyDescent="0.3">
      <c r="E1157" s="2">
        <f>'Lottery Data'!G1157</f>
        <v>21</v>
      </c>
    </row>
    <row r="1158" spans="5:5" x14ac:dyDescent="0.3">
      <c r="E1158" s="2">
        <f>'Lottery Data'!G1158</f>
        <v>45</v>
      </c>
    </row>
    <row r="1159" spans="5:5" x14ac:dyDescent="0.3">
      <c r="E1159" s="2">
        <f>'Lottery Data'!G1159</f>
        <v>34</v>
      </c>
    </row>
    <row r="1160" spans="5:5" x14ac:dyDescent="0.3">
      <c r="E1160" s="2">
        <f>'Lottery Data'!G1160</f>
        <v>20</v>
      </c>
    </row>
    <row r="1161" spans="5:5" x14ac:dyDescent="0.3">
      <c r="E1161" s="2">
        <f>'Lottery Data'!G1161</f>
        <v>13</v>
      </c>
    </row>
    <row r="1162" spans="5:5" x14ac:dyDescent="0.3">
      <c r="E1162" s="2">
        <f>'Lottery Data'!G1162</f>
        <v>11</v>
      </c>
    </row>
    <row r="1163" spans="5:5" x14ac:dyDescent="0.3">
      <c r="E1163" s="2">
        <f>'Lottery Data'!G1163</f>
        <v>4</v>
      </c>
    </row>
    <row r="1164" spans="5:5" x14ac:dyDescent="0.3">
      <c r="E1164" s="2">
        <f>'Lottery Data'!G1164</f>
        <v>45</v>
      </c>
    </row>
    <row r="1165" spans="5:5" x14ac:dyDescent="0.3">
      <c r="E1165" s="2">
        <f>'Lottery Data'!G1165</f>
        <v>25</v>
      </c>
    </row>
    <row r="1166" spans="5:5" x14ac:dyDescent="0.3">
      <c r="E1166" s="2">
        <f>'Lottery Data'!G1166</f>
        <v>22</v>
      </c>
    </row>
    <row r="1167" spans="5:5" x14ac:dyDescent="0.3">
      <c r="E1167" s="2">
        <f>'Lottery Data'!G1167</f>
        <v>45</v>
      </c>
    </row>
    <row r="1168" spans="5:5" x14ac:dyDescent="0.3">
      <c r="E1168" s="2">
        <f>'Lottery Data'!G1168</f>
        <v>31</v>
      </c>
    </row>
    <row r="1169" spans="5:5" x14ac:dyDescent="0.3">
      <c r="E1169" s="2">
        <f>'Lottery Data'!G1169</f>
        <v>11</v>
      </c>
    </row>
    <row r="1170" spans="5:5" x14ac:dyDescent="0.3">
      <c r="E1170" s="2">
        <f>'Lottery Data'!G1170</f>
        <v>16</v>
      </c>
    </row>
    <row r="1171" spans="5:5" x14ac:dyDescent="0.3">
      <c r="E1171" s="2">
        <f>'Lottery Data'!G1171</f>
        <v>1</v>
      </c>
    </row>
    <row r="1172" spans="5:5" x14ac:dyDescent="0.3">
      <c r="E1172" s="2">
        <f>'Lottery Data'!G1172</f>
        <v>6</v>
      </c>
    </row>
    <row r="1173" spans="5:5" x14ac:dyDescent="0.3">
      <c r="E1173" s="2">
        <f>'Lottery Data'!G1173</f>
        <v>8</v>
      </c>
    </row>
    <row r="1174" spans="5:5" x14ac:dyDescent="0.3">
      <c r="E1174" s="2">
        <f>'Lottery Data'!G1174</f>
        <v>19</v>
      </c>
    </row>
    <row r="1175" spans="5:5" x14ac:dyDescent="0.3">
      <c r="E1175" s="2">
        <f>'Lottery Data'!G1175</f>
        <v>38</v>
      </c>
    </row>
    <row r="1176" spans="5:5" x14ac:dyDescent="0.3">
      <c r="E1176" s="2">
        <f>'Lottery Data'!G1176</f>
        <v>38</v>
      </c>
    </row>
    <row r="1177" spans="5:5" x14ac:dyDescent="0.3">
      <c r="E1177" s="2">
        <f>'Lottery Data'!G1177</f>
        <v>37</v>
      </c>
    </row>
    <row r="1178" spans="5:5" x14ac:dyDescent="0.3">
      <c r="E1178" s="2">
        <f>'Lottery Data'!G1178</f>
        <v>39</v>
      </c>
    </row>
    <row r="1179" spans="5:5" x14ac:dyDescent="0.3">
      <c r="E1179" s="2">
        <f>'Lottery Data'!G1179</f>
        <v>40</v>
      </c>
    </row>
    <row r="1180" spans="5:5" x14ac:dyDescent="0.3">
      <c r="E1180" s="2">
        <f>'Lottery Data'!G1180</f>
        <v>2</v>
      </c>
    </row>
    <row r="1181" spans="5:5" x14ac:dyDescent="0.3">
      <c r="E1181" s="2">
        <f>'Lottery Data'!G1181</f>
        <v>33</v>
      </c>
    </row>
    <row r="1182" spans="5:5" x14ac:dyDescent="0.3">
      <c r="E1182" s="2">
        <f>'Lottery Data'!G1182</f>
        <v>25</v>
      </c>
    </row>
    <row r="1183" spans="5:5" x14ac:dyDescent="0.3">
      <c r="E1183" s="2">
        <f>'Lottery Data'!G1183</f>
        <v>39</v>
      </c>
    </row>
    <row r="1184" spans="5:5" x14ac:dyDescent="0.3">
      <c r="E1184" s="2">
        <f>'Lottery Data'!G1184</f>
        <v>40</v>
      </c>
    </row>
    <row r="1185" spans="5:5" x14ac:dyDescent="0.3">
      <c r="E1185" s="2">
        <f>'Lottery Data'!G1185</f>
        <v>23</v>
      </c>
    </row>
    <row r="1186" spans="5:5" x14ac:dyDescent="0.3">
      <c r="E1186" s="2">
        <f>'Lottery Data'!G1186</f>
        <v>24</v>
      </c>
    </row>
    <row r="1187" spans="5:5" x14ac:dyDescent="0.3">
      <c r="E1187" s="2">
        <f>'Lottery Data'!G1187</f>
        <v>20</v>
      </c>
    </row>
    <row r="1188" spans="5:5" x14ac:dyDescent="0.3">
      <c r="E1188" s="2">
        <f>'Lottery Data'!G1188</f>
        <v>30</v>
      </c>
    </row>
    <row r="1189" spans="5:5" x14ac:dyDescent="0.3">
      <c r="E1189" s="2">
        <f>'Lottery Data'!G1189</f>
        <v>7</v>
      </c>
    </row>
    <row r="1190" spans="5:5" x14ac:dyDescent="0.3">
      <c r="E1190" s="2">
        <f>'Lottery Data'!G1190</f>
        <v>31</v>
      </c>
    </row>
    <row r="1191" spans="5:5" x14ac:dyDescent="0.3">
      <c r="E1191" s="2">
        <f>'Lottery Data'!G1191</f>
        <v>11</v>
      </c>
    </row>
    <row r="1192" spans="5:5" x14ac:dyDescent="0.3">
      <c r="E1192" s="2">
        <f>'Lottery Data'!G1192</f>
        <v>44</v>
      </c>
    </row>
    <row r="1193" spans="5:5" x14ac:dyDescent="0.3">
      <c r="E1193" s="2">
        <f>'Lottery Data'!G1193</f>
        <v>5</v>
      </c>
    </row>
    <row r="1194" spans="5:5" x14ac:dyDescent="0.3">
      <c r="E1194" s="2">
        <f>'Lottery Data'!G1194</f>
        <v>36</v>
      </c>
    </row>
    <row r="1195" spans="5:5" x14ac:dyDescent="0.3">
      <c r="E1195" s="2">
        <f>'Lottery Data'!G1195</f>
        <v>3</v>
      </c>
    </row>
    <row r="1196" spans="5:5" x14ac:dyDescent="0.3">
      <c r="E1196" s="2">
        <f>'Lottery Data'!G1196</f>
        <v>37</v>
      </c>
    </row>
    <row r="1197" spans="5:5" x14ac:dyDescent="0.3">
      <c r="E1197" s="2">
        <f>'Lottery Data'!G1197</f>
        <v>3</v>
      </c>
    </row>
    <row r="1198" spans="5:5" x14ac:dyDescent="0.3">
      <c r="E1198" s="2">
        <f>'Lottery Data'!G1198</f>
        <v>27</v>
      </c>
    </row>
    <row r="1199" spans="5:5" x14ac:dyDescent="0.3">
      <c r="E1199" s="2">
        <f>'Lottery Data'!G1199</f>
        <v>20</v>
      </c>
    </row>
    <row r="1200" spans="5:5" x14ac:dyDescent="0.3">
      <c r="E1200" s="2">
        <f>'Lottery Data'!G1200</f>
        <v>4</v>
      </c>
    </row>
    <row r="1201" spans="5:5" x14ac:dyDescent="0.3">
      <c r="E1201" s="2">
        <f>'Lottery Data'!G1201</f>
        <v>35</v>
      </c>
    </row>
    <row r="1202" spans="5:5" x14ac:dyDescent="0.3">
      <c r="E1202" s="2">
        <f>'Lottery Data'!G1202</f>
        <v>9</v>
      </c>
    </row>
    <row r="1203" spans="5:5" x14ac:dyDescent="0.3">
      <c r="E1203" s="2">
        <f>'Lottery Data'!G1203</f>
        <v>23</v>
      </c>
    </row>
    <row r="1204" spans="5:5" x14ac:dyDescent="0.3">
      <c r="E1204" s="2">
        <f>'Lottery Data'!G1204</f>
        <v>33</v>
      </c>
    </row>
    <row r="1205" spans="5:5" x14ac:dyDescent="0.3">
      <c r="E1205" s="2">
        <f>'Lottery Data'!G1205</f>
        <v>8</v>
      </c>
    </row>
    <row r="1206" spans="5:5" x14ac:dyDescent="0.3">
      <c r="E1206" s="2">
        <f>'Lottery Data'!G1206</f>
        <v>27</v>
      </c>
    </row>
    <row r="1207" spans="5:5" x14ac:dyDescent="0.3">
      <c r="E1207" s="2">
        <f>'Lottery Data'!G1207</f>
        <v>19</v>
      </c>
    </row>
    <row r="1208" spans="5:5" x14ac:dyDescent="0.3">
      <c r="E1208" s="2">
        <f>'Lottery Data'!G1208</f>
        <v>34</v>
      </c>
    </row>
    <row r="1209" spans="5:5" x14ac:dyDescent="0.3">
      <c r="E1209" s="2">
        <f>'Lottery Data'!G1209</f>
        <v>46</v>
      </c>
    </row>
    <row r="1210" spans="5:5" x14ac:dyDescent="0.3">
      <c r="E1210" s="2">
        <f>'Lottery Data'!G1210</f>
        <v>23</v>
      </c>
    </row>
    <row r="1211" spans="5:5" x14ac:dyDescent="0.3">
      <c r="E1211" s="2">
        <f>'Lottery Data'!G1211</f>
        <v>1</v>
      </c>
    </row>
    <row r="1212" spans="5:5" x14ac:dyDescent="0.3">
      <c r="E1212" s="2">
        <f>'Lottery Data'!G1212</f>
        <v>8</v>
      </c>
    </row>
    <row r="1213" spans="5:5" x14ac:dyDescent="0.3">
      <c r="E1213" s="2">
        <f>'Lottery Data'!G1213</f>
        <v>14</v>
      </c>
    </row>
    <row r="1214" spans="5:5" x14ac:dyDescent="0.3">
      <c r="E1214" s="2">
        <f>'Lottery Data'!G1214</f>
        <v>31</v>
      </c>
    </row>
    <row r="1215" spans="5:5" x14ac:dyDescent="0.3">
      <c r="E1215" s="2">
        <f>'Lottery Data'!G1215</f>
        <v>27</v>
      </c>
    </row>
    <row r="1216" spans="5:5" x14ac:dyDescent="0.3">
      <c r="E1216" s="2">
        <f>'Lottery Data'!G1216</f>
        <v>6</v>
      </c>
    </row>
    <row r="1217" spans="5:5" x14ac:dyDescent="0.3">
      <c r="E1217" s="2">
        <f>'Lottery Data'!G1217</f>
        <v>44</v>
      </c>
    </row>
    <row r="1218" spans="5:5" x14ac:dyDescent="0.3">
      <c r="E1218" s="2">
        <f>'Lottery Data'!G1218</f>
        <v>39</v>
      </c>
    </row>
    <row r="1219" spans="5:5" x14ac:dyDescent="0.3">
      <c r="E1219" s="2">
        <f>'Lottery Data'!G1219</f>
        <v>45</v>
      </c>
    </row>
    <row r="1220" spans="5:5" x14ac:dyDescent="0.3">
      <c r="E1220" s="2">
        <f>'Lottery Data'!G1220</f>
        <v>36</v>
      </c>
    </row>
    <row r="1221" spans="5:5" x14ac:dyDescent="0.3">
      <c r="E1221" s="2">
        <f>'Lottery Data'!G1221</f>
        <v>43</v>
      </c>
    </row>
    <row r="1222" spans="5:5" x14ac:dyDescent="0.3">
      <c r="E1222" s="2">
        <f>'Lottery Data'!G1222</f>
        <v>38</v>
      </c>
    </row>
    <row r="1223" spans="5:5" x14ac:dyDescent="0.3">
      <c r="E1223" s="2">
        <f>'Lottery Data'!G1223</f>
        <v>3</v>
      </c>
    </row>
    <row r="1224" spans="5:5" x14ac:dyDescent="0.3">
      <c r="E1224" s="2">
        <f>'Lottery Data'!G1224</f>
        <v>21</v>
      </c>
    </row>
    <row r="1225" spans="5:5" x14ac:dyDescent="0.3">
      <c r="E1225" s="2">
        <f>'Lottery Data'!G1225</f>
        <v>27</v>
      </c>
    </row>
    <row r="1226" spans="5:5" x14ac:dyDescent="0.3">
      <c r="E1226" s="2">
        <f>'Lottery Data'!G1226</f>
        <v>4</v>
      </c>
    </row>
    <row r="1227" spans="5:5" x14ac:dyDescent="0.3">
      <c r="E1227" s="2">
        <f>'Lottery Data'!G1227</f>
        <v>1</v>
      </c>
    </row>
    <row r="1228" spans="5:5" x14ac:dyDescent="0.3">
      <c r="E1228" s="2">
        <f>'Lottery Data'!G1228</f>
        <v>36</v>
      </c>
    </row>
    <row r="1229" spans="5:5" x14ac:dyDescent="0.3">
      <c r="E1229" s="2">
        <f>'Lottery Data'!G1229</f>
        <v>41</v>
      </c>
    </row>
    <row r="1230" spans="5:5" x14ac:dyDescent="0.3">
      <c r="E1230" s="2">
        <f>'Lottery Data'!G1230</f>
        <v>8</v>
      </c>
    </row>
    <row r="1231" spans="5:5" x14ac:dyDescent="0.3">
      <c r="E1231" s="2">
        <f>'Lottery Data'!G1231</f>
        <v>17</v>
      </c>
    </row>
    <row r="1232" spans="5:5" x14ac:dyDescent="0.3">
      <c r="E1232" s="2">
        <f>'Lottery Data'!G1232</f>
        <v>42</v>
      </c>
    </row>
    <row r="1233" spans="5:5" x14ac:dyDescent="0.3">
      <c r="E1233" s="2">
        <f>'Lottery Data'!G1233</f>
        <v>26</v>
      </c>
    </row>
    <row r="1234" spans="5:5" x14ac:dyDescent="0.3">
      <c r="E1234" s="2">
        <f>'Lottery Data'!G1234</f>
        <v>27</v>
      </c>
    </row>
    <row r="1235" spans="5:5" x14ac:dyDescent="0.3">
      <c r="E1235" s="2">
        <f>'Lottery Data'!G1235</f>
        <v>19</v>
      </c>
    </row>
    <row r="1236" spans="5:5" x14ac:dyDescent="0.3">
      <c r="E1236" s="2">
        <f>'Lottery Data'!G1236</f>
        <v>11</v>
      </c>
    </row>
    <row r="1237" spans="5:5" x14ac:dyDescent="0.3">
      <c r="E1237" s="2">
        <f>'Lottery Data'!G1237</f>
        <v>29</v>
      </c>
    </row>
    <row r="1238" spans="5:5" x14ac:dyDescent="0.3">
      <c r="E1238" s="2">
        <f>'Lottery Data'!G1238</f>
        <v>37</v>
      </c>
    </row>
    <row r="1239" spans="5:5" x14ac:dyDescent="0.3">
      <c r="E1239" s="2">
        <f>'Lottery Data'!G1239</f>
        <v>36</v>
      </c>
    </row>
    <row r="1240" spans="5:5" x14ac:dyDescent="0.3">
      <c r="E1240" s="2">
        <f>'Lottery Data'!G1240</f>
        <v>39</v>
      </c>
    </row>
    <row r="1241" spans="5:5" x14ac:dyDescent="0.3">
      <c r="E1241" s="2">
        <f>'Lottery Data'!G1241</f>
        <v>24</v>
      </c>
    </row>
    <row r="1242" spans="5:5" x14ac:dyDescent="0.3">
      <c r="E1242" s="2">
        <f>'Lottery Data'!G1242</f>
        <v>45</v>
      </c>
    </row>
    <row r="1243" spans="5:5" x14ac:dyDescent="0.3">
      <c r="E1243" s="2">
        <f>'Lottery Data'!G1243</f>
        <v>45</v>
      </c>
    </row>
    <row r="1244" spans="5:5" x14ac:dyDescent="0.3">
      <c r="E1244" s="2">
        <f>'Lottery Data'!G1244</f>
        <v>19</v>
      </c>
    </row>
    <row r="1245" spans="5:5" x14ac:dyDescent="0.3">
      <c r="E1245" s="2">
        <f>'Lottery Data'!G1245</f>
        <v>20</v>
      </c>
    </row>
    <row r="1246" spans="5:5" x14ac:dyDescent="0.3">
      <c r="E1246" s="2">
        <f>'Lottery Data'!G1246</f>
        <v>18</v>
      </c>
    </row>
    <row r="1247" spans="5:5" x14ac:dyDescent="0.3">
      <c r="E1247" s="2">
        <f>'Lottery Data'!G1247</f>
        <v>36</v>
      </c>
    </row>
    <row r="1248" spans="5:5" x14ac:dyDescent="0.3">
      <c r="E1248" s="2">
        <f>'Lottery Data'!G1248</f>
        <v>23</v>
      </c>
    </row>
    <row r="1249" spans="5:5" x14ac:dyDescent="0.3">
      <c r="E1249" s="2">
        <f>'Lottery Data'!G1249</f>
        <v>22</v>
      </c>
    </row>
    <row r="1250" spans="5:5" x14ac:dyDescent="0.3">
      <c r="E1250" s="2">
        <f>'Lottery Data'!G1250</f>
        <v>44</v>
      </c>
    </row>
    <row r="1251" spans="5:5" x14ac:dyDescent="0.3">
      <c r="E1251" s="2">
        <f>'Lottery Data'!G1251</f>
        <v>13</v>
      </c>
    </row>
    <row r="1252" spans="5:5" x14ac:dyDescent="0.3">
      <c r="E1252" s="2">
        <f>'Lottery Data'!G1252</f>
        <v>15</v>
      </c>
    </row>
    <row r="1253" spans="5:5" x14ac:dyDescent="0.3">
      <c r="E1253" s="2">
        <f>'Lottery Data'!G1253</f>
        <v>19</v>
      </c>
    </row>
    <row r="1254" spans="5:5" x14ac:dyDescent="0.3">
      <c r="E1254" s="2">
        <f>'Lottery Data'!G1254</f>
        <v>28</v>
      </c>
    </row>
    <row r="1255" spans="5:5" x14ac:dyDescent="0.3">
      <c r="E1255" s="2">
        <f>'Lottery Data'!G1255</f>
        <v>35</v>
      </c>
    </row>
    <row r="1256" spans="5:5" x14ac:dyDescent="0.3">
      <c r="E1256" s="2">
        <f>'Lottery Data'!G1256</f>
        <v>10</v>
      </c>
    </row>
    <row r="1257" spans="5:5" x14ac:dyDescent="0.3">
      <c r="E1257" s="2">
        <f>'Lottery Data'!G1257</f>
        <v>38</v>
      </c>
    </row>
    <row r="1258" spans="5:5" x14ac:dyDescent="0.3">
      <c r="E1258" s="2">
        <f>'Lottery Data'!G1258</f>
        <v>40</v>
      </c>
    </row>
    <row r="1259" spans="5:5" x14ac:dyDescent="0.3">
      <c r="E1259" s="2">
        <f>'Lottery Data'!G1259</f>
        <v>6</v>
      </c>
    </row>
    <row r="1260" spans="5:5" x14ac:dyDescent="0.3">
      <c r="E1260" s="2">
        <f>'Lottery Data'!G1260</f>
        <v>9</v>
      </c>
    </row>
    <row r="1261" spans="5:5" x14ac:dyDescent="0.3">
      <c r="E1261" s="2">
        <f>'Lottery Data'!G1261</f>
        <v>45</v>
      </c>
    </row>
    <row r="1262" spans="5:5" x14ac:dyDescent="0.3">
      <c r="E1262" s="2">
        <f>'Lottery Data'!G1262</f>
        <v>19</v>
      </c>
    </row>
    <row r="1263" spans="5:5" x14ac:dyDescent="0.3">
      <c r="E1263" s="2">
        <f>'Lottery Data'!G1263</f>
        <v>26</v>
      </c>
    </row>
    <row r="1264" spans="5:5" x14ac:dyDescent="0.3">
      <c r="E1264" s="2">
        <f>'Lottery Data'!G1264</f>
        <v>33</v>
      </c>
    </row>
    <row r="1265" spans="5:5" x14ac:dyDescent="0.3">
      <c r="E1265" s="2">
        <f>'Lottery Data'!G1265</f>
        <v>4</v>
      </c>
    </row>
    <row r="1266" spans="5:5" x14ac:dyDescent="0.3">
      <c r="E1266" s="2">
        <f>'Lottery Data'!G1266</f>
        <v>17</v>
      </c>
    </row>
    <row r="1267" spans="5:5" x14ac:dyDescent="0.3">
      <c r="E1267" s="2">
        <f>'Lottery Data'!G1267</f>
        <v>24</v>
      </c>
    </row>
    <row r="1268" spans="5:5" x14ac:dyDescent="0.3">
      <c r="E1268" s="2">
        <f>'Lottery Data'!G1268</f>
        <v>24</v>
      </c>
    </row>
    <row r="1269" spans="5:5" x14ac:dyDescent="0.3">
      <c r="E1269" s="2">
        <f>'Lottery Data'!G1269</f>
        <v>7</v>
      </c>
    </row>
    <row r="1270" spans="5:5" x14ac:dyDescent="0.3">
      <c r="E1270" s="2">
        <f>'Lottery Data'!G1270</f>
        <v>13</v>
      </c>
    </row>
    <row r="1271" spans="5:5" x14ac:dyDescent="0.3">
      <c r="E1271" s="2">
        <f>'Lottery Data'!G1271</f>
        <v>31</v>
      </c>
    </row>
    <row r="1272" spans="5:5" x14ac:dyDescent="0.3">
      <c r="E1272" s="2">
        <f>'Lottery Data'!G1272</f>
        <v>13</v>
      </c>
    </row>
    <row r="1273" spans="5:5" x14ac:dyDescent="0.3">
      <c r="E1273" s="2">
        <f>'Lottery Data'!G1273</f>
        <v>10</v>
      </c>
    </row>
    <row r="1274" spans="5:5" x14ac:dyDescent="0.3">
      <c r="E1274" s="2">
        <f>'Lottery Data'!G1274</f>
        <v>42</v>
      </c>
    </row>
    <row r="1275" spans="5:5" x14ac:dyDescent="0.3">
      <c r="E1275" s="2">
        <f>'Lottery Data'!G1275</f>
        <v>30</v>
      </c>
    </row>
    <row r="1276" spans="5:5" x14ac:dyDescent="0.3">
      <c r="E1276" s="2">
        <f>'Lottery Data'!G1276</f>
        <v>45</v>
      </c>
    </row>
    <row r="1277" spans="5:5" x14ac:dyDescent="0.3">
      <c r="E1277" s="2">
        <f>'Lottery Data'!G1277</f>
        <v>9</v>
      </c>
    </row>
    <row r="1278" spans="5:5" x14ac:dyDescent="0.3">
      <c r="E1278" s="2">
        <f>'Lottery Data'!G1278</f>
        <v>34</v>
      </c>
    </row>
    <row r="1279" spans="5:5" x14ac:dyDescent="0.3">
      <c r="E1279" s="2">
        <f>'Lottery Data'!G1279</f>
        <v>9</v>
      </c>
    </row>
    <row r="1280" spans="5:5" x14ac:dyDescent="0.3">
      <c r="E1280" s="2">
        <f>'Lottery Data'!G1280</f>
        <v>16</v>
      </c>
    </row>
    <row r="1281" spans="5:5" x14ac:dyDescent="0.3">
      <c r="E1281" s="2">
        <f>'Lottery Data'!G1281</f>
        <v>29</v>
      </c>
    </row>
    <row r="1282" spans="5:5" x14ac:dyDescent="0.3">
      <c r="E1282" s="2">
        <f>'Lottery Data'!G1282</f>
        <v>15</v>
      </c>
    </row>
    <row r="1283" spans="5:5" x14ac:dyDescent="0.3">
      <c r="E1283" s="2">
        <f>'Lottery Data'!G1283</f>
        <v>17</v>
      </c>
    </row>
    <row r="1284" spans="5:5" x14ac:dyDescent="0.3">
      <c r="E1284" s="2">
        <f>'Lottery Data'!G1284</f>
        <v>43</v>
      </c>
    </row>
    <row r="1285" spans="5:5" x14ac:dyDescent="0.3">
      <c r="E1285" s="2">
        <f>'Lottery Data'!G1285</f>
        <v>29</v>
      </c>
    </row>
    <row r="1286" spans="5:5" x14ac:dyDescent="0.3">
      <c r="E1286" s="2">
        <f>'Lottery Data'!G1286</f>
        <v>15</v>
      </c>
    </row>
    <row r="1287" spans="5:5" x14ac:dyDescent="0.3">
      <c r="E1287" s="2">
        <f>'Lottery Data'!G1287</f>
        <v>11</v>
      </c>
    </row>
    <row r="1288" spans="5:5" x14ac:dyDescent="0.3">
      <c r="E1288" s="2">
        <f>'Lottery Data'!G1288</f>
        <v>9</v>
      </c>
    </row>
    <row r="1289" spans="5:5" x14ac:dyDescent="0.3">
      <c r="E1289" s="2">
        <f>'Lottery Data'!G1289</f>
        <v>19</v>
      </c>
    </row>
    <row r="1290" spans="5:5" x14ac:dyDescent="0.3">
      <c r="E1290" s="2">
        <f>'Lottery Data'!G1290</f>
        <v>43</v>
      </c>
    </row>
    <row r="1291" spans="5:5" x14ac:dyDescent="0.3">
      <c r="E1291" s="2">
        <f>'Lottery Data'!G1291</f>
        <v>4</v>
      </c>
    </row>
    <row r="1292" spans="5:5" x14ac:dyDescent="0.3">
      <c r="E1292" s="2">
        <f>'Lottery Data'!G1292</f>
        <v>43</v>
      </c>
    </row>
    <row r="1293" spans="5:5" x14ac:dyDescent="0.3">
      <c r="E1293" s="2">
        <f>'Lottery Data'!G1293</f>
        <v>37</v>
      </c>
    </row>
    <row r="1294" spans="5:5" x14ac:dyDescent="0.3">
      <c r="E1294" s="2">
        <f>'Lottery Data'!G1294</f>
        <v>45</v>
      </c>
    </row>
    <row r="1295" spans="5:5" x14ac:dyDescent="0.3">
      <c r="E1295" s="2">
        <f>'Lottery Data'!G1295</f>
        <v>6</v>
      </c>
    </row>
    <row r="1296" spans="5:5" x14ac:dyDescent="0.3">
      <c r="E1296" s="2">
        <f>'Lottery Data'!G1296</f>
        <v>24</v>
      </c>
    </row>
    <row r="1297" spans="5:5" x14ac:dyDescent="0.3">
      <c r="E1297" s="2">
        <f>'Lottery Data'!G1297</f>
        <v>7</v>
      </c>
    </row>
    <row r="1298" spans="5:5" x14ac:dyDescent="0.3">
      <c r="E1298" s="2">
        <f>'Lottery Data'!G1298</f>
        <v>25</v>
      </c>
    </row>
    <row r="1299" spans="5:5" x14ac:dyDescent="0.3">
      <c r="E1299" s="2">
        <f>'Lottery Data'!G1299</f>
        <v>7</v>
      </c>
    </row>
    <row r="1300" spans="5:5" x14ac:dyDescent="0.3">
      <c r="E1300" s="2">
        <f>'Lottery Data'!G1300</f>
        <v>31</v>
      </c>
    </row>
    <row r="1301" spans="5:5" x14ac:dyDescent="0.3">
      <c r="E1301" s="2">
        <f>'Lottery Data'!G1301</f>
        <v>42</v>
      </c>
    </row>
    <row r="1302" spans="5:5" x14ac:dyDescent="0.3">
      <c r="E1302" s="2">
        <f>'Lottery Data'!G1302</f>
        <v>18</v>
      </c>
    </row>
    <row r="1303" spans="5:5" x14ac:dyDescent="0.3">
      <c r="E1303" s="2">
        <f>'Lottery Data'!G1303</f>
        <v>13</v>
      </c>
    </row>
    <row r="1304" spans="5:5" x14ac:dyDescent="0.3">
      <c r="E1304" s="2">
        <f>'Lottery Data'!G1304</f>
        <v>18</v>
      </c>
    </row>
    <row r="1305" spans="5:5" x14ac:dyDescent="0.3">
      <c r="E1305" s="2">
        <f>'Lottery Data'!G1305</f>
        <v>6</v>
      </c>
    </row>
    <row r="1306" spans="5:5" x14ac:dyDescent="0.3">
      <c r="E1306" s="2">
        <f>'Lottery Data'!G1306</f>
        <v>31</v>
      </c>
    </row>
    <row r="1307" spans="5:5" x14ac:dyDescent="0.3">
      <c r="E1307" s="2">
        <f>'Lottery Data'!G1307</f>
        <v>18</v>
      </c>
    </row>
    <row r="1308" spans="5:5" x14ac:dyDescent="0.3">
      <c r="E1308" s="2">
        <f>'Lottery Data'!G1308</f>
        <v>4</v>
      </c>
    </row>
    <row r="1309" spans="5:5" x14ac:dyDescent="0.3">
      <c r="E1309" s="2">
        <f>'Lottery Data'!G1309</f>
        <v>20</v>
      </c>
    </row>
    <row r="1310" spans="5:5" x14ac:dyDescent="0.3">
      <c r="E1310" s="2">
        <f>'Lottery Data'!G1310</f>
        <v>5</v>
      </c>
    </row>
    <row r="1311" spans="5:5" x14ac:dyDescent="0.3">
      <c r="E1311" s="2">
        <f>'Lottery Data'!G1311</f>
        <v>8</v>
      </c>
    </row>
    <row r="1312" spans="5:5" x14ac:dyDescent="0.3">
      <c r="E1312" s="2">
        <f>'Lottery Data'!G1312</f>
        <v>37</v>
      </c>
    </row>
    <row r="1313" spans="5:5" x14ac:dyDescent="0.3">
      <c r="E1313" s="2">
        <f>'Lottery Data'!G1313</f>
        <v>20</v>
      </c>
    </row>
    <row r="1314" spans="5:5" x14ac:dyDescent="0.3">
      <c r="E1314" s="2">
        <f>'Lottery Data'!G1314</f>
        <v>42</v>
      </c>
    </row>
    <row r="1315" spans="5:5" x14ac:dyDescent="0.3">
      <c r="E1315" s="2">
        <f>'Lottery Data'!G1315</f>
        <v>9</v>
      </c>
    </row>
    <row r="1316" spans="5:5" x14ac:dyDescent="0.3">
      <c r="E1316" s="2">
        <f>'Lottery Data'!G1316</f>
        <v>7</v>
      </c>
    </row>
    <row r="1317" spans="5:5" x14ac:dyDescent="0.3">
      <c r="E1317" s="2">
        <f>'Lottery Data'!G1317</f>
        <v>16</v>
      </c>
    </row>
    <row r="1318" spans="5:5" x14ac:dyDescent="0.3">
      <c r="E1318" s="2">
        <f>'Lottery Data'!G1318</f>
        <v>29</v>
      </c>
    </row>
    <row r="1319" spans="5:5" x14ac:dyDescent="0.3">
      <c r="E1319" s="2">
        <f>'Lottery Data'!G1319</f>
        <v>12</v>
      </c>
    </row>
    <row r="1320" spans="5:5" x14ac:dyDescent="0.3">
      <c r="E1320" s="2">
        <f>'Lottery Data'!G1320</f>
        <v>29</v>
      </c>
    </row>
    <row r="1321" spans="5:5" x14ac:dyDescent="0.3">
      <c r="E1321" s="2">
        <f>'Lottery Data'!G1321</f>
        <v>36</v>
      </c>
    </row>
    <row r="1322" spans="5:5" x14ac:dyDescent="0.3">
      <c r="E1322" s="2">
        <f>'Lottery Data'!G1322</f>
        <v>9</v>
      </c>
    </row>
    <row r="1323" spans="5:5" x14ac:dyDescent="0.3">
      <c r="E1323" s="2">
        <f>'Lottery Data'!G1323</f>
        <v>12</v>
      </c>
    </row>
    <row r="1324" spans="5:5" x14ac:dyDescent="0.3">
      <c r="E1324" s="2">
        <f>'Lottery Data'!G1324</f>
        <v>2</v>
      </c>
    </row>
    <row r="1325" spans="5:5" x14ac:dyDescent="0.3">
      <c r="E1325" s="2">
        <f>'Lottery Data'!G1325</f>
        <v>8</v>
      </c>
    </row>
    <row r="1326" spans="5:5" x14ac:dyDescent="0.3">
      <c r="E1326" s="2">
        <f>'Lottery Data'!G1326</f>
        <v>33</v>
      </c>
    </row>
    <row r="1327" spans="5:5" x14ac:dyDescent="0.3">
      <c r="E1327" s="2">
        <f>'Lottery Data'!G1327</f>
        <v>35</v>
      </c>
    </row>
    <row r="1328" spans="5:5" x14ac:dyDescent="0.3">
      <c r="E1328" s="2">
        <f>'Lottery Data'!G1328</f>
        <v>21</v>
      </c>
    </row>
    <row r="1329" spans="5:5" x14ac:dyDescent="0.3">
      <c r="E1329" s="2">
        <f>'Lottery Data'!G1329</f>
        <v>10</v>
      </c>
    </row>
    <row r="1330" spans="5:5" x14ac:dyDescent="0.3">
      <c r="E1330" s="2">
        <f>'Lottery Data'!G1330</f>
        <v>11</v>
      </c>
    </row>
    <row r="1331" spans="5:5" x14ac:dyDescent="0.3">
      <c r="E1331" s="2">
        <f>'Lottery Data'!G1331</f>
        <v>15</v>
      </c>
    </row>
    <row r="1332" spans="5:5" x14ac:dyDescent="0.3">
      <c r="E1332" s="2">
        <f>'Lottery Data'!G1332</f>
        <v>46</v>
      </c>
    </row>
    <row r="1333" spans="5:5" x14ac:dyDescent="0.3">
      <c r="E1333" s="2">
        <f>'Lottery Data'!G1333</f>
        <v>14</v>
      </c>
    </row>
    <row r="1334" spans="5:5" x14ac:dyDescent="0.3">
      <c r="E1334" s="2">
        <f>'Lottery Data'!G1334</f>
        <v>26</v>
      </c>
    </row>
    <row r="1335" spans="5:5" x14ac:dyDescent="0.3">
      <c r="E1335" s="2">
        <f>'Lottery Data'!G1335</f>
        <v>18</v>
      </c>
    </row>
    <row r="1336" spans="5:5" x14ac:dyDescent="0.3">
      <c r="E1336" s="2">
        <f>'Lottery Data'!G1336</f>
        <v>41</v>
      </c>
    </row>
    <row r="1337" spans="5:5" x14ac:dyDescent="0.3">
      <c r="E1337" s="2">
        <f>'Lottery Data'!G1337</f>
        <v>10</v>
      </c>
    </row>
    <row r="1338" spans="5:5" x14ac:dyDescent="0.3">
      <c r="E1338" s="2">
        <f>'Lottery Data'!G1338</f>
        <v>15</v>
      </c>
    </row>
    <row r="1339" spans="5:5" x14ac:dyDescent="0.3">
      <c r="E1339" s="2">
        <f>'Lottery Data'!G1339</f>
        <v>19</v>
      </c>
    </row>
    <row r="1340" spans="5:5" x14ac:dyDescent="0.3">
      <c r="E1340" s="2">
        <f>'Lottery Data'!G1340</f>
        <v>27</v>
      </c>
    </row>
    <row r="1341" spans="5:5" x14ac:dyDescent="0.3">
      <c r="E1341" s="2">
        <f>'Lottery Data'!G1341</f>
        <v>43</v>
      </c>
    </row>
    <row r="1342" spans="5:5" x14ac:dyDescent="0.3">
      <c r="E1342" s="2">
        <f>'Lottery Data'!G1342</f>
        <v>18</v>
      </c>
    </row>
    <row r="1343" spans="5:5" x14ac:dyDescent="0.3">
      <c r="E1343" s="2">
        <f>'Lottery Data'!G1343</f>
        <v>25</v>
      </c>
    </row>
    <row r="1344" spans="5:5" x14ac:dyDescent="0.3">
      <c r="E1344" s="2">
        <f>'Lottery Data'!G1344</f>
        <v>26</v>
      </c>
    </row>
    <row r="1345" spans="5:5" x14ac:dyDescent="0.3">
      <c r="E1345" s="2">
        <f>'Lottery Data'!G1345</f>
        <v>13</v>
      </c>
    </row>
    <row r="1346" spans="5:5" x14ac:dyDescent="0.3">
      <c r="E1346" s="2">
        <f>'Lottery Data'!G1346</f>
        <v>1</v>
      </c>
    </row>
    <row r="1347" spans="5:5" x14ac:dyDescent="0.3">
      <c r="E1347" s="2">
        <f>'Lottery Data'!G1347</f>
        <v>20</v>
      </c>
    </row>
    <row r="1348" spans="5:5" x14ac:dyDescent="0.3">
      <c r="E1348" s="2">
        <f>'Lottery Data'!G1348</f>
        <v>23</v>
      </c>
    </row>
    <row r="1349" spans="5:5" x14ac:dyDescent="0.3">
      <c r="E1349" s="2">
        <f>'Lottery Data'!G1349</f>
        <v>9</v>
      </c>
    </row>
    <row r="1350" spans="5:5" x14ac:dyDescent="0.3">
      <c r="E1350" s="2">
        <f>'Lottery Data'!G1350</f>
        <v>38</v>
      </c>
    </row>
    <row r="1351" spans="5:5" x14ac:dyDescent="0.3">
      <c r="E1351" s="2">
        <f>'Lottery Data'!G1351</f>
        <v>31</v>
      </c>
    </row>
    <row r="1352" spans="5:5" x14ac:dyDescent="0.3">
      <c r="E1352" s="2">
        <f>'Lottery Data'!G1352</f>
        <v>31</v>
      </c>
    </row>
    <row r="1353" spans="5:5" x14ac:dyDescent="0.3">
      <c r="E1353" s="2">
        <f>'Lottery Data'!G1353</f>
        <v>36</v>
      </c>
    </row>
    <row r="1354" spans="5:5" x14ac:dyDescent="0.3">
      <c r="E1354" s="2">
        <f>'Lottery Data'!G1354</f>
        <v>33</v>
      </c>
    </row>
    <row r="1355" spans="5:5" x14ac:dyDescent="0.3">
      <c r="E1355" s="2">
        <f>'Lottery Data'!G1355</f>
        <v>36</v>
      </c>
    </row>
    <row r="1356" spans="5:5" x14ac:dyDescent="0.3">
      <c r="E1356" s="2">
        <f>'Lottery Data'!G1356</f>
        <v>12</v>
      </c>
    </row>
    <row r="1357" spans="5:5" x14ac:dyDescent="0.3">
      <c r="E1357" s="2">
        <f>'Lottery Data'!G1357</f>
        <v>30</v>
      </c>
    </row>
    <row r="1358" spans="5:5" x14ac:dyDescent="0.3">
      <c r="E1358" s="2">
        <f>'Lottery Data'!G1358</f>
        <v>32</v>
      </c>
    </row>
    <row r="1359" spans="5:5" x14ac:dyDescent="0.3">
      <c r="E1359" s="2">
        <f>'Lottery Data'!G1359</f>
        <v>42</v>
      </c>
    </row>
    <row r="1360" spans="5:5" x14ac:dyDescent="0.3">
      <c r="E1360" s="2">
        <f>'Lottery Data'!G1360</f>
        <v>8</v>
      </c>
    </row>
    <row r="1361" spans="5:5" x14ac:dyDescent="0.3">
      <c r="E1361" s="2">
        <f>'Lottery Data'!G1361</f>
        <v>26</v>
      </c>
    </row>
    <row r="1362" spans="5:5" x14ac:dyDescent="0.3">
      <c r="E1362" s="2">
        <f>'Lottery Data'!G1362</f>
        <v>19</v>
      </c>
    </row>
    <row r="1363" spans="5:5" x14ac:dyDescent="0.3">
      <c r="E1363" s="2">
        <f>'Lottery Data'!G1363</f>
        <v>34</v>
      </c>
    </row>
    <row r="1364" spans="5:5" x14ac:dyDescent="0.3">
      <c r="E1364" s="2">
        <f>'Lottery Data'!G1364</f>
        <v>14</v>
      </c>
    </row>
    <row r="1365" spans="5:5" x14ac:dyDescent="0.3">
      <c r="E1365" s="2">
        <f>'Lottery Data'!G1365</f>
        <v>41</v>
      </c>
    </row>
    <row r="1366" spans="5:5" x14ac:dyDescent="0.3">
      <c r="E1366" s="2">
        <f>'Lottery Data'!G1366</f>
        <v>36</v>
      </c>
    </row>
    <row r="1367" spans="5:5" x14ac:dyDescent="0.3">
      <c r="E1367" s="2">
        <f>'Lottery Data'!G1367</f>
        <v>25</v>
      </c>
    </row>
    <row r="1368" spans="5:5" x14ac:dyDescent="0.3">
      <c r="E1368" s="2">
        <f>'Lottery Data'!G1368</f>
        <v>35</v>
      </c>
    </row>
    <row r="1369" spans="5:5" x14ac:dyDescent="0.3">
      <c r="E1369" s="2">
        <f>'Lottery Data'!G1369</f>
        <v>21</v>
      </c>
    </row>
    <row r="1370" spans="5:5" x14ac:dyDescent="0.3">
      <c r="E1370" s="2">
        <f>'Lottery Data'!G1370</f>
        <v>24</v>
      </c>
    </row>
    <row r="1371" spans="5:5" x14ac:dyDescent="0.3">
      <c r="E1371" s="2">
        <f>'Lottery Data'!G1371</f>
        <v>7</v>
      </c>
    </row>
    <row r="1372" spans="5:5" x14ac:dyDescent="0.3">
      <c r="E1372" s="2">
        <f>'Lottery Data'!G1372</f>
        <v>46</v>
      </c>
    </row>
    <row r="1373" spans="5:5" x14ac:dyDescent="0.3">
      <c r="E1373" s="2">
        <f>'Lottery Data'!G1373</f>
        <v>25</v>
      </c>
    </row>
    <row r="1374" spans="5:5" x14ac:dyDescent="0.3">
      <c r="E1374" s="2">
        <f>'Lottery Data'!G1374</f>
        <v>6</v>
      </c>
    </row>
    <row r="1375" spans="5:5" x14ac:dyDescent="0.3">
      <c r="E1375" s="2">
        <f>'Lottery Data'!G1375</f>
        <v>23</v>
      </c>
    </row>
    <row r="1376" spans="5:5" x14ac:dyDescent="0.3">
      <c r="E1376" s="2">
        <f>'Lottery Data'!G1376</f>
        <v>30</v>
      </c>
    </row>
    <row r="1377" spans="5:5" x14ac:dyDescent="0.3">
      <c r="E1377" s="2">
        <f>'Lottery Data'!G1377</f>
        <v>26</v>
      </c>
    </row>
    <row r="1378" spans="5:5" x14ac:dyDescent="0.3">
      <c r="E1378" s="2">
        <f>'Lottery Data'!G1378</f>
        <v>25</v>
      </c>
    </row>
    <row r="1379" spans="5:5" x14ac:dyDescent="0.3">
      <c r="E1379" s="2">
        <f>'Lottery Data'!G1379</f>
        <v>17</v>
      </c>
    </row>
    <row r="1380" spans="5:5" x14ac:dyDescent="0.3">
      <c r="E1380" s="2">
        <f>'Lottery Data'!G1380</f>
        <v>26</v>
      </c>
    </row>
    <row r="1381" spans="5:5" x14ac:dyDescent="0.3">
      <c r="E1381" s="2">
        <f>'Lottery Data'!G1381</f>
        <v>12</v>
      </c>
    </row>
    <row r="1382" spans="5:5" x14ac:dyDescent="0.3">
      <c r="E1382" s="2">
        <f>'Lottery Data'!G1382</f>
        <v>9</v>
      </c>
    </row>
    <row r="1383" spans="5:5" x14ac:dyDescent="0.3">
      <c r="E1383" s="2">
        <f>'Lottery Data'!G1383</f>
        <v>40</v>
      </c>
    </row>
    <row r="1384" spans="5:5" x14ac:dyDescent="0.3">
      <c r="E1384" s="2">
        <f>'Lottery Data'!G1384</f>
        <v>8</v>
      </c>
    </row>
    <row r="1385" spans="5:5" x14ac:dyDescent="0.3">
      <c r="E1385" s="2">
        <f>'Lottery Data'!G1385</f>
        <v>40</v>
      </c>
    </row>
    <row r="1386" spans="5:5" x14ac:dyDescent="0.3">
      <c r="E1386" s="2">
        <f>'Lottery Data'!G1386</f>
        <v>6</v>
      </c>
    </row>
    <row r="1387" spans="5:5" x14ac:dyDescent="0.3">
      <c r="E1387" s="2">
        <f>'Lottery Data'!G1387</f>
        <v>18</v>
      </c>
    </row>
    <row r="1388" spans="5:5" x14ac:dyDescent="0.3">
      <c r="E1388" s="2">
        <f>'Lottery Data'!G1388</f>
        <v>25</v>
      </c>
    </row>
    <row r="1389" spans="5:5" x14ac:dyDescent="0.3">
      <c r="E1389" s="2">
        <f>'Lottery Data'!G1389</f>
        <v>44</v>
      </c>
    </row>
    <row r="1390" spans="5:5" x14ac:dyDescent="0.3">
      <c r="E1390" s="2">
        <f>'Lottery Data'!G1390</f>
        <v>32</v>
      </c>
    </row>
    <row r="1391" spans="5:5" x14ac:dyDescent="0.3">
      <c r="E1391" s="2">
        <f>'Lottery Data'!G1391</f>
        <v>3</v>
      </c>
    </row>
    <row r="1392" spans="5:5" x14ac:dyDescent="0.3">
      <c r="E1392" s="2">
        <f>'Lottery Data'!G1392</f>
        <v>26</v>
      </c>
    </row>
    <row r="1393" spans="5:5" x14ac:dyDescent="0.3">
      <c r="E1393" s="2">
        <f>'Lottery Data'!G1393</f>
        <v>19</v>
      </c>
    </row>
    <row r="1394" spans="5:5" x14ac:dyDescent="0.3">
      <c r="E1394" s="2">
        <f>'Lottery Data'!G1394</f>
        <v>41</v>
      </c>
    </row>
    <row r="1395" spans="5:5" x14ac:dyDescent="0.3">
      <c r="E1395" s="2">
        <f>'Lottery Data'!G1395</f>
        <v>22</v>
      </c>
    </row>
    <row r="1396" spans="5:5" x14ac:dyDescent="0.3">
      <c r="E1396" s="2">
        <f>'Lottery Data'!G1396</f>
        <v>13</v>
      </c>
    </row>
    <row r="1397" spans="5:5" x14ac:dyDescent="0.3">
      <c r="E1397" s="2">
        <f>'Lottery Data'!G1397</f>
        <v>25</v>
      </c>
    </row>
    <row r="1398" spans="5:5" x14ac:dyDescent="0.3">
      <c r="E1398" s="2">
        <f>'Lottery Data'!G1398</f>
        <v>13</v>
      </c>
    </row>
    <row r="1399" spans="5:5" x14ac:dyDescent="0.3">
      <c r="E1399" s="2">
        <f>'Lottery Data'!G1399</f>
        <v>41</v>
      </c>
    </row>
    <row r="1400" spans="5:5" x14ac:dyDescent="0.3">
      <c r="E1400" s="2">
        <f>'Lottery Data'!G1400</f>
        <v>16</v>
      </c>
    </row>
    <row r="1401" spans="5:5" x14ac:dyDescent="0.3">
      <c r="E1401" s="2">
        <f>'Lottery Data'!G1401</f>
        <v>32</v>
      </c>
    </row>
    <row r="1402" spans="5:5" x14ac:dyDescent="0.3">
      <c r="E1402" s="2">
        <f>'Lottery Data'!G1402</f>
        <v>25</v>
      </c>
    </row>
    <row r="1403" spans="5:5" x14ac:dyDescent="0.3">
      <c r="E1403" s="2">
        <f>'Lottery Data'!G1403</f>
        <v>40</v>
      </c>
    </row>
    <row r="1404" spans="5:5" x14ac:dyDescent="0.3">
      <c r="E1404" s="2">
        <f>'Lottery Data'!G1404</f>
        <v>18</v>
      </c>
    </row>
    <row r="1405" spans="5:5" x14ac:dyDescent="0.3">
      <c r="E1405" s="2">
        <f>'Lottery Data'!G1405</f>
        <v>36</v>
      </c>
    </row>
    <row r="1406" spans="5:5" x14ac:dyDescent="0.3">
      <c r="E1406" s="2">
        <f>'Lottery Data'!G1406</f>
        <v>5</v>
      </c>
    </row>
    <row r="1407" spans="5:5" x14ac:dyDescent="0.3">
      <c r="E1407" s="2">
        <f>'Lottery Data'!G1407</f>
        <v>23</v>
      </c>
    </row>
    <row r="1408" spans="5:5" x14ac:dyDescent="0.3">
      <c r="E1408" s="2">
        <f>'Lottery Data'!G1408</f>
        <v>12</v>
      </c>
    </row>
    <row r="1409" spans="5:5" x14ac:dyDescent="0.3">
      <c r="E1409" s="2">
        <f>'Lottery Data'!G1409</f>
        <v>41</v>
      </c>
    </row>
    <row r="1410" spans="5:5" x14ac:dyDescent="0.3">
      <c r="E1410" s="2">
        <f>'Lottery Data'!G1410</f>
        <v>9</v>
      </c>
    </row>
    <row r="1411" spans="5:5" x14ac:dyDescent="0.3">
      <c r="E1411" s="2">
        <f>'Lottery Data'!G1411</f>
        <v>19</v>
      </c>
    </row>
    <row r="1412" spans="5:5" x14ac:dyDescent="0.3">
      <c r="E1412" s="2">
        <f>'Lottery Data'!G1412</f>
        <v>22</v>
      </c>
    </row>
    <row r="1413" spans="5:5" x14ac:dyDescent="0.3">
      <c r="E1413" s="2">
        <f>'Lottery Data'!G1413</f>
        <v>9</v>
      </c>
    </row>
    <row r="1414" spans="5:5" x14ac:dyDescent="0.3">
      <c r="E1414" s="2">
        <f>'Lottery Data'!G1414</f>
        <v>18</v>
      </c>
    </row>
    <row r="1415" spans="5:5" x14ac:dyDescent="0.3">
      <c r="E1415" s="2">
        <f>'Lottery Data'!G1415</f>
        <v>29</v>
      </c>
    </row>
    <row r="1416" spans="5:5" x14ac:dyDescent="0.3">
      <c r="E1416" s="2">
        <f>'Lottery Data'!G1416</f>
        <v>16</v>
      </c>
    </row>
    <row r="1417" spans="5:5" x14ac:dyDescent="0.3">
      <c r="E1417" s="2">
        <f>'Lottery Data'!G1417</f>
        <v>33</v>
      </c>
    </row>
    <row r="1418" spans="5:5" x14ac:dyDescent="0.3">
      <c r="E1418" s="2">
        <f>'Lottery Data'!G1418</f>
        <v>10</v>
      </c>
    </row>
    <row r="1419" spans="5:5" x14ac:dyDescent="0.3">
      <c r="E1419" s="2">
        <f>'Lottery Data'!G1419</f>
        <v>21</v>
      </c>
    </row>
    <row r="1420" spans="5:5" x14ac:dyDescent="0.3">
      <c r="E1420" s="2">
        <f>'Lottery Data'!G1420</f>
        <v>3</v>
      </c>
    </row>
    <row r="1421" spans="5:5" x14ac:dyDescent="0.3">
      <c r="E1421" s="2">
        <f>'Lottery Data'!G1421</f>
        <v>13</v>
      </c>
    </row>
    <row r="1422" spans="5:5" x14ac:dyDescent="0.3">
      <c r="E1422" s="2">
        <f>'Lottery Data'!G1422</f>
        <v>24</v>
      </c>
    </row>
    <row r="1423" spans="5:5" x14ac:dyDescent="0.3">
      <c r="E1423" s="2">
        <f>'Lottery Data'!G1423</f>
        <v>35</v>
      </c>
    </row>
    <row r="1424" spans="5:5" x14ac:dyDescent="0.3">
      <c r="E1424" s="2">
        <f>'Lottery Data'!G1424</f>
        <v>45</v>
      </c>
    </row>
    <row r="1425" spans="5:5" x14ac:dyDescent="0.3">
      <c r="E1425" s="2">
        <f>'Lottery Data'!G1425</f>
        <v>29</v>
      </c>
    </row>
    <row r="1426" spans="5:5" x14ac:dyDescent="0.3">
      <c r="E1426" s="2">
        <f>'Lottery Data'!G1426</f>
        <v>38</v>
      </c>
    </row>
    <row r="1427" spans="5:5" x14ac:dyDescent="0.3">
      <c r="E1427" s="2">
        <f>'Lottery Data'!G1427</f>
        <v>21</v>
      </c>
    </row>
    <row r="1428" spans="5:5" x14ac:dyDescent="0.3">
      <c r="E1428" s="2">
        <f>'Lottery Data'!G1428</f>
        <v>11</v>
      </c>
    </row>
    <row r="1429" spans="5:5" x14ac:dyDescent="0.3">
      <c r="E1429" s="2">
        <f>'Lottery Data'!G1429</f>
        <v>12</v>
      </c>
    </row>
    <row r="1430" spans="5:5" x14ac:dyDescent="0.3">
      <c r="E1430" s="2">
        <f>'Lottery Data'!G1430</f>
        <v>39</v>
      </c>
    </row>
    <row r="1431" spans="5:5" x14ac:dyDescent="0.3">
      <c r="E1431" s="2">
        <f>'Lottery Data'!G1431</f>
        <v>28</v>
      </c>
    </row>
    <row r="1432" spans="5:5" x14ac:dyDescent="0.3">
      <c r="E1432" s="2">
        <f>'Lottery Data'!G1432</f>
        <v>44</v>
      </c>
    </row>
    <row r="1433" spans="5:5" x14ac:dyDescent="0.3">
      <c r="E1433" s="2">
        <f>'Lottery Data'!G1433</f>
        <v>15</v>
      </c>
    </row>
    <row r="1434" spans="5:5" x14ac:dyDescent="0.3">
      <c r="E1434" s="2">
        <f>'Lottery Data'!G1434</f>
        <v>8</v>
      </c>
    </row>
    <row r="1435" spans="5:5" x14ac:dyDescent="0.3">
      <c r="E1435" s="2">
        <f>'Lottery Data'!G1435</f>
        <v>20</v>
      </c>
    </row>
    <row r="1436" spans="5:5" x14ac:dyDescent="0.3">
      <c r="E1436" s="2">
        <f>'Lottery Data'!G1436</f>
        <v>20</v>
      </c>
    </row>
    <row r="1437" spans="5:5" x14ac:dyDescent="0.3">
      <c r="E1437" s="2">
        <f>'Lottery Data'!G1437</f>
        <v>2</v>
      </c>
    </row>
    <row r="1438" spans="5:5" x14ac:dyDescent="0.3">
      <c r="E1438" s="2">
        <f>'Lottery Data'!G1438</f>
        <v>2</v>
      </c>
    </row>
    <row r="1439" spans="5:5" x14ac:dyDescent="0.3">
      <c r="E1439" s="2">
        <f>'Lottery Data'!G1439</f>
        <v>8</v>
      </c>
    </row>
    <row r="1440" spans="5:5" x14ac:dyDescent="0.3">
      <c r="E1440" s="2">
        <f>'Lottery Data'!G1440</f>
        <v>43</v>
      </c>
    </row>
    <row r="1441" spans="5:5" x14ac:dyDescent="0.3">
      <c r="E1441" s="2">
        <f>'Lottery Data'!G1441</f>
        <v>24</v>
      </c>
    </row>
    <row r="1442" spans="5:5" x14ac:dyDescent="0.3">
      <c r="E1442" s="2">
        <f>'Lottery Data'!G1442</f>
        <v>14</v>
      </c>
    </row>
    <row r="1443" spans="5:5" x14ac:dyDescent="0.3">
      <c r="E1443" s="2">
        <f>'Lottery Data'!G1443</f>
        <v>39</v>
      </c>
    </row>
    <row r="1444" spans="5:5" x14ac:dyDescent="0.3">
      <c r="E1444" s="2">
        <f>'Lottery Data'!G1444</f>
        <v>11</v>
      </c>
    </row>
    <row r="1445" spans="5:5" x14ac:dyDescent="0.3">
      <c r="E1445" s="2">
        <f>'Lottery Data'!G1445</f>
        <v>21</v>
      </c>
    </row>
    <row r="1446" spans="5:5" x14ac:dyDescent="0.3">
      <c r="E1446" s="2">
        <f>'Lottery Data'!G1446</f>
        <v>19</v>
      </c>
    </row>
    <row r="1447" spans="5:5" x14ac:dyDescent="0.3">
      <c r="E1447" s="2">
        <f>'Lottery Data'!G1447</f>
        <v>24</v>
      </c>
    </row>
    <row r="1448" spans="5:5" x14ac:dyDescent="0.3">
      <c r="E1448" s="2">
        <f>'Lottery Data'!G1448</f>
        <v>33</v>
      </c>
    </row>
    <row r="1449" spans="5:5" x14ac:dyDescent="0.3">
      <c r="E1449" s="2">
        <f>'Lottery Data'!G1449</f>
        <v>39</v>
      </c>
    </row>
    <row r="1450" spans="5:5" x14ac:dyDescent="0.3">
      <c r="E1450" s="2">
        <f>'Lottery Data'!G1450</f>
        <v>2</v>
      </c>
    </row>
    <row r="1451" spans="5:5" x14ac:dyDescent="0.3">
      <c r="E1451" s="2">
        <f>'Lottery Data'!G1451</f>
        <v>35</v>
      </c>
    </row>
    <row r="1452" spans="5:5" x14ac:dyDescent="0.3">
      <c r="E1452" s="2">
        <f>'Lottery Data'!G1452</f>
        <v>37</v>
      </c>
    </row>
    <row r="1453" spans="5:5" x14ac:dyDescent="0.3">
      <c r="E1453" s="2">
        <f>'Lottery Data'!G1453</f>
        <v>19</v>
      </c>
    </row>
    <row r="1454" spans="5:5" x14ac:dyDescent="0.3">
      <c r="E1454" s="2">
        <f>'Lottery Data'!G1454</f>
        <v>31</v>
      </c>
    </row>
    <row r="1455" spans="5:5" x14ac:dyDescent="0.3">
      <c r="E1455" s="2">
        <f>'Lottery Data'!G1455</f>
        <v>2</v>
      </c>
    </row>
    <row r="1456" spans="5:5" x14ac:dyDescent="0.3">
      <c r="E1456" s="2">
        <f>'Lottery Data'!G1456</f>
        <v>13</v>
      </c>
    </row>
    <row r="1457" spans="5:5" x14ac:dyDescent="0.3">
      <c r="E1457" s="2">
        <f>'Lottery Data'!G1457</f>
        <v>25</v>
      </c>
    </row>
    <row r="1458" spans="5:5" x14ac:dyDescent="0.3">
      <c r="E1458" s="2">
        <f>'Lottery Data'!G1458</f>
        <v>46</v>
      </c>
    </row>
    <row r="1459" spans="5:5" x14ac:dyDescent="0.3">
      <c r="E1459" s="2">
        <f>'Lottery Data'!G1459</f>
        <v>40</v>
      </c>
    </row>
    <row r="1460" spans="5:5" x14ac:dyDescent="0.3">
      <c r="E1460" s="2">
        <f>'Lottery Data'!G1460</f>
        <v>3</v>
      </c>
    </row>
    <row r="1461" spans="5:5" x14ac:dyDescent="0.3">
      <c r="E1461" s="2">
        <f>'Lottery Data'!G1461</f>
        <v>27</v>
      </c>
    </row>
    <row r="1462" spans="5:5" x14ac:dyDescent="0.3">
      <c r="E1462" s="2">
        <f>'Lottery Data'!G1462</f>
        <v>22</v>
      </c>
    </row>
    <row r="1463" spans="5:5" x14ac:dyDescent="0.3">
      <c r="E1463" s="2">
        <f>'Lottery Data'!G1463</f>
        <v>34</v>
      </c>
    </row>
    <row r="1464" spans="5:5" x14ac:dyDescent="0.3">
      <c r="E1464" s="2">
        <f>'Lottery Data'!G1464</f>
        <v>36</v>
      </c>
    </row>
    <row r="1465" spans="5:5" x14ac:dyDescent="0.3">
      <c r="E1465" s="2">
        <f>'Lottery Data'!G1465</f>
        <v>2</v>
      </c>
    </row>
    <row r="1466" spans="5:5" x14ac:dyDescent="0.3">
      <c r="E1466" s="2">
        <f>'Lottery Data'!G1466</f>
        <v>13</v>
      </c>
    </row>
    <row r="1467" spans="5:5" x14ac:dyDescent="0.3">
      <c r="E1467" s="2">
        <f>'Lottery Data'!G1467</f>
        <v>41</v>
      </c>
    </row>
    <row r="1468" spans="5:5" x14ac:dyDescent="0.3">
      <c r="E1468" s="2">
        <f>'Lottery Data'!G1468</f>
        <v>4</v>
      </c>
    </row>
    <row r="1469" spans="5:5" x14ac:dyDescent="0.3">
      <c r="E1469" s="2">
        <f>'Lottery Data'!G1469</f>
        <v>28</v>
      </c>
    </row>
    <row r="1470" spans="5:5" x14ac:dyDescent="0.3">
      <c r="E1470" s="2">
        <f>'Lottery Data'!G1470</f>
        <v>31</v>
      </c>
    </row>
    <row r="1471" spans="5:5" x14ac:dyDescent="0.3">
      <c r="E1471" s="2">
        <f>'Lottery Data'!G1471</f>
        <v>34</v>
      </c>
    </row>
    <row r="1472" spans="5:5" x14ac:dyDescent="0.3">
      <c r="E1472" s="2">
        <f>'Lottery Data'!G1472</f>
        <v>16</v>
      </c>
    </row>
    <row r="1473" spans="5:5" x14ac:dyDescent="0.3">
      <c r="E1473" s="2">
        <f>'Lottery Data'!G1473</f>
        <v>9</v>
      </c>
    </row>
    <row r="1474" spans="5:5" x14ac:dyDescent="0.3">
      <c r="E1474" s="2">
        <f>'Lottery Data'!G1474</f>
        <v>44</v>
      </c>
    </row>
    <row r="1475" spans="5:5" x14ac:dyDescent="0.3">
      <c r="E1475" s="2">
        <f>'Lottery Data'!G1475</f>
        <v>25</v>
      </c>
    </row>
    <row r="1476" spans="5:5" x14ac:dyDescent="0.3">
      <c r="E1476" s="2">
        <f>'Lottery Data'!G1476</f>
        <v>38</v>
      </c>
    </row>
    <row r="1477" spans="5:5" x14ac:dyDescent="0.3">
      <c r="E1477" s="2">
        <f>'Lottery Data'!G1477</f>
        <v>46</v>
      </c>
    </row>
    <row r="1478" spans="5:5" x14ac:dyDescent="0.3">
      <c r="E1478" s="2">
        <f>'Lottery Data'!G1478</f>
        <v>20</v>
      </c>
    </row>
    <row r="1479" spans="5:5" x14ac:dyDescent="0.3">
      <c r="E1479" s="2">
        <f>'Lottery Data'!G1479</f>
        <v>33</v>
      </c>
    </row>
    <row r="1480" spans="5:5" x14ac:dyDescent="0.3">
      <c r="E1480" s="2">
        <f>'Lottery Data'!G1480</f>
        <v>34</v>
      </c>
    </row>
    <row r="1481" spans="5:5" x14ac:dyDescent="0.3">
      <c r="E1481" s="2">
        <f>'Lottery Data'!G1481</f>
        <v>33</v>
      </c>
    </row>
    <row r="1482" spans="5:5" x14ac:dyDescent="0.3">
      <c r="E1482" s="2">
        <f>'Lottery Data'!G1482</f>
        <v>29</v>
      </c>
    </row>
    <row r="1483" spans="5:5" x14ac:dyDescent="0.3">
      <c r="E1483" s="2">
        <f>'Lottery Data'!G1483</f>
        <v>13</v>
      </c>
    </row>
    <row r="1484" spans="5:5" x14ac:dyDescent="0.3">
      <c r="E1484" s="2">
        <f>'Lottery Data'!G1484</f>
        <v>27</v>
      </c>
    </row>
    <row r="1485" spans="5:5" x14ac:dyDescent="0.3">
      <c r="E1485" s="2">
        <f>'Lottery Data'!G1485</f>
        <v>31</v>
      </c>
    </row>
    <row r="1486" spans="5:5" x14ac:dyDescent="0.3">
      <c r="E1486" s="2">
        <f>'Lottery Data'!G1486</f>
        <v>34</v>
      </c>
    </row>
    <row r="1487" spans="5:5" x14ac:dyDescent="0.3">
      <c r="E1487" s="2">
        <f>'Lottery Data'!G1487</f>
        <v>3</v>
      </c>
    </row>
    <row r="1488" spans="5:5" x14ac:dyDescent="0.3">
      <c r="E1488" s="2">
        <f>'Lottery Data'!G1488</f>
        <v>35</v>
      </c>
    </row>
    <row r="1489" spans="5:5" x14ac:dyDescent="0.3">
      <c r="E1489" s="2">
        <f>'Lottery Data'!G1489</f>
        <v>6</v>
      </c>
    </row>
    <row r="1490" spans="5:5" x14ac:dyDescent="0.3">
      <c r="E1490" s="2">
        <f>'Lottery Data'!G1490</f>
        <v>7</v>
      </c>
    </row>
    <row r="1491" spans="5:5" x14ac:dyDescent="0.3">
      <c r="E1491" s="2">
        <f>'Lottery Data'!G1491</f>
        <v>6</v>
      </c>
    </row>
    <row r="1492" spans="5:5" x14ac:dyDescent="0.3">
      <c r="E1492" s="2">
        <f>'Lottery Data'!G1492</f>
        <v>32</v>
      </c>
    </row>
    <row r="1493" spans="5:5" x14ac:dyDescent="0.3">
      <c r="E1493" s="2">
        <f>'Lottery Data'!G1493</f>
        <v>42</v>
      </c>
    </row>
    <row r="1494" spans="5:5" x14ac:dyDescent="0.3">
      <c r="E1494" s="2">
        <f>'Lottery Data'!G1494</f>
        <v>22</v>
      </c>
    </row>
    <row r="1495" spans="5:5" x14ac:dyDescent="0.3">
      <c r="E1495" s="2">
        <f>'Lottery Data'!G1495</f>
        <v>15</v>
      </c>
    </row>
    <row r="1496" spans="5:5" x14ac:dyDescent="0.3">
      <c r="E1496" s="2">
        <f>'Lottery Data'!G1496</f>
        <v>42</v>
      </c>
    </row>
    <row r="1497" spans="5:5" x14ac:dyDescent="0.3">
      <c r="E1497" s="2">
        <f>'Lottery Data'!G1497</f>
        <v>29</v>
      </c>
    </row>
    <row r="1498" spans="5:5" x14ac:dyDescent="0.3">
      <c r="E1498" s="2">
        <f>'Lottery Data'!G1498</f>
        <v>19</v>
      </c>
    </row>
    <row r="1499" spans="5:5" x14ac:dyDescent="0.3">
      <c r="E1499" s="2">
        <f>'Lottery Data'!G1499</f>
        <v>45</v>
      </c>
    </row>
    <row r="1500" spans="5:5" x14ac:dyDescent="0.3">
      <c r="E1500" s="2">
        <f>'Lottery Data'!G1500</f>
        <v>26</v>
      </c>
    </row>
    <row r="1501" spans="5:5" x14ac:dyDescent="0.3">
      <c r="E1501" s="2">
        <f>'Lottery Data'!G1501</f>
        <v>17</v>
      </c>
    </row>
    <row r="1502" spans="5:5" x14ac:dyDescent="0.3">
      <c r="E1502" s="2">
        <f>'Lottery Data'!G1502</f>
        <v>23</v>
      </c>
    </row>
    <row r="1503" spans="5:5" x14ac:dyDescent="0.3">
      <c r="E1503" s="2">
        <f>'Lottery Data'!G1503</f>
        <v>23</v>
      </c>
    </row>
    <row r="1504" spans="5:5" x14ac:dyDescent="0.3">
      <c r="E1504" s="2">
        <f>'Lottery Data'!G1504</f>
        <v>45</v>
      </c>
    </row>
    <row r="1505" spans="5:5" x14ac:dyDescent="0.3">
      <c r="E1505" s="2">
        <f>'Lottery Data'!G1505</f>
        <v>10</v>
      </c>
    </row>
    <row r="1506" spans="5:5" x14ac:dyDescent="0.3">
      <c r="E1506" s="2">
        <f>'Lottery Data'!G1506</f>
        <v>35</v>
      </c>
    </row>
    <row r="1507" spans="5:5" x14ac:dyDescent="0.3">
      <c r="E1507" s="2">
        <f>'Lottery Data'!G1507</f>
        <v>6</v>
      </c>
    </row>
    <row r="1508" spans="5:5" x14ac:dyDescent="0.3">
      <c r="E1508" s="2">
        <f>'Lottery Data'!G1508</f>
        <v>24</v>
      </c>
    </row>
    <row r="1509" spans="5:5" x14ac:dyDescent="0.3">
      <c r="E1509" s="2">
        <f>'Lottery Data'!G1509</f>
        <v>24</v>
      </c>
    </row>
    <row r="1510" spans="5:5" x14ac:dyDescent="0.3">
      <c r="E1510" s="2">
        <f>'Lottery Data'!G1510</f>
        <v>20</v>
      </c>
    </row>
    <row r="1511" spans="5:5" x14ac:dyDescent="0.3">
      <c r="E1511" s="2">
        <f>'Lottery Data'!G1511</f>
        <v>7</v>
      </c>
    </row>
    <row r="1512" spans="5:5" x14ac:dyDescent="0.3">
      <c r="E1512" s="2">
        <f>'Lottery Data'!G1512</f>
        <v>3</v>
      </c>
    </row>
    <row r="1513" spans="5:5" x14ac:dyDescent="0.3">
      <c r="E1513" s="2">
        <f>'Lottery Data'!G1513</f>
        <v>29</v>
      </c>
    </row>
    <row r="1514" spans="5:5" x14ac:dyDescent="0.3">
      <c r="E1514" s="2">
        <f>'Lottery Data'!G1514</f>
        <v>2</v>
      </c>
    </row>
    <row r="1515" spans="5:5" x14ac:dyDescent="0.3">
      <c r="E1515" s="2">
        <f>'Lottery Data'!G1515</f>
        <v>25</v>
      </c>
    </row>
    <row r="1516" spans="5:5" x14ac:dyDescent="0.3">
      <c r="E1516" s="2">
        <f>'Lottery Data'!G1516</f>
        <v>7</v>
      </c>
    </row>
    <row r="1517" spans="5:5" x14ac:dyDescent="0.3">
      <c r="E1517" s="2">
        <f>'Lottery Data'!G1517</f>
        <v>9</v>
      </c>
    </row>
    <row r="1518" spans="5:5" x14ac:dyDescent="0.3">
      <c r="E1518" s="2">
        <f>'Lottery Data'!G1518</f>
        <v>29</v>
      </c>
    </row>
    <row r="1519" spans="5:5" x14ac:dyDescent="0.3">
      <c r="E1519" s="2">
        <f>'Lottery Data'!G1519</f>
        <v>40</v>
      </c>
    </row>
    <row r="1520" spans="5:5" x14ac:dyDescent="0.3">
      <c r="E1520" s="2">
        <f>'Lottery Data'!G1520</f>
        <v>8</v>
      </c>
    </row>
    <row r="1521" spans="5:5" x14ac:dyDescent="0.3">
      <c r="E1521" s="2">
        <f>'Lottery Data'!G1521</f>
        <v>30</v>
      </c>
    </row>
    <row r="1522" spans="5:5" x14ac:dyDescent="0.3">
      <c r="E1522" s="2">
        <f>'Lottery Data'!G1522</f>
        <v>38</v>
      </c>
    </row>
    <row r="1523" spans="5:5" x14ac:dyDescent="0.3">
      <c r="E1523" s="2">
        <f>'Lottery Data'!G1523</f>
        <v>39</v>
      </c>
    </row>
    <row r="1524" spans="5:5" x14ac:dyDescent="0.3">
      <c r="E1524" s="2">
        <f>'Lottery Data'!G1524</f>
        <v>31</v>
      </c>
    </row>
    <row r="1525" spans="5:5" x14ac:dyDescent="0.3">
      <c r="E1525" s="2">
        <f>'Lottery Data'!G1525</f>
        <v>45</v>
      </c>
    </row>
    <row r="1526" spans="5:5" x14ac:dyDescent="0.3">
      <c r="E1526" s="2">
        <f>'Lottery Data'!G1526</f>
        <v>32</v>
      </c>
    </row>
    <row r="1527" spans="5:5" x14ac:dyDescent="0.3">
      <c r="E1527" s="2">
        <f>'Lottery Data'!G1527</f>
        <v>6</v>
      </c>
    </row>
    <row r="1528" spans="5:5" x14ac:dyDescent="0.3">
      <c r="E1528" s="2">
        <f>'Lottery Data'!G1528</f>
        <v>25</v>
      </c>
    </row>
    <row r="1529" spans="5:5" x14ac:dyDescent="0.3">
      <c r="E1529" s="2">
        <f>'Lottery Data'!G1529</f>
        <v>27</v>
      </c>
    </row>
    <row r="1530" spans="5:5" x14ac:dyDescent="0.3">
      <c r="E1530" s="2">
        <f>'Lottery Data'!G1530</f>
        <v>14</v>
      </c>
    </row>
    <row r="1531" spans="5:5" x14ac:dyDescent="0.3">
      <c r="E1531" s="2">
        <f>'Lottery Data'!G1531</f>
        <v>35</v>
      </c>
    </row>
    <row r="1532" spans="5:5" x14ac:dyDescent="0.3">
      <c r="E1532" s="2">
        <f>'Lottery Data'!G1532</f>
        <v>44</v>
      </c>
    </row>
    <row r="1533" spans="5:5" x14ac:dyDescent="0.3">
      <c r="E1533" s="2">
        <f>'Lottery Data'!G1533</f>
        <v>46</v>
      </c>
    </row>
    <row r="1534" spans="5:5" x14ac:dyDescent="0.3">
      <c r="E1534" s="2">
        <f>'Lottery Data'!G1534</f>
        <v>45</v>
      </c>
    </row>
    <row r="1535" spans="5:5" x14ac:dyDescent="0.3">
      <c r="E1535" s="2">
        <f>'Lottery Data'!G1535</f>
        <v>12</v>
      </c>
    </row>
    <row r="1536" spans="5:5" x14ac:dyDescent="0.3">
      <c r="E1536" s="2">
        <f>'Lottery Data'!G1536</f>
        <v>3</v>
      </c>
    </row>
    <row r="1537" spans="5:5" x14ac:dyDescent="0.3">
      <c r="E1537" s="2">
        <f>'Lottery Data'!G1537</f>
        <v>41</v>
      </c>
    </row>
    <row r="1538" spans="5:5" x14ac:dyDescent="0.3">
      <c r="E1538" s="2">
        <f>'Lottery Data'!G1538</f>
        <v>21</v>
      </c>
    </row>
    <row r="1539" spans="5:5" x14ac:dyDescent="0.3">
      <c r="E1539" s="2">
        <f>'Lottery Data'!G1539</f>
        <v>9</v>
      </c>
    </row>
    <row r="1540" spans="5:5" x14ac:dyDescent="0.3">
      <c r="E1540" s="2">
        <f>'Lottery Data'!G1540</f>
        <v>40</v>
      </c>
    </row>
    <row r="1541" spans="5:5" x14ac:dyDescent="0.3">
      <c r="E1541" s="2">
        <f>'Lottery Data'!G1541</f>
        <v>36</v>
      </c>
    </row>
    <row r="1542" spans="5:5" x14ac:dyDescent="0.3">
      <c r="E1542" s="2">
        <f>'Lottery Data'!G1542</f>
        <v>18</v>
      </c>
    </row>
    <row r="1543" spans="5:5" x14ac:dyDescent="0.3">
      <c r="E1543" s="2">
        <f>'Lottery Data'!G1543</f>
        <v>38</v>
      </c>
    </row>
    <row r="1544" spans="5:5" x14ac:dyDescent="0.3">
      <c r="E1544" s="2">
        <f>'Lottery Data'!G1544</f>
        <v>35</v>
      </c>
    </row>
    <row r="1545" spans="5:5" x14ac:dyDescent="0.3">
      <c r="E1545" s="2">
        <f>'Lottery Data'!G1545</f>
        <v>23</v>
      </c>
    </row>
    <row r="1546" spans="5:5" x14ac:dyDescent="0.3">
      <c r="E1546" s="2">
        <f>'Lottery Data'!G1546</f>
        <v>21</v>
      </c>
    </row>
    <row r="1547" spans="5:5" x14ac:dyDescent="0.3">
      <c r="E1547" s="2">
        <f>'Lottery Data'!G1547</f>
        <v>34</v>
      </c>
    </row>
    <row r="1548" spans="5:5" x14ac:dyDescent="0.3">
      <c r="E1548" s="2">
        <f>'Lottery Data'!G1548</f>
        <v>16</v>
      </c>
    </row>
    <row r="1549" spans="5:5" x14ac:dyDescent="0.3">
      <c r="E1549" s="2">
        <f>'Lottery Data'!G1549</f>
        <v>36</v>
      </c>
    </row>
    <row r="1550" spans="5:5" x14ac:dyDescent="0.3">
      <c r="E1550" s="2">
        <f>'Lottery Data'!G1550</f>
        <v>36</v>
      </c>
    </row>
    <row r="1551" spans="5:5" x14ac:dyDescent="0.3">
      <c r="E1551" s="2">
        <f>'Lottery Data'!G1551</f>
        <v>4</v>
      </c>
    </row>
    <row r="1552" spans="5:5" x14ac:dyDescent="0.3">
      <c r="E1552" s="2">
        <f>'Lottery Data'!G1552</f>
        <v>37</v>
      </c>
    </row>
    <row r="1553" spans="5:5" x14ac:dyDescent="0.3">
      <c r="E1553" s="2">
        <f>'Lottery Data'!G1553</f>
        <v>44</v>
      </c>
    </row>
    <row r="1554" spans="5:5" x14ac:dyDescent="0.3">
      <c r="E1554" s="2">
        <f>'Lottery Data'!G1554</f>
        <v>38</v>
      </c>
    </row>
    <row r="1555" spans="5:5" x14ac:dyDescent="0.3">
      <c r="E1555" s="2">
        <f>'Lottery Data'!G1555</f>
        <v>2</v>
      </c>
    </row>
    <row r="1556" spans="5:5" x14ac:dyDescent="0.3">
      <c r="E1556" s="2">
        <f>'Lottery Data'!G1556</f>
        <v>39</v>
      </c>
    </row>
    <row r="1557" spans="5:5" x14ac:dyDescent="0.3">
      <c r="E1557" s="2">
        <f>'Lottery Data'!G1557</f>
        <v>39</v>
      </c>
    </row>
    <row r="1558" spans="5:5" x14ac:dyDescent="0.3">
      <c r="E1558" s="2">
        <f>'Lottery Data'!G1558</f>
        <v>22</v>
      </c>
    </row>
    <row r="1559" spans="5:5" x14ac:dyDescent="0.3">
      <c r="E1559" s="2">
        <f>'Lottery Data'!G1559</f>
        <v>30</v>
      </c>
    </row>
    <row r="1560" spans="5:5" x14ac:dyDescent="0.3">
      <c r="E1560" s="2">
        <f>'Lottery Data'!G1560</f>
        <v>37</v>
      </c>
    </row>
    <row r="1561" spans="5:5" x14ac:dyDescent="0.3">
      <c r="E1561" s="2">
        <f>'Lottery Data'!G1561</f>
        <v>38</v>
      </c>
    </row>
    <row r="1562" spans="5:5" x14ac:dyDescent="0.3">
      <c r="E1562" s="2">
        <f>'Lottery Data'!G1562</f>
        <v>7</v>
      </c>
    </row>
    <row r="1563" spans="5:5" x14ac:dyDescent="0.3">
      <c r="E1563" s="2">
        <f>'Lottery Data'!G1563</f>
        <v>40</v>
      </c>
    </row>
    <row r="1564" spans="5:5" x14ac:dyDescent="0.3">
      <c r="E1564" s="2">
        <f>'Lottery Data'!G1564</f>
        <v>33</v>
      </c>
    </row>
    <row r="1565" spans="5:5" x14ac:dyDescent="0.3">
      <c r="E1565" s="2">
        <f>'Lottery Data'!G1565</f>
        <v>13</v>
      </c>
    </row>
    <row r="1566" spans="5:5" x14ac:dyDescent="0.3">
      <c r="E1566" s="2">
        <f>'Lottery Data'!G1566</f>
        <v>2</v>
      </c>
    </row>
    <row r="1567" spans="5:5" x14ac:dyDescent="0.3">
      <c r="E1567" s="2">
        <f>'Lottery Data'!G1567</f>
        <v>3</v>
      </c>
    </row>
    <row r="1568" spans="5:5" x14ac:dyDescent="0.3">
      <c r="E1568" s="2">
        <f>'Lottery Data'!G1568</f>
        <v>17</v>
      </c>
    </row>
    <row r="1569" spans="5:5" x14ac:dyDescent="0.3">
      <c r="E1569" s="2">
        <f>'Lottery Data'!G1569</f>
        <v>46</v>
      </c>
    </row>
    <row r="1570" spans="5:5" x14ac:dyDescent="0.3">
      <c r="E1570" s="2">
        <f>'Lottery Data'!G1570</f>
        <v>26</v>
      </c>
    </row>
    <row r="1571" spans="5:5" x14ac:dyDescent="0.3">
      <c r="E1571" s="2">
        <f>'Lottery Data'!G1571</f>
        <v>40</v>
      </c>
    </row>
    <row r="1572" spans="5:5" x14ac:dyDescent="0.3">
      <c r="E1572" s="2">
        <f>'Lottery Data'!G1572</f>
        <v>34</v>
      </c>
    </row>
    <row r="1573" spans="5:5" x14ac:dyDescent="0.3">
      <c r="E1573" s="2">
        <f>'Lottery Data'!G1573</f>
        <v>35</v>
      </c>
    </row>
    <row r="1574" spans="5:5" x14ac:dyDescent="0.3">
      <c r="E1574" s="2">
        <f>'Lottery Data'!G1574</f>
        <v>28</v>
      </c>
    </row>
    <row r="1575" spans="5:5" x14ac:dyDescent="0.3">
      <c r="E1575" s="2">
        <f>'Lottery Data'!G1575</f>
        <v>36</v>
      </c>
    </row>
    <row r="1576" spans="5:5" x14ac:dyDescent="0.3">
      <c r="E1576" s="2">
        <f>'Lottery Data'!G1576</f>
        <v>44</v>
      </c>
    </row>
    <row r="1577" spans="5:5" x14ac:dyDescent="0.3">
      <c r="E1577" s="2">
        <f>'Lottery Data'!G1577</f>
        <v>39</v>
      </c>
    </row>
    <row r="1578" spans="5:5" x14ac:dyDescent="0.3">
      <c r="E1578" s="2">
        <f>'Lottery Data'!G1578</f>
        <v>13</v>
      </c>
    </row>
    <row r="1579" spans="5:5" x14ac:dyDescent="0.3">
      <c r="E1579" s="2">
        <f>'Lottery Data'!G1579</f>
        <v>36</v>
      </c>
    </row>
    <row r="1580" spans="5:5" x14ac:dyDescent="0.3">
      <c r="E1580" s="2">
        <f>'Lottery Data'!G1580</f>
        <v>36</v>
      </c>
    </row>
    <row r="1581" spans="5:5" x14ac:dyDescent="0.3">
      <c r="E1581" s="2">
        <f>'Lottery Data'!G1581</f>
        <v>11</v>
      </c>
    </row>
    <row r="1582" spans="5:5" x14ac:dyDescent="0.3">
      <c r="E1582" s="2">
        <f>'Lottery Data'!G1582</f>
        <v>27</v>
      </c>
    </row>
    <row r="1583" spans="5:5" x14ac:dyDescent="0.3">
      <c r="E1583" s="2">
        <f>'Lottery Data'!G1583</f>
        <v>5</v>
      </c>
    </row>
    <row r="1584" spans="5:5" x14ac:dyDescent="0.3">
      <c r="E1584" s="2">
        <f>'Lottery Data'!G1584</f>
        <v>32</v>
      </c>
    </row>
    <row r="1585" spans="5:5" x14ac:dyDescent="0.3">
      <c r="E1585" s="2">
        <f>'Lottery Data'!G1585</f>
        <v>17</v>
      </c>
    </row>
    <row r="1586" spans="5:5" x14ac:dyDescent="0.3">
      <c r="E1586" s="2">
        <f>'Lottery Data'!G1586</f>
        <v>4</v>
      </c>
    </row>
    <row r="1587" spans="5:5" x14ac:dyDescent="0.3">
      <c r="E1587" s="2">
        <f>'Lottery Data'!G1587</f>
        <v>32</v>
      </c>
    </row>
    <row r="1588" spans="5:5" x14ac:dyDescent="0.3">
      <c r="E1588" s="2">
        <f>'Lottery Data'!G1588</f>
        <v>26</v>
      </c>
    </row>
    <row r="1589" spans="5:5" x14ac:dyDescent="0.3">
      <c r="E1589" s="2">
        <f>'Lottery Data'!G1589</f>
        <v>15</v>
      </c>
    </row>
    <row r="1590" spans="5:5" x14ac:dyDescent="0.3">
      <c r="E1590" s="2">
        <f>'Lottery Data'!G1590</f>
        <v>22</v>
      </c>
    </row>
    <row r="1591" spans="5:5" x14ac:dyDescent="0.3">
      <c r="E1591" s="2">
        <f>'Lottery Data'!G1591</f>
        <v>26</v>
      </c>
    </row>
    <row r="1592" spans="5:5" x14ac:dyDescent="0.3">
      <c r="E1592" s="2">
        <f>'Lottery Data'!G1592</f>
        <v>26</v>
      </c>
    </row>
    <row r="1593" spans="5:5" x14ac:dyDescent="0.3">
      <c r="E1593" s="2">
        <f>'Lottery Data'!G1593</f>
        <v>26</v>
      </c>
    </row>
    <row r="1594" spans="5:5" x14ac:dyDescent="0.3">
      <c r="E1594" s="2">
        <f>'Lottery Data'!G1594</f>
        <v>41</v>
      </c>
    </row>
    <row r="1595" spans="5:5" x14ac:dyDescent="0.3">
      <c r="E1595" s="2">
        <f>'Lottery Data'!G1595</f>
        <v>9</v>
      </c>
    </row>
    <row r="1596" spans="5:5" x14ac:dyDescent="0.3">
      <c r="E1596" s="2">
        <f>'Lottery Data'!G1596</f>
        <v>29</v>
      </c>
    </row>
    <row r="1597" spans="5:5" x14ac:dyDescent="0.3">
      <c r="E1597" s="2">
        <f>'Lottery Data'!G1597</f>
        <v>30</v>
      </c>
    </row>
    <row r="1598" spans="5:5" x14ac:dyDescent="0.3">
      <c r="E1598" s="2">
        <f>'Lottery Data'!G1598</f>
        <v>7</v>
      </c>
    </row>
    <row r="1599" spans="5:5" x14ac:dyDescent="0.3">
      <c r="E1599" s="2">
        <f>'Lottery Data'!G1599</f>
        <v>38</v>
      </c>
    </row>
    <row r="1600" spans="5:5" x14ac:dyDescent="0.3">
      <c r="E1600" s="2">
        <f>'Lottery Data'!G1600</f>
        <v>17</v>
      </c>
    </row>
    <row r="1601" spans="5:5" x14ac:dyDescent="0.3">
      <c r="E1601" s="2">
        <f>'Lottery Data'!G1601</f>
        <v>25</v>
      </c>
    </row>
    <row r="1602" spans="5:5" x14ac:dyDescent="0.3">
      <c r="E1602" s="2">
        <f>'Lottery Data'!G1602</f>
        <v>10</v>
      </c>
    </row>
    <row r="1603" spans="5:5" x14ac:dyDescent="0.3">
      <c r="E1603" s="2">
        <f>'Lottery Data'!G1603</f>
        <v>12</v>
      </c>
    </row>
    <row r="1604" spans="5:5" x14ac:dyDescent="0.3">
      <c r="E1604" s="2">
        <f>'Lottery Data'!G1604</f>
        <v>21</v>
      </c>
    </row>
    <row r="1605" spans="5:5" x14ac:dyDescent="0.3">
      <c r="E1605" s="2">
        <f>'Lottery Data'!G1605</f>
        <v>37</v>
      </c>
    </row>
    <row r="1606" spans="5:5" x14ac:dyDescent="0.3">
      <c r="E1606" s="2">
        <f>'Lottery Data'!G1606</f>
        <v>21</v>
      </c>
    </row>
    <row r="1607" spans="5:5" x14ac:dyDescent="0.3">
      <c r="E1607" s="2">
        <f>'Lottery Data'!G1607</f>
        <v>44</v>
      </c>
    </row>
    <row r="1608" spans="5:5" x14ac:dyDescent="0.3">
      <c r="E1608" s="2">
        <f>'Lottery Data'!G1608</f>
        <v>12</v>
      </c>
    </row>
    <row r="1609" spans="5:5" x14ac:dyDescent="0.3">
      <c r="E1609" s="2">
        <f>'Lottery Data'!G1609</f>
        <v>22</v>
      </c>
    </row>
    <row r="1610" spans="5:5" x14ac:dyDescent="0.3">
      <c r="E1610" s="2">
        <f>'Lottery Data'!G1610</f>
        <v>38</v>
      </c>
    </row>
    <row r="1611" spans="5:5" x14ac:dyDescent="0.3">
      <c r="E1611" s="2">
        <f>'Lottery Data'!G1611</f>
        <v>15</v>
      </c>
    </row>
    <row r="1612" spans="5:5" x14ac:dyDescent="0.3">
      <c r="E1612" s="2">
        <f>'Lottery Data'!G1612</f>
        <v>10</v>
      </c>
    </row>
    <row r="1613" spans="5:5" x14ac:dyDescent="0.3">
      <c r="E1613" s="2">
        <f>'Lottery Data'!G1613</f>
        <v>34</v>
      </c>
    </row>
    <row r="1614" spans="5:5" x14ac:dyDescent="0.3">
      <c r="E1614" s="2">
        <f>'Lottery Data'!G1614</f>
        <v>14</v>
      </c>
    </row>
    <row r="1615" spans="5:5" x14ac:dyDescent="0.3">
      <c r="E1615" s="2">
        <f>'Lottery Data'!G1615</f>
        <v>12</v>
      </c>
    </row>
    <row r="1616" spans="5:5" x14ac:dyDescent="0.3">
      <c r="E1616" s="2">
        <f>'Lottery Data'!G1616</f>
        <v>18</v>
      </c>
    </row>
    <row r="1617" spans="5:5" x14ac:dyDescent="0.3">
      <c r="E1617" s="2">
        <f>'Lottery Data'!G1617</f>
        <v>38</v>
      </c>
    </row>
    <row r="1618" spans="5:5" x14ac:dyDescent="0.3">
      <c r="E1618" s="2">
        <f>'Lottery Data'!G1618</f>
        <v>5</v>
      </c>
    </row>
    <row r="1619" spans="5:5" x14ac:dyDescent="0.3">
      <c r="E1619" s="2">
        <f>'Lottery Data'!G1619</f>
        <v>24</v>
      </c>
    </row>
    <row r="1620" spans="5:5" x14ac:dyDescent="0.3">
      <c r="E1620" s="2">
        <f>'Lottery Data'!G1620</f>
        <v>22</v>
      </c>
    </row>
    <row r="1621" spans="5:5" x14ac:dyDescent="0.3">
      <c r="E1621" s="2">
        <f>'Lottery Data'!G1621</f>
        <v>2</v>
      </c>
    </row>
    <row r="1622" spans="5:5" x14ac:dyDescent="0.3">
      <c r="E1622" s="2">
        <f>'Lottery Data'!G1622</f>
        <v>15</v>
      </c>
    </row>
    <row r="1623" spans="5:5" x14ac:dyDescent="0.3">
      <c r="E1623" s="2">
        <f>'Lottery Data'!G1623</f>
        <v>6</v>
      </c>
    </row>
    <row r="1624" spans="5:5" x14ac:dyDescent="0.3">
      <c r="E1624" s="2">
        <f>'Lottery Data'!G1624</f>
        <v>42</v>
      </c>
    </row>
    <row r="1625" spans="5:5" x14ac:dyDescent="0.3">
      <c r="E1625" s="2">
        <f>'Lottery Data'!G1625</f>
        <v>10</v>
      </c>
    </row>
    <row r="1626" spans="5:5" x14ac:dyDescent="0.3">
      <c r="E1626" s="2">
        <f>'Lottery Data'!G1626</f>
        <v>32</v>
      </c>
    </row>
    <row r="1627" spans="5:5" x14ac:dyDescent="0.3">
      <c r="E1627" s="2">
        <f>'Lottery Data'!G1627</f>
        <v>11</v>
      </c>
    </row>
    <row r="1628" spans="5:5" x14ac:dyDescent="0.3">
      <c r="E1628" s="2">
        <f>'Lottery Data'!G1628</f>
        <v>25</v>
      </c>
    </row>
    <row r="1629" spans="5:5" x14ac:dyDescent="0.3">
      <c r="E1629" s="2">
        <f>'Lottery Data'!G1629</f>
        <v>7</v>
      </c>
    </row>
    <row r="1630" spans="5:5" x14ac:dyDescent="0.3">
      <c r="E1630" s="2">
        <f>'Lottery Data'!G1630</f>
        <v>2</v>
      </c>
    </row>
    <row r="1631" spans="5:5" x14ac:dyDescent="0.3">
      <c r="E1631" s="2">
        <f>'Lottery Data'!G1631</f>
        <v>44</v>
      </c>
    </row>
    <row r="1632" spans="5:5" x14ac:dyDescent="0.3">
      <c r="E1632" s="2">
        <f>'Lottery Data'!G1632</f>
        <v>46</v>
      </c>
    </row>
    <row r="1633" spans="5:5" x14ac:dyDescent="0.3">
      <c r="E1633" s="2">
        <f>'Lottery Data'!G1633</f>
        <v>35</v>
      </c>
    </row>
    <row r="1634" spans="5:5" x14ac:dyDescent="0.3">
      <c r="E1634" s="2">
        <f>'Lottery Data'!G1634</f>
        <v>43</v>
      </c>
    </row>
    <row r="1635" spans="5:5" x14ac:dyDescent="0.3">
      <c r="E1635" s="2">
        <f>'Lottery Data'!G1635</f>
        <v>7</v>
      </c>
    </row>
    <row r="1636" spans="5:5" x14ac:dyDescent="0.3">
      <c r="E1636" s="2">
        <f>'Lottery Data'!G1636</f>
        <v>10</v>
      </c>
    </row>
    <row r="1637" spans="5:5" x14ac:dyDescent="0.3">
      <c r="E1637" s="2">
        <f>'Lottery Data'!G1637</f>
        <v>11</v>
      </c>
    </row>
    <row r="1638" spans="5:5" x14ac:dyDescent="0.3">
      <c r="E1638" s="2">
        <f>'Lottery Data'!G1638</f>
        <v>6</v>
      </c>
    </row>
    <row r="1639" spans="5:5" x14ac:dyDescent="0.3">
      <c r="E1639" s="2">
        <f>'Lottery Data'!G1639</f>
        <v>29</v>
      </c>
    </row>
    <row r="1640" spans="5:5" x14ac:dyDescent="0.3">
      <c r="E1640" s="2">
        <f>'Lottery Data'!G1640</f>
        <v>45</v>
      </c>
    </row>
    <row r="1641" spans="5:5" x14ac:dyDescent="0.3">
      <c r="E1641" s="2">
        <f>'Lottery Data'!G1641</f>
        <v>21</v>
      </c>
    </row>
    <row r="1642" spans="5:5" x14ac:dyDescent="0.3">
      <c r="E1642" s="2">
        <f>'Lottery Data'!G1642</f>
        <v>2</v>
      </c>
    </row>
    <row r="1643" spans="5:5" x14ac:dyDescent="0.3">
      <c r="E1643" s="2">
        <f>'Lottery Data'!G1643</f>
        <v>19</v>
      </c>
    </row>
    <row r="1644" spans="5:5" x14ac:dyDescent="0.3">
      <c r="E1644" s="2">
        <f>'Lottery Data'!G1644</f>
        <v>22</v>
      </c>
    </row>
    <row r="1645" spans="5:5" x14ac:dyDescent="0.3">
      <c r="E1645" s="2">
        <f>'Lottery Data'!G1645</f>
        <v>3</v>
      </c>
    </row>
    <row r="1646" spans="5:5" x14ac:dyDescent="0.3">
      <c r="E1646" s="2">
        <f>'Lottery Data'!G1646</f>
        <v>18</v>
      </c>
    </row>
    <row r="1647" spans="5:5" x14ac:dyDescent="0.3">
      <c r="E1647" s="2">
        <f>'Lottery Data'!G1647</f>
        <v>14</v>
      </c>
    </row>
    <row r="1648" spans="5:5" x14ac:dyDescent="0.3">
      <c r="E1648" s="2">
        <f>'Lottery Data'!G1648</f>
        <v>25</v>
      </c>
    </row>
    <row r="1649" spans="5:5" x14ac:dyDescent="0.3">
      <c r="E1649" s="2">
        <f>'Lottery Data'!G1649</f>
        <v>23</v>
      </c>
    </row>
    <row r="1650" spans="5:5" x14ac:dyDescent="0.3">
      <c r="E1650" s="2">
        <f>'Lottery Data'!G1650</f>
        <v>44</v>
      </c>
    </row>
    <row r="1651" spans="5:5" x14ac:dyDescent="0.3">
      <c r="E1651" s="2">
        <f>'Lottery Data'!G1651</f>
        <v>1</v>
      </c>
    </row>
    <row r="1652" spans="5:5" x14ac:dyDescent="0.3">
      <c r="E1652" s="2">
        <f>'Lottery Data'!G1652</f>
        <v>20</v>
      </c>
    </row>
    <row r="1653" spans="5:5" x14ac:dyDescent="0.3">
      <c r="E1653" s="2">
        <f>'Lottery Data'!G1653</f>
        <v>42</v>
      </c>
    </row>
    <row r="1654" spans="5:5" x14ac:dyDescent="0.3">
      <c r="E1654" s="2">
        <f>'Lottery Data'!G1654</f>
        <v>16</v>
      </c>
    </row>
    <row r="1655" spans="5:5" x14ac:dyDescent="0.3">
      <c r="E1655" s="2">
        <f>'Lottery Data'!G1655</f>
        <v>43</v>
      </c>
    </row>
    <row r="1656" spans="5:5" x14ac:dyDescent="0.3">
      <c r="E1656" s="2">
        <f>'Lottery Data'!G1656</f>
        <v>8</v>
      </c>
    </row>
    <row r="1657" spans="5:5" x14ac:dyDescent="0.3">
      <c r="E1657" s="2">
        <f>'Lottery Data'!G1657</f>
        <v>27</v>
      </c>
    </row>
    <row r="1658" spans="5:5" x14ac:dyDescent="0.3">
      <c r="E1658" s="2">
        <f>'Lottery Data'!G1658</f>
        <v>6</v>
      </c>
    </row>
    <row r="1659" spans="5:5" x14ac:dyDescent="0.3">
      <c r="E1659" s="2">
        <f>'Lottery Data'!G1659</f>
        <v>3</v>
      </c>
    </row>
    <row r="1660" spans="5:5" x14ac:dyDescent="0.3">
      <c r="E1660" s="2">
        <f>'Lottery Data'!G1660</f>
        <v>38</v>
      </c>
    </row>
    <row r="1661" spans="5:5" x14ac:dyDescent="0.3">
      <c r="E1661" s="2">
        <f>'Lottery Data'!G1661</f>
        <v>11</v>
      </c>
    </row>
    <row r="1662" spans="5:5" x14ac:dyDescent="0.3">
      <c r="E1662" s="2">
        <f>'Lottery Data'!G1662</f>
        <v>44</v>
      </c>
    </row>
    <row r="1663" spans="5:5" x14ac:dyDescent="0.3">
      <c r="E1663" s="2">
        <f>'Lottery Data'!G1663</f>
        <v>5</v>
      </c>
    </row>
    <row r="1664" spans="5:5" x14ac:dyDescent="0.3">
      <c r="E1664" s="2">
        <f>'Lottery Data'!G1664</f>
        <v>2</v>
      </c>
    </row>
    <row r="1665" spans="5:5" x14ac:dyDescent="0.3">
      <c r="E1665" s="2">
        <f>'Lottery Data'!G1665</f>
        <v>12</v>
      </c>
    </row>
    <row r="1666" spans="5:5" x14ac:dyDescent="0.3">
      <c r="E1666" s="2">
        <f>'Lottery Data'!G1666</f>
        <v>17</v>
      </c>
    </row>
    <row r="1667" spans="5:5" x14ac:dyDescent="0.3">
      <c r="E1667" s="2">
        <f>'Lottery Data'!G1667</f>
        <v>39</v>
      </c>
    </row>
    <row r="1668" spans="5:5" x14ac:dyDescent="0.3">
      <c r="E1668" s="2">
        <f>'Lottery Data'!G1668</f>
        <v>9</v>
      </c>
    </row>
    <row r="1669" spans="5:5" x14ac:dyDescent="0.3">
      <c r="E1669" s="2">
        <f>'Lottery Data'!G1669</f>
        <v>40</v>
      </c>
    </row>
    <row r="1670" spans="5:5" x14ac:dyDescent="0.3">
      <c r="E1670" s="2">
        <f>'Lottery Data'!G1670</f>
        <v>42</v>
      </c>
    </row>
    <row r="1671" spans="5:5" x14ac:dyDescent="0.3">
      <c r="E1671" s="2">
        <f>'Lottery Data'!G1671</f>
        <v>2</v>
      </c>
    </row>
    <row r="1672" spans="5:5" x14ac:dyDescent="0.3">
      <c r="E1672" s="2">
        <f>'Lottery Data'!G1672</f>
        <v>17</v>
      </c>
    </row>
    <row r="1673" spans="5:5" x14ac:dyDescent="0.3">
      <c r="E1673" s="2">
        <f>'Lottery Data'!G1673</f>
        <v>26</v>
      </c>
    </row>
    <row r="1674" spans="5:5" x14ac:dyDescent="0.3">
      <c r="E1674" s="2">
        <f>'Lottery Data'!G1674</f>
        <v>5</v>
      </c>
    </row>
    <row r="1675" spans="5:5" x14ac:dyDescent="0.3">
      <c r="E1675" s="2">
        <f>'Lottery Data'!G1675</f>
        <v>21</v>
      </c>
    </row>
    <row r="1676" spans="5:5" x14ac:dyDescent="0.3">
      <c r="E1676" s="2">
        <f>'Lottery Data'!G1676</f>
        <v>19</v>
      </c>
    </row>
    <row r="1677" spans="5:5" x14ac:dyDescent="0.3">
      <c r="E1677" s="2">
        <f>'Lottery Data'!G1677</f>
        <v>37</v>
      </c>
    </row>
    <row r="1678" spans="5:5" x14ac:dyDescent="0.3">
      <c r="E1678" s="2">
        <f>'Lottery Data'!G1678</f>
        <v>35</v>
      </c>
    </row>
    <row r="1679" spans="5:5" x14ac:dyDescent="0.3">
      <c r="E1679" s="2">
        <f>'Lottery Data'!G1679</f>
        <v>7</v>
      </c>
    </row>
    <row r="1680" spans="5:5" x14ac:dyDescent="0.3">
      <c r="E1680" s="2">
        <f>'Lottery Data'!G1680</f>
        <v>21</v>
      </c>
    </row>
    <row r="1681" spans="5:5" x14ac:dyDescent="0.3">
      <c r="E1681" s="2">
        <f>'Lottery Data'!G1681</f>
        <v>23</v>
      </c>
    </row>
    <row r="1682" spans="5:5" x14ac:dyDescent="0.3">
      <c r="E1682" s="2">
        <f>'Lottery Data'!G1682</f>
        <v>19</v>
      </c>
    </row>
    <row r="1683" spans="5:5" x14ac:dyDescent="0.3">
      <c r="E1683" s="2">
        <f>'Lottery Data'!G1683</f>
        <v>21</v>
      </c>
    </row>
    <row r="1684" spans="5:5" x14ac:dyDescent="0.3">
      <c r="E1684" s="2">
        <f>'Lottery Data'!G1684</f>
        <v>21</v>
      </c>
    </row>
    <row r="1685" spans="5:5" x14ac:dyDescent="0.3">
      <c r="E1685" s="2">
        <f>'Lottery Data'!G1685</f>
        <v>31</v>
      </c>
    </row>
    <row r="1686" spans="5:5" x14ac:dyDescent="0.3">
      <c r="E1686" s="2">
        <f>'Lottery Data'!G1686</f>
        <v>15</v>
      </c>
    </row>
    <row r="1687" spans="5:5" x14ac:dyDescent="0.3">
      <c r="E1687" s="2">
        <f>'Lottery Data'!G1687</f>
        <v>9</v>
      </c>
    </row>
    <row r="1688" spans="5:5" x14ac:dyDescent="0.3">
      <c r="E1688" s="2">
        <f>'Lottery Data'!G1688</f>
        <v>7</v>
      </c>
    </row>
    <row r="1689" spans="5:5" x14ac:dyDescent="0.3">
      <c r="E1689" s="2">
        <f>'Lottery Data'!G1689</f>
        <v>1</v>
      </c>
    </row>
    <row r="1690" spans="5:5" x14ac:dyDescent="0.3">
      <c r="E1690" s="2">
        <f>'Lottery Data'!G1690</f>
        <v>35</v>
      </c>
    </row>
    <row r="1691" spans="5:5" x14ac:dyDescent="0.3">
      <c r="E1691" s="2">
        <f>'Lottery Data'!G1691</f>
        <v>5</v>
      </c>
    </row>
    <row r="1692" spans="5:5" x14ac:dyDescent="0.3">
      <c r="E1692" s="2">
        <f>'Lottery Data'!G1692</f>
        <v>42</v>
      </c>
    </row>
    <row r="1693" spans="5:5" x14ac:dyDescent="0.3">
      <c r="E1693" s="2">
        <f>'Lottery Data'!G1693</f>
        <v>25</v>
      </c>
    </row>
    <row r="1694" spans="5:5" x14ac:dyDescent="0.3">
      <c r="E1694" s="2">
        <f>'Lottery Data'!G1694</f>
        <v>36</v>
      </c>
    </row>
    <row r="1695" spans="5:5" x14ac:dyDescent="0.3">
      <c r="E1695" s="2">
        <f>'Lottery Data'!G1695</f>
        <v>34</v>
      </c>
    </row>
    <row r="1696" spans="5:5" x14ac:dyDescent="0.3">
      <c r="E1696" s="2">
        <f>'Lottery Data'!G1696</f>
        <v>42</v>
      </c>
    </row>
    <row r="1697" spans="5:5" x14ac:dyDescent="0.3">
      <c r="E1697" s="2">
        <f>'Lottery Data'!G1697</f>
        <v>15</v>
      </c>
    </row>
    <row r="1698" spans="5:5" x14ac:dyDescent="0.3">
      <c r="E1698" s="2">
        <f>'Lottery Data'!G1698</f>
        <v>14</v>
      </c>
    </row>
    <row r="1699" spans="5:5" x14ac:dyDescent="0.3">
      <c r="E1699" s="2">
        <f>'Lottery Data'!G1699</f>
        <v>40</v>
      </c>
    </row>
    <row r="1700" spans="5:5" x14ac:dyDescent="0.3">
      <c r="E1700" s="2">
        <f>'Lottery Data'!G1700</f>
        <v>37</v>
      </c>
    </row>
    <row r="1701" spans="5:5" x14ac:dyDescent="0.3">
      <c r="E1701" s="2">
        <f>'Lottery Data'!G1701</f>
        <v>33</v>
      </c>
    </row>
    <row r="1702" spans="5:5" x14ac:dyDescent="0.3">
      <c r="E1702" s="2">
        <f>'Lottery Data'!G1702</f>
        <v>10</v>
      </c>
    </row>
    <row r="1703" spans="5:5" x14ac:dyDescent="0.3">
      <c r="E1703" s="2">
        <f>'Lottery Data'!G1703</f>
        <v>6</v>
      </c>
    </row>
    <row r="1704" spans="5:5" x14ac:dyDescent="0.3">
      <c r="E1704" s="2">
        <f>'Lottery Data'!G1704</f>
        <v>38</v>
      </c>
    </row>
    <row r="1705" spans="5:5" x14ac:dyDescent="0.3">
      <c r="E1705" s="2">
        <f>'Lottery Data'!G1705</f>
        <v>22</v>
      </c>
    </row>
    <row r="1706" spans="5:5" x14ac:dyDescent="0.3">
      <c r="E1706" s="2">
        <f>'Lottery Data'!G1706</f>
        <v>6</v>
      </c>
    </row>
    <row r="1707" spans="5:5" x14ac:dyDescent="0.3">
      <c r="E1707" s="2">
        <f>'Lottery Data'!G1707</f>
        <v>36</v>
      </c>
    </row>
    <row r="1708" spans="5:5" x14ac:dyDescent="0.3">
      <c r="E1708" s="2">
        <f>'Lottery Data'!G1708</f>
        <v>15</v>
      </c>
    </row>
    <row r="1709" spans="5:5" x14ac:dyDescent="0.3">
      <c r="E1709" s="2">
        <f>'Lottery Data'!G1709</f>
        <v>9</v>
      </c>
    </row>
    <row r="1710" spans="5:5" x14ac:dyDescent="0.3">
      <c r="E1710" s="2">
        <f>'Lottery Data'!G1710</f>
        <v>35</v>
      </c>
    </row>
    <row r="1711" spans="5:5" x14ac:dyDescent="0.3">
      <c r="E1711" s="2">
        <f>'Lottery Data'!G1711</f>
        <v>30</v>
      </c>
    </row>
    <row r="1712" spans="5:5" x14ac:dyDescent="0.3">
      <c r="E1712" s="2">
        <f>'Lottery Data'!G1712</f>
        <v>20</v>
      </c>
    </row>
    <row r="1713" spans="5:5" x14ac:dyDescent="0.3">
      <c r="E1713" s="2">
        <f>'Lottery Data'!G1713</f>
        <v>43</v>
      </c>
    </row>
    <row r="1714" spans="5:5" x14ac:dyDescent="0.3">
      <c r="E1714" s="2">
        <f>'Lottery Data'!G1714</f>
        <v>18</v>
      </c>
    </row>
    <row r="1715" spans="5:5" x14ac:dyDescent="0.3">
      <c r="E1715" s="2">
        <f>'Lottery Data'!G1715</f>
        <v>43</v>
      </c>
    </row>
    <row r="1716" spans="5:5" x14ac:dyDescent="0.3">
      <c r="E1716" s="2">
        <f>'Lottery Data'!G1716</f>
        <v>11</v>
      </c>
    </row>
    <row r="1717" spans="5:5" x14ac:dyDescent="0.3">
      <c r="E1717" s="2">
        <f>'Lottery Data'!G1717</f>
        <v>41</v>
      </c>
    </row>
    <row r="1718" spans="5:5" x14ac:dyDescent="0.3">
      <c r="E1718" s="2">
        <f>'Lottery Data'!G1718</f>
        <v>41</v>
      </c>
    </row>
    <row r="1719" spans="5:5" x14ac:dyDescent="0.3">
      <c r="E1719" s="2">
        <f>'Lottery Data'!G1719</f>
        <v>41</v>
      </c>
    </row>
    <row r="1720" spans="5:5" x14ac:dyDescent="0.3">
      <c r="E1720" s="2">
        <f>'Lottery Data'!G1720</f>
        <v>38</v>
      </c>
    </row>
    <row r="1721" spans="5:5" x14ac:dyDescent="0.3">
      <c r="E1721" s="2">
        <f>'Lottery Data'!G1721</f>
        <v>15</v>
      </c>
    </row>
    <row r="1722" spans="5:5" x14ac:dyDescent="0.3">
      <c r="E1722" s="2">
        <f>'Lottery Data'!G1722</f>
        <v>25</v>
      </c>
    </row>
    <row r="1723" spans="5:5" x14ac:dyDescent="0.3">
      <c r="E1723" s="2">
        <f>'Lottery Data'!G1723</f>
        <v>14</v>
      </c>
    </row>
    <row r="1724" spans="5:5" x14ac:dyDescent="0.3">
      <c r="E1724" s="2">
        <f>'Lottery Data'!G1724</f>
        <v>35</v>
      </c>
    </row>
    <row r="1725" spans="5:5" x14ac:dyDescent="0.3">
      <c r="E1725" s="2">
        <f>'Lottery Data'!G1725</f>
        <v>17</v>
      </c>
    </row>
    <row r="1726" spans="5:5" x14ac:dyDescent="0.3">
      <c r="E1726" s="2">
        <f>'Lottery Data'!G1726</f>
        <v>10</v>
      </c>
    </row>
    <row r="1727" spans="5:5" x14ac:dyDescent="0.3">
      <c r="E1727" s="2">
        <f>'Lottery Data'!G1727</f>
        <v>22</v>
      </c>
    </row>
    <row r="1728" spans="5:5" x14ac:dyDescent="0.3">
      <c r="E1728" s="2">
        <f>'Lottery Data'!G1728</f>
        <v>13</v>
      </c>
    </row>
    <row r="1729" spans="5:5" x14ac:dyDescent="0.3">
      <c r="E1729" s="2">
        <f>'Lottery Data'!G1729</f>
        <v>6</v>
      </c>
    </row>
    <row r="1730" spans="5:5" x14ac:dyDescent="0.3">
      <c r="E1730" s="2">
        <f>'Lottery Data'!G1730</f>
        <v>1</v>
      </c>
    </row>
    <row r="1731" spans="5:5" x14ac:dyDescent="0.3">
      <c r="E1731" s="2">
        <f>'Lottery Data'!G1731</f>
        <v>29</v>
      </c>
    </row>
    <row r="1732" spans="5:5" x14ac:dyDescent="0.3">
      <c r="E1732" s="2">
        <f>'Lottery Data'!G1732</f>
        <v>3</v>
      </c>
    </row>
    <row r="1733" spans="5:5" x14ac:dyDescent="0.3">
      <c r="E1733" s="2">
        <f>'Lottery Data'!G1733</f>
        <v>43</v>
      </c>
    </row>
    <row r="1734" spans="5:5" x14ac:dyDescent="0.3">
      <c r="E1734" s="2">
        <f>'Lottery Data'!G1734</f>
        <v>7</v>
      </c>
    </row>
    <row r="1735" spans="5:5" x14ac:dyDescent="0.3">
      <c r="E1735" s="2">
        <f>'Lottery Data'!G1735</f>
        <v>39</v>
      </c>
    </row>
    <row r="1736" spans="5:5" x14ac:dyDescent="0.3">
      <c r="E1736" s="2">
        <f>'Lottery Data'!G1736</f>
        <v>23</v>
      </c>
    </row>
    <row r="1737" spans="5:5" x14ac:dyDescent="0.3">
      <c r="E1737" s="2">
        <f>'Lottery Data'!G1737</f>
        <v>8</v>
      </c>
    </row>
    <row r="1738" spans="5:5" x14ac:dyDescent="0.3">
      <c r="E1738" s="2">
        <f>'Lottery Data'!G1738</f>
        <v>45</v>
      </c>
    </row>
    <row r="1739" spans="5:5" x14ac:dyDescent="0.3">
      <c r="E1739" s="2">
        <f>'Lottery Data'!G1739</f>
        <v>35</v>
      </c>
    </row>
    <row r="1740" spans="5:5" x14ac:dyDescent="0.3">
      <c r="E1740" s="2">
        <f>'Lottery Data'!G1740</f>
        <v>7</v>
      </c>
    </row>
    <row r="1741" spans="5:5" x14ac:dyDescent="0.3">
      <c r="E1741" s="2">
        <f>'Lottery Data'!G1741</f>
        <v>35</v>
      </c>
    </row>
    <row r="1742" spans="5:5" x14ac:dyDescent="0.3">
      <c r="E1742" s="2">
        <f>'Lottery Data'!G1742</f>
        <v>9</v>
      </c>
    </row>
    <row r="1743" spans="5:5" x14ac:dyDescent="0.3">
      <c r="E1743" s="2">
        <f>'Lottery Data'!G1743</f>
        <v>42</v>
      </c>
    </row>
    <row r="1744" spans="5:5" x14ac:dyDescent="0.3">
      <c r="E1744" s="2">
        <f>'Lottery Data'!G1744</f>
        <v>23</v>
      </c>
    </row>
    <row r="1745" spans="5:5" x14ac:dyDescent="0.3">
      <c r="E1745" s="2">
        <f>'Lottery Data'!G1745</f>
        <v>28</v>
      </c>
    </row>
    <row r="1746" spans="5:5" x14ac:dyDescent="0.3">
      <c r="E1746" s="2">
        <f>'Lottery Data'!G1746</f>
        <v>42</v>
      </c>
    </row>
    <row r="1747" spans="5:5" x14ac:dyDescent="0.3">
      <c r="E1747" s="2">
        <f>'Lottery Data'!G1747</f>
        <v>22</v>
      </c>
    </row>
    <row r="1748" spans="5:5" x14ac:dyDescent="0.3">
      <c r="E1748" s="2">
        <f>'Lottery Data'!G1748</f>
        <v>21</v>
      </c>
    </row>
    <row r="1749" spans="5:5" x14ac:dyDescent="0.3">
      <c r="E1749" s="2">
        <f>'Lottery Data'!G1749</f>
        <v>31</v>
      </c>
    </row>
    <row r="1750" spans="5:5" x14ac:dyDescent="0.3">
      <c r="E1750" s="2">
        <f>'Lottery Data'!G1750</f>
        <v>35</v>
      </c>
    </row>
    <row r="1751" spans="5:5" x14ac:dyDescent="0.3">
      <c r="E1751" s="2">
        <f>'Lottery Data'!G1751</f>
        <v>34</v>
      </c>
    </row>
    <row r="1752" spans="5:5" x14ac:dyDescent="0.3">
      <c r="E1752" s="2">
        <f>'Lottery Data'!G1752</f>
        <v>37</v>
      </c>
    </row>
    <row r="1753" spans="5:5" x14ac:dyDescent="0.3">
      <c r="E1753" s="2">
        <f>'Lottery Data'!G1753</f>
        <v>8</v>
      </c>
    </row>
    <row r="1754" spans="5:5" x14ac:dyDescent="0.3">
      <c r="E1754" s="2">
        <f>'Lottery Data'!G1754</f>
        <v>2</v>
      </c>
    </row>
    <row r="1755" spans="5:5" x14ac:dyDescent="0.3">
      <c r="E1755" s="2">
        <f>'Lottery Data'!G1755</f>
        <v>18</v>
      </c>
    </row>
    <row r="1756" spans="5:5" x14ac:dyDescent="0.3">
      <c r="E1756" s="2">
        <f>'Lottery Data'!G1756</f>
        <v>39</v>
      </c>
    </row>
    <row r="1757" spans="5:5" x14ac:dyDescent="0.3">
      <c r="E1757" s="2">
        <f>'Lottery Data'!G1757</f>
        <v>40</v>
      </c>
    </row>
    <row r="1758" spans="5:5" x14ac:dyDescent="0.3">
      <c r="E1758" s="2">
        <f>'Lottery Data'!G1758</f>
        <v>30</v>
      </c>
    </row>
    <row r="1759" spans="5:5" x14ac:dyDescent="0.3">
      <c r="E1759" s="2">
        <f>'Lottery Data'!G1759</f>
        <v>16</v>
      </c>
    </row>
    <row r="1760" spans="5:5" x14ac:dyDescent="0.3">
      <c r="E1760" s="2">
        <f>'Lottery Data'!G1760</f>
        <v>43</v>
      </c>
    </row>
    <row r="1761" spans="5:5" x14ac:dyDescent="0.3">
      <c r="E1761" s="2">
        <f>'Lottery Data'!G1761</f>
        <v>1</v>
      </c>
    </row>
    <row r="1762" spans="5:5" x14ac:dyDescent="0.3">
      <c r="E1762" s="2">
        <f>'Lottery Data'!G1762</f>
        <v>42</v>
      </c>
    </row>
    <row r="1763" spans="5:5" x14ac:dyDescent="0.3">
      <c r="E1763" s="2">
        <f>'Lottery Data'!G1763</f>
        <v>2</v>
      </c>
    </row>
    <row r="1764" spans="5:5" x14ac:dyDescent="0.3">
      <c r="E1764" s="2">
        <f>'Lottery Data'!G1764</f>
        <v>4</v>
      </c>
    </row>
    <row r="1765" spans="5:5" x14ac:dyDescent="0.3">
      <c r="E1765" s="2">
        <f>'Lottery Data'!G1765</f>
        <v>12</v>
      </c>
    </row>
    <row r="1766" spans="5:5" x14ac:dyDescent="0.3">
      <c r="E1766" s="2">
        <f>'Lottery Data'!G1766</f>
        <v>4</v>
      </c>
    </row>
    <row r="1767" spans="5:5" x14ac:dyDescent="0.3">
      <c r="E1767" s="2">
        <f>'Lottery Data'!G1767</f>
        <v>33</v>
      </c>
    </row>
    <row r="1768" spans="5:5" x14ac:dyDescent="0.3">
      <c r="E1768" s="2">
        <f>'Lottery Data'!G1768</f>
        <v>16</v>
      </c>
    </row>
    <row r="1769" spans="5:5" x14ac:dyDescent="0.3">
      <c r="E1769" s="2">
        <f>'Lottery Data'!G1769</f>
        <v>10</v>
      </c>
    </row>
    <row r="1770" spans="5:5" x14ac:dyDescent="0.3">
      <c r="E1770" s="2">
        <f>'Lottery Data'!G1770</f>
        <v>16</v>
      </c>
    </row>
    <row r="1771" spans="5:5" x14ac:dyDescent="0.3">
      <c r="E1771" s="2">
        <f>'Lottery Data'!G1771</f>
        <v>29</v>
      </c>
    </row>
    <row r="1772" spans="5:5" x14ac:dyDescent="0.3">
      <c r="E1772" s="2">
        <f>'Lottery Data'!G1772</f>
        <v>30</v>
      </c>
    </row>
    <row r="1773" spans="5:5" x14ac:dyDescent="0.3">
      <c r="E1773" s="2">
        <f>'Lottery Data'!G1773</f>
        <v>44</v>
      </c>
    </row>
    <row r="1774" spans="5:5" x14ac:dyDescent="0.3">
      <c r="E1774" s="2">
        <f>'Lottery Data'!G1774</f>
        <v>14</v>
      </c>
    </row>
    <row r="1775" spans="5:5" x14ac:dyDescent="0.3">
      <c r="E1775" s="2">
        <f>'Lottery Data'!G1775</f>
        <v>4</v>
      </c>
    </row>
    <row r="1776" spans="5:5" x14ac:dyDescent="0.3">
      <c r="E1776" s="2">
        <f>'Lottery Data'!G1776</f>
        <v>10</v>
      </c>
    </row>
    <row r="1777" spans="5:5" x14ac:dyDescent="0.3">
      <c r="E1777" s="2">
        <f>'Lottery Data'!G1777</f>
        <v>24</v>
      </c>
    </row>
    <row r="1778" spans="5:5" x14ac:dyDescent="0.3">
      <c r="E1778" s="2">
        <f>'Lottery Data'!G1778</f>
        <v>20</v>
      </c>
    </row>
    <row r="1779" spans="5:5" x14ac:dyDescent="0.3">
      <c r="E1779" s="2">
        <f>'Lottery Data'!G1779</f>
        <v>39</v>
      </c>
    </row>
    <row r="1780" spans="5:5" x14ac:dyDescent="0.3">
      <c r="E1780" s="2">
        <f>'Lottery Data'!G1780</f>
        <v>42</v>
      </c>
    </row>
    <row r="1781" spans="5:5" x14ac:dyDescent="0.3">
      <c r="E1781" s="2">
        <f>'Lottery Data'!G1781</f>
        <v>39</v>
      </c>
    </row>
    <row r="1782" spans="5:5" x14ac:dyDescent="0.3">
      <c r="E1782" s="2">
        <f>'Lottery Data'!G1782</f>
        <v>41</v>
      </c>
    </row>
    <row r="1783" spans="5:5" x14ac:dyDescent="0.3">
      <c r="E1783" s="2">
        <f>'Lottery Data'!G1783</f>
        <v>27</v>
      </c>
    </row>
    <row r="1784" spans="5:5" x14ac:dyDescent="0.3">
      <c r="E1784" s="2">
        <f>'Lottery Data'!G1784</f>
        <v>32</v>
      </c>
    </row>
    <row r="1785" spans="5:5" x14ac:dyDescent="0.3">
      <c r="E1785" s="2">
        <f>'Lottery Data'!G1785</f>
        <v>24</v>
      </c>
    </row>
    <row r="1786" spans="5:5" x14ac:dyDescent="0.3">
      <c r="E1786" s="2">
        <f>'Lottery Data'!G1786</f>
        <v>12</v>
      </c>
    </row>
    <row r="1787" spans="5:5" x14ac:dyDescent="0.3">
      <c r="E1787" s="2">
        <f>'Lottery Data'!G1787</f>
        <v>13</v>
      </c>
    </row>
    <row r="1788" spans="5:5" x14ac:dyDescent="0.3">
      <c r="E1788" s="2">
        <f>'Lottery Data'!G1788</f>
        <v>29</v>
      </c>
    </row>
    <row r="1789" spans="5:5" x14ac:dyDescent="0.3">
      <c r="E1789" s="2">
        <f>'Lottery Data'!G1789</f>
        <v>37</v>
      </c>
    </row>
    <row r="1790" spans="5:5" x14ac:dyDescent="0.3">
      <c r="E1790" s="2">
        <f>'Lottery Data'!G1790</f>
        <v>9</v>
      </c>
    </row>
    <row r="1791" spans="5:5" x14ac:dyDescent="0.3">
      <c r="E1791" s="2">
        <f>'Lottery Data'!G1791</f>
        <v>41</v>
      </c>
    </row>
    <row r="1792" spans="5:5" x14ac:dyDescent="0.3">
      <c r="E1792" s="2">
        <f>'Lottery Data'!G1792</f>
        <v>36</v>
      </c>
    </row>
    <row r="1793" spans="5:5" x14ac:dyDescent="0.3">
      <c r="E1793" s="2">
        <f>'Lottery Data'!G1793</f>
        <v>24</v>
      </c>
    </row>
    <row r="1794" spans="5:5" x14ac:dyDescent="0.3">
      <c r="E1794" s="2">
        <f>'Lottery Data'!G1794</f>
        <v>1</v>
      </c>
    </row>
    <row r="1795" spans="5:5" x14ac:dyDescent="0.3">
      <c r="E1795" s="2">
        <f>'Lottery Data'!G1795</f>
        <v>1</v>
      </c>
    </row>
    <row r="1796" spans="5:5" x14ac:dyDescent="0.3">
      <c r="E1796" s="2">
        <f>'Lottery Data'!G1796</f>
        <v>15</v>
      </c>
    </row>
    <row r="1797" spans="5:5" x14ac:dyDescent="0.3">
      <c r="E1797" s="2">
        <f>'Lottery Data'!G1797</f>
        <v>45</v>
      </c>
    </row>
    <row r="1798" spans="5:5" x14ac:dyDescent="0.3">
      <c r="E1798" s="2">
        <f>'Lottery Data'!G1798</f>
        <v>22</v>
      </c>
    </row>
    <row r="1799" spans="5:5" x14ac:dyDescent="0.3">
      <c r="E1799" s="2">
        <f>'Lottery Data'!G1799</f>
        <v>10</v>
      </c>
    </row>
    <row r="1800" spans="5:5" x14ac:dyDescent="0.3">
      <c r="E1800" s="2">
        <f>'Lottery Data'!G1800</f>
        <v>33</v>
      </c>
    </row>
    <row r="1801" spans="5:5" x14ac:dyDescent="0.3">
      <c r="E1801" s="2">
        <f>'Lottery Data'!G1801</f>
        <v>12</v>
      </c>
    </row>
    <row r="1802" spans="5:5" x14ac:dyDescent="0.3">
      <c r="E1802" s="2">
        <f>'Lottery Data'!G1802</f>
        <v>9</v>
      </c>
    </row>
    <row r="1803" spans="5:5" x14ac:dyDescent="0.3">
      <c r="E1803" s="2">
        <f>'Lottery Data'!G1803</f>
        <v>4</v>
      </c>
    </row>
    <row r="1804" spans="5:5" x14ac:dyDescent="0.3">
      <c r="E1804" s="2">
        <f>'Lottery Data'!G1804</f>
        <v>6</v>
      </c>
    </row>
    <row r="1805" spans="5:5" x14ac:dyDescent="0.3">
      <c r="E1805" s="2">
        <f>'Lottery Data'!G1805</f>
        <v>10</v>
      </c>
    </row>
    <row r="1806" spans="5:5" x14ac:dyDescent="0.3">
      <c r="E1806" s="2">
        <f>'Lottery Data'!G1806</f>
        <v>20</v>
      </c>
    </row>
    <row r="1807" spans="5:5" x14ac:dyDescent="0.3">
      <c r="E1807" s="2">
        <f>'Lottery Data'!G1807</f>
        <v>37</v>
      </c>
    </row>
    <row r="1808" spans="5:5" x14ac:dyDescent="0.3">
      <c r="E1808" s="2">
        <f>'Lottery Data'!G1808</f>
        <v>7</v>
      </c>
    </row>
    <row r="1809" spans="5:5" x14ac:dyDescent="0.3">
      <c r="E1809" s="2">
        <f>'Lottery Data'!G1809</f>
        <v>15</v>
      </c>
    </row>
    <row r="1810" spans="5:5" x14ac:dyDescent="0.3">
      <c r="E1810" s="2">
        <f>'Lottery Data'!G1810</f>
        <v>14</v>
      </c>
    </row>
    <row r="1811" spans="5:5" x14ac:dyDescent="0.3">
      <c r="E1811" s="2">
        <f>'Lottery Data'!G1811</f>
        <v>19</v>
      </c>
    </row>
    <row r="1812" spans="5:5" x14ac:dyDescent="0.3">
      <c r="E1812" s="2">
        <f>'Lottery Data'!G1812</f>
        <v>8</v>
      </c>
    </row>
    <row r="1813" spans="5:5" x14ac:dyDescent="0.3">
      <c r="E1813" s="2">
        <f>'Lottery Data'!G1813</f>
        <v>5</v>
      </c>
    </row>
    <row r="1814" spans="5:5" x14ac:dyDescent="0.3">
      <c r="E1814" s="2">
        <f>'Lottery Data'!G1814</f>
        <v>22</v>
      </c>
    </row>
    <row r="1815" spans="5:5" x14ac:dyDescent="0.3">
      <c r="E1815" s="2">
        <f>'Lottery Data'!G1815</f>
        <v>31</v>
      </c>
    </row>
    <row r="1816" spans="5:5" x14ac:dyDescent="0.3">
      <c r="E1816" s="2">
        <f>'Lottery Data'!G1816</f>
        <v>32</v>
      </c>
    </row>
    <row r="1817" spans="5:5" x14ac:dyDescent="0.3">
      <c r="E1817" s="2">
        <f>'Lottery Data'!G1817</f>
        <v>4</v>
      </c>
    </row>
    <row r="1818" spans="5:5" x14ac:dyDescent="0.3">
      <c r="E1818" s="2">
        <f>'Lottery Data'!G1818</f>
        <v>22</v>
      </c>
    </row>
    <row r="1819" spans="5:5" x14ac:dyDescent="0.3">
      <c r="E1819" s="2">
        <f>'Lottery Data'!G1819</f>
        <v>27</v>
      </c>
    </row>
    <row r="1820" spans="5:5" x14ac:dyDescent="0.3">
      <c r="E1820" s="2">
        <f>'Lottery Data'!G1820</f>
        <v>36</v>
      </c>
    </row>
    <row r="1821" spans="5:5" x14ac:dyDescent="0.3">
      <c r="E1821" s="2">
        <f>'Lottery Data'!G1821</f>
        <v>28</v>
      </c>
    </row>
    <row r="1822" spans="5:5" x14ac:dyDescent="0.3">
      <c r="E1822" s="2">
        <f>'Lottery Data'!G1822</f>
        <v>33</v>
      </c>
    </row>
    <row r="1823" spans="5:5" x14ac:dyDescent="0.3">
      <c r="E1823" s="2">
        <f>'Lottery Data'!G1823</f>
        <v>2</v>
      </c>
    </row>
    <row r="1824" spans="5:5" x14ac:dyDescent="0.3">
      <c r="E1824" s="2">
        <f>'Lottery Data'!G1824</f>
        <v>26</v>
      </c>
    </row>
    <row r="1825" spans="5:5" x14ac:dyDescent="0.3">
      <c r="E1825" s="2">
        <f>'Lottery Data'!G1825</f>
        <v>42</v>
      </c>
    </row>
    <row r="1826" spans="5:5" x14ac:dyDescent="0.3">
      <c r="E1826" s="2">
        <f>'Lottery Data'!G1826</f>
        <v>44</v>
      </c>
    </row>
    <row r="1827" spans="5:5" x14ac:dyDescent="0.3">
      <c r="E1827" s="2">
        <f>'Lottery Data'!G1827</f>
        <v>46</v>
      </c>
    </row>
    <row r="1828" spans="5:5" x14ac:dyDescent="0.3">
      <c r="E1828" s="2">
        <f>'Lottery Data'!G1828</f>
        <v>4</v>
      </c>
    </row>
    <row r="1829" spans="5:5" x14ac:dyDescent="0.3">
      <c r="E1829" s="2">
        <f>'Lottery Data'!G1829</f>
        <v>46</v>
      </c>
    </row>
    <row r="1830" spans="5:5" x14ac:dyDescent="0.3">
      <c r="E1830" s="2">
        <f>'Lottery Data'!G1830</f>
        <v>44</v>
      </c>
    </row>
    <row r="1831" spans="5:5" x14ac:dyDescent="0.3">
      <c r="E1831" s="2">
        <f>'Lottery Data'!G1831</f>
        <v>36</v>
      </c>
    </row>
    <row r="1832" spans="5:5" x14ac:dyDescent="0.3">
      <c r="E1832" s="2">
        <f>'Lottery Data'!G1832</f>
        <v>30</v>
      </c>
    </row>
    <row r="1833" spans="5:5" x14ac:dyDescent="0.3">
      <c r="E1833" s="2">
        <f>'Lottery Data'!G1833</f>
        <v>12</v>
      </c>
    </row>
    <row r="1834" spans="5:5" x14ac:dyDescent="0.3">
      <c r="E1834" s="2">
        <f>'Lottery Data'!G1834</f>
        <v>21</v>
      </c>
    </row>
    <row r="1835" spans="5:5" x14ac:dyDescent="0.3">
      <c r="E1835" s="2">
        <f>'Lottery Data'!G1835</f>
        <v>37</v>
      </c>
    </row>
    <row r="1836" spans="5:5" x14ac:dyDescent="0.3">
      <c r="E1836" s="2">
        <f>'Lottery Data'!G1836</f>
        <v>23</v>
      </c>
    </row>
    <row r="1837" spans="5:5" x14ac:dyDescent="0.3">
      <c r="E1837" s="2">
        <f>'Lottery Data'!G1837</f>
        <v>8</v>
      </c>
    </row>
    <row r="1838" spans="5:5" x14ac:dyDescent="0.3">
      <c r="E1838" s="2">
        <f>'Lottery Data'!G1838</f>
        <v>36</v>
      </c>
    </row>
    <row r="1839" spans="5:5" x14ac:dyDescent="0.3">
      <c r="E1839" s="2">
        <f>'Lottery Data'!G1839</f>
        <v>17</v>
      </c>
    </row>
    <row r="1840" spans="5:5" x14ac:dyDescent="0.3">
      <c r="E1840" s="2">
        <f>'Lottery Data'!G1840</f>
        <v>4</v>
      </c>
    </row>
    <row r="1841" spans="5:5" x14ac:dyDescent="0.3">
      <c r="E1841" s="2">
        <f>'Lottery Data'!G1841</f>
        <v>20</v>
      </c>
    </row>
    <row r="1842" spans="5:5" x14ac:dyDescent="0.3">
      <c r="E1842" s="2">
        <f>'Lottery Data'!G1842</f>
        <v>16</v>
      </c>
    </row>
    <row r="1843" spans="5:5" x14ac:dyDescent="0.3">
      <c r="E1843" s="2">
        <f>'Lottery Data'!G1843</f>
        <v>45</v>
      </c>
    </row>
    <row r="1844" spans="5:5" x14ac:dyDescent="0.3">
      <c r="E1844" s="2">
        <f>'Lottery Data'!G1844</f>
        <v>5</v>
      </c>
    </row>
    <row r="1845" spans="5:5" x14ac:dyDescent="0.3">
      <c r="E1845" s="2">
        <f>'Lottery Data'!G1845</f>
        <v>41</v>
      </c>
    </row>
    <row r="1846" spans="5:5" x14ac:dyDescent="0.3">
      <c r="E1846" s="2">
        <f>'Lottery Data'!G1846</f>
        <v>30</v>
      </c>
    </row>
    <row r="1847" spans="5:5" x14ac:dyDescent="0.3">
      <c r="E1847" s="2">
        <f>'Lottery Data'!G1847</f>
        <v>11</v>
      </c>
    </row>
    <row r="1848" spans="5:5" x14ac:dyDescent="0.3">
      <c r="E1848" s="2">
        <f>'Lottery Data'!G1848</f>
        <v>7</v>
      </c>
    </row>
    <row r="1849" spans="5:5" x14ac:dyDescent="0.3">
      <c r="E1849" s="2">
        <f>'Lottery Data'!G1849</f>
        <v>40</v>
      </c>
    </row>
    <row r="1850" spans="5:5" x14ac:dyDescent="0.3">
      <c r="E1850" s="2">
        <f>'Lottery Data'!G1850</f>
        <v>16</v>
      </c>
    </row>
    <row r="1851" spans="5:5" x14ac:dyDescent="0.3">
      <c r="E1851" s="2">
        <f>'Lottery Data'!G1851</f>
        <v>38</v>
      </c>
    </row>
    <row r="1852" spans="5:5" x14ac:dyDescent="0.3">
      <c r="E1852" s="2">
        <f>'Lottery Data'!G1852</f>
        <v>20</v>
      </c>
    </row>
    <row r="1853" spans="5:5" x14ac:dyDescent="0.3">
      <c r="E1853" s="2">
        <f>'Lottery Data'!G1853</f>
        <v>1</v>
      </c>
    </row>
    <row r="1854" spans="5:5" x14ac:dyDescent="0.3">
      <c r="E1854" s="2">
        <f>'Lottery Data'!G1854</f>
        <v>30</v>
      </c>
    </row>
    <row r="1855" spans="5:5" x14ac:dyDescent="0.3">
      <c r="E1855" s="2">
        <f>'Lottery Data'!G1855</f>
        <v>42</v>
      </c>
    </row>
    <row r="1856" spans="5:5" x14ac:dyDescent="0.3">
      <c r="E1856" s="2">
        <f>'Lottery Data'!G1856</f>
        <v>15</v>
      </c>
    </row>
    <row r="1857" spans="5:5" x14ac:dyDescent="0.3">
      <c r="E1857" s="2">
        <f>'Lottery Data'!G1857</f>
        <v>44</v>
      </c>
    </row>
    <row r="1858" spans="5:5" x14ac:dyDescent="0.3">
      <c r="E1858" s="2">
        <f>'Lottery Data'!G1858</f>
        <v>20</v>
      </c>
    </row>
    <row r="1859" spans="5:5" x14ac:dyDescent="0.3">
      <c r="E1859" s="2">
        <f>'Lottery Data'!G1859</f>
        <v>37</v>
      </c>
    </row>
    <row r="1860" spans="5:5" x14ac:dyDescent="0.3">
      <c r="E1860" s="2">
        <f>'Lottery Data'!G1860</f>
        <v>41</v>
      </c>
    </row>
    <row r="1861" spans="5:5" x14ac:dyDescent="0.3">
      <c r="E1861" s="2">
        <f>'Lottery Data'!G1861</f>
        <v>10</v>
      </c>
    </row>
    <row r="1862" spans="5:5" x14ac:dyDescent="0.3">
      <c r="E1862" s="2">
        <f>'Lottery Data'!G1862</f>
        <v>5</v>
      </c>
    </row>
    <row r="1863" spans="5:5" x14ac:dyDescent="0.3">
      <c r="E1863" s="2">
        <f>'Lottery Data'!G1863</f>
        <v>38</v>
      </c>
    </row>
    <row r="1864" spans="5:5" x14ac:dyDescent="0.3">
      <c r="E1864" s="2">
        <f>'Lottery Data'!G1864</f>
        <v>45</v>
      </c>
    </row>
    <row r="1865" spans="5:5" x14ac:dyDescent="0.3">
      <c r="E1865" s="2">
        <f>'Lottery Data'!G1865</f>
        <v>1</v>
      </c>
    </row>
    <row r="1866" spans="5:5" x14ac:dyDescent="0.3">
      <c r="E1866" s="2">
        <f>'Lottery Data'!G1866</f>
        <v>30</v>
      </c>
    </row>
    <row r="1867" spans="5:5" x14ac:dyDescent="0.3">
      <c r="E1867" s="2">
        <f>'Lottery Data'!G1867</f>
        <v>11</v>
      </c>
    </row>
    <row r="1868" spans="5:5" x14ac:dyDescent="0.3">
      <c r="E1868" s="2">
        <f>'Lottery Data'!G1868</f>
        <v>40</v>
      </c>
    </row>
    <row r="1869" spans="5:5" x14ac:dyDescent="0.3">
      <c r="E1869" s="2">
        <f>'Lottery Data'!G1869</f>
        <v>33</v>
      </c>
    </row>
    <row r="1870" spans="5:5" x14ac:dyDescent="0.3">
      <c r="E1870" s="2">
        <f>'Lottery Data'!G1870</f>
        <v>29</v>
      </c>
    </row>
    <row r="1871" spans="5:5" x14ac:dyDescent="0.3">
      <c r="E1871" s="2">
        <f>'Lottery Data'!G1871</f>
        <v>35</v>
      </c>
    </row>
    <row r="1872" spans="5:5" x14ac:dyDescent="0.3">
      <c r="E1872" s="2">
        <f>'Lottery Data'!G1872</f>
        <v>12</v>
      </c>
    </row>
    <row r="1873" spans="5:5" x14ac:dyDescent="0.3">
      <c r="E1873" s="2">
        <f>'Lottery Data'!G1873</f>
        <v>36</v>
      </c>
    </row>
    <row r="1874" spans="5:5" x14ac:dyDescent="0.3">
      <c r="E1874" s="2">
        <f>'Lottery Data'!G1874</f>
        <v>3</v>
      </c>
    </row>
    <row r="1875" spans="5:5" x14ac:dyDescent="0.3">
      <c r="E1875" s="2">
        <f>'Lottery Data'!G1875</f>
        <v>21</v>
      </c>
    </row>
    <row r="1876" spans="5:5" x14ac:dyDescent="0.3">
      <c r="E1876" s="2">
        <f>'Lottery Data'!G1876</f>
        <v>5</v>
      </c>
    </row>
    <row r="1877" spans="5:5" x14ac:dyDescent="0.3">
      <c r="E1877" s="2">
        <f>'Lottery Data'!G1877</f>
        <v>4</v>
      </c>
    </row>
    <row r="1878" spans="5:5" x14ac:dyDescent="0.3">
      <c r="E1878" s="2">
        <f>'Lottery Data'!G1878</f>
        <v>46</v>
      </c>
    </row>
    <row r="1879" spans="5:5" x14ac:dyDescent="0.3">
      <c r="E1879" s="2">
        <f>'Lottery Data'!G1879</f>
        <v>22</v>
      </c>
    </row>
    <row r="1880" spans="5:5" x14ac:dyDescent="0.3">
      <c r="E1880" s="2">
        <f>'Lottery Data'!G1880</f>
        <v>8</v>
      </c>
    </row>
    <row r="1881" spans="5:5" x14ac:dyDescent="0.3">
      <c r="E1881" s="2">
        <f>'Lottery Data'!G1881</f>
        <v>34</v>
      </c>
    </row>
    <row r="1882" spans="5:5" x14ac:dyDescent="0.3">
      <c r="E1882" s="2">
        <f>'Lottery Data'!G1882</f>
        <v>11</v>
      </c>
    </row>
    <row r="1883" spans="5:5" x14ac:dyDescent="0.3">
      <c r="E1883" s="2">
        <f>'Lottery Data'!G1883</f>
        <v>2</v>
      </c>
    </row>
    <row r="1884" spans="5:5" x14ac:dyDescent="0.3">
      <c r="E1884" s="2">
        <f>'Lottery Data'!G1884</f>
        <v>36</v>
      </c>
    </row>
    <row r="1885" spans="5:5" x14ac:dyDescent="0.3">
      <c r="E1885" s="2">
        <f>'Lottery Data'!G1885</f>
        <v>3</v>
      </c>
    </row>
    <row r="1886" spans="5:5" x14ac:dyDescent="0.3">
      <c r="E1886" s="2">
        <f>'Lottery Data'!G1886</f>
        <v>29</v>
      </c>
    </row>
    <row r="1887" spans="5:5" x14ac:dyDescent="0.3">
      <c r="E1887" s="2">
        <f>'Lottery Data'!G1887</f>
        <v>40</v>
      </c>
    </row>
    <row r="1888" spans="5:5" x14ac:dyDescent="0.3">
      <c r="E1888" s="2">
        <f>'Lottery Data'!G1888</f>
        <v>4</v>
      </c>
    </row>
    <row r="1889" spans="5:5" x14ac:dyDescent="0.3">
      <c r="E1889" s="2">
        <f>'Lottery Data'!G1889</f>
        <v>7</v>
      </c>
    </row>
    <row r="1890" spans="5:5" x14ac:dyDescent="0.3">
      <c r="E1890" s="2">
        <f>'Lottery Data'!G1890</f>
        <v>30</v>
      </c>
    </row>
    <row r="1891" spans="5:5" x14ac:dyDescent="0.3">
      <c r="E1891" s="2">
        <f>'Lottery Data'!G1891</f>
        <v>34</v>
      </c>
    </row>
    <row r="1892" spans="5:5" x14ac:dyDescent="0.3">
      <c r="E1892" s="2">
        <f>'Lottery Data'!G1892</f>
        <v>36</v>
      </c>
    </row>
    <row r="1893" spans="5:5" x14ac:dyDescent="0.3">
      <c r="E1893" s="2">
        <f>'Lottery Data'!G1893</f>
        <v>34</v>
      </c>
    </row>
    <row r="1894" spans="5:5" x14ac:dyDescent="0.3">
      <c r="E1894" s="2">
        <f>'Lottery Data'!G1894</f>
        <v>25</v>
      </c>
    </row>
    <row r="1895" spans="5:5" x14ac:dyDescent="0.3">
      <c r="E1895" s="2">
        <f>'Lottery Data'!G1895</f>
        <v>42</v>
      </c>
    </row>
    <row r="1896" spans="5:5" x14ac:dyDescent="0.3">
      <c r="E1896" s="2">
        <f>'Lottery Data'!G1896</f>
        <v>11</v>
      </c>
    </row>
    <row r="1897" spans="5:5" x14ac:dyDescent="0.3">
      <c r="E1897" s="2">
        <f>'Lottery Data'!G1897</f>
        <v>24</v>
      </c>
    </row>
    <row r="1898" spans="5:5" x14ac:dyDescent="0.3">
      <c r="E1898" s="2">
        <f>'Lottery Data'!G1898</f>
        <v>24</v>
      </c>
    </row>
    <row r="1899" spans="5:5" x14ac:dyDescent="0.3">
      <c r="E1899" s="2">
        <f>'Lottery Data'!G1899</f>
        <v>9</v>
      </c>
    </row>
    <row r="1900" spans="5:5" x14ac:dyDescent="0.3">
      <c r="E1900" s="2">
        <f>'Lottery Data'!G1900</f>
        <v>17</v>
      </c>
    </row>
    <row r="1901" spans="5:5" x14ac:dyDescent="0.3">
      <c r="E1901" s="2">
        <f>'Lottery Data'!G1901</f>
        <v>8</v>
      </c>
    </row>
    <row r="1902" spans="5:5" x14ac:dyDescent="0.3">
      <c r="E1902" s="2">
        <f>'Lottery Data'!G1902</f>
        <v>40</v>
      </c>
    </row>
    <row r="1903" spans="5:5" x14ac:dyDescent="0.3">
      <c r="E1903" s="2">
        <f>'Lottery Data'!G1903</f>
        <v>19</v>
      </c>
    </row>
    <row r="1904" spans="5:5" x14ac:dyDescent="0.3">
      <c r="E1904" s="2">
        <f>'Lottery Data'!G1904</f>
        <v>47</v>
      </c>
    </row>
    <row r="1905" spans="5:5" x14ac:dyDescent="0.3">
      <c r="E1905" s="2">
        <f>'Lottery Data'!G1905</f>
        <v>21</v>
      </c>
    </row>
    <row r="1906" spans="5:5" x14ac:dyDescent="0.3">
      <c r="E1906" s="2">
        <f>'Lottery Data'!G1906</f>
        <v>16</v>
      </c>
    </row>
    <row r="1907" spans="5:5" x14ac:dyDescent="0.3">
      <c r="E1907" s="2">
        <f>'Lottery Data'!G1907</f>
        <v>26</v>
      </c>
    </row>
    <row r="1908" spans="5:5" x14ac:dyDescent="0.3">
      <c r="E1908" s="2">
        <f>'Lottery Data'!G1908</f>
        <v>3</v>
      </c>
    </row>
    <row r="1909" spans="5:5" x14ac:dyDescent="0.3">
      <c r="E1909" s="2">
        <f>'Lottery Data'!G1909</f>
        <v>29</v>
      </c>
    </row>
    <row r="1910" spans="5:5" x14ac:dyDescent="0.3">
      <c r="E1910" s="2">
        <f>'Lottery Data'!G1910</f>
        <v>24</v>
      </c>
    </row>
    <row r="1911" spans="5:5" x14ac:dyDescent="0.3">
      <c r="E1911" s="2">
        <f>'Lottery Data'!G1911</f>
        <v>35</v>
      </c>
    </row>
    <row r="1912" spans="5:5" x14ac:dyDescent="0.3">
      <c r="E1912" s="2">
        <f>'Lottery Data'!G1912</f>
        <v>22</v>
      </c>
    </row>
    <row r="1913" spans="5:5" x14ac:dyDescent="0.3">
      <c r="E1913" s="2">
        <f>'Lottery Data'!G1913</f>
        <v>10</v>
      </c>
    </row>
    <row r="1914" spans="5:5" x14ac:dyDescent="0.3">
      <c r="E1914" s="2">
        <f>'Lottery Data'!G1914</f>
        <v>38</v>
      </c>
    </row>
    <row r="1915" spans="5:5" x14ac:dyDescent="0.3">
      <c r="E1915" s="2">
        <f>'Lottery Data'!G1915</f>
        <v>2</v>
      </c>
    </row>
    <row r="1916" spans="5:5" x14ac:dyDescent="0.3">
      <c r="E1916" s="2">
        <f>'Lottery Data'!G1916</f>
        <v>34</v>
      </c>
    </row>
    <row r="1917" spans="5:5" x14ac:dyDescent="0.3">
      <c r="E1917" s="2">
        <f>'Lottery Data'!G1917</f>
        <v>33</v>
      </c>
    </row>
    <row r="1918" spans="5:5" x14ac:dyDescent="0.3">
      <c r="E1918" s="2">
        <f>'Lottery Data'!G1918</f>
        <v>27</v>
      </c>
    </row>
    <row r="1919" spans="5:5" x14ac:dyDescent="0.3">
      <c r="E1919" s="2">
        <f>'Lottery Data'!G1919</f>
        <v>17</v>
      </c>
    </row>
    <row r="1920" spans="5:5" x14ac:dyDescent="0.3">
      <c r="E1920" s="2">
        <f>'Lottery Data'!G1920</f>
        <v>13</v>
      </c>
    </row>
    <row r="1921" spans="5:5" x14ac:dyDescent="0.3">
      <c r="E1921" s="2">
        <f>'Lottery Data'!G1921</f>
        <v>21</v>
      </c>
    </row>
    <row r="1922" spans="5:5" x14ac:dyDescent="0.3">
      <c r="E1922" s="2">
        <f>'Lottery Data'!G1922</f>
        <v>1</v>
      </c>
    </row>
    <row r="1923" spans="5:5" x14ac:dyDescent="0.3">
      <c r="E1923" s="2">
        <f>'Lottery Data'!G1923</f>
        <v>24</v>
      </c>
    </row>
    <row r="1924" spans="5:5" x14ac:dyDescent="0.3">
      <c r="E1924" s="2">
        <f>'Lottery Data'!G1924</f>
        <v>27</v>
      </c>
    </row>
    <row r="1925" spans="5:5" x14ac:dyDescent="0.3">
      <c r="E1925" s="2">
        <f>'Lottery Data'!G1925</f>
        <v>34</v>
      </c>
    </row>
    <row r="1926" spans="5:5" x14ac:dyDescent="0.3">
      <c r="E1926" s="2">
        <f>'Lottery Data'!G1926</f>
        <v>10</v>
      </c>
    </row>
    <row r="1927" spans="5:5" x14ac:dyDescent="0.3">
      <c r="E1927" s="2">
        <f>'Lottery Data'!G1927</f>
        <v>28</v>
      </c>
    </row>
    <row r="1928" spans="5:5" x14ac:dyDescent="0.3">
      <c r="E1928" s="2">
        <f>'Lottery Data'!G1928</f>
        <v>21</v>
      </c>
    </row>
    <row r="1929" spans="5:5" x14ac:dyDescent="0.3">
      <c r="E1929" s="2">
        <f>'Lottery Data'!G1929</f>
        <v>34</v>
      </c>
    </row>
    <row r="1930" spans="5:5" x14ac:dyDescent="0.3">
      <c r="E1930" s="2">
        <f>'Lottery Data'!G1930</f>
        <v>35</v>
      </c>
    </row>
    <row r="1931" spans="5:5" x14ac:dyDescent="0.3">
      <c r="E1931" s="2">
        <f>'Lottery Data'!G1931</f>
        <v>43</v>
      </c>
    </row>
    <row r="1932" spans="5:5" x14ac:dyDescent="0.3">
      <c r="E1932" s="2">
        <f>'Lottery Data'!G1932</f>
        <v>22</v>
      </c>
    </row>
    <row r="1933" spans="5:5" x14ac:dyDescent="0.3">
      <c r="E1933" s="2">
        <f>'Lottery Data'!G1933</f>
        <v>21</v>
      </c>
    </row>
    <row r="1934" spans="5:5" x14ac:dyDescent="0.3">
      <c r="E1934" s="2">
        <f>'Lottery Data'!G1934</f>
        <v>5</v>
      </c>
    </row>
    <row r="1935" spans="5:5" x14ac:dyDescent="0.3">
      <c r="E1935" s="2">
        <f>'Lottery Data'!G1935</f>
        <v>50</v>
      </c>
    </row>
    <row r="1936" spans="5:5" x14ac:dyDescent="0.3">
      <c r="E1936" s="2">
        <f>'Lottery Data'!G1936</f>
        <v>18</v>
      </c>
    </row>
    <row r="1937" spans="5:5" x14ac:dyDescent="0.3">
      <c r="E1937" s="2">
        <f>'Lottery Data'!G1937</f>
        <v>38</v>
      </c>
    </row>
    <row r="1938" spans="5:5" x14ac:dyDescent="0.3">
      <c r="E1938" s="2">
        <f>'Lottery Data'!G1938</f>
        <v>30</v>
      </c>
    </row>
    <row r="1939" spans="5:5" x14ac:dyDescent="0.3">
      <c r="E1939" s="2">
        <f>'Lottery Data'!G1939</f>
        <v>20</v>
      </c>
    </row>
    <row r="1940" spans="5:5" x14ac:dyDescent="0.3">
      <c r="E1940" s="2">
        <f>'Lottery Data'!G1940</f>
        <v>50</v>
      </c>
    </row>
    <row r="1941" spans="5:5" x14ac:dyDescent="0.3">
      <c r="E1941" s="2">
        <f>'Lottery Data'!G1941</f>
        <v>10</v>
      </c>
    </row>
    <row r="1942" spans="5:5" x14ac:dyDescent="0.3">
      <c r="E1942" s="2">
        <f>'Lottery Data'!G1942</f>
        <v>12</v>
      </c>
    </row>
    <row r="1943" spans="5:5" x14ac:dyDescent="0.3">
      <c r="E1943" s="2">
        <f>'Lottery Data'!G1943</f>
        <v>1</v>
      </c>
    </row>
    <row r="1944" spans="5:5" x14ac:dyDescent="0.3">
      <c r="E1944" s="2">
        <f>'Lottery Data'!G1944</f>
        <v>2</v>
      </c>
    </row>
    <row r="1945" spans="5:5" x14ac:dyDescent="0.3">
      <c r="E1945" s="2">
        <f>'Lottery Data'!G1945</f>
        <v>15</v>
      </c>
    </row>
    <row r="1946" spans="5:5" x14ac:dyDescent="0.3">
      <c r="E1946" s="2">
        <f>'Lottery Data'!G1946</f>
        <v>29</v>
      </c>
    </row>
    <row r="1947" spans="5:5" x14ac:dyDescent="0.3">
      <c r="E1947" s="2">
        <f>'Lottery Data'!G1947</f>
        <v>13</v>
      </c>
    </row>
    <row r="1948" spans="5:5" x14ac:dyDescent="0.3">
      <c r="E1948" s="2">
        <f>'Lottery Data'!G1948</f>
        <v>4</v>
      </c>
    </row>
    <row r="1949" spans="5:5" x14ac:dyDescent="0.3">
      <c r="E1949" s="2">
        <f>'Lottery Data'!G1949</f>
        <v>34</v>
      </c>
    </row>
    <row r="1950" spans="5:5" x14ac:dyDescent="0.3">
      <c r="E1950" s="2">
        <f>'Lottery Data'!G1950</f>
        <v>17</v>
      </c>
    </row>
    <row r="1951" spans="5:5" x14ac:dyDescent="0.3">
      <c r="E1951" s="2">
        <f>'Lottery Data'!G1951</f>
        <v>38</v>
      </c>
    </row>
    <row r="1952" spans="5:5" x14ac:dyDescent="0.3">
      <c r="E1952" s="2">
        <f>'Lottery Data'!G1952</f>
        <v>18</v>
      </c>
    </row>
    <row r="1953" spans="5:5" x14ac:dyDescent="0.3">
      <c r="E1953" s="2">
        <f>'Lottery Data'!G1953</f>
        <v>1</v>
      </c>
    </row>
    <row r="1954" spans="5:5" x14ac:dyDescent="0.3">
      <c r="E1954" s="2">
        <f>'Lottery Data'!G1954</f>
        <v>7</v>
      </c>
    </row>
    <row r="1955" spans="5:5" x14ac:dyDescent="0.3">
      <c r="E1955" s="2">
        <f>'Lottery Data'!G1955</f>
        <v>1</v>
      </c>
    </row>
    <row r="1956" spans="5:5" x14ac:dyDescent="0.3">
      <c r="E1956" s="2">
        <f>'Lottery Data'!G1956</f>
        <v>3</v>
      </c>
    </row>
    <row r="1957" spans="5:5" x14ac:dyDescent="0.3">
      <c r="E1957" s="2">
        <f>'Lottery Data'!G1957</f>
        <v>48</v>
      </c>
    </row>
    <row r="1958" spans="5:5" x14ac:dyDescent="0.3">
      <c r="E1958" s="2">
        <f>'Lottery Data'!G1958</f>
        <v>27</v>
      </c>
    </row>
    <row r="1959" spans="5:5" x14ac:dyDescent="0.3">
      <c r="E1959" s="2">
        <f>'Lottery Data'!G1959</f>
        <v>36</v>
      </c>
    </row>
    <row r="1960" spans="5:5" x14ac:dyDescent="0.3">
      <c r="E1960" s="2">
        <f>'Lottery Data'!G1960</f>
        <v>33</v>
      </c>
    </row>
    <row r="1961" spans="5:5" x14ac:dyDescent="0.3">
      <c r="E1961" s="2">
        <f>'Lottery Data'!G1961</f>
        <v>25</v>
      </c>
    </row>
    <row r="1962" spans="5:5" x14ac:dyDescent="0.3">
      <c r="E1962" s="2">
        <f>'Lottery Data'!G1962</f>
        <v>13</v>
      </c>
    </row>
    <row r="1963" spans="5:5" x14ac:dyDescent="0.3">
      <c r="E1963" s="2">
        <f>'Lottery Data'!G1963</f>
        <v>6</v>
      </c>
    </row>
    <row r="1964" spans="5:5" x14ac:dyDescent="0.3">
      <c r="E1964" s="2">
        <f>'Lottery Data'!G1964</f>
        <v>47</v>
      </c>
    </row>
    <row r="1965" spans="5:5" x14ac:dyDescent="0.3">
      <c r="E1965" s="2">
        <f>'Lottery Data'!G1965</f>
        <v>52</v>
      </c>
    </row>
    <row r="1966" spans="5:5" x14ac:dyDescent="0.3">
      <c r="E1966" s="2">
        <f>'Lottery Data'!G1966</f>
        <v>35</v>
      </c>
    </row>
    <row r="1967" spans="5:5" x14ac:dyDescent="0.3">
      <c r="E1967" s="2">
        <f>'Lottery Data'!G1967</f>
        <v>52</v>
      </c>
    </row>
    <row r="1968" spans="5:5" x14ac:dyDescent="0.3">
      <c r="E1968" s="2">
        <f>'Lottery Data'!G1968</f>
        <v>39</v>
      </c>
    </row>
    <row r="1969" spans="5:5" x14ac:dyDescent="0.3">
      <c r="E1969" s="2">
        <f>'Lottery Data'!G1969</f>
        <v>4</v>
      </c>
    </row>
    <row r="1970" spans="5:5" x14ac:dyDescent="0.3">
      <c r="E1970" s="2">
        <f>'Lottery Data'!G1970</f>
        <v>49</v>
      </c>
    </row>
    <row r="1971" spans="5:5" x14ac:dyDescent="0.3">
      <c r="E1971" s="2">
        <f>'Lottery Data'!G1971</f>
        <v>5</v>
      </c>
    </row>
    <row r="1972" spans="5:5" x14ac:dyDescent="0.3">
      <c r="E1972" s="2">
        <f>'Lottery Data'!G1972</f>
        <v>35</v>
      </c>
    </row>
    <row r="1973" spans="5:5" x14ac:dyDescent="0.3">
      <c r="E1973" s="2">
        <f>'Lottery Data'!G1973</f>
        <v>10</v>
      </c>
    </row>
    <row r="1974" spans="5:5" x14ac:dyDescent="0.3">
      <c r="E1974" s="2">
        <f>'Lottery Data'!G1974</f>
        <v>3</v>
      </c>
    </row>
    <row r="1975" spans="5:5" x14ac:dyDescent="0.3">
      <c r="E1975" s="2">
        <f>'Lottery Data'!G1975</f>
        <v>14</v>
      </c>
    </row>
    <row r="1976" spans="5:5" x14ac:dyDescent="0.3">
      <c r="E1976" s="2">
        <f>'Lottery Data'!G1976</f>
        <v>46</v>
      </c>
    </row>
    <row r="1977" spans="5:5" x14ac:dyDescent="0.3">
      <c r="E1977" s="2">
        <f>'Lottery Data'!G1977</f>
        <v>34</v>
      </c>
    </row>
    <row r="1978" spans="5:5" x14ac:dyDescent="0.3">
      <c r="E1978" s="2">
        <f>'Lottery Data'!G1978</f>
        <v>10</v>
      </c>
    </row>
    <row r="1979" spans="5:5" x14ac:dyDescent="0.3">
      <c r="E1979" s="2">
        <f>'Lottery Data'!G1979</f>
        <v>20</v>
      </c>
    </row>
    <row r="1980" spans="5:5" x14ac:dyDescent="0.3">
      <c r="E1980" s="2">
        <f>'Lottery Data'!G1980</f>
        <v>33</v>
      </c>
    </row>
    <row r="1981" spans="5:5" x14ac:dyDescent="0.3">
      <c r="E1981" s="2">
        <f>'Lottery Data'!G1981</f>
        <v>7</v>
      </c>
    </row>
    <row r="1982" spans="5:5" x14ac:dyDescent="0.3">
      <c r="E1982" s="2">
        <f>'Lottery Data'!G1982</f>
        <v>31</v>
      </c>
    </row>
    <row r="1983" spans="5:5" x14ac:dyDescent="0.3">
      <c r="E1983" s="2">
        <f>'Lottery Data'!G1983</f>
        <v>22</v>
      </c>
    </row>
    <row r="1984" spans="5:5" x14ac:dyDescent="0.3">
      <c r="E1984" s="2">
        <f>'Lottery Data'!G1984</f>
        <v>46</v>
      </c>
    </row>
    <row r="1985" spans="5:5" x14ac:dyDescent="0.3">
      <c r="E1985" s="2">
        <f>'Lottery Data'!G1985</f>
        <v>12</v>
      </c>
    </row>
    <row r="1986" spans="5:5" x14ac:dyDescent="0.3">
      <c r="E1986" s="2">
        <f>'Lottery Data'!G1986</f>
        <v>13</v>
      </c>
    </row>
    <row r="1987" spans="5:5" x14ac:dyDescent="0.3">
      <c r="E1987" s="2">
        <f>'Lottery Data'!G1987</f>
        <v>7</v>
      </c>
    </row>
    <row r="1988" spans="5:5" x14ac:dyDescent="0.3">
      <c r="E1988" s="2">
        <f>'Lottery Data'!G1988</f>
        <v>38</v>
      </c>
    </row>
    <row r="1989" spans="5:5" x14ac:dyDescent="0.3">
      <c r="E1989" s="2">
        <f>'Lottery Data'!G1989</f>
        <v>16</v>
      </c>
    </row>
    <row r="1990" spans="5:5" x14ac:dyDescent="0.3">
      <c r="E1990" s="2">
        <f>'Lottery Data'!G1990</f>
        <v>19</v>
      </c>
    </row>
    <row r="1991" spans="5:5" x14ac:dyDescent="0.3">
      <c r="E1991" s="2">
        <f>'Lottery Data'!G1991</f>
        <v>12</v>
      </c>
    </row>
    <row r="1992" spans="5:5" x14ac:dyDescent="0.3">
      <c r="E1992" s="2">
        <f>'Lottery Data'!G1992</f>
        <v>1</v>
      </c>
    </row>
    <row r="1993" spans="5:5" x14ac:dyDescent="0.3">
      <c r="E1993" s="2">
        <f>'Lottery Data'!G1993</f>
        <v>32</v>
      </c>
    </row>
    <row r="1994" spans="5:5" x14ac:dyDescent="0.3">
      <c r="E1994" s="2">
        <f>'Lottery Data'!G1994</f>
        <v>19</v>
      </c>
    </row>
    <row r="1995" spans="5:5" x14ac:dyDescent="0.3">
      <c r="E1995" s="2">
        <f>'Lottery Data'!G1995</f>
        <v>23</v>
      </c>
    </row>
    <row r="1996" spans="5:5" x14ac:dyDescent="0.3">
      <c r="E1996" s="2">
        <f>'Lottery Data'!G1996</f>
        <v>24</v>
      </c>
    </row>
    <row r="1997" spans="5:5" x14ac:dyDescent="0.3">
      <c r="E1997" s="2">
        <f>'Lottery Data'!G1997</f>
        <v>36</v>
      </c>
    </row>
    <row r="1998" spans="5:5" x14ac:dyDescent="0.3">
      <c r="E1998" s="2">
        <f>'Lottery Data'!G1998</f>
        <v>43</v>
      </c>
    </row>
    <row r="1999" spans="5:5" x14ac:dyDescent="0.3">
      <c r="E1999" s="2">
        <f>'Lottery Data'!G1999</f>
        <v>46</v>
      </c>
    </row>
    <row r="2000" spans="5:5" x14ac:dyDescent="0.3">
      <c r="E2000" s="2">
        <f>'Lottery Data'!G2000</f>
        <v>15</v>
      </c>
    </row>
    <row r="2001" spans="5:5" x14ac:dyDescent="0.3">
      <c r="E2001" s="2">
        <f>'Lottery Data'!G2001</f>
        <v>33</v>
      </c>
    </row>
    <row r="2002" spans="5:5" x14ac:dyDescent="0.3">
      <c r="E2002" s="2">
        <f>'Lottery Data'!G2002</f>
        <v>43</v>
      </c>
    </row>
    <row r="2003" spans="5:5" x14ac:dyDescent="0.3">
      <c r="E2003" s="2">
        <f>'Lottery Data'!G2003</f>
        <v>31</v>
      </c>
    </row>
    <row r="2004" spans="5:5" x14ac:dyDescent="0.3">
      <c r="E2004" s="2">
        <f>'Lottery Data'!G2004</f>
        <v>45</v>
      </c>
    </row>
    <row r="2005" spans="5:5" x14ac:dyDescent="0.3">
      <c r="E2005" s="2">
        <f>'Lottery Data'!G2005</f>
        <v>6</v>
      </c>
    </row>
    <row r="2006" spans="5:5" x14ac:dyDescent="0.3">
      <c r="E2006" s="2">
        <f>'Lottery Data'!G2006</f>
        <v>30</v>
      </c>
    </row>
    <row r="2007" spans="5:5" x14ac:dyDescent="0.3">
      <c r="E2007" s="2">
        <f>'Lottery Data'!G2007</f>
        <v>17</v>
      </c>
    </row>
    <row r="2008" spans="5:5" x14ac:dyDescent="0.3">
      <c r="E2008" s="2">
        <f>'Lottery Data'!G2008</f>
        <v>40</v>
      </c>
    </row>
    <row r="2009" spans="5:5" x14ac:dyDescent="0.3">
      <c r="E2009" s="2">
        <f>'Lottery Data'!G2009</f>
        <v>34</v>
      </c>
    </row>
    <row r="2010" spans="5:5" x14ac:dyDescent="0.3">
      <c r="E2010" s="2">
        <f>'Lottery Data'!G2010</f>
        <v>45</v>
      </c>
    </row>
    <row r="2011" spans="5:5" x14ac:dyDescent="0.3">
      <c r="E2011" s="2">
        <f>'Lottery Data'!G2011</f>
        <v>27</v>
      </c>
    </row>
    <row r="2012" spans="5:5" x14ac:dyDescent="0.3">
      <c r="E2012" s="2">
        <f>'Lottery Data'!G2012</f>
        <v>49</v>
      </c>
    </row>
    <row r="2013" spans="5:5" x14ac:dyDescent="0.3">
      <c r="E2013" s="2">
        <f>'Lottery Data'!G2013</f>
        <v>41</v>
      </c>
    </row>
    <row r="2014" spans="5:5" x14ac:dyDescent="0.3">
      <c r="E2014" s="2">
        <f>'Lottery Data'!G2014</f>
        <v>34</v>
      </c>
    </row>
    <row r="2015" spans="5:5" x14ac:dyDescent="0.3">
      <c r="E2015" s="2">
        <f>'Lottery Data'!G2015</f>
        <v>40</v>
      </c>
    </row>
    <row r="2016" spans="5:5" x14ac:dyDescent="0.3">
      <c r="E2016" s="2">
        <f>'Lottery Data'!G2016</f>
        <v>49</v>
      </c>
    </row>
    <row r="2017" spans="5:5" x14ac:dyDescent="0.3">
      <c r="E2017" s="2">
        <f>'Lottery Data'!G2017</f>
        <v>13</v>
      </c>
    </row>
    <row r="2018" spans="5:5" x14ac:dyDescent="0.3">
      <c r="E2018" s="2">
        <f>'Lottery Data'!G2018</f>
        <v>33</v>
      </c>
    </row>
    <row r="2019" spans="5:5" x14ac:dyDescent="0.3">
      <c r="E2019" s="2">
        <f>'Lottery Data'!G2019</f>
        <v>20</v>
      </c>
    </row>
    <row r="2020" spans="5:5" x14ac:dyDescent="0.3">
      <c r="E2020" s="2">
        <f>'Lottery Data'!G2020</f>
        <v>32</v>
      </c>
    </row>
    <row r="2021" spans="5:5" x14ac:dyDescent="0.3">
      <c r="E2021" s="2">
        <f>'Lottery Data'!G2021</f>
        <v>4</v>
      </c>
    </row>
    <row r="2022" spans="5:5" x14ac:dyDescent="0.3">
      <c r="E2022" s="2">
        <f>'Lottery Data'!G2022</f>
        <v>52</v>
      </c>
    </row>
    <row r="2023" spans="5:5" x14ac:dyDescent="0.3">
      <c r="E2023" s="2">
        <f>'Lottery Data'!G2023</f>
        <v>11</v>
      </c>
    </row>
    <row r="2024" spans="5:5" x14ac:dyDescent="0.3">
      <c r="E2024" s="2">
        <f>'Lottery Data'!G2024</f>
        <v>49</v>
      </c>
    </row>
    <row r="2025" spans="5:5" x14ac:dyDescent="0.3">
      <c r="E2025" s="2">
        <f>'Lottery Data'!G2025</f>
        <v>3</v>
      </c>
    </row>
    <row r="2026" spans="5:5" x14ac:dyDescent="0.3">
      <c r="E2026" s="2">
        <f>'Lottery Data'!G2026</f>
        <v>4</v>
      </c>
    </row>
    <row r="2027" spans="5:5" x14ac:dyDescent="0.3">
      <c r="E2027" s="2">
        <f>'Lottery Data'!G2027</f>
        <v>44</v>
      </c>
    </row>
    <row r="2028" spans="5:5" x14ac:dyDescent="0.3">
      <c r="E2028" s="2">
        <f>'Lottery Data'!G2028</f>
        <v>21</v>
      </c>
    </row>
    <row r="2029" spans="5:5" x14ac:dyDescent="0.3">
      <c r="E2029" s="2">
        <f>'Lottery Data'!G2029</f>
        <v>24</v>
      </c>
    </row>
    <row r="2030" spans="5:5" x14ac:dyDescent="0.3">
      <c r="E2030" s="2">
        <f>'Lottery Data'!G2030</f>
        <v>21</v>
      </c>
    </row>
    <row r="2031" spans="5:5" x14ac:dyDescent="0.3">
      <c r="E2031" s="2">
        <f>'Lottery Data'!G2031</f>
        <v>30</v>
      </c>
    </row>
    <row r="2032" spans="5:5" x14ac:dyDescent="0.3">
      <c r="E2032" s="2">
        <f>'Lottery Data'!G2032</f>
        <v>23</v>
      </c>
    </row>
    <row r="2033" spans="5:5" x14ac:dyDescent="0.3">
      <c r="E2033" s="2">
        <f>'Lottery Data'!G2033</f>
        <v>13</v>
      </c>
    </row>
    <row r="2034" spans="5:5" x14ac:dyDescent="0.3">
      <c r="E2034" s="2">
        <f>'Lottery Data'!G2034</f>
        <v>17</v>
      </c>
    </row>
    <row r="2035" spans="5:5" x14ac:dyDescent="0.3">
      <c r="E2035" s="2">
        <f>'Lottery Data'!G2035</f>
        <v>44</v>
      </c>
    </row>
    <row r="2036" spans="5:5" x14ac:dyDescent="0.3">
      <c r="E2036" s="2">
        <f>'Lottery Data'!G2036</f>
        <v>27</v>
      </c>
    </row>
    <row r="2037" spans="5:5" x14ac:dyDescent="0.3">
      <c r="E2037" s="2">
        <f>'Lottery Data'!G2037</f>
        <v>13</v>
      </c>
    </row>
    <row r="2038" spans="5:5" x14ac:dyDescent="0.3">
      <c r="E2038" s="2">
        <f>'Lottery Data'!G2038</f>
        <v>36</v>
      </c>
    </row>
    <row r="2039" spans="5:5" x14ac:dyDescent="0.3">
      <c r="E2039" s="2">
        <f>'Lottery Data'!G2039</f>
        <v>44</v>
      </c>
    </row>
    <row r="2040" spans="5:5" x14ac:dyDescent="0.3">
      <c r="E2040" s="2">
        <f>'Lottery Data'!G2040</f>
        <v>21</v>
      </c>
    </row>
    <row r="2041" spans="5:5" x14ac:dyDescent="0.3">
      <c r="E2041" s="2">
        <f>'Lottery Data'!G2041</f>
        <v>12</v>
      </c>
    </row>
    <row r="2042" spans="5:5" x14ac:dyDescent="0.3">
      <c r="E2042" s="2">
        <f>'Lottery Data'!G2042</f>
        <v>9</v>
      </c>
    </row>
    <row r="2043" spans="5:5" x14ac:dyDescent="0.3">
      <c r="E2043" s="2">
        <f>'Lottery Data'!G2043</f>
        <v>9</v>
      </c>
    </row>
    <row r="2044" spans="5:5" x14ac:dyDescent="0.3">
      <c r="E2044" s="2">
        <f>'Lottery Data'!G2044</f>
        <v>49</v>
      </c>
    </row>
    <row r="2045" spans="5:5" x14ac:dyDescent="0.3">
      <c r="E2045" s="2">
        <f>'Lottery Data'!G2045</f>
        <v>36</v>
      </c>
    </row>
    <row r="2046" spans="5:5" x14ac:dyDescent="0.3">
      <c r="E2046" s="2">
        <f>'Lottery Data'!G2046</f>
        <v>52</v>
      </c>
    </row>
    <row r="2047" spans="5:5" x14ac:dyDescent="0.3">
      <c r="E2047" s="2">
        <f>'Lottery Data'!G2047</f>
        <v>38</v>
      </c>
    </row>
    <row r="2048" spans="5:5" x14ac:dyDescent="0.3">
      <c r="E2048" s="2">
        <f>'Lottery Data'!G2048</f>
        <v>47</v>
      </c>
    </row>
    <row r="2049" spans="5:5" x14ac:dyDescent="0.3">
      <c r="E2049" s="2">
        <f>'Lottery Data'!G2049</f>
        <v>26</v>
      </c>
    </row>
    <row r="2050" spans="5:5" x14ac:dyDescent="0.3">
      <c r="E2050" s="2">
        <f>'Lottery Data'!G2050</f>
        <v>41</v>
      </c>
    </row>
    <row r="2051" spans="5:5" x14ac:dyDescent="0.3">
      <c r="E2051" s="2">
        <f>'Lottery Data'!G2051</f>
        <v>42</v>
      </c>
    </row>
    <row r="2052" spans="5:5" x14ac:dyDescent="0.3">
      <c r="E2052" s="2">
        <f>'Lottery Data'!G2052</f>
        <v>4</v>
      </c>
    </row>
    <row r="2053" spans="5:5" x14ac:dyDescent="0.3">
      <c r="E2053" s="2">
        <f>'Lottery Data'!G2053</f>
        <v>19</v>
      </c>
    </row>
    <row r="2054" spans="5:5" x14ac:dyDescent="0.3">
      <c r="E2054" s="2">
        <f>'Lottery Data'!G2054</f>
        <v>52</v>
      </c>
    </row>
    <row r="2055" spans="5:5" x14ac:dyDescent="0.3">
      <c r="E2055" s="2">
        <f>'Lottery Data'!G2055</f>
        <v>14</v>
      </c>
    </row>
    <row r="2056" spans="5:5" x14ac:dyDescent="0.3">
      <c r="E2056" s="2">
        <f>'Lottery Data'!G2056</f>
        <v>36</v>
      </c>
    </row>
    <row r="2057" spans="5:5" x14ac:dyDescent="0.3">
      <c r="E2057" s="2">
        <f>'Lottery Data'!G2057</f>
        <v>52</v>
      </c>
    </row>
    <row r="2058" spans="5:5" x14ac:dyDescent="0.3">
      <c r="E2058" s="2">
        <f>'Lottery Data'!G2058</f>
        <v>43</v>
      </c>
    </row>
    <row r="2059" spans="5:5" x14ac:dyDescent="0.3">
      <c r="E2059" s="2">
        <f>'Lottery Data'!G2059</f>
        <v>31</v>
      </c>
    </row>
    <row r="2060" spans="5:5" x14ac:dyDescent="0.3">
      <c r="E2060" s="2">
        <f>'Lottery Data'!G2060</f>
        <v>22</v>
      </c>
    </row>
    <row r="2061" spans="5:5" x14ac:dyDescent="0.3">
      <c r="E2061" s="2">
        <f>'Lottery Data'!G2061</f>
        <v>3</v>
      </c>
    </row>
    <row r="2062" spans="5:5" x14ac:dyDescent="0.3">
      <c r="E2062" s="2">
        <f>'Lottery Data'!G2062</f>
        <v>26</v>
      </c>
    </row>
    <row r="2063" spans="5:5" x14ac:dyDescent="0.3">
      <c r="E2063" s="2">
        <f>'Lottery Data'!G2063</f>
        <v>15</v>
      </c>
    </row>
    <row r="2064" spans="5:5" x14ac:dyDescent="0.3">
      <c r="E2064" s="2">
        <f>'Lottery Data'!G2064</f>
        <v>38</v>
      </c>
    </row>
    <row r="2065" spans="5:5" x14ac:dyDescent="0.3">
      <c r="E2065" s="2">
        <f>'Lottery Data'!G2065</f>
        <v>18</v>
      </c>
    </row>
    <row r="2066" spans="5:5" x14ac:dyDescent="0.3">
      <c r="E2066" s="2">
        <f>'Lottery Data'!G2066</f>
        <v>29</v>
      </c>
    </row>
    <row r="2067" spans="5:5" x14ac:dyDescent="0.3">
      <c r="E2067" s="2">
        <f>'Lottery Data'!G2067</f>
        <v>13</v>
      </c>
    </row>
    <row r="2068" spans="5:5" x14ac:dyDescent="0.3">
      <c r="E2068" s="2">
        <f>'Lottery Data'!G2068</f>
        <v>43</v>
      </c>
    </row>
    <row r="2069" spans="5:5" x14ac:dyDescent="0.3">
      <c r="E2069" s="2">
        <f>'Lottery Data'!G2069</f>
        <v>51</v>
      </c>
    </row>
    <row r="2070" spans="5:5" x14ac:dyDescent="0.3">
      <c r="E2070" s="2">
        <f>'Lottery Data'!G2070</f>
        <v>49</v>
      </c>
    </row>
    <row r="2071" spans="5:5" x14ac:dyDescent="0.3">
      <c r="E2071" s="2">
        <f>'Lottery Data'!G2071</f>
        <v>29</v>
      </c>
    </row>
    <row r="2072" spans="5:5" x14ac:dyDescent="0.3">
      <c r="E2072" s="2">
        <f>'Lottery Data'!G2072</f>
        <v>28</v>
      </c>
    </row>
    <row r="2073" spans="5:5" x14ac:dyDescent="0.3">
      <c r="E2073" s="2">
        <f>'Lottery Data'!G2073</f>
        <v>13</v>
      </c>
    </row>
    <row r="2074" spans="5:5" x14ac:dyDescent="0.3">
      <c r="E2074" s="2">
        <f>'Lottery Data'!G2074</f>
        <v>42</v>
      </c>
    </row>
    <row r="2075" spans="5:5" x14ac:dyDescent="0.3">
      <c r="E2075" s="2">
        <f>'Lottery Data'!G2075</f>
        <v>45</v>
      </c>
    </row>
    <row r="2076" spans="5:5" x14ac:dyDescent="0.3">
      <c r="E2076" s="2">
        <f>'Lottery Data'!G2076</f>
        <v>30</v>
      </c>
    </row>
    <row r="2077" spans="5:5" x14ac:dyDescent="0.3">
      <c r="E2077" s="2">
        <f>'Lottery Data'!G2077</f>
        <v>19</v>
      </c>
    </row>
    <row r="2078" spans="5:5" x14ac:dyDescent="0.3">
      <c r="E2078" s="2">
        <f>'Lottery Data'!G2078</f>
        <v>14</v>
      </c>
    </row>
    <row r="2079" spans="5:5" x14ac:dyDescent="0.3">
      <c r="E2079" s="2">
        <f>'Lottery Data'!G2079</f>
        <v>10</v>
      </c>
    </row>
    <row r="2080" spans="5:5" x14ac:dyDescent="0.3">
      <c r="E2080" s="2">
        <f>'Lottery Data'!G2080</f>
        <v>47</v>
      </c>
    </row>
    <row r="2081" spans="5:5" x14ac:dyDescent="0.3">
      <c r="E2081" s="2">
        <f>'Lottery Data'!G2081</f>
        <v>31</v>
      </c>
    </row>
    <row r="2082" spans="5:5" x14ac:dyDescent="0.3">
      <c r="E2082" s="2">
        <f>'Lottery Data'!G2213</f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53C9-D73F-4CC9-B2E0-8F40666F85E9}">
  <sheetPr>
    <tabColor theme="5"/>
  </sheetPr>
  <dimension ref="A1:E39"/>
  <sheetViews>
    <sheetView workbookViewId="0">
      <selection activeCell="E7" sqref="E7"/>
    </sheetView>
  </sheetViews>
  <sheetFormatPr defaultRowHeight="14" x14ac:dyDescent="0.3"/>
  <cols>
    <col min="1" max="1" width="13.33203125" bestFit="1" customWidth="1"/>
  </cols>
  <sheetData>
    <row r="1" spans="1:5" x14ac:dyDescent="0.3">
      <c r="A1" t="s">
        <v>2250</v>
      </c>
      <c r="B1" t="s">
        <v>2251</v>
      </c>
      <c r="C1" t="s">
        <v>2252</v>
      </c>
      <c r="D1" t="s">
        <v>2253</v>
      </c>
      <c r="E1" t="s">
        <v>2254</v>
      </c>
    </row>
    <row r="2" spans="1:5" x14ac:dyDescent="0.3">
      <c r="A2">
        <v>2</v>
      </c>
      <c r="B2">
        <v>1</v>
      </c>
      <c r="C2">
        <v>2</v>
      </c>
      <c r="D2">
        <v>2</v>
      </c>
      <c r="E2">
        <v>3</v>
      </c>
    </row>
    <row r="3" spans="1:5" x14ac:dyDescent="0.3">
      <c r="A3">
        <v>3</v>
      </c>
      <c r="B3">
        <v>3</v>
      </c>
      <c r="C3">
        <v>4</v>
      </c>
      <c r="D3">
        <v>17</v>
      </c>
      <c r="E3">
        <v>46</v>
      </c>
    </row>
    <row r="4" spans="1:5" x14ac:dyDescent="0.3">
      <c r="A4">
        <v>5</v>
      </c>
      <c r="B4">
        <v>5</v>
      </c>
      <c r="C4">
        <v>6</v>
      </c>
      <c r="D4">
        <v>31</v>
      </c>
      <c r="E4">
        <v>57</v>
      </c>
    </row>
    <row r="5" spans="1:5" x14ac:dyDescent="0.3">
      <c r="A5">
        <v>7</v>
      </c>
      <c r="B5">
        <v>7</v>
      </c>
      <c r="C5">
        <v>8</v>
      </c>
      <c r="D5">
        <v>46</v>
      </c>
      <c r="E5">
        <v>62</v>
      </c>
    </row>
    <row r="6" spans="1:5" x14ac:dyDescent="0.3">
      <c r="A6">
        <v>11</v>
      </c>
      <c r="B6">
        <v>9</v>
      </c>
      <c r="C6">
        <v>10</v>
      </c>
      <c r="D6">
        <v>52</v>
      </c>
      <c r="E6">
        <v>64</v>
      </c>
    </row>
    <row r="7" spans="1:5" x14ac:dyDescent="0.3">
      <c r="A7">
        <v>13</v>
      </c>
      <c r="B7">
        <v>11</v>
      </c>
      <c r="C7">
        <v>12</v>
      </c>
    </row>
    <row r="8" spans="1:5" x14ac:dyDescent="0.3">
      <c r="A8">
        <v>17</v>
      </c>
      <c r="B8">
        <v>13</v>
      </c>
      <c r="C8">
        <v>14</v>
      </c>
    </row>
    <row r="9" spans="1:5" x14ac:dyDescent="0.3">
      <c r="A9">
        <v>19</v>
      </c>
      <c r="B9">
        <v>15</v>
      </c>
      <c r="C9">
        <v>16</v>
      </c>
    </row>
    <row r="10" spans="1:5" x14ac:dyDescent="0.3">
      <c r="A10">
        <v>23</v>
      </c>
      <c r="B10">
        <v>17</v>
      </c>
      <c r="C10">
        <v>18</v>
      </c>
    </row>
    <row r="11" spans="1:5" x14ac:dyDescent="0.3">
      <c r="A11">
        <v>29</v>
      </c>
      <c r="B11">
        <v>19</v>
      </c>
      <c r="C11">
        <v>20</v>
      </c>
    </row>
    <row r="12" spans="1:5" x14ac:dyDescent="0.3">
      <c r="A12">
        <v>31</v>
      </c>
      <c r="B12">
        <v>21</v>
      </c>
      <c r="C12">
        <v>22</v>
      </c>
    </row>
    <row r="13" spans="1:5" x14ac:dyDescent="0.3">
      <c r="A13">
        <v>37</v>
      </c>
      <c r="B13">
        <v>23</v>
      </c>
      <c r="C13">
        <v>24</v>
      </c>
    </row>
    <row r="14" spans="1:5" x14ac:dyDescent="0.3">
      <c r="A14">
        <v>41</v>
      </c>
      <c r="B14">
        <v>25</v>
      </c>
      <c r="C14">
        <v>26</v>
      </c>
    </row>
    <row r="15" spans="1:5" x14ac:dyDescent="0.3">
      <c r="A15">
        <v>43</v>
      </c>
      <c r="B15">
        <v>27</v>
      </c>
      <c r="C15">
        <v>28</v>
      </c>
    </row>
    <row r="16" spans="1:5" x14ac:dyDescent="0.3">
      <c r="A16">
        <v>47</v>
      </c>
      <c r="B16">
        <v>29</v>
      </c>
      <c r="C16">
        <v>30</v>
      </c>
    </row>
    <row r="17" spans="1:3" x14ac:dyDescent="0.3">
      <c r="A17">
        <v>53</v>
      </c>
      <c r="B17">
        <v>31</v>
      </c>
      <c r="C17">
        <v>32</v>
      </c>
    </row>
    <row r="18" spans="1:3" x14ac:dyDescent="0.3">
      <c r="A18">
        <v>59</v>
      </c>
      <c r="B18">
        <v>33</v>
      </c>
      <c r="C18">
        <v>34</v>
      </c>
    </row>
    <row r="19" spans="1:3" x14ac:dyDescent="0.3">
      <c r="A19">
        <v>61</v>
      </c>
      <c r="B19">
        <v>35</v>
      </c>
      <c r="C19">
        <v>36</v>
      </c>
    </row>
    <row r="20" spans="1:3" x14ac:dyDescent="0.3">
      <c r="A20">
        <v>67</v>
      </c>
      <c r="B20">
        <v>37</v>
      </c>
      <c r="C20">
        <v>38</v>
      </c>
    </row>
    <row r="21" spans="1:3" x14ac:dyDescent="0.3">
      <c r="A21">
        <v>71</v>
      </c>
      <c r="B21">
        <v>39</v>
      </c>
      <c r="C21">
        <v>40</v>
      </c>
    </row>
    <row r="22" spans="1:3" x14ac:dyDescent="0.3">
      <c r="A22">
        <v>73</v>
      </c>
      <c r="B22">
        <v>41</v>
      </c>
      <c r="C22">
        <v>42</v>
      </c>
    </row>
    <row r="23" spans="1:3" x14ac:dyDescent="0.3">
      <c r="B23">
        <v>43</v>
      </c>
      <c r="C23">
        <v>44</v>
      </c>
    </row>
    <row r="24" spans="1:3" x14ac:dyDescent="0.3">
      <c r="B24">
        <v>45</v>
      </c>
      <c r="C24">
        <v>46</v>
      </c>
    </row>
    <row r="25" spans="1:3" x14ac:dyDescent="0.3">
      <c r="B25">
        <v>47</v>
      </c>
      <c r="C25">
        <v>48</v>
      </c>
    </row>
    <row r="26" spans="1:3" x14ac:dyDescent="0.3">
      <c r="B26">
        <v>49</v>
      </c>
      <c r="C26">
        <v>50</v>
      </c>
    </row>
    <row r="27" spans="1:3" x14ac:dyDescent="0.3">
      <c r="B27">
        <v>51</v>
      </c>
      <c r="C27">
        <v>52</v>
      </c>
    </row>
    <row r="28" spans="1:3" x14ac:dyDescent="0.3">
      <c r="B28">
        <v>53</v>
      </c>
      <c r="C28">
        <v>54</v>
      </c>
    </row>
    <row r="29" spans="1:3" x14ac:dyDescent="0.3">
      <c r="B29">
        <v>55</v>
      </c>
      <c r="C29">
        <v>56</v>
      </c>
    </row>
    <row r="30" spans="1:3" x14ac:dyDescent="0.3">
      <c r="B30">
        <v>57</v>
      </c>
      <c r="C30">
        <v>58</v>
      </c>
    </row>
    <row r="31" spans="1:3" x14ac:dyDescent="0.3">
      <c r="B31">
        <v>59</v>
      </c>
      <c r="C31">
        <v>60</v>
      </c>
    </row>
    <row r="32" spans="1:3" x14ac:dyDescent="0.3">
      <c r="B32">
        <v>61</v>
      </c>
      <c r="C32">
        <v>62</v>
      </c>
    </row>
    <row r="33" spans="2:3" x14ac:dyDescent="0.3">
      <c r="B33">
        <v>63</v>
      </c>
      <c r="C33">
        <v>64</v>
      </c>
    </row>
    <row r="34" spans="2:3" x14ac:dyDescent="0.3">
      <c r="B34">
        <v>65</v>
      </c>
      <c r="C34">
        <v>66</v>
      </c>
    </row>
    <row r="35" spans="2:3" x14ac:dyDescent="0.3">
      <c r="B35">
        <v>67</v>
      </c>
      <c r="C35">
        <v>68</v>
      </c>
    </row>
    <row r="36" spans="2:3" x14ac:dyDescent="0.3">
      <c r="B36">
        <v>69</v>
      </c>
      <c r="C36">
        <v>70</v>
      </c>
    </row>
    <row r="37" spans="2:3" x14ac:dyDescent="0.3">
      <c r="B37">
        <v>71</v>
      </c>
      <c r="C37">
        <v>72</v>
      </c>
    </row>
    <row r="38" spans="2:3" x14ac:dyDescent="0.3">
      <c r="B38">
        <v>73</v>
      </c>
      <c r="C38">
        <v>74</v>
      </c>
    </row>
    <row r="39" spans="2:3" x14ac:dyDescent="0.3">
      <c r="B39">
        <v>75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3A02733-4D35-44EF-9837-C46775B0F26A}">
  <ds:schemaRefs/>
</ds:datastoreItem>
</file>

<file path=customXml/itemProps2.xml><?xml version="1.0" encoding="utf-8"?>
<ds:datastoreItem xmlns:ds="http://schemas.openxmlformats.org/officeDocument/2006/customXml" ds:itemID="{36A0A696-3085-47C4-B99B-CDAF0AFCEDE3}">
  <ds:schemaRefs/>
</ds:datastoreItem>
</file>

<file path=customXml/itemProps3.xml><?xml version="1.0" encoding="utf-8"?>
<ds:datastoreItem xmlns:ds="http://schemas.openxmlformats.org/officeDocument/2006/customXml" ds:itemID="{160C903E-FC7E-417A-93BB-F03285963601}">
  <ds:schemaRefs/>
</ds:datastoreItem>
</file>

<file path=customXml/itemProps4.xml><?xml version="1.0" encoding="utf-8"?>
<ds:datastoreItem xmlns:ds="http://schemas.openxmlformats.org/officeDocument/2006/customXml" ds:itemID="{12141DD7-FF2F-4C99-BD75-AD369EDF09AA}">
  <ds:schemaRefs/>
</ds:datastoreItem>
</file>

<file path=customXml/itemProps5.xml><?xml version="1.0" encoding="utf-8"?>
<ds:datastoreItem xmlns:ds="http://schemas.openxmlformats.org/officeDocument/2006/customXml" ds:itemID="{32DA0D89-36AA-4566-9946-2113F57158A2}">
  <ds:schemaRefs/>
</ds:datastoreItem>
</file>

<file path=customXml/itemProps6.xml><?xml version="1.0" encoding="utf-8"?>
<ds:datastoreItem xmlns:ds="http://schemas.openxmlformats.org/officeDocument/2006/customXml" ds:itemID="{67AAE6F0-4C66-4947-855F-C16311E92F43}">
  <ds:schemaRefs/>
</ds:datastoreItem>
</file>

<file path=customXml/itemProps7.xml><?xml version="1.0" encoding="utf-8"?>
<ds:datastoreItem xmlns:ds="http://schemas.openxmlformats.org/officeDocument/2006/customXml" ds:itemID="{269073E3-ADE5-4203-9A88-597A3B7AC2C1}">
  <ds:schemaRefs/>
</ds:datastoreItem>
</file>

<file path=customXml/itemProps8.xml><?xml version="1.0" encoding="utf-8"?>
<ds:datastoreItem xmlns:ds="http://schemas.openxmlformats.org/officeDocument/2006/customXml" ds:itemID="{2D477F4B-F41E-4420-810B-AFAD362DEE65}">
  <ds:schemaRefs/>
</ds:datastoreItem>
</file>

<file path=customXml/itemProps9.xml><?xml version="1.0" encoding="utf-8"?>
<ds:datastoreItem xmlns:ds="http://schemas.openxmlformats.org/officeDocument/2006/customXml" ds:itemID="{874B8817-6550-43D1-BD03-9B1CCF2AAC62}">
  <ds:schemaRefs/>
</ds:datastoreItem>
</file>

<file path=customXml/itemProps10.xml><?xml version="1.0" encoding="utf-8"?>
<ds:datastoreItem xmlns:ds="http://schemas.openxmlformats.org/officeDocument/2006/customXml" ds:itemID="{62D3AA31-41D6-440A-AF1B-032C014E4C3B}">
  <ds:schemaRefs/>
</ds:datastoreItem>
</file>

<file path=customXml/itemProps11.xml><?xml version="1.0" encoding="utf-8"?>
<ds:datastoreItem xmlns:ds="http://schemas.openxmlformats.org/officeDocument/2006/customXml" ds:itemID="{0F5AB09E-B26C-40E1-93BB-897ACF35D3F7}">
  <ds:schemaRefs/>
</ds:datastoreItem>
</file>

<file path=customXml/itemProps12.xml><?xml version="1.0" encoding="utf-8"?>
<ds:datastoreItem xmlns:ds="http://schemas.openxmlformats.org/officeDocument/2006/customXml" ds:itemID="{423B4B09-48B5-4C71-8D5E-85CE0A316BE6}">
  <ds:schemaRefs/>
</ds:datastoreItem>
</file>

<file path=customXml/itemProps13.xml><?xml version="1.0" encoding="utf-8"?>
<ds:datastoreItem xmlns:ds="http://schemas.openxmlformats.org/officeDocument/2006/customXml" ds:itemID="{CCABECA4-2F3F-479E-BA5F-3DF1BEEDB09D}">
  <ds:schemaRefs/>
</ds:datastoreItem>
</file>

<file path=customXml/itemProps14.xml><?xml version="1.0" encoding="utf-8"?>
<ds:datastoreItem xmlns:ds="http://schemas.openxmlformats.org/officeDocument/2006/customXml" ds:itemID="{A8530914-489C-4410-BAD9-6431CCEF1F32}">
  <ds:schemaRefs/>
</ds:datastoreItem>
</file>

<file path=customXml/itemProps15.xml><?xml version="1.0" encoding="utf-8"?>
<ds:datastoreItem xmlns:ds="http://schemas.openxmlformats.org/officeDocument/2006/customXml" ds:itemID="{C7A42535-8150-49C9-8C31-CE5C7C39F908}">
  <ds:schemaRefs/>
</ds:datastoreItem>
</file>

<file path=customXml/itemProps16.xml><?xml version="1.0" encoding="utf-8"?>
<ds:datastoreItem xmlns:ds="http://schemas.openxmlformats.org/officeDocument/2006/customXml" ds:itemID="{E542457A-934B-4298-804B-AAC29B58CBBE}">
  <ds:schemaRefs/>
</ds:datastoreItem>
</file>

<file path=customXml/itemProps17.xml><?xml version="1.0" encoding="utf-8"?>
<ds:datastoreItem xmlns:ds="http://schemas.openxmlformats.org/officeDocument/2006/customXml" ds:itemID="{87CE512A-3577-4786-A023-A999A26FD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Lottery Data</vt:lpstr>
      <vt:lpstr>Winning Numbers</vt:lpstr>
      <vt:lpstr>Lottery Numbers</vt:lpstr>
      <vt:lpstr>L Numbers Stats</vt:lpstr>
      <vt:lpstr>Mega Ball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Rocha</dc:creator>
  <cp:lastModifiedBy>Miguel Rocha</cp:lastModifiedBy>
  <dcterms:created xsi:type="dcterms:W3CDTF">2022-05-03T15:54:44Z</dcterms:created>
  <dcterms:modified xsi:type="dcterms:W3CDTF">2023-08-09T00:40:13Z</dcterms:modified>
</cp:coreProperties>
</file>