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Owner\Desktop\P4PFigures\"/>
    </mc:Choice>
  </mc:AlternateContent>
  <xr:revisionPtr revIDLastSave="0" documentId="13_ncr:1_{8E73E875-3608-49DA-8798-238DC22865F2}" xr6:coauthVersionLast="47" xr6:coauthVersionMax="47" xr10:uidLastSave="{00000000-0000-0000-0000-000000000000}"/>
  <bookViews>
    <workbookView xWindow="-120" yWindow="-120" windowWidth="29040" windowHeight="15840" activeTab="3" xr2:uid="{62C09375-C038-486D-A250-1817B949F795}"/>
  </bookViews>
  <sheets>
    <sheet name="Changing Kernel Size (32)" sheetId="1" r:id="rId1"/>
    <sheet name="Changing Kernel Size (1)" sheetId="6" r:id="rId2"/>
    <sheet name="Changing Kernel Size (32 16)" sheetId="7" r:id="rId3"/>
    <sheet name="Double Layered Kernel Size" sheetId="5" r:id="rId4"/>
    <sheet name="Changing Neuron Number" sheetId="2" r:id="rId5"/>
    <sheet name="Chaning Depth" sheetId="3" r:id="rId6"/>
    <sheet name="Activation Layers" sheetId="4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7" l="1"/>
  <c r="C18" i="7"/>
  <c r="C19" i="7"/>
  <c r="C20" i="7"/>
  <c r="C21" i="7"/>
  <c r="C16" i="7"/>
  <c r="C17" i="6"/>
  <c r="C18" i="6"/>
  <c r="C19" i="6"/>
  <c r="C20" i="6"/>
  <c r="C21" i="6"/>
  <c r="C22" i="6"/>
  <c r="C23" i="6"/>
  <c r="C24" i="6"/>
  <c r="C16" i="6"/>
  <c r="D21" i="7"/>
  <c r="D20" i="7"/>
  <c r="D19" i="7"/>
  <c r="D18" i="7"/>
  <c r="D17" i="7"/>
  <c r="D16" i="7"/>
  <c r="D22" i="6"/>
  <c r="D23" i="6"/>
  <c r="D24" i="6"/>
  <c r="D21" i="6"/>
  <c r="D20" i="6"/>
  <c r="D19" i="6"/>
  <c r="D18" i="6"/>
  <c r="D17" i="6"/>
  <c r="D16" i="6"/>
  <c r="H24" i="5"/>
  <c r="F24" i="5"/>
  <c r="D24" i="5"/>
  <c r="H23" i="5"/>
  <c r="F23" i="5"/>
  <c r="D23" i="5"/>
  <c r="H22" i="5"/>
  <c r="F22" i="5"/>
  <c r="D22" i="5"/>
  <c r="H21" i="5"/>
  <c r="F21" i="5"/>
  <c r="D21" i="5"/>
  <c r="H20" i="5"/>
  <c r="F20" i="5"/>
  <c r="D20" i="5"/>
  <c r="H19" i="5"/>
  <c r="F19" i="5"/>
  <c r="D19" i="5"/>
  <c r="H18" i="5"/>
  <c r="F18" i="5"/>
  <c r="D18" i="5"/>
  <c r="H17" i="5"/>
  <c r="F17" i="5"/>
  <c r="D17" i="5"/>
  <c r="H16" i="5"/>
  <c r="F16" i="5"/>
  <c r="D16" i="5"/>
  <c r="E4" i="4"/>
  <c r="E5" i="4"/>
  <c r="E6" i="4"/>
  <c r="E7" i="4"/>
  <c r="E8" i="4"/>
  <c r="E9" i="4"/>
  <c r="E3" i="4"/>
  <c r="F16" i="3"/>
  <c r="G20" i="3"/>
  <c r="G19" i="3"/>
  <c r="G18" i="3"/>
  <c r="G17" i="3"/>
  <c r="G16" i="3"/>
  <c r="E20" i="3"/>
  <c r="E19" i="3"/>
  <c r="E18" i="3"/>
  <c r="E17" i="3"/>
  <c r="E16" i="3"/>
  <c r="C17" i="3"/>
  <c r="C18" i="3"/>
  <c r="C19" i="3"/>
  <c r="C20" i="3"/>
  <c r="C16" i="3"/>
  <c r="D16" i="3"/>
  <c r="H20" i="3"/>
  <c r="F20" i="3"/>
  <c r="D20" i="3"/>
  <c r="H19" i="3"/>
  <c r="F19" i="3"/>
  <c r="D19" i="3"/>
  <c r="H18" i="3"/>
  <c r="F18" i="3"/>
  <c r="D18" i="3"/>
  <c r="H17" i="3"/>
  <c r="F17" i="3"/>
  <c r="D17" i="3"/>
  <c r="H16" i="3"/>
  <c r="G23" i="2"/>
  <c r="G22" i="2"/>
  <c r="G21" i="2"/>
  <c r="G20" i="2"/>
  <c r="G19" i="2"/>
  <c r="G18" i="2"/>
  <c r="G17" i="2"/>
  <c r="G16" i="2"/>
  <c r="E23" i="2"/>
  <c r="E22" i="2"/>
  <c r="E21" i="2"/>
  <c r="E20" i="2"/>
  <c r="E19" i="2"/>
  <c r="E18" i="2"/>
  <c r="E17" i="2"/>
  <c r="E16" i="2"/>
  <c r="C17" i="2"/>
  <c r="C18" i="2"/>
  <c r="C19" i="2"/>
  <c r="C20" i="2"/>
  <c r="C21" i="2"/>
  <c r="C22" i="2"/>
  <c r="C23" i="2"/>
  <c r="C16" i="2"/>
  <c r="H23" i="2"/>
  <c r="F23" i="2"/>
  <c r="D23" i="2"/>
  <c r="H22" i="2"/>
  <c r="F22" i="2"/>
  <c r="D22" i="2"/>
  <c r="H21" i="2"/>
  <c r="F21" i="2"/>
  <c r="D21" i="2"/>
  <c r="H20" i="2"/>
  <c r="F20" i="2"/>
  <c r="D20" i="2"/>
  <c r="H19" i="2"/>
  <c r="F19" i="2"/>
  <c r="D19" i="2"/>
  <c r="H18" i="2"/>
  <c r="F18" i="2"/>
  <c r="D18" i="2"/>
  <c r="H17" i="2"/>
  <c r="F17" i="2"/>
  <c r="D17" i="2"/>
  <c r="H16" i="2"/>
  <c r="F16" i="2"/>
  <c r="D16" i="2"/>
  <c r="H17" i="1"/>
  <c r="H18" i="1"/>
  <c r="H19" i="1"/>
  <c r="H20" i="1"/>
  <c r="H21" i="1"/>
  <c r="H22" i="1"/>
  <c r="H23" i="1"/>
  <c r="H24" i="1"/>
  <c r="H16" i="1"/>
  <c r="F17" i="1"/>
  <c r="F18" i="1"/>
  <c r="F19" i="1"/>
  <c r="F20" i="1"/>
  <c r="F21" i="1"/>
  <c r="F22" i="1"/>
  <c r="F23" i="1"/>
  <c r="F24" i="1"/>
  <c r="F16" i="1"/>
  <c r="D17" i="1"/>
  <c r="D18" i="1"/>
  <c r="D19" i="1"/>
  <c r="D20" i="1"/>
  <c r="D21" i="1"/>
  <c r="D22" i="1"/>
  <c r="D23" i="1"/>
  <c r="D24" i="1"/>
  <c r="D16" i="1"/>
</calcChain>
</file>

<file path=xl/sharedStrings.xml><?xml version="1.0" encoding="utf-8"?>
<sst xmlns="http://schemas.openxmlformats.org/spreadsheetml/2006/main" count="100" uniqueCount="33">
  <si>
    <t>Kernel Size</t>
  </si>
  <si>
    <t>Conv Layers</t>
  </si>
  <si>
    <t>Small Dataset Accuracy</t>
  </si>
  <si>
    <t>Small Dataset Std</t>
  </si>
  <si>
    <t>Medium Dataset Accuracy</t>
  </si>
  <si>
    <t>Medium  Dataset Std</t>
  </si>
  <si>
    <t>Large Dataset Accuracy</t>
  </si>
  <si>
    <t>Large  Dataset Std</t>
  </si>
  <si>
    <t>Small CI</t>
  </si>
  <si>
    <t>Medium  Dataset CI</t>
  </si>
  <si>
    <t>Neuron Number</t>
  </si>
  <si>
    <t>Layer Structure Kernels</t>
  </si>
  <si>
    <t>Layer Structure Neurons</t>
  </si>
  <si>
    <t>32 16</t>
  </si>
  <si>
    <t>32 16 8</t>
  </si>
  <si>
    <t>32 16 8 8</t>
  </si>
  <si>
    <t>32 16 8 8 8</t>
  </si>
  <si>
    <t>11 3</t>
  </si>
  <si>
    <t>11 3 3</t>
  </si>
  <si>
    <t>11 3 3 3</t>
  </si>
  <si>
    <t>11 3 3 3 3</t>
  </si>
  <si>
    <t>Layer Type</t>
  </si>
  <si>
    <t>Leaky ReLu</t>
  </si>
  <si>
    <t>eLu</t>
  </si>
  <si>
    <t>seLu</t>
  </si>
  <si>
    <t>tanh</t>
  </si>
  <si>
    <t>PReLu</t>
  </si>
  <si>
    <t>ReLu</t>
  </si>
  <si>
    <t>Plateau Validation Accuracy</t>
  </si>
  <si>
    <t>STD</t>
  </si>
  <si>
    <t>95% CI</t>
  </si>
  <si>
    <t>Exponential</t>
  </si>
  <si>
    <t>2: 32,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</si>
</sst>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1" fillId="4" borderId="0" xfId="3" applyAlignment="1">
      <alignment horizontal="center"/>
    </xf>
    <xf numFmtId="20" fontId="1" fillId="3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4" borderId="0" xfId="3" applyAlignment="1">
      <alignment horizontal="center" vertical="center"/>
    </xf>
    <xf numFmtId="9" fontId="1" fillId="4" borderId="0" xfId="3" applyNumberFormat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wrapText="1"/>
    </xf>
    <xf numFmtId="0" fontId="1" fillId="2" borderId="0" xfId="1"/>
    <xf numFmtId="0" fontId="2" fillId="5" borderId="1" xfId="0" applyFont="1" applyFill="1" applyBorder="1" applyAlignment="1">
      <alignment horizontal="center" wrapText="1"/>
    </xf>
    <xf numFmtId="0" fontId="3" fillId="0" borderId="0" xfId="0" applyFont="1"/>
    <xf numFmtId="10" fontId="2" fillId="0" borderId="0" xfId="0" applyNumberFormat="1" applyFont="1"/>
  </cellXfs>
  <cellStyles count="4">
    <cellStyle name="20% - Accent2" xfId="1" builtinId="34"/>
    <cellStyle name="20% - Accent3" xfId="2" builtinId="38"/>
    <cellStyle name="40% - Accent3" xfId="3" builtinId="39"/>
    <cellStyle name="Normal" xfId="0" builtinId="0"/>
  </cellStyles>
  <dxfs count="0"/>
  <tableStyles count="0" defaultTableStyle="TableStyleMedium2" defaultPivotStyle="PivotStyleLight16"/>
  <colors>
    <mruColors>
      <color rgb="FFD20C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Plateau</a:t>
            </a:r>
            <a:r>
              <a:rPr lang="en-US" baseline="0"/>
              <a:t> Validation Accuracy vs Kernel Size</a:t>
            </a:r>
            <a:endParaRPr lang="en-US"/>
          </a:p>
        </c:rich>
      </c:tx>
      <c:layout>
        <c:manualLayout>
          <c:xMode val="edge"/>
          <c:yMode val="edge"/>
          <c:x val="0.34828501088526725"/>
          <c:y val="9.8879864371083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69859678392914"/>
          <c:y val="0.18876784107592195"/>
          <c:w val="0.77802708769930895"/>
          <c:h val="0.682522886649709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'Changing Kernel Size (32)'!$C$15</c:f>
              <c:strCache>
                <c:ptCount val="1"/>
                <c:pt idx="0">
                  <c:v>Small Dataset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'Changing Kernel Size (32)'!$D$16:$D$24</c:f>
                <c:numCache>
                  <c:formatCode>General</c:formatCode>
                  <c:ptCount val="9"/>
                  <c:pt idx="0">
                    <c:v>1.7354579799004063E-2</c:v>
                  </c:pt>
                  <c:pt idx="1">
                    <c:v>1.4875354113432056E-2</c:v>
                  </c:pt>
                  <c:pt idx="2">
                    <c:v>1.301593484925305E-2</c:v>
                  </c:pt>
                  <c:pt idx="3">
                    <c:v>3.532896601940113E-2</c:v>
                  </c:pt>
                  <c:pt idx="4">
                    <c:v>1.3635741270646051E-2</c:v>
                  </c:pt>
                  <c:pt idx="5">
                    <c:v>1.2396128427860045E-2</c:v>
                  </c:pt>
                  <c:pt idx="6">
                    <c:v>3.0990321069650117E-2</c:v>
                  </c:pt>
                  <c:pt idx="7">
                    <c:v>1.5495160534825058E-2</c:v>
                  </c:pt>
                  <c:pt idx="8">
                    <c:v>5.3303352239798193E-2</c:v>
                  </c:pt>
                </c:numCache>
              </c:numRef>
            </c:plus>
            <c:minus>
              <c:numRef>
                <c:f>'Changing Kernel Size (32)'!$D$16:$D$24</c:f>
                <c:numCache>
                  <c:formatCode>General</c:formatCode>
                  <c:ptCount val="9"/>
                  <c:pt idx="0">
                    <c:v>1.7354579799004063E-2</c:v>
                  </c:pt>
                  <c:pt idx="1">
                    <c:v>1.4875354113432056E-2</c:v>
                  </c:pt>
                  <c:pt idx="2">
                    <c:v>1.301593484925305E-2</c:v>
                  </c:pt>
                  <c:pt idx="3">
                    <c:v>3.532896601940113E-2</c:v>
                  </c:pt>
                  <c:pt idx="4">
                    <c:v>1.3635741270646051E-2</c:v>
                  </c:pt>
                  <c:pt idx="5">
                    <c:v>1.2396128427860045E-2</c:v>
                  </c:pt>
                  <c:pt idx="6">
                    <c:v>3.0990321069650117E-2</c:v>
                  </c:pt>
                  <c:pt idx="7">
                    <c:v>1.5495160534825058E-2</c:v>
                  </c:pt>
                  <c:pt idx="8">
                    <c:v>5.3303352239798193E-2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'Changing Kernel Size (32)'!$B$16:$B$24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'Changing Kernel Size (32)'!$C$16:$C$24</c:f>
              <c:numCache>
                <c:formatCode>0.00%</c:formatCode>
                <c:ptCount val="9"/>
                <c:pt idx="0">
                  <c:v>0.55200000000000005</c:v>
                </c:pt>
                <c:pt idx="1">
                  <c:v>0.54700000000000004</c:v>
                </c:pt>
                <c:pt idx="2">
                  <c:v>0.55200000000000005</c:v>
                </c:pt>
                <c:pt idx="3">
                  <c:v>0.64600000000000002</c:v>
                </c:pt>
                <c:pt idx="4">
                  <c:v>0.88300000000000001</c:v>
                </c:pt>
                <c:pt idx="5">
                  <c:v>0.91</c:v>
                </c:pt>
                <c:pt idx="6">
                  <c:v>0.88700000000000001</c:v>
                </c:pt>
                <c:pt idx="7">
                  <c:v>0.90600000000000003</c:v>
                </c:pt>
                <c:pt idx="8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4-4A29-BDC5-5D3B61B5EA8E}"/>
            </c:ext>
          </c:extLst>
        </c:ser>
        <c:ser>
          <c:idx val="1"/>
          <c:order val="1"/>
          <c:tx>
            <c:strRef>
              <c:f>'Changing Kernel Size (32)'!$E$15</c:f>
              <c:strCache>
                <c:ptCount val="1"/>
                <c:pt idx="0">
                  <c:v>Medium Dataset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'Changing Kernel Size (32)'!$F$16:$F$24</c:f>
                <c:numCache>
                  <c:formatCode>General</c:formatCode>
                  <c:ptCount val="9"/>
                  <c:pt idx="0">
                    <c:v>8.3673866888055309E-3</c:v>
                  </c:pt>
                  <c:pt idx="1">
                    <c:v>1.0040864026566636E-2</c:v>
                  </c:pt>
                  <c:pt idx="2">
                    <c:v>1.8594192641790068E-2</c:v>
                  </c:pt>
                  <c:pt idx="3">
                    <c:v>2.8511095384078103E-2</c:v>
                  </c:pt>
                  <c:pt idx="4">
                    <c:v>1.4875354113432056E-2</c:v>
                  </c:pt>
                  <c:pt idx="5">
                    <c:v>1.301593484925305E-2</c:v>
                  </c:pt>
                  <c:pt idx="6">
                    <c:v>1.9833805484576073E-2</c:v>
                  </c:pt>
                  <c:pt idx="7">
                    <c:v>3.4709159598008126E-2</c:v>
                  </c:pt>
                  <c:pt idx="8">
                    <c:v>6.4459867824872244E-2</c:v>
                  </c:pt>
                </c:numCache>
              </c:numRef>
            </c:plus>
            <c:minus>
              <c:numRef>
                <c:f>'Changing Kernel Size (32)'!$F$16:$F$24</c:f>
                <c:numCache>
                  <c:formatCode>General</c:formatCode>
                  <c:ptCount val="9"/>
                  <c:pt idx="0">
                    <c:v>8.3673866888055309E-3</c:v>
                  </c:pt>
                  <c:pt idx="1">
                    <c:v>1.0040864026566636E-2</c:v>
                  </c:pt>
                  <c:pt idx="2">
                    <c:v>1.8594192641790068E-2</c:v>
                  </c:pt>
                  <c:pt idx="3">
                    <c:v>2.8511095384078103E-2</c:v>
                  </c:pt>
                  <c:pt idx="4">
                    <c:v>1.4875354113432056E-2</c:v>
                  </c:pt>
                  <c:pt idx="5">
                    <c:v>1.301593484925305E-2</c:v>
                  </c:pt>
                  <c:pt idx="6">
                    <c:v>1.9833805484576073E-2</c:v>
                  </c:pt>
                  <c:pt idx="7">
                    <c:v>3.4709159598008126E-2</c:v>
                  </c:pt>
                  <c:pt idx="8">
                    <c:v>6.4459867824872244E-2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'Changing Kernel Size (32)'!$B$16:$B$24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'Changing Kernel Size (32)'!$E$16:$E$24</c:f>
              <c:numCache>
                <c:formatCode>0.00%</c:formatCode>
                <c:ptCount val="9"/>
                <c:pt idx="0">
                  <c:v>0.55100000000000005</c:v>
                </c:pt>
                <c:pt idx="1">
                  <c:v>0.54900000000000004</c:v>
                </c:pt>
                <c:pt idx="2">
                  <c:v>0.54500000000000004</c:v>
                </c:pt>
                <c:pt idx="3">
                  <c:v>0.79200000000000004</c:v>
                </c:pt>
                <c:pt idx="4">
                  <c:v>0.90700000000000003</c:v>
                </c:pt>
                <c:pt idx="5">
                  <c:v>0.92500000000000004</c:v>
                </c:pt>
                <c:pt idx="6">
                  <c:v>0.91200000000000003</c:v>
                </c:pt>
                <c:pt idx="7">
                  <c:v>0.84499999999999997</c:v>
                </c:pt>
                <c:pt idx="8">
                  <c:v>0.66900000000000004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4-4A29-BDC5-5D3B61B5EA8E}"/>
            </c:ext>
          </c:extLst>
        </c:ser>
        <c:ser>
          <c:idx val="2"/>
          <c:order val="2"/>
          <c:tx>
            <c:strRef>
              <c:f>'Changing Kernel Size (32)'!$G$15</c:f>
              <c:strCache>
                <c:ptCount val="1"/>
                <c:pt idx="0">
                  <c:v>Large Dataset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'Changing Kernel Size (32)'!$H$16:$H$24</c:f>
                <c:numCache>
                  <c:formatCode>General</c:formatCode>
                  <c:ptCount val="9"/>
                  <c:pt idx="0">
                    <c:v>1.0536709163681039E-2</c:v>
                  </c:pt>
                  <c:pt idx="1">
                    <c:v>9.9169027422880366E-3</c:v>
                  </c:pt>
                  <c:pt idx="2">
                    <c:v>1.4875354113432056E-2</c:v>
                  </c:pt>
                  <c:pt idx="3">
                    <c:v>3.4089353176615128E-2</c:v>
                  </c:pt>
                  <c:pt idx="4">
                    <c:v>1.301593484925305E-2</c:v>
                  </c:pt>
                  <c:pt idx="5">
                    <c:v>9.297096320895034E-3</c:v>
                  </c:pt>
                  <c:pt idx="6">
                    <c:v>2.8511095384078103E-2</c:v>
                  </c:pt>
                  <c:pt idx="7">
                    <c:v>2.1073418327362078E-2</c:v>
                  </c:pt>
                  <c:pt idx="8">
                    <c:v>5.6402384346763208E-2</c:v>
                  </c:pt>
                </c:numCache>
              </c:numRef>
            </c:plus>
            <c:minus>
              <c:numRef>
                <c:f>'Changing Kernel Size (32)'!$H$16:$H$24</c:f>
                <c:numCache>
                  <c:formatCode>General</c:formatCode>
                  <c:ptCount val="9"/>
                  <c:pt idx="0">
                    <c:v>1.0536709163681039E-2</c:v>
                  </c:pt>
                  <c:pt idx="1">
                    <c:v>9.9169027422880366E-3</c:v>
                  </c:pt>
                  <c:pt idx="2">
                    <c:v>1.4875354113432056E-2</c:v>
                  </c:pt>
                  <c:pt idx="3">
                    <c:v>3.4089353176615128E-2</c:v>
                  </c:pt>
                  <c:pt idx="4">
                    <c:v>1.301593484925305E-2</c:v>
                  </c:pt>
                  <c:pt idx="5">
                    <c:v>9.297096320895034E-3</c:v>
                  </c:pt>
                  <c:pt idx="6">
                    <c:v>2.8511095384078103E-2</c:v>
                  </c:pt>
                  <c:pt idx="7">
                    <c:v>2.1073418327362078E-2</c:v>
                  </c:pt>
                  <c:pt idx="8">
                    <c:v>5.6402384346763208E-2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'Changing Kernel Size (32)'!$B$16:$B$24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'Changing Kernel Size (32)'!$G$16:$G$24</c:f>
              <c:numCache>
                <c:formatCode>0.00%</c:formatCode>
                <c:ptCount val="9"/>
                <c:pt idx="0">
                  <c:v>0.54700000000000004</c:v>
                </c:pt>
                <c:pt idx="1">
                  <c:v>0.55000000000000004</c:v>
                </c:pt>
                <c:pt idx="2">
                  <c:v>0.54300000000000004</c:v>
                </c:pt>
                <c:pt idx="3">
                  <c:v>0.73599999999999999</c:v>
                </c:pt>
                <c:pt idx="4">
                  <c:v>0.90500000000000003</c:v>
                </c:pt>
                <c:pt idx="5">
                  <c:v>0.92600000000000005</c:v>
                </c:pt>
                <c:pt idx="6">
                  <c:v>0.89800000000000002</c:v>
                </c:pt>
                <c:pt idx="7">
                  <c:v>0.875</c:v>
                </c:pt>
                <c:pt idx="8">
                  <c:v>0.72299999999999998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4-4A29-BDC5-5D3B61B5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83600"/>
        <c:axId val="555184016"/>
      </c:scatterChart>
      <c:valAx>
        <c:axId val="555183600"/>
        <c:scaling>
          <c:orientation val="minMax"/>
          <c:max val="1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 Size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4016"/>
        <c:crosses val="autoZero"/>
        <c:crossBetween val="midCat"/>
      </c:valAx>
      <c:valAx>
        <c:axId val="55518401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Plateau Validation 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353134655636406E-2"/>
              <c:y val="0.38096338768643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758815031842"/>
          <c:y val="0.5934349025483463"/>
          <c:w val="0.32399140029976875"/>
          <c:h val="0.22518380608646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Plateau</a:t>
            </a:r>
            <a:r>
              <a:rPr lang="en-US" sz="1500" b="1" baseline="0"/>
              <a:t> Validation Accuracy vs Number of Conv Layers</a:t>
            </a:r>
            <a:endParaRPr lang="en-US" sz="1500" b="1"/>
          </a:p>
        </c:rich>
      </c:tx>
      <c:layout>
        <c:manualLayout>
          <c:xMode val="edge"/>
          <c:yMode val="edge"/>
          <c:x val="0.16937009277843626"/>
          <c:y val="5.8709919470330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49346678793838"/>
          <c:y val="0.15786788345995828"/>
          <c:w val="0.80932349463121933"/>
          <c:h val="0.70415285698088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'Chaning Depth'!$C$15</c:f>
              <c:strCache>
                <c:ptCount val="1"/>
                <c:pt idx="0">
                  <c:v>Small Dataset Accuracy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'Chaning Depth'!$B$16:$B$20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'Chaning Depth'!$C$16:$C$20</c:f>
              <c:numCache>
                <c:formatCode>0.00%</c:formatCode>
                <c:ptCount val="5"/>
                <c:pt idx="0">
                  <c:v>0.88300000000000001</c:v>
                </c:pt>
                <c:pt idx="1">
                  <c:v>0.92800000000000005</c:v>
                </c:pt>
                <c:pt idx="2">
                  <c:v>0.93700000000000006</c:v>
                </c:pt>
                <c:pt idx="3">
                  <c:v>0.94699999999999995</c:v>
                </c:pt>
                <c:pt idx="4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B-4159-AAA3-34F9414165E8}"/>
            </c:ext>
          </c:extLst>
        </c:ser>
        <c:ser>
          <c:idx val="1"/>
          <c:order val="1"/>
          <c:tx>
            <c:strRef>
              <c:f>'Chaning Depth'!$E$15</c:f>
              <c:strCache>
                <c:ptCount val="1"/>
                <c:pt idx="0">
                  <c:v>Medium Dataset Accuracy</c:v>
                </c:pt>
              </c:strCache>
            </c:strRef>
          </c:tx>
          <c:spPr>
            <a:ln w="635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63500">
                <a:solidFill>
                  <a:srgbClr val="00B0F0"/>
                </a:solidFill>
              </a:ln>
              <a:effectLst/>
            </c:spPr>
          </c:marker>
          <c:xVal>
            <c:numRef>
              <c:f>'Chaning Depth'!$B$16:$B$20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'Chaning Depth'!$E$16:$E$20</c:f>
              <c:numCache>
                <c:formatCode>0.00%</c:formatCode>
                <c:ptCount val="5"/>
                <c:pt idx="0">
                  <c:v>0.90700000000000003</c:v>
                </c:pt>
                <c:pt idx="1">
                  <c:v>0.93100000000000005</c:v>
                </c:pt>
                <c:pt idx="2">
                  <c:v>0.94599999999999995</c:v>
                </c:pt>
                <c:pt idx="3">
                  <c:v>0.92900000000000005</c:v>
                </c:pt>
                <c:pt idx="4">
                  <c:v>0.91600000000000004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5B-4159-AAA3-34F9414165E8}"/>
            </c:ext>
          </c:extLst>
        </c:ser>
        <c:ser>
          <c:idx val="2"/>
          <c:order val="2"/>
          <c:tx>
            <c:strRef>
              <c:f>'Chaning Depth'!$G$15</c:f>
              <c:strCache>
                <c:ptCount val="1"/>
                <c:pt idx="0">
                  <c:v>Large Dataset Accuracy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xVal>
            <c:numRef>
              <c:f>'Chaning Depth'!$B$16:$B$20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'Chaning Depth'!$G$16:$G$20</c:f>
              <c:numCache>
                <c:formatCode>0.00%</c:formatCode>
                <c:ptCount val="5"/>
                <c:pt idx="0">
                  <c:v>0.90500000000000003</c:v>
                </c:pt>
                <c:pt idx="1">
                  <c:v>0.94899999999999995</c:v>
                </c:pt>
                <c:pt idx="2">
                  <c:v>0.95699999999999996</c:v>
                </c:pt>
                <c:pt idx="3">
                  <c:v>0.95499999999999996</c:v>
                </c:pt>
                <c:pt idx="4">
                  <c:v>0.94399999999999995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5B-4159-AAA3-34F94141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83600"/>
        <c:axId val="555184016"/>
      </c:scatterChart>
      <c:valAx>
        <c:axId val="555183600"/>
        <c:scaling>
          <c:orientation val="minMax"/>
          <c:max val="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Convolutiona</a:t>
                </a:r>
                <a:r>
                  <a:rPr lang="en-US" sz="1600" baseline="0"/>
                  <a:t>l Layers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31254361456091329"/>
              <c:y val="0.91825331055333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4016"/>
        <c:crosses val="autoZero"/>
        <c:crossBetween val="midCat"/>
        <c:majorUnit val="1"/>
      </c:valAx>
      <c:valAx>
        <c:axId val="555184016"/>
        <c:scaling>
          <c:orientation val="minMax"/>
          <c:max val="0.98"/>
          <c:min val="0.85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Plateau Validation Accuracy</a:t>
                </a:r>
                <a:r>
                  <a:rPr lang="en-US" sz="1600" baseline="0"/>
                  <a:t> (%)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777430017900482E-2"/>
              <c:y val="0.20483362927544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84328746334891"/>
          <c:y val="0.55635495340918995"/>
          <c:w val="0.35079788217280083"/>
          <c:h val="0.25803654370105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60181756960041"/>
          <c:y val="1.8578061663186336E-2"/>
          <c:w val="0.80932349463121933"/>
          <c:h val="0.81848270015994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'Chaning Depth'!$C$15</c:f>
              <c:strCache>
                <c:ptCount val="1"/>
                <c:pt idx="0">
                  <c:v>Small Dataset Accuracy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'Chaning Depth'!$D$16:$D$20</c:f>
                <c:numCache>
                  <c:formatCode>General</c:formatCode>
                  <c:ptCount val="5"/>
                  <c:pt idx="0">
                    <c:v>1.3635741270646051E-2</c:v>
                  </c:pt>
                  <c:pt idx="1">
                    <c:v>3.7188385283580139E-3</c:v>
                  </c:pt>
                  <c:pt idx="2">
                    <c:v>6.8178706353230253E-3</c:v>
                  </c:pt>
                  <c:pt idx="3">
                    <c:v>1.301593484925305E-2</c:v>
                  </c:pt>
                  <c:pt idx="4">
                    <c:v>1.301593484925305E-2</c:v>
                  </c:pt>
                </c:numCache>
              </c:numRef>
            </c:plus>
            <c:minus>
              <c:numRef>
                <c:f>'Chaning Depth'!$D$16:$D$20</c:f>
                <c:numCache>
                  <c:formatCode>General</c:formatCode>
                  <c:ptCount val="5"/>
                  <c:pt idx="0">
                    <c:v>1.3635741270646051E-2</c:v>
                  </c:pt>
                  <c:pt idx="1">
                    <c:v>3.7188385283580139E-3</c:v>
                  </c:pt>
                  <c:pt idx="2">
                    <c:v>6.8178706353230253E-3</c:v>
                  </c:pt>
                  <c:pt idx="3">
                    <c:v>1.301593484925305E-2</c:v>
                  </c:pt>
                  <c:pt idx="4">
                    <c:v>1.301593484925305E-2</c:v>
                  </c:pt>
                </c:numCache>
              </c:numRef>
            </c:minus>
            <c:spPr>
              <a:noFill/>
              <a:ln w="31750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'Chaning Depth'!$B$16:$B$20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'Chaning Depth'!$C$16:$C$20</c:f>
              <c:numCache>
                <c:formatCode>0.00%</c:formatCode>
                <c:ptCount val="5"/>
                <c:pt idx="0">
                  <c:v>0.88300000000000001</c:v>
                </c:pt>
                <c:pt idx="1">
                  <c:v>0.92800000000000005</c:v>
                </c:pt>
                <c:pt idx="2">
                  <c:v>0.93700000000000006</c:v>
                </c:pt>
                <c:pt idx="3">
                  <c:v>0.94699999999999995</c:v>
                </c:pt>
                <c:pt idx="4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E-4F8F-A6D7-994B6E6620D0}"/>
            </c:ext>
          </c:extLst>
        </c:ser>
        <c:ser>
          <c:idx val="1"/>
          <c:order val="1"/>
          <c:tx>
            <c:strRef>
              <c:f>'Chaning Depth'!$E$15</c:f>
              <c:strCache>
                <c:ptCount val="1"/>
                <c:pt idx="0">
                  <c:v>Medium Dataset Accuracy</c:v>
                </c:pt>
              </c:strCache>
            </c:strRef>
          </c:tx>
          <c:spPr>
            <a:ln w="635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63500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'Chaning Depth'!$F$16:$F$20</c:f>
                <c:numCache>
                  <c:formatCode>General</c:formatCode>
                  <c:ptCount val="5"/>
                  <c:pt idx="0">
                    <c:v>1.4875354113432056E-2</c:v>
                  </c:pt>
                  <c:pt idx="1">
                    <c:v>8.6772898995020314E-3</c:v>
                  </c:pt>
                  <c:pt idx="2">
                    <c:v>1.0536709163681039E-2</c:v>
                  </c:pt>
                  <c:pt idx="3">
                    <c:v>1.1776322006467043E-2</c:v>
                  </c:pt>
                  <c:pt idx="4">
                    <c:v>1.4875354113432056E-2</c:v>
                  </c:pt>
                </c:numCache>
              </c:numRef>
            </c:plus>
            <c:minus>
              <c:numRef>
                <c:f>'Chaning Depth'!$F$16:$F$20</c:f>
                <c:numCache>
                  <c:formatCode>General</c:formatCode>
                  <c:ptCount val="5"/>
                  <c:pt idx="0">
                    <c:v>1.4875354113432056E-2</c:v>
                  </c:pt>
                  <c:pt idx="1">
                    <c:v>8.6772898995020314E-3</c:v>
                  </c:pt>
                  <c:pt idx="2">
                    <c:v>1.0536709163681039E-2</c:v>
                  </c:pt>
                  <c:pt idx="3">
                    <c:v>1.1776322006467043E-2</c:v>
                  </c:pt>
                  <c:pt idx="4">
                    <c:v>1.4875354113432056E-2</c:v>
                  </c:pt>
                </c:numCache>
              </c:numRef>
            </c:minus>
            <c:spPr>
              <a:noFill/>
              <a:ln w="3175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numRef>
              <c:f>'Chaning Depth'!$B$16:$B$20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'Chaning Depth'!$E$16:$E$20</c:f>
              <c:numCache>
                <c:formatCode>0.00%</c:formatCode>
                <c:ptCount val="5"/>
                <c:pt idx="0">
                  <c:v>0.90700000000000003</c:v>
                </c:pt>
                <c:pt idx="1">
                  <c:v>0.93100000000000005</c:v>
                </c:pt>
                <c:pt idx="2">
                  <c:v>0.94599999999999995</c:v>
                </c:pt>
                <c:pt idx="3">
                  <c:v>0.92900000000000005</c:v>
                </c:pt>
                <c:pt idx="4">
                  <c:v>0.91600000000000004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E-4F8F-A6D7-994B6E6620D0}"/>
            </c:ext>
          </c:extLst>
        </c:ser>
        <c:ser>
          <c:idx val="2"/>
          <c:order val="2"/>
          <c:tx>
            <c:strRef>
              <c:f>'Chaning Depth'!$G$15</c:f>
              <c:strCache>
                <c:ptCount val="1"/>
                <c:pt idx="0">
                  <c:v>Large Dataset Accuracy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'Chaning Depth'!$H$16:$H$20</c:f>
                <c:numCache>
                  <c:formatCode>General</c:formatCode>
                  <c:ptCount val="5"/>
                  <c:pt idx="0">
                    <c:v>1.301593484925305E-2</c:v>
                  </c:pt>
                  <c:pt idx="1">
                    <c:v>7.4376770567160279E-3</c:v>
                  </c:pt>
                  <c:pt idx="2">
                    <c:v>8.6772898995020314E-3</c:v>
                  </c:pt>
                  <c:pt idx="3">
                    <c:v>9.9169027422880366E-3</c:v>
                  </c:pt>
                  <c:pt idx="4">
                    <c:v>8.0574834781090305E-3</c:v>
                  </c:pt>
                </c:numCache>
              </c:numRef>
            </c:plus>
            <c:minus>
              <c:numRef>
                <c:f>'Chaning Depth'!$H$16:$H$20</c:f>
                <c:numCache>
                  <c:formatCode>General</c:formatCode>
                  <c:ptCount val="5"/>
                  <c:pt idx="0">
                    <c:v>1.301593484925305E-2</c:v>
                  </c:pt>
                  <c:pt idx="1">
                    <c:v>7.4376770567160279E-3</c:v>
                  </c:pt>
                  <c:pt idx="2">
                    <c:v>8.6772898995020314E-3</c:v>
                  </c:pt>
                  <c:pt idx="3">
                    <c:v>9.9169027422880366E-3</c:v>
                  </c:pt>
                  <c:pt idx="4">
                    <c:v>8.0574834781090305E-3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'Chaning Depth'!$B$16:$B$20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'Chaning Depth'!$G$16:$G$20</c:f>
              <c:numCache>
                <c:formatCode>0.00%</c:formatCode>
                <c:ptCount val="5"/>
                <c:pt idx="0">
                  <c:v>0.90500000000000003</c:v>
                </c:pt>
                <c:pt idx="1">
                  <c:v>0.94899999999999995</c:v>
                </c:pt>
                <c:pt idx="2">
                  <c:v>0.95699999999999996</c:v>
                </c:pt>
                <c:pt idx="3">
                  <c:v>0.95499999999999996</c:v>
                </c:pt>
                <c:pt idx="4">
                  <c:v>0.94399999999999995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E-4F8F-A6D7-994B6E662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83600"/>
        <c:axId val="555184016"/>
      </c:scatterChart>
      <c:valAx>
        <c:axId val="555183600"/>
        <c:scaling>
          <c:orientation val="minMax"/>
          <c:max val="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Convolutiona</a:t>
                </a:r>
                <a:r>
                  <a:rPr lang="en-US" sz="1600" baseline="0"/>
                  <a:t>l Layers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30570593701578175"/>
              <c:y val="0.91516331479173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4016"/>
        <c:crosses val="autoZero"/>
        <c:crossBetween val="midCat"/>
        <c:majorUnit val="1"/>
      </c:valAx>
      <c:valAx>
        <c:axId val="555184016"/>
        <c:scaling>
          <c:orientation val="minMax"/>
          <c:max val="0.98"/>
          <c:min val="0.85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Plateau Validation Accuracy</a:t>
                </a:r>
                <a:r>
                  <a:rPr lang="en-US" sz="1600" baseline="0"/>
                  <a:t> (%)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3.4611923707396422E-2"/>
              <c:y val="0.14303371404351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84328746334891"/>
          <c:y val="0.55635495340918995"/>
          <c:w val="0.35079788217280083"/>
          <c:h val="0.25803654370105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09963415627737"/>
          <c:y val="0.13203730213552992"/>
          <c:w val="0.70127038632136252"/>
          <c:h val="0.57107917911902117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62C-46D7-B2CB-837F04BAE5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2C-46D7-B2CB-837F04BAE5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62C-46D7-B2CB-837F04BAE5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62C-46D7-B2CB-837F04BAE5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59-43AF-AC74-0CC8D2C4B80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59-43AF-AC74-0CC8D2C4B80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2C-46D7-B2CB-837F04BAE516}"/>
              </c:ext>
            </c:extLst>
          </c:dPt>
          <c:errBars>
            <c:errBarType val="both"/>
            <c:errValType val="cust"/>
            <c:noEndCap val="0"/>
            <c:plus>
              <c:numRef>
                <c:f>'Activation Layers'!$E$3:$E$9</c:f>
                <c:numCache>
                  <c:formatCode>General</c:formatCode>
                  <c:ptCount val="7"/>
                  <c:pt idx="0">
                    <c:v>1.2396128427860045E-2</c:v>
                  </c:pt>
                  <c:pt idx="1">
                    <c:v>1.3635741270646051E-2</c:v>
                  </c:pt>
                  <c:pt idx="2">
                    <c:v>1.4255547692039051E-2</c:v>
                  </c:pt>
                  <c:pt idx="3">
                    <c:v>6.8178706353230253E-3</c:v>
                  </c:pt>
                  <c:pt idx="4">
                    <c:v>7.4376770567160279E-3</c:v>
                  </c:pt>
                  <c:pt idx="5">
                    <c:v>9.9169027422880366E-3</c:v>
                  </c:pt>
                  <c:pt idx="6">
                    <c:v>9.9169027422880366E-3</c:v>
                  </c:pt>
                </c:numCache>
              </c:numRef>
            </c:plus>
            <c:minus>
              <c:numRef>
                <c:f>'Activation Layers'!$E$3:$E$9</c:f>
                <c:numCache>
                  <c:formatCode>General</c:formatCode>
                  <c:ptCount val="7"/>
                  <c:pt idx="0">
                    <c:v>1.2396128427860045E-2</c:v>
                  </c:pt>
                  <c:pt idx="1">
                    <c:v>1.3635741270646051E-2</c:v>
                  </c:pt>
                  <c:pt idx="2">
                    <c:v>1.4255547692039051E-2</c:v>
                  </c:pt>
                  <c:pt idx="3">
                    <c:v>6.8178706353230253E-3</c:v>
                  </c:pt>
                  <c:pt idx="4">
                    <c:v>7.4376770567160279E-3</c:v>
                  </c:pt>
                  <c:pt idx="5">
                    <c:v>9.9169027422880366E-3</c:v>
                  </c:pt>
                  <c:pt idx="6">
                    <c:v>9.9169027422880366E-3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bg2">
                    <a:lumMod val="10000"/>
                  </a:schemeClr>
                </a:solidFill>
                <a:round/>
              </a:ln>
              <a:effectLst/>
            </c:spPr>
          </c:errBars>
          <c:cat>
            <c:strRef>
              <c:f>'Activation Layers'!$B$3:$B$9</c:f>
              <c:strCache>
                <c:ptCount val="7"/>
                <c:pt idx="0">
                  <c:v>ReLu</c:v>
                </c:pt>
                <c:pt idx="1">
                  <c:v>Leaky ReLu</c:v>
                </c:pt>
                <c:pt idx="2">
                  <c:v>eLu</c:v>
                </c:pt>
                <c:pt idx="3">
                  <c:v>seLu</c:v>
                </c:pt>
                <c:pt idx="4">
                  <c:v>tanh</c:v>
                </c:pt>
                <c:pt idx="5">
                  <c:v>Exponential</c:v>
                </c:pt>
                <c:pt idx="6">
                  <c:v>PReLu</c:v>
                </c:pt>
              </c:strCache>
            </c:strRef>
          </c:cat>
          <c:val>
            <c:numRef>
              <c:f>'Activation Layers'!$C$3:$C$9</c:f>
              <c:numCache>
                <c:formatCode>0.00%</c:formatCode>
                <c:ptCount val="7"/>
                <c:pt idx="0">
                  <c:v>0.91</c:v>
                </c:pt>
                <c:pt idx="1">
                  <c:v>0.90100000000000002</c:v>
                </c:pt>
                <c:pt idx="2">
                  <c:v>0.90800000000000003</c:v>
                </c:pt>
                <c:pt idx="3">
                  <c:v>0.55700000000000005</c:v>
                </c:pt>
                <c:pt idx="4">
                  <c:v>0.57099999999999995</c:v>
                </c:pt>
                <c:pt idx="5">
                  <c:v>0.55100000000000005</c:v>
                </c:pt>
                <c:pt idx="6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C-46D7-B2CB-837F04BA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377376"/>
        <c:axId val="792378624"/>
      </c:barChart>
      <c:catAx>
        <c:axId val="79237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Type of Activation Layer </a:t>
                </a:r>
              </a:p>
            </c:rich>
          </c:tx>
          <c:layout>
            <c:manualLayout>
              <c:xMode val="edge"/>
              <c:yMode val="edge"/>
              <c:x val="0.39320910323185237"/>
              <c:y val="0.90569439498647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78624"/>
        <c:crosses val="autoZero"/>
        <c:auto val="1"/>
        <c:lblAlgn val="ctr"/>
        <c:lblOffset val="100"/>
        <c:noMultiLvlLbl val="0"/>
      </c:catAx>
      <c:valAx>
        <c:axId val="79237862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Cross Validated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773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Plateau</a:t>
            </a:r>
            <a:r>
              <a:rPr lang="en-US" sz="1600" b="1" baseline="0"/>
              <a:t> Validation Accuracy vs Kernel Size</a:t>
            </a:r>
            <a:endParaRPr lang="en-US" sz="1600" b="1"/>
          </a:p>
        </c:rich>
      </c:tx>
      <c:layout>
        <c:manualLayout>
          <c:xMode val="edge"/>
          <c:yMode val="edge"/>
          <c:x val="0.26370332740665481"/>
          <c:y val="3.7079949139156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8272768205226"/>
          <c:y val="0.15786788345995828"/>
          <c:w val="0.76067780230400073"/>
          <c:h val="0.70415285698088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'Changing Kernel Size (32)'!$C$15</c:f>
              <c:strCache>
                <c:ptCount val="1"/>
                <c:pt idx="0">
                  <c:v>Small Dataset Accuracy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'Changing Kernel Size (32)'!$B$16:$B$24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'Changing Kernel Size (32)'!$C$16:$C$24</c:f>
              <c:numCache>
                <c:formatCode>0.00%</c:formatCode>
                <c:ptCount val="9"/>
                <c:pt idx="0">
                  <c:v>0.55200000000000005</c:v>
                </c:pt>
                <c:pt idx="1">
                  <c:v>0.54700000000000004</c:v>
                </c:pt>
                <c:pt idx="2">
                  <c:v>0.55200000000000005</c:v>
                </c:pt>
                <c:pt idx="3">
                  <c:v>0.64600000000000002</c:v>
                </c:pt>
                <c:pt idx="4">
                  <c:v>0.88300000000000001</c:v>
                </c:pt>
                <c:pt idx="5">
                  <c:v>0.91</c:v>
                </c:pt>
                <c:pt idx="6">
                  <c:v>0.88700000000000001</c:v>
                </c:pt>
                <c:pt idx="7">
                  <c:v>0.90600000000000003</c:v>
                </c:pt>
                <c:pt idx="8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2-48FC-841B-6846690C505B}"/>
            </c:ext>
          </c:extLst>
        </c:ser>
        <c:ser>
          <c:idx val="1"/>
          <c:order val="1"/>
          <c:tx>
            <c:strRef>
              <c:f>'Changing Kernel Size (32)'!$E$15</c:f>
              <c:strCache>
                <c:ptCount val="1"/>
                <c:pt idx="0">
                  <c:v>Medium Dataset Accuracy</c:v>
                </c:pt>
              </c:strCache>
            </c:strRef>
          </c:tx>
          <c:spPr>
            <a:ln w="635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63500">
                <a:solidFill>
                  <a:srgbClr val="00B0F0"/>
                </a:solidFill>
              </a:ln>
              <a:effectLst/>
            </c:spPr>
          </c:marker>
          <c:xVal>
            <c:numRef>
              <c:f>'Changing Kernel Size (32)'!$B$16:$B$24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'Changing Kernel Size (32)'!$E$16:$E$24</c:f>
              <c:numCache>
                <c:formatCode>0.00%</c:formatCode>
                <c:ptCount val="9"/>
                <c:pt idx="0">
                  <c:v>0.55100000000000005</c:v>
                </c:pt>
                <c:pt idx="1">
                  <c:v>0.54900000000000004</c:v>
                </c:pt>
                <c:pt idx="2">
                  <c:v>0.54500000000000004</c:v>
                </c:pt>
                <c:pt idx="3">
                  <c:v>0.79200000000000004</c:v>
                </c:pt>
                <c:pt idx="4">
                  <c:v>0.90700000000000003</c:v>
                </c:pt>
                <c:pt idx="5">
                  <c:v>0.92500000000000004</c:v>
                </c:pt>
                <c:pt idx="6">
                  <c:v>0.91200000000000003</c:v>
                </c:pt>
                <c:pt idx="7">
                  <c:v>0.84499999999999997</c:v>
                </c:pt>
                <c:pt idx="8">
                  <c:v>0.66900000000000004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2-48FC-841B-6846690C505B}"/>
            </c:ext>
          </c:extLst>
        </c:ser>
        <c:ser>
          <c:idx val="2"/>
          <c:order val="2"/>
          <c:tx>
            <c:strRef>
              <c:f>'Changing Kernel Size (32)'!$G$15</c:f>
              <c:strCache>
                <c:ptCount val="1"/>
                <c:pt idx="0">
                  <c:v>Large Dataset Accuracy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xVal>
            <c:numRef>
              <c:f>'Changing Kernel Size (32)'!$B$16:$B$24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'Changing Kernel Size (32)'!$G$16:$G$24</c:f>
              <c:numCache>
                <c:formatCode>0.00%</c:formatCode>
                <c:ptCount val="9"/>
                <c:pt idx="0">
                  <c:v>0.54700000000000004</c:v>
                </c:pt>
                <c:pt idx="1">
                  <c:v>0.55000000000000004</c:v>
                </c:pt>
                <c:pt idx="2">
                  <c:v>0.54300000000000004</c:v>
                </c:pt>
                <c:pt idx="3">
                  <c:v>0.73599999999999999</c:v>
                </c:pt>
                <c:pt idx="4">
                  <c:v>0.90500000000000003</c:v>
                </c:pt>
                <c:pt idx="5">
                  <c:v>0.92600000000000005</c:v>
                </c:pt>
                <c:pt idx="6">
                  <c:v>0.89800000000000002</c:v>
                </c:pt>
                <c:pt idx="7">
                  <c:v>0.875</c:v>
                </c:pt>
                <c:pt idx="8">
                  <c:v>0.72299999999999998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82-48FC-841B-6846690C5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83600"/>
        <c:axId val="555184016"/>
      </c:scatterChart>
      <c:valAx>
        <c:axId val="555183600"/>
        <c:scaling>
          <c:orientation val="minMax"/>
          <c:max val="19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Kernel Size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4016"/>
        <c:crosses val="autoZero"/>
        <c:crossBetween val="midCat"/>
      </c:valAx>
      <c:valAx>
        <c:axId val="555184016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Plateau Validation Accuracy</a:t>
                </a:r>
                <a:r>
                  <a:rPr lang="en-US" sz="1600" baseline="0"/>
                  <a:t> (%)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777430017900482E-2"/>
              <c:y val="0.20483362927544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990258857710695"/>
          <c:y val="0.58725491102515359"/>
          <c:w val="0.3733288771840701"/>
          <c:h val="0.23625766963711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01796719382915"/>
          <c:y val="4.6628036042489149E-2"/>
          <c:w val="0.80142489828839303"/>
          <c:h val="0.81539270439835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'Changing Kernel Size (32)'!$C$15</c:f>
              <c:strCache>
                <c:ptCount val="1"/>
                <c:pt idx="0">
                  <c:v>Small Dataset Accuracy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'Changing Kernel Size (32)'!$D$16:$D$24</c:f>
                <c:numCache>
                  <c:formatCode>General</c:formatCode>
                  <c:ptCount val="9"/>
                  <c:pt idx="0">
                    <c:v>1.7354579799004063E-2</c:v>
                  </c:pt>
                  <c:pt idx="1">
                    <c:v>1.4875354113432056E-2</c:v>
                  </c:pt>
                  <c:pt idx="2">
                    <c:v>1.301593484925305E-2</c:v>
                  </c:pt>
                  <c:pt idx="3">
                    <c:v>3.532896601940113E-2</c:v>
                  </c:pt>
                  <c:pt idx="4">
                    <c:v>1.3635741270646051E-2</c:v>
                  </c:pt>
                  <c:pt idx="5">
                    <c:v>1.2396128427860045E-2</c:v>
                  </c:pt>
                  <c:pt idx="6">
                    <c:v>3.0990321069650117E-2</c:v>
                  </c:pt>
                  <c:pt idx="7">
                    <c:v>1.5495160534825058E-2</c:v>
                  </c:pt>
                  <c:pt idx="8">
                    <c:v>5.3303352239798193E-2</c:v>
                  </c:pt>
                </c:numCache>
              </c:numRef>
            </c:plus>
            <c:minus>
              <c:numRef>
                <c:f>'Changing Kernel Size (32)'!$D$16:$D$24</c:f>
                <c:numCache>
                  <c:formatCode>General</c:formatCode>
                  <c:ptCount val="9"/>
                  <c:pt idx="0">
                    <c:v>1.7354579799004063E-2</c:v>
                  </c:pt>
                  <c:pt idx="1">
                    <c:v>1.4875354113432056E-2</c:v>
                  </c:pt>
                  <c:pt idx="2">
                    <c:v>1.301593484925305E-2</c:v>
                  </c:pt>
                  <c:pt idx="3">
                    <c:v>3.532896601940113E-2</c:v>
                  </c:pt>
                  <c:pt idx="4">
                    <c:v>1.3635741270646051E-2</c:v>
                  </c:pt>
                  <c:pt idx="5">
                    <c:v>1.2396128427860045E-2</c:v>
                  </c:pt>
                  <c:pt idx="6">
                    <c:v>3.0990321069650117E-2</c:v>
                  </c:pt>
                  <c:pt idx="7">
                    <c:v>1.5495160534825058E-2</c:v>
                  </c:pt>
                  <c:pt idx="8">
                    <c:v>5.3303352239798193E-2</c:v>
                  </c:pt>
                </c:numCache>
              </c:numRef>
            </c:minus>
            <c:spPr>
              <a:noFill/>
              <a:ln w="31750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'Changing Kernel Size (32)'!$B$16:$B$24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'Changing Kernel Size (32)'!$C$16:$C$24</c:f>
              <c:numCache>
                <c:formatCode>0.00%</c:formatCode>
                <c:ptCount val="9"/>
                <c:pt idx="0">
                  <c:v>0.55200000000000005</c:v>
                </c:pt>
                <c:pt idx="1">
                  <c:v>0.54700000000000004</c:v>
                </c:pt>
                <c:pt idx="2">
                  <c:v>0.55200000000000005</c:v>
                </c:pt>
                <c:pt idx="3">
                  <c:v>0.64600000000000002</c:v>
                </c:pt>
                <c:pt idx="4">
                  <c:v>0.88300000000000001</c:v>
                </c:pt>
                <c:pt idx="5">
                  <c:v>0.91</c:v>
                </c:pt>
                <c:pt idx="6">
                  <c:v>0.88700000000000001</c:v>
                </c:pt>
                <c:pt idx="7">
                  <c:v>0.90600000000000003</c:v>
                </c:pt>
                <c:pt idx="8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4-4A23-9F90-BF32AED084EB}"/>
            </c:ext>
          </c:extLst>
        </c:ser>
        <c:ser>
          <c:idx val="1"/>
          <c:order val="1"/>
          <c:tx>
            <c:strRef>
              <c:f>'Changing Kernel Size (32)'!$E$15</c:f>
              <c:strCache>
                <c:ptCount val="1"/>
                <c:pt idx="0">
                  <c:v>Medium Dataset Accuracy</c:v>
                </c:pt>
              </c:strCache>
            </c:strRef>
          </c:tx>
          <c:spPr>
            <a:ln w="635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63500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'Changing Kernel Size (32)'!$F$16:$F$24</c:f>
                <c:numCache>
                  <c:formatCode>General</c:formatCode>
                  <c:ptCount val="9"/>
                  <c:pt idx="0">
                    <c:v>8.3673866888055309E-3</c:v>
                  </c:pt>
                  <c:pt idx="1">
                    <c:v>1.0040864026566636E-2</c:v>
                  </c:pt>
                  <c:pt idx="2">
                    <c:v>1.8594192641790068E-2</c:v>
                  </c:pt>
                  <c:pt idx="3">
                    <c:v>2.8511095384078103E-2</c:v>
                  </c:pt>
                  <c:pt idx="4">
                    <c:v>1.4875354113432056E-2</c:v>
                  </c:pt>
                  <c:pt idx="5">
                    <c:v>1.301593484925305E-2</c:v>
                  </c:pt>
                  <c:pt idx="6">
                    <c:v>1.9833805484576073E-2</c:v>
                  </c:pt>
                  <c:pt idx="7">
                    <c:v>3.4709159598008126E-2</c:v>
                  </c:pt>
                  <c:pt idx="8">
                    <c:v>6.4459867824872244E-2</c:v>
                  </c:pt>
                </c:numCache>
              </c:numRef>
            </c:plus>
            <c:minus>
              <c:numRef>
                <c:f>'Changing Kernel Size (32)'!$F$16:$F$24</c:f>
                <c:numCache>
                  <c:formatCode>General</c:formatCode>
                  <c:ptCount val="9"/>
                  <c:pt idx="0">
                    <c:v>8.3673866888055309E-3</c:v>
                  </c:pt>
                  <c:pt idx="1">
                    <c:v>1.0040864026566636E-2</c:v>
                  </c:pt>
                  <c:pt idx="2">
                    <c:v>1.8594192641790068E-2</c:v>
                  </c:pt>
                  <c:pt idx="3">
                    <c:v>2.8511095384078103E-2</c:v>
                  </c:pt>
                  <c:pt idx="4">
                    <c:v>1.4875354113432056E-2</c:v>
                  </c:pt>
                  <c:pt idx="5">
                    <c:v>1.301593484925305E-2</c:v>
                  </c:pt>
                  <c:pt idx="6">
                    <c:v>1.9833805484576073E-2</c:v>
                  </c:pt>
                  <c:pt idx="7">
                    <c:v>3.4709159598008126E-2</c:v>
                  </c:pt>
                  <c:pt idx="8">
                    <c:v>6.4459867824872244E-2</c:v>
                  </c:pt>
                </c:numCache>
              </c:numRef>
            </c:minus>
            <c:spPr>
              <a:noFill/>
              <a:ln w="3175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numRef>
              <c:f>'Changing Kernel Size (32)'!$B$16:$B$24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'Changing Kernel Size (32)'!$E$16:$E$24</c:f>
              <c:numCache>
                <c:formatCode>0.00%</c:formatCode>
                <c:ptCount val="9"/>
                <c:pt idx="0">
                  <c:v>0.55100000000000005</c:v>
                </c:pt>
                <c:pt idx="1">
                  <c:v>0.54900000000000004</c:v>
                </c:pt>
                <c:pt idx="2">
                  <c:v>0.54500000000000004</c:v>
                </c:pt>
                <c:pt idx="3">
                  <c:v>0.79200000000000004</c:v>
                </c:pt>
                <c:pt idx="4">
                  <c:v>0.90700000000000003</c:v>
                </c:pt>
                <c:pt idx="5">
                  <c:v>0.92500000000000004</c:v>
                </c:pt>
                <c:pt idx="6">
                  <c:v>0.91200000000000003</c:v>
                </c:pt>
                <c:pt idx="7">
                  <c:v>0.84499999999999997</c:v>
                </c:pt>
                <c:pt idx="8">
                  <c:v>0.66900000000000004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74-4A23-9F90-BF32AED084EB}"/>
            </c:ext>
          </c:extLst>
        </c:ser>
        <c:ser>
          <c:idx val="2"/>
          <c:order val="2"/>
          <c:tx>
            <c:strRef>
              <c:f>'Changing Kernel Size (32)'!$G$15</c:f>
              <c:strCache>
                <c:ptCount val="1"/>
                <c:pt idx="0">
                  <c:v>Large Dataset Accuracy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'Changing Kernel Size (32)'!$H$16:$H$24</c:f>
                <c:numCache>
                  <c:formatCode>General</c:formatCode>
                  <c:ptCount val="9"/>
                  <c:pt idx="0">
                    <c:v>1.0536709163681039E-2</c:v>
                  </c:pt>
                  <c:pt idx="1">
                    <c:v>9.9169027422880366E-3</c:v>
                  </c:pt>
                  <c:pt idx="2">
                    <c:v>1.4875354113432056E-2</c:v>
                  </c:pt>
                  <c:pt idx="3">
                    <c:v>3.4089353176615128E-2</c:v>
                  </c:pt>
                  <c:pt idx="4">
                    <c:v>1.301593484925305E-2</c:v>
                  </c:pt>
                  <c:pt idx="5">
                    <c:v>9.297096320895034E-3</c:v>
                  </c:pt>
                  <c:pt idx="6">
                    <c:v>2.8511095384078103E-2</c:v>
                  </c:pt>
                  <c:pt idx="7">
                    <c:v>2.1073418327362078E-2</c:v>
                  </c:pt>
                  <c:pt idx="8">
                    <c:v>5.6402384346763208E-2</c:v>
                  </c:pt>
                </c:numCache>
              </c:numRef>
            </c:plus>
            <c:minus>
              <c:numRef>
                <c:f>'Changing Kernel Size (32)'!$H$16:$H$24</c:f>
                <c:numCache>
                  <c:formatCode>General</c:formatCode>
                  <c:ptCount val="9"/>
                  <c:pt idx="0">
                    <c:v>1.0536709163681039E-2</c:v>
                  </c:pt>
                  <c:pt idx="1">
                    <c:v>9.9169027422880366E-3</c:v>
                  </c:pt>
                  <c:pt idx="2">
                    <c:v>1.4875354113432056E-2</c:v>
                  </c:pt>
                  <c:pt idx="3">
                    <c:v>3.4089353176615128E-2</c:v>
                  </c:pt>
                  <c:pt idx="4">
                    <c:v>1.301593484925305E-2</c:v>
                  </c:pt>
                  <c:pt idx="5">
                    <c:v>9.297096320895034E-3</c:v>
                  </c:pt>
                  <c:pt idx="6">
                    <c:v>2.8511095384078103E-2</c:v>
                  </c:pt>
                  <c:pt idx="7">
                    <c:v>2.1073418327362078E-2</c:v>
                  </c:pt>
                  <c:pt idx="8">
                    <c:v>5.6402384346763208E-2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'Changing Kernel Size (32)'!$B$16:$B$24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'Changing Kernel Size (32)'!$G$16:$G$24</c:f>
              <c:numCache>
                <c:formatCode>0.00%</c:formatCode>
                <c:ptCount val="9"/>
                <c:pt idx="0">
                  <c:v>0.54700000000000004</c:v>
                </c:pt>
                <c:pt idx="1">
                  <c:v>0.55000000000000004</c:v>
                </c:pt>
                <c:pt idx="2">
                  <c:v>0.54300000000000004</c:v>
                </c:pt>
                <c:pt idx="3">
                  <c:v>0.73599999999999999</c:v>
                </c:pt>
                <c:pt idx="4">
                  <c:v>0.90500000000000003</c:v>
                </c:pt>
                <c:pt idx="5">
                  <c:v>0.92600000000000005</c:v>
                </c:pt>
                <c:pt idx="6">
                  <c:v>0.89800000000000002</c:v>
                </c:pt>
                <c:pt idx="7">
                  <c:v>0.875</c:v>
                </c:pt>
                <c:pt idx="8">
                  <c:v>0.72299999999999998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74-4A23-9F90-BF32AED0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83600"/>
        <c:axId val="555184016"/>
      </c:scatterChart>
      <c:valAx>
        <c:axId val="555183600"/>
        <c:scaling>
          <c:orientation val="minMax"/>
          <c:max val="19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Kernel Size (Pixels)</a:t>
                </a:r>
              </a:p>
            </c:rich>
          </c:tx>
          <c:layout>
            <c:manualLayout>
              <c:xMode val="edge"/>
              <c:yMode val="edge"/>
              <c:x val="0.43297372208779511"/>
              <c:y val="0.92443330207652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4016"/>
        <c:crosses val="autoZero"/>
        <c:crossBetween val="midCat"/>
      </c:valAx>
      <c:valAx>
        <c:axId val="555184016"/>
        <c:scaling>
          <c:orientation val="minMax"/>
          <c:max val="0.95000000000000007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Plateau Validation Accuracy</a:t>
                </a:r>
                <a:r>
                  <a:rPr lang="en-US" sz="1600" baseline="0"/>
                  <a:t> (%)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7774287127521623E-2"/>
              <c:y val="0.1152237521891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10231318708252"/>
          <c:y val="0.64905482625708089"/>
          <c:w val="0.3733288771840701"/>
          <c:h val="0.19299772897476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Plateau</a:t>
            </a:r>
            <a:r>
              <a:rPr lang="en-US" baseline="0"/>
              <a:t> Validation Accuracy vs Kernel Size For 1 Neuron Models</a:t>
            </a:r>
            <a:endParaRPr lang="en-US"/>
          </a:p>
        </c:rich>
      </c:tx>
      <c:layout>
        <c:manualLayout>
          <c:xMode val="edge"/>
          <c:yMode val="edge"/>
          <c:x val="0.15855600297519812"/>
          <c:y val="8.0339889801505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69859678392914"/>
          <c:y val="0.18876784107592195"/>
          <c:w val="0.77802708769930895"/>
          <c:h val="0.682522886649709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'Changing Kernel Size (1)'!$C$15</c:f>
              <c:strCache>
                <c:ptCount val="1"/>
                <c:pt idx="0">
                  <c:v>Small Dataset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'Changing Kernel Size (1)'!$D$16:$D$24</c:f>
                <c:numCache>
                  <c:formatCode>General</c:formatCode>
                  <c:ptCount val="9"/>
                  <c:pt idx="0">
                    <c:v>1.7354579799004063E-2</c:v>
                  </c:pt>
                  <c:pt idx="1">
                    <c:v>1.2396128427860045E-2</c:v>
                  </c:pt>
                  <c:pt idx="2">
                    <c:v>1.301593484925305E-2</c:v>
                  </c:pt>
                  <c:pt idx="3">
                    <c:v>7.4376770567160279E-3</c:v>
                  </c:pt>
                  <c:pt idx="4">
                    <c:v>2.2313031170148084E-2</c:v>
                  </c:pt>
                  <c:pt idx="5">
                    <c:v>1.2396128427860045E-2</c:v>
                  </c:pt>
                  <c:pt idx="6">
                    <c:v>5.8881610032335219E-2</c:v>
                  </c:pt>
                  <c:pt idx="7">
                    <c:v>1.4875354113432056E-2</c:v>
                  </c:pt>
                  <c:pt idx="8">
                    <c:v>4.0907223811938155E-2</c:v>
                  </c:pt>
                </c:numCache>
              </c:numRef>
            </c:plus>
            <c:minus>
              <c:numRef>
                <c:f>'Changing Kernel Size (1)'!$D$16:$D$24</c:f>
                <c:numCache>
                  <c:formatCode>General</c:formatCode>
                  <c:ptCount val="9"/>
                  <c:pt idx="0">
                    <c:v>1.7354579799004063E-2</c:v>
                  </c:pt>
                  <c:pt idx="1">
                    <c:v>1.2396128427860045E-2</c:v>
                  </c:pt>
                  <c:pt idx="2">
                    <c:v>1.301593484925305E-2</c:v>
                  </c:pt>
                  <c:pt idx="3">
                    <c:v>7.4376770567160279E-3</c:v>
                  </c:pt>
                  <c:pt idx="4">
                    <c:v>2.2313031170148084E-2</c:v>
                  </c:pt>
                  <c:pt idx="5">
                    <c:v>1.2396128427860045E-2</c:v>
                  </c:pt>
                  <c:pt idx="6">
                    <c:v>5.8881610032335219E-2</c:v>
                  </c:pt>
                  <c:pt idx="7">
                    <c:v>1.4875354113432056E-2</c:v>
                  </c:pt>
                  <c:pt idx="8">
                    <c:v>4.0907223811938155E-2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'Changing Kernel Size (1)'!$B$16:$B$24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'Changing Kernel Size (1)'!$C$16:$C$24</c:f>
              <c:numCache>
                <c:formatCode>0.00%</c:formatCode>
                <c:ptCount val="9"/>
                <c:pt idx="0">
                  <c:v>0.55400000000000005</c:v>
                </c:pt>
                <c:pt idx="1">
                  <c:v>0.55300000000000005</c:v>
                </c:pt>
                <c:pt idx="2">
                  <c:v>0.55500000000000005</c:v>
                </c:pt>
                <c:pt idx="3">
                  <c:v>0.55400000000000005</c:v>
                </c:pt>
                <c:pt idx="4">
                  <c:v>0.80700000000000005</c:v>
                </c:pt>
                <c:pt idx="5">
                  <c:v>0.84</c:v>
                </c:pt>
                <c:pt idx="6">
                  <c:v>0.80400000000000005</c:v>
                </c:pt>
                <c:pt idx="7">
                  <c:v>0.86199999999999999</c:v>
                </c:pt>
                <c:pt idx="8">
                  <c:v>0.80300000000000005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7-4447-B193-E1A1845D6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83600"/>
        <c:axId val="555184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'Changing Kernel Size (1)'!#REF!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'Changing Kernel Size (1)'!#REF!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'Changing Kernel Size (1)'!#REF!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'Changing Kernel Size (1)'!$B$16:$B$24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11</c:v>
                      </c:pt>
                      <c:pt idx="5">
                        <c:v>13</c:v>
                      </c:pt>
                      <c:pt idx="6">
                        <c:v>15</c:v>
                      </c:pt>
                      <c:pt idx="7">
                        <c:v>17</c:v>
                      </c:pt>
                      <c:pt idx="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'Changing Kernel Size (1)'!#REF!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257-4447-B193-E1A1845D622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'Changing Kernel Size (1)'!#REF!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'Changing Kernel Size (1)'!#REF!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'Changing Kernel Size (1)'!#REF!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'Changing Kernel Size (1)'!$B$16:$B$24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11</c:v>
                      </c:pt>
                      <c:pt idx="5">
                        <c:v>13</c:v>
                      </c:pt>
                      <c:pt idx="6">
                        <c:v>15</c:v>
                      </c:pt>
                      <c:pt idx="7">
                        <c:v>17</c:v>
                      </c:pt>
                      <c:pt idx="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'Changing Kernel Size (1)'!#REF!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257-4447-B193-E1A1845D6224}"/>
                  </c:ext>
                </c:extLst>
              </c15:ser>
            </c15:filteredScatterSeries>
          </c:ext>
        </c:extLst>
      </c:scatterChart>
      <c:valAx>
        <c:axId val="555183600"/>
        <c:scaling>
          <c:orientation val="minMax"/>
          <c:max val="1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 Size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4016"/>
        <c:crosses val="autoZero"/>
        <c:crossBetween val="midCat"/>
      </c:valAx>
      <c:valAx>
        <c:axId val="555184016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Plateau Validation 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838510007096018E-2"/>
              <c:y val="0.31607347669291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Plateau</a:t>
            </a:r>
            <a:r>
              <a:rPr lang="en-US" baseline="0"/>
              <a:t> Validation Accuracy vs Kernel Size Double Layer Models</a:t>
            </a:r>
            <a:endParaRPr lang="en-US"/>
          </a:p>
        </c:rich>
      </c:tx>
      <c:layout>
        <c:manualLayout>
          <c:xMode val="edge"/>
          <c:yMode val="edge"/>
          <c:x val="0.15855600297519812"/>
          <c:y val="8.0339889801505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69859678392914"/>
          <c:y val="0.18876784107592195"/>
          <c:w val="0.77802708769930895"/>
          <c:h val="0.682522886649709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'Changing Kernel Size (32 16)'!$C$15</c:f>
              <c:strCache>
                <c:ptCount val="1"/>
                <c:pt idx="0">
                  <c:v>Small Dataset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'Changing Kernel Size (32 16)'!$D$16:$D$21</c:f>
                <c:numCache>
                  <c:formatCode>General</c:formatCode>
                  <c:ptCount val="6"/>
                  <c:pt idx="0">
                    <c:v>6.8178706353230253E-3</c:v>
                  </c:pt>
                  <c:pt idx="1">
                    <c:v>8.6772898995020314E-3</c:v>
                  </c:pt>
                  <c:pt idx="2">
                    <c:v>8.6772898995020314E-3</c:v>
                  </c:pt>
                  <c:pt idx="3">
                    <c:v>1.0536709163681039E-2</c:v>
                  </c:pt>
                  <c:pt idx="4">
                    <c:v>1.8594192641790068E-2</c:v>
                  </c:pt>
                  <c:pt idx="5">
                    <c:v>1.3635741270646051E-2</c:v>
                  </c:pt>
                </c:numCache>
              </c:numRef>
            </c:plus>
            <c:minus>
              <c:numRef>
                <c:f>'Changing Kernel Size (32 16)'!$D$16:$D$21</c:f>
                <c:numCache>
                  <c:formatCode>General</c:formatCode>
                  <c:ptCount val="6"/>
                  <c:pt idx="0">
                    <c:v>6.8178706353230253E-3</c:v>
                  </c:pt>
                  <c:pt idx="1">
                    <c:v>8.6772898995020314E-3</c:v>
                  </c:pt>
                  <c:pt idx="2">
                    <c:v>8.6772898995020314E-3</c:v>
                  </c:pt>
                  <c:pt idx="3">
                    <c:v>1.0536709163681039E-2</c:v>
                  </c:pt>
                  <c:pt idx="4">
                    <c:v>1.8594192641790068E-2</c:v>
                  </c:pt>
                  <c:pt idx="5">
                    <c:v>1.3635741270646051E-2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'Changing Kernel Size (32 16)'!$B$16:$B$21</c:f>
              <c:numCache>
                <c:formatCode>General</c:formatCode>
                <c:ptCount val="6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'Changing Kernel Size (32 16)'!$C$16:$C$21</c:f>
              <c:numCache>
                <c:formatCode>0.00%</c:formatCode>
                <c:ptCount val="6"/>
                <c:pt idx="0">
                  <c:v>0.93200000000000005</c:v>
                </c:pt>
                <c:pt idx="1">
                  <c:v>0.93100000000000005</c:v>
                </c:pt>
                <c:pt idx="2">
                  <c:v>0.93100000000000005</c:v>
                </c:pt>
                <c:pt idx="3">
                  <c:v>0.92</c:v>
                </c:pt>
                <c:pt idx="4">
                  <c:v>0.90100000000000002</c:v>
                </c:pt>
                <c:pt idx="5">
                  <c:v>0.56599999999999995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9-4295-A0E1-E512113A2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83600"/>
        <c:axId val="555184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'Changing Kernel Size (1)'!#REF!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'Changing Kernel Size (1)'!#REF!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'Changing Kernel Size (1)'!#REF!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'Changing Kernel Size (32 16)'!$B$16:$B$21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7</c:v>
                      </c:pt>
                      <c:pt idx="4">
                        <c:v>5</c:v>
                      </c:pt>
                      <c:pt idx="5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'Changing Kernel Size (1)'!#REF!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469-4295-A0E1-E512113A252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'Changing Kernel Size (1)'!#REF!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'Changing Kernel Size (1)'!#REF!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'Changing Kernel Size (1)'!#REF!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'Changing Kernel Size (32 16)'!$B$16:$B$21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7</c:v>
                      </c:pt>
                      <c:pt idx="4">
                        <c:v>5</c:v>
                      </c:pt>
                      <c:pt idx="5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'Changing Kernel Size (1)'!#REF!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69-4295-A0E1-E512113A2526}"/>
                  </c:ext>
                </c:extLst>
              </c15:ser>
            </c15:filteredScatterSeries>
          </c:ext>
        </c:extLst>
      </c:scatterChart>
      <c:valAx>
        <c:axId val="555183600"/>
        <c:scaling>
          <c:orientation val="minMax"/>
          <c:max val="13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 Size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4016"/>
        <c:crosses val="autoZero"/>
        <c:crossBetween val="midCat"/>
        <c:majorUnit val="2"/>
      </c:valAx>
      <c:valAx>
        <c:axId val="555184016"/>
        <c:scaling>
          <c:orientation val="minMax"/>
          <c:max val="0.97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Plateau Validation 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838510007096018E-2"/>
              <c:y val="0.31607347669291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Plateau Validation Accuracy vs Neuron Number</a:t>
            </a:r>
            <a:endParaRPr lang="en-US" sz="1600" b="1">
              <a:effectLst/>
            </a:endParaRPr>
          </a:p>
        </c:rich>
      </c:tx>
      <c:layout>
        <c:manualLayout>
          <c:xMode val="edge"/>
          <c:yMode val="edge"/>
          <c:x val="0.19802595602586445"/>
          <c:y val="3.7558680397138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'Changing Neuron Number'!$C$15</c:f>
              <c:strCache>
                <c:ptCount val="1"/>
                <c:pt idx="0">
                  <c:v>Small Dataset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'Changing Neuron Number'!$D$16:$D$23</c:f>
                <c:numCache>
                  <c:formatCode>General</c:formatCode>
                  <c:ptCount val="8"/>
                  <c:pt idx="0">
                    <c:v>1.3635741270646051E-2</c:v>
                  </c:pt>
                  <c:pt idx="1">
                    <c:v>1.1776322006467043E-2</c:v>
                  </c:pt>
                  <c:pt idx="2">
                    <c:v>1.3635741270646051E-2</c:v>
                  </c:pt>
                  <c:pt idx="3">
                    <c:v>1.5495160534825058E-2</c:v>
                  </c:pt>
                  <c:pt idx="4">
                    <c:v>1.7354579799004063E-2</c:v>
                  </c:pt>
                  <c:pt idx="5">
                    <c:v>3.0370514648257112E-2</c:v>
                  </c:pt>
                  <c:pt idx="6">
                    <c:v>4.0287417390545158E-2</c:v>
                  </c:pt>
                  <c:pt idx="7">
                    <c:v>3.4709159598008126E-2</c:v>
                  </c:pt>
                </c:numCache>
              </c:numRef>
            </c:plus>
            <c:minus>
              <c:numRef>
                <c:f>'Changing Neuron Number'!$D$16:$D$23</c:f>
                <c:numCache>
                  <c:formatCode>General</c:formatCode>
                  <c:ptCount val="8"/>
                  <c:pt idx="0">
                    <c:v>1.3635741270646051E-2</c:v>
                  </c:pt>
                  <c:pt idx="1">
                    <c:v>1.1776322006467043E-2</c:v>
                  </c:pt>
                  <c:pt idx="2">
                    <c:v>1.3635741270646051E-2</c:v>
                  </c:pt>
                  <c:pt idx="3">
                    <c:v>1.5495160534825058E-2</c:v>
                  </c:pt>
                  <c:pt idx="4">
                    <c:v>1.7354579799004063E-2</c:v>
                  </c:pt>
                  <c:pt idx="5">
                    <c:v>3.0370514648257112E-2</c:v>
                  </c:pt>
                  <c:pt idx="6">
                    <c:v>4.0287417390545158E-2</c:v>
                  </c:pt>
                  <c:pt idx="7">
                    <c:v>3.4709159598008126E-2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'Changing Neuron Number'!$B$16:$B$23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'Changing Neuron Number'!$C$16:$C$23</c:f>
              <c:numCache>
                <c:formatCode>0.00%</c:formatCode>
                <c:ptCount val="8"/>
                <c:pt idx="0">
                  <c:v>0.91</c:v>
                </c:pt>
                <c:pt idx="1">
                  <c:v>0.90200000000000002</c:v>
                </c:pt>
                <c:pt idx="2">
                  <c:v>0.88300000000000001</c:v>
                </c:pt>
                <c:pt idx="3">
                  <c:v>0.89100000000000001</c:v>
                </c:pt>
                <c:pt idx="4">
                  <c:v>0.86799999999999999</c:v>
                </c:pt>
                <c:pt idx="5">
                  <c:v>0.82499999999999996</c:v>
                </c:pt>
                <c:pt idx="6">
                  <c:v>0.77500000000000002</c:v>
                </c:pt>
                <c:pt idx="7">
                  <c:v>0.79100000000000004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4-4A34-9800-81C62D590E22}"/>
            </c:ext>
          </c:extLst>
        </c:ser>
        <c:ser>
          <c:idx val="1"/>
          <c:order val="1"/>
          <c:tx>
            <c:strRef>
              <c:f>'Changing Neuron Number'!$E$15</c:f>
              <c:strCache>
                <c:ptCount val="1"/>
                <c:pt idx="0">
                  <c:v>Medium Dataset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'Changing Neuron Number'!$F$16:$F$23</c:f>
                <c:numCache>
                  <c:formatCode>General</c:formatCode>
                  <c:ptCount val="8"/>
                  <c:pt idx="0">
                    <c:v>9.297096320895034E-3</c:v>
                  </c:pt>
                  <c:pt idx="1">
                    <c:v>1.0164825310845237E-2</c:v>
                  </c:pt>
                  <c:pt idx="2">
                    <c:v>1.4875354113432056E-2</c:v>
                  </c:pt>
                  <c:pt idx="3">
                    <c:v>1.3635741270646051E-2</c:v>
                  </c:pt>
                  <c:pt idx="4">
                    <c:v>1.5495160534825058E-2</c:v>
                  </c:pt>
                  <c:pt idx="5">
                    <c:v>1.7354579799004063E-2</c:v>
                  </c:pt>
                  <c:pt idx="6">
                    <c:v>2.9750708226864112E-2</c:v>
                  </c:pt>
                  <c:pt idx="7">
                    <c:v>1.1156515585074042E-2</c:v>
                  </c:pt>
                </c:numCache>
              </c:numRef>
            </c:plus>
            <c:minus>
              <c:numRef>
                <c:f>'Changing Neuron Number'!$F$16:$F$23</c:f>
                <c:numCache>
                  <c:formatCode>General</c:formatCode>
                  <c:ptCount val="8"/>
                  <c:pt idx="0">
                    <c:v>9.297096320895034E-3</c:v>
                  </c:pt>
                  <c:pt idx="1">
                    <c:v>1.0164825310845237E-2</c:v>
                  </c:pt>
                  <c:pt idx="2">
                    <c:v>1.4875354113432056E-2</c:v>
                  </c:pt>
                  <c:pt idx="3">
                    <c:v>1.3635741270646051E-2</c:v>
                  </c:pt>
                  <c:pt idx="4">
                    <c:v>1.5495160534825058E-2</c:v>
                  </c:pt>
                  <c:pt idx="5">
                    <c:v>1.7354579799004063E-2</c:v>
                  </c:pt>
                  <c:pt idx="6">
                    <c:v>2.9750708226864112E-2</c:v>
                  </c:pt>
                  <c:pt idx="7">
                    <c:v>1.1156515585074042E-2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'Changing Neuron Number'!$B$16:$B$23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'Changing Neuron Number'!$E$16:$E$23</c:f>
              <c:numCache>
                <c:formatCode>0.00%</c:formatCode>
                <c:ptCount val="8"/>
                <c:pt idx="0">
                  <c:v>0.91400000000000003</c:v>
                </c:pt>
                <c:pt idx="1">
                  <c:v>0.91200000000000003</c:v>
                </c:pt>
                <c:pt idx="2">
                  <c:v>0.90700000000000003</c:v>
                </c:pt>
                <c:pt idx="3">
                  <c:v>0.90200000000000002</c:v>
                </c:pt>
                <c:pt idx="4">
                  <c:v>0.88400000000000001</c:v>
                </c:pt>
                <c:pt idx="5">
                  <c:v>0.86199999999999999</c:v>
                </c:pt>
                <c:pt idx="6">
                  <c:v>0.85099999999999998</c:v>
                </c:pt>
                <c:pt idx="7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4-4A34-9800-81C62D590E22}"/>
            </c:ext>
          </c:extLst>
        </c:ser>
        <c:ser>
          <c:idx val="2"/>
          <c:order val="2"/>
          <c:tx>
            <c:strRef>
              <c:f>'Changing Neuron Number'!$G$15</c:f>
              <c:strCache>
                <c:ptCount val="1"/>
                <c:pt idx="0">
                  <c:v>Large Dataset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'Changing Neuron Number'!$H$16:$H$23</c:f>
                <c:numCache>
                  <c:formatCode>General</c:formatCode>
                  <c:ptCount val="8"/>
                  <c:pt idx="0">
                    <c:v>6.8178706353230253E-3</c:v>
                  </c:pt>
                  <c:pt idx="1">
                    <c:v>9.9169027422880366E-3</c:v>
                  </c:pt>
                  <c:pt idx="2">
                    <c:v>1.301593484925305E-2</c:v>
                  </c:pt>
                  <c:pt idx="3">
                    <c:v>1.8594192641790068E-2</c:v>
                  </c:pt>
                  <c:pt idx="4">
                    <c:v>2.3552644012934085E-2</c:v>
                  </c:pt>
                  <c:pt idx="5">
                    <c:v>1.8594192641790068E-2</c:v>
                  </c:pt>
                  <c:pt idx="6">
                    <c:v>1.3635741270646051E-2</c:v>
                  </c:pt>
                  <c:pt idx="7">
                    <c:v>3.7188385283580139E-3</c:v>
                  </c:pt>
                </c:numCache>
              </c:numRef>
            </c:plus>
            <c:minus>
              <c:numRef>
                <c:f>'Changing Neuron Number'!$H$16:$H$23</c:f>
                <c:numCache>
                  <c:formatCode>General</c:formatCode>
                  <c:ptCount val="8"/>
                  <c:pt idx="0">
                    <c:v>6.8178706353230253E-3</c:v>
                  </c:pt>
                  <c:pt idx="1">
                    <c:v>9.9169027422880366E-3</c:v>
                  </c:pt>
                  <c:pt idx="2">
                    <c:v>1.301593484925305E-2</c:v>
                  </c:pt>
                  <c:pt idx="3">
                    <c:v>1.8594192641790068E-2</c:v>
                  </c:pt>
                  <c:pt idx="4">
                    <c:v>2.3552644012934085E-2</c:v>
                  </c:pt>
                  <c:pt idx="5">
                    <c:v>1.8594192641790068E-2</c:v>
                  </c:pt>
                  <c:pt idx="6">
                    <c:v>1.3635741270646051E-2</c:v>
                  </c:pt>
                  <c:pt idx="7">
                    <c:v>3.7188385283580139E-3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'Changing Neuron Number'!$B$16:$B$23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'Changing Neuron Number'!$G$16:$G$23</c:f>
              <c:numCache>
                <c:formatCode>0.00%</c:formatCode>
                <c:ptCount val="8"/>
                <c:pt idx="0">
                  <c:v>0.92600000000000005</c:v>
                </c:pt>
                <c:pt idx="1">
                  <c:v>0.92400000000000004</c:v>
                </c:pt>
                <c:pt idx="2">
                  <c:v>0.90500000000000003</c:v>
                </c:pt>
                <c:pt idx="3">
                  <c:v>0.90800000000000003</c:v>
                </c:pt>
                <c:pt idx="4">
                  <c:v>0.89200000000000002</c:v>
                </c:pt>
                <c:pt idx="5">
                  <c:v>0.877</c:v>
                </c:pt>
                <c:pt idx="6">
                  <c:v>0.879</c:v>
                </c:pt>
                <c:pt idx="7">
                  <c:v>0.88600000000000001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4-4A34-9800-81C62D59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94880"/>
        <c:axId val="576595296"/>
      </c:scatterChart>
      <c:valAx>
        <c:axId val="5765948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Neurons in convolutional layer</a:t>
                </a:r>
              </a:p>
            </c:rich>
          </c:tx>
          <c:layout>
            <c:manualLayout>
              <c:xMode val="edge"/>
              <c:yMode val="edge"/>
              <c:x val="0.34521066826564617"/>
              <c:y val="0.85847916880657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95296"/>
        <c:crosses val="autoZero"/>
        <c:crossBetween val="midCat"/>
      </c:valAx>
      <c:valAx>
        <c:axId val="576595296"/>
        <c:scaling>
          <c:orientation val="minMax"/>
          <c:max val="0.95000000000000007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Plateu Valdiation Accuracy (%)</a:t>
                </a:r>
              </a:p>
            </c:rich>
          </c:tx>
          <c:layout>
            <c:manualLayout>
              <c:xMode val="edge"/>
              <c:yMode val="edge"/>
              <c:x val="1.8470416791499536E-2"/>
              <c:y val="0.22716441641688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61474310982343"/>
          <c:y val="0.56491080277377415"/>
          <c:w val="0.3620490745884879"/>
          <c:h val="0.18053815109666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Plateau Validation Accuracy vs Neuron Number</a:t>
            </a:r>
            <a:endParaRPr lang="en-US" sz="1600" b="1">
              <a:effectLst/>
            </a:endParaRPr>
          </a:p>
        </c:rich>
      </c:tx>
      <c:layout>
        <c:manualLayout>
          <c:xMode val="edge"/>
          <c:yMode val="edge"/>
          <c:x val="0.18416117396070725"/>
          <c:y val="3.4685039370078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86415389584104"/>
          <c:y val="0.12669879627115577"/>
          <c:w val="0.81319650468301519"/>
          <c:h val="0.71535753971268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'Changing Neuron Number'!$C$15</c:f>
              <c:strCache>
                <c:ptCount val="1"/>
                <c:pt idx="0">
                  <c:v>Small Dataset Accuracy</c:v>
                </c:pt>
              </c:strCache>
            </c:strRef>
          </c:tx>
          <c:spPr>
            <a:ln w="635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63500">
                <a:solidFill>
                  <a:srgbClr val="7030A0"/>
                </a:solidFill>
              </a:ln>
              <a:effectLst/>
            </c:spPr>
          </c:marker>
          <c:xVal>
            <c:numRef>
              <c:f>'Changing Neuron Number'!$B$16:$B$23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'Changing Neuron Number'!$C$16:$C$23</c:f>
              <c:numCache>
                <c:formatCode>0.00%</c:formatCode>
                <c:ptCount val="8"/>
                <c:pt idx="0">
                  <c:v>0.91</c:v>
                </c:pt>
                <c:pt idx="1">
                  <c:v>0.90200000000000002</c:v>
                </c:pt>
                <c:pt idx="2">
                  <c:v>0.88300000000000001</c:v>
                </c:pt>
                <c:pt idx="3">
                  <c:v>0.89100000000000001</c:v>
                </c:pt>
                <c:pt idx="4">
                  <c:v>0.86799999999999999</c:v>
                </c:pt>
                <c:pt idx="5">
                  <c:v>0.82499999999999996</c:v>
                </c:pt>
                <c:pt idx="6">
                  <c:v>0.77500000000000002</c:v>
                </c:pt>
                <c:pt idx="7">
                  <c:v>0.79100000000000004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0-4928-95C9-3429B3BB6713}"/>
            </c:ext>
          </c:extLst>
        </c:ser>
        <c:ser>
          <c:idx val="1"/>
          <c:order val="1"/>
          <c:tx>
            <c:strRef>
              <c:f>'Changing Neuron Number'!$E$15</c:f>
              <c:strCache>
                <c:ptCount val="1"/>
                <c:pt idx="0">
                  <c:v>Medium Dataset Accuracy</c:v>
                </c:pt>
              </c:strCache>
            </c:strRef>
          </c:tx>
          <c:spPr>
            <a:ln w="63500" cap="rnd">
              <a:solidFill>
                <a:srgbClr val="D20CB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20CB6"/>
              </a:solidFill>
              <a:ln w="63500">
                <a:solidFill>
                  <a:srgbClr val="D20CB6"/>
                </a:solidFill>
              </a:ln>
              <a:effectLst/>
            </c:spPr>
          </c:marker>
          <c:xVal>
            <c:numRef>
              <c:f>'Changing Neuron Number'!$B$16:$B$23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'Changing Neuron Number'!$E$16:$E$23</c:f>
              <c:numCache>
                <c:formatCode>0.00%</c:formatCode>
                <c:ptCount val="8"/>
                <c:pt idx="0">
                  <c:v>0.91400000000000003</c:v>
                </c:pt>
                <c:pt idx="1">
                  <c:v>0.91200000000000003</c:v>
                </c:pt>
                <c:pt idx="2">
                  <c:v>0.90700000000000003</c:v>
                </c:pt>
                <c:pt idx="3">
                  <c:v>0.90200000000000002</c:v>
                </c:pt>
                <c:pt idx="4">
                  <c:v>0.88400000000000001</c:v>
                </c:pt>
                <c:pt idx="5">
                  <c:v>0.86199999999999999</c:v>
                </c:pt>
                <c:pt idx="6">
                  <c:v>0.85099999999999998</c:v>
                </c:pt>
                <c:pt idx="7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0-4928-95C9-3429B3BB6713}"/>
            </c:ext>
          </c:extLst>
        </c:ser>
        <c:ser>
          <c:idx val="2"/>
          <c:order val="2"/>
          <c:tx>
            <c:strRef>
              <c:f>'Changing Neuron Number'!$G$15</c:f>
              <c:strCache>
                <c:ptCount val="1"/>
                <c:pt idx="0">
                  <c:v>Large Dataset Accuracy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xVal>
            <c:numRef>
              <c:f>'Changing Neuron Number'!$B$16:$B$23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'Changing Neuron Number'!$G$16:$G$23</c:f>
              <c:numCache>
                <c:formatCode>0.00%</c:formatCode>
                <c:ptCount val="8"/>
                <c:pt idx="0">
                  <c:v>0.92600000000000005</c:v>
                </c:pt>
                <c:pt idx="1">
                  <c:v>0.92400000000000004</c:v>
                </c:pt>
                <c:pt idx="2">
                  <c:v>0.90500000000000003</c:v>
                </c:pt>
                <c:pt idx="3">
                  <c:v>0.90800000000000003</c:v>
                </c:pt>
                <c:pt idx="4">
                  <c:v>0.89200000000000002</c:v>
                </c:pt>
                <c:pt idx="5">
                  <c:v>0.877</c:v>
                </c:pt>
                <c:pt idx="6">
                  <c:v>0.879</c:v>
                </c:pt>
                <c:pt idx="7">
                  <c:v>0.88600000000000001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50-4928-95C9-3429B3BB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94880"/>
        <c:axId val="576595296"/>
      </c:scatterChart>
      <c:valAx>
        <c:axId val="576594880"/>
        <c:scaling>
          <c:orientation val="minMax"/>
          <c:max val="12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Neurons in convolutional layer</a:t>
                </a:r>
              </a:p>
            </c:rich>
          </c:tx>
          <c:layout>
            <c:manualLayout>
              <c:xMode val="edge"/>
              <c:yMode val="edge"/>
              <c:x val="0.23736131770357127"/>
              <c:y val="0.93120237125531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95296"/>
        <c:crosses val="autoZero"/>
        <c:crossBetween val="midCat"/>
      </c:valAx>
      <c:valAx>
        <c:axId val="576595296"/>
        <c:scaling>
          <c:orientation val="minMax"/>
          <c:max val="0.95000000000000007"/>
          <c:min val="0.750000000000000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Plateu Valdiation Accuracy (%)</a:t>
                </a:r>
              </a:p>
            </c:rich>
          </c:tx>
          <c:layout>
            <c:manualLayout>
              <c:xMode val="edge"/>
              <c:yMode val="edge"/>
              <c:x val="9.2272001528405142E-3"/>
              <c:y val="0.22429088605303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142076038646165"/>
          <c:y val="0.56126368902163093"/>
          <c:w val="0.46749038496536161"/>
          <c:h val="0.17673431984795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9186958332826"/>
          <c:y val="9.5089600868856913E-2"/>
          <c:w val="0.82552313472372196"/>
          <c:h val="0.77857588922074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'Changing Neuron Number'!$C$15</c:f>
              <c:strCache>
                <c:ptCount val="1"/>
                <c:pt idx="0">
                  <c:v>Small Dataset Accuracy</c:v>
                </c:pt>
              </c:strCache>
            </c:strRef>
          </c:tx>
          <c:spPr>
            <a:ln w="635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63500">
                <a:solidFill>
                  <a:srgbClr val="7030A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'Changing Neuron Number'!$D$16:$D$23</c:f>
                <c:numCache>
                  <c:formatCode>General</c:formatCode>
                  <c:ptCount val="8"/>
                  <c:pt idx="0">
                    <c:v>1.3635741270646051E-2</c:v>
                  </c:pt>
                  <c:pt idx="1">
                    <c:v>1.1776322006467043E-2</c:v>
                  </c:pt>
                  <c:pt idx="2">
                    <c:v>1.3635741270646051E-2</c:v>
                  </c:pt>
                  <c:pt idx="3">
                    <c:v>1.5495160534825058E-2</c:v>
                  </c:pt>
                  <c:pt idx="4">
                    <c:v>1.7354579799004063E-2</c:v>
                  </c:pt>
                  <c:pt idx="5">
                    <c:v>3.0370514648257112E-2</c:v>
                  </c:pt>
                  <c:pt idx="6">
                    <c:v>4.0287417390545158E-2</c:v>
                  </c:pt>
                  <c:pt idx="7">
                    <c:v>3.4709159598008126E-2</c:v>
                  </c:pt>
                </c:numCache>
              </c:numRef>
            </c:plus>
            <c:minus>
              <c:numRef>
                <c:f>'Changing Neuron Number'!$D$16:$D$23</c:f>
                <c:numCache>
                  <c:formatCode>General</c:formatCode>
                  <c:ptCount val="8"/>
                  <c:pt idx="0">
                    <c:v>1.3635741270646051E-2</c:v>
                  </c:pt>
                  <c:pt idx="1">
                    <c:v>1.1776322006467043E-2</c:v>
                  </c:pt>
                  <c:pt idx="2">
                    <c:v>1.3635741270646051E-2</c:v>
                  </c:pt>
                  <c:pt idx="3">
                    <c:v>1.5495160534825058E-2</c:v>
                  </c:pt>
                  <c:pt idx="4">
                    <c:v>1.7354579799004063E-2</c:v>
                  </c:pt>
                  <c:pt idx="5">
                    <c:v>3.0370514648257112E-2</c:v>
                  </c:pt>
                  <c:pt idx="6">
                    <c:v>4.0287417390545158E-2</c:v>
                  </c:pt>
                  <c:pt idx="7">
                    <c:v>3.4709159598008126E-2</c:v>
                  </c:pt>
                </c:numCache>
              </c:numRef>
            </c:minus>
            <c:spPr>
              <a:noFill/>
              <a:ln w="31750" cap="flat" cmpd="sng" algn="ctr">
                <a:solidFill>
                  <a:srgbClr val="7030A0"/>
                </a:solidFill>
                <a:round/>
              </a:ln>
              <a:effectLst/>
            </c:spPr>
          </c:errBars>
          <c:xVal>
            <c:numRef>
              <c:f>'Changing Neuron Number'!$B$16:$B$23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'Changing Neuron Number'!$C$16:$C$23</c:f>
              <c:numCache>
                <c:formatCode>0.00%</c:formatCode>
                <c:ptCount val="8"/>
                <c:pt idx="0">
                  <c:v>0.91</c:v>
                </c:pt>
                <c:pt idx="1">
                  <c:v>0.90200000000000002</c:v>
                </c:pt>
                <c:pt idx="2">
                  <c:v>0.88300000000000001</c:v>
                </c:pt>
                <c:pt idx="3">
                  <c:v>0.89100000000000001</c:v>
                </c:pt>
                <c:pt idx="4">
                  <c:v>0.86799999999999999</c:v>
                </c:pt>
                <c:pt idx="5">
                  <c:v>0.82499999999999996</c:v>
                </c:pt>
                <c:pt idx="6">
                  <c:v>0.77500000000000002</c:v>
                </c:pt>
                <c:pt idx="7">
                  <c:v>0.79100000000000004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1-42BA-8D4A-391B6D8873AE}"/>
            </c:ext>
          </c:extLst>
        </c:ser>
        <c:ser>
          <c:idx val="1"/>
          <c:order val="1"/>
          <c:tx>
            <c:strRef>
              <c:f>'Changing Neuron Number'!$E$15</c:f>
              <c:strCache>
                <c:ptCount val="1"/>
                <c:pt idx="0">
                  <c:v>Medium Dataset Accuracy</c:v>
                </c:pt>
              </c:strCache>
            </c:strRef>
          </c:tx>
          <c:spPr>
            <a:ln w="63500" cap="rnd">
              <a:solidFill>
                <a:srgbClr val="D20CB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20CB6"/>
              </a:solidFill>
              <a:ln w="63500">
                <a:solidFill>
                  <a:srgbClr val="D20CB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'Changing Neuron Number'!$F$16:$F$23</c:f>
                <c:numCache>
                  <c:formatCode>General</c:formatCode>
                  <c:ptCount val="8"/>
                  <c:pt idx="0">
                    <c:v>9.297096320895034E-3</c:v>
                  </c:pt>
                  <c:pt idx="1">
                    <c:v>1.0164825310845237E-2</c:v>
                  </c:pt>
                  <c:pt idx="2">
                    <c:v>1.4875354113432056E-2</c:v>
                  </c:pt>
                  <c:pt idx="3">
                    <c:v>1.3635741270646051E-2</c:v>
                  </c:pt>
                  <c:pt idx="4">
                    <c:v>1.5495160534825058E-2</c:v>
                  </c:pt>
                  <c:pt idx="5">
                    <c:v>1.7354579799004063E-2</c:v>
                  </c:pt>
                  <c:pt idx="6">
                    <c:v>2.9750708226864112E-2</c:v>
                  </c:pt>
                  <c:pt idx="7">
                    <c:v>1.1156515585074042E-2</c:v>
                  </c:pt>
                </c:numCache>
              </c:numRef>
            </c:plus>
            <c:minus>
              <c:numRef>
                <c:f>'Changing Neuron Number'!$F$16:$F$23</c:f>
                <c:numCache>
                  <c:formatCode>General</c:formatCode>
                  <c:ptCount val="8"/>
                  <c:pt idx="0">
                    <c:v>9.297096320895034E-3</c:v>
                  </c:pt>
                  <c:pt idx="1">
                    <c:v>1.0164825310845237E-2</c:v>
                  </c:pt>
                  <c:pt idx="2">
                    <c:v>1.4875354113432056E-2</c:v>
                  </c:pt>
                  <c:pt idx="3">
                    <c:v>1.3635741270646051E-2</c:v>
                  </c:pt>
                  <c:pt idx="4">
                    <c:v>1.5495160534825058E-2</c:v>
                  </c:pt>
                  <c:pt idx="5">
                    <c:v>1.7354579799004063E-2</c:v>
                  </c:pt>
                  <c:pt idx="6">
                    <c:v>2.9750708226864112E-2</c:v>
                  </c:pt>
                  <c:pt idx="7">
                    <c:v>1.1156515585074042E-2</c:v>
                  </c:pt>
                </c:numCache>
              </c:numRef>
            </c:minus>
            <c:spPr>
              <a:noFill/>
              <a:ln w="31750" cap="flat" cmpd="sng" algn="ctr">
                <a:solidFill>
                  <a:srgbClr val="D20CB6"/>
                </a:solidFill>
                <a:round/>
              </a:ln>
              <a:effectLst/>
            </c:spPr>
          </c:errBars>
          <c:xVal>
            <c:numRef>
              <c:f>'Changing Neuron Number'!$B$16:$B$23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'Changing Neuron Number'!$E$16:$E$23</c:f>
              <c:numCache>
                <c:formatCode>0.00%</c:formatCode>
                <c:ptCount val="8"/>
                <c:pt idx="0">
                  <c:v>0.91400000000000003</c:v>
                </c:pt>
                <c:pt idx="1">
                  <c:v>0.91200000000000003</c:v>
                </c:pt>
                <c:pt idx="2">
                  <c:v>0.90700000000000003</c:v>
                </c:pt>
                <c:pt idx="3">
                  <c:v>0.90200000000000002</c:v>
                </c:pt>
                <c:pt idx="4">
                  <c:v>0.88400000000000001</c:v>
                </c:pt>
                <c:pt idx="5">
                  <c:v>0.86199999999999999</c:v>
                </c:pt>
                <c:pt idx="6">
                  <c:v>0.85099999999999998</c:v>
                </c:pt>
                <c:pt idx="7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1-42BA-8D4A-391B6D8873AE}"/>
            </c:ext>
          </c:extLst>
        </c:ser>
        <c:ser>
          <c:idx val="2"/>
          <c:order val="2"/>
          <c:tx>
            <c:strRef>
              <c:f>'Changing Neuron Number'!$G$15</c:f>
              <c:strCache>
                <c:ptCount val="1"/>
                <c:pt idx="0">
                  <c:v>Large Dataset Accuracy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'Changing Neuron Number'!$H$16:$H$23</c:f>
                <c:numCache>
                  <c:formatCode>General</c:formatCode>
                  <c:ptCount val="8"/>
                  <c:pt idx="0">
                    <c:v>6.8178706353230253E-3</c:v>
                  </c:pt>
                  <c:pt idx="1">
                    <c:v>9.9169027422880366E-3</c:v>
                  </c:pt>
                  <c:pt idx="2">
                    <c:v>1.301593484925305E-2</c:v>
                  </c:pt>
                  <c:pt idx="3">
                    <c:v>1.8594192641790068E-2</c:v>
                  </c:pt>
                  <c:pt idx="4">
                    <c:v>2.3552644012934085E-2</c:v>
                  </c:pt>
                  <c:pt idx="5">
                    <c:v>1.8594192641790068E-2</c:v>
                  </c:pt>
                  <c:pt idx="6">
                    <c:v>1.3635741270646051E-2</c:v>
                  </c:pt>
                  <c:pt idx="7">
                    <c:v>3.7188385283580139E-3</c:v>
                  </c:pt>
                </c:numCache>
              </c:numRef>
            </c:plus>
            <c:minus>
              <c:numRef>
                <c:f>'Changing Neuron Number'!$H$16:$H$23</c:f>
                <c:numCache>
                  <c:formatCode>General</c:formatCode>
                  <c:ptCount val="8"/>
                  <c:pt idx="0">
                    <c:v>6.8178706353230253E-3</c:v>
                  </c:pt>
                  <c:pt idx="1">
                    <c:v>9.9169027422880366E-3</c:v>
                  </c:pt>
                  <c:pt idx="2">
                    <c:v>1.301593484925305E-2</c:v>
                  </c:pt>
                  <c:pt idx="3">
                    <c:v>1.8594192641790068E-2</c:v>
                  </c:pt>
                  <c:pt idx="4">
                    <c:v>2.3552644012934085E-2</c:v>
                  </c:pt>
                  <c:pt idx="5">
                    <c:v>1.8594192641790068E-2</c:v>
                  </c:pt>
                  <c:pt idx="6">
                    <c:v>1.3635741270646051E-2</c:v>
                  </c:pt>
                  <c:pt idx="7">
                    <c:v>3.7188385283580139E-3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'Changing Neuron Number'!$B$16:$B$23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'Changing Neuron Number'!$G$16:$G$23</c:f>
              <c:numCache>
                <c:formatCode>0.00%</c:formatCode>
                <c:ptCount val="8"/>
                <c:pt idx="0">
                  <c:v>0.92600000000000005</c:v>
                </c:pt>
                <c:pt idx="1">
                  <c:v>0.92400000000000004</c:v>
                </c:pt>
                <c:pt idx="2">
                  <c:v>0.90500000000000003</c:v>
                </c:pt>
                <c:pt idx="3">
                  <c:v>0.90800000000000003</c:v>
                </c:pt>
                <c:pt idx="4">
                  <c:v>0.89200000000000002</c:v>
                </c:pt>
                <c:pt idx="5">
                  <c:v>0.877</c:v>
                </c:pt>
                <c:pt idx="6">
                  <c:v>0.879</c:v>
                </c:pt>
                <c:pt idx="7">
                  <c:v>0.88600000000000001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1-42BA-8D4A-391B6D88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94880"/>
        <c:axId val="576595296"/>
      </c:scatterChart>
      <c:valAx>
        <c:axId val="576594880"/>
        <c:scaling>
          <c:logBase val="2"/>
          <c:orientation val="minMax"/>
          <c:max val="12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Neurons in convolutional layer</a:t>
                </a:r>
              </a:p>
            </c:rich>
          </c:tx>
          <c:layout>
            <c:manualLayout>
              <c:xMode val="edge"/>
              <c:yMode val="edge"/>
              <c:x val="0.23736131770357127"/>
              <c:y val="0.93120237125531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95296"/>
        <c:crosses val="autoZero"/>
        <c:crossBetween val="midCat"/>
      </c:valAx>
      <c:valAx>
        <c:axId val="576595296"/>
        <c:scaling>
          <c:orientation val="minMax"/>
          <c:max val="0.95000000000000007"/>
          <c:min val="0.7200000000000000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Plateu Valdiation Accuracy (%)</a:t>
                </a:r>
              </a:p>
            </c:rich>
          </c:tx>
          <c:layout>
            <c:manualLayout>
              <c:xMode val="edge"/>
              <c:yMode val="edge"/>
              <c:x val="9.2272001528405142E-3"/>
              <c:y val="0.22429088605303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045517230222961"/>
          <c:y val="0.61011426373427458"/>
          <c:w val="0.46749038496536161"/>
          <c:h val="0.17673431984795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Plateau</a:t>
            </a:r>
            <a:r>
              <a:rPr lang="en-US" sz="1200" baseline="0"/>
              <a:t> Validation Accuracy vs Number of Conv Layers</a:t>
            </a:r>
            <a:endParaRPr lang="en-US" sz="1200"/>
          </a:p>
        </c:rich>
      </c:tx>
      <c:layout>
        <c:manualLayout>
          <c:xMode val="edge"/>
          <c:yMode val="edge"/>
          <c:x val="0.32863299003955426"/>
          <c:y val="0.14201965360520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6555699524901"/>
          <c:y val="0.22557769315808865"/>
          <c:w val="0.7280701684441343"/>
          <c:h val="0.65807296400933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'Chaning Depth'!$C$15</c:f>
              <c:strCache>
                <c:ptCount val="1"/>
                <c:pt idx="0">
                  <c:v>Small Dataset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'Chaning Depth'!$D$16:$D$20</c:f>
                <c:numCache>
                  <c:formatCode>General</c:formatCode>
                  <c:ptCount val="5"/>
                  <c:pt idx="0">
                    <c:v>1.3635741270646051E-2</c:v>
                  </c:pt>
                  <c:pt idx="1">
                    <c:v>3.7188385283580139E-3</c:v>
                  </c:pt>
                  <c:pt idx="2">
                    <c:v>6.8178706353230253E-3</c:v>
                  </c:pt>
                  <c:pt idx="3">
                    <c:v>1.301593484925305E-2</c:v>
                  </c:pt>
                  <c:pt idx="4">
                    <c:v>1.301593484925305E-2</c:v>
                  </c:pt>
                </c:numCache>
              </c:numRef>
            </c:plus>
            <c:minus>
              <c:numRef>
                <c:f>'Chaning Depth'!$D$16:$D$20</c:f>
                <c:numCache>
                  <c:formatCode>General</c:formatCode>
                  <c:ptCount val="5"/>
                  <c:pt idx="0">
                    <c:v>1.3635741270646051E-2</c:v>
                  </c:pt>
                  <c:pt idx="1">
                    <c:v>3.7188385283580139E-3</c:v>
                  </c:pt>
                  <c:pt idx="2">
                    <c:v>6.8178706353230253E-3</c:v>
                  </c:pt>
                  <c:pt idx="3">
                    <c:v>1.301593484925305E-2</c:v>
                  </c:pt>
                  <c:pt idx="4">
                    <c:v>1.301593484925305E-2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'Chaning Depth'!$B$16:$B$20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'Chaning Depth'!$C$16:$C$20</c:f>
              <c:numCache>
                <c:formatCode>0.00%</c:formatCode>
                <c:ptCount val="5"/>
                <c:pt idx="0">
                  <c:v>0.88300000000000001</c:v>
                </c:pt>
                <c:pt idx="1">
                  <c:v>0.92800000000000005</c:v>
                </c:pt>
                <c:pt idx="2">
                  <c:v>0.93700000000000006</c:v>
                </c:pt>
                <c:pt idx="3">
                  <c:v>0.94699999999999995</c:v>
                </c:pt>
                <c:pt idx="4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F-4FC5-98A8-A0DBD7075DCD}"/>
            </c:ext>
          </c:extLst>
        </c:ser>
        <c:ser>
          <c:idx val="1"/>
          <c:order val="1"/>
          <c:tx>
            <c:strRef>
              <c:f>'Chaning Depth'!$E$15</c:f>
              <c:strCache>
                <c:ptCount val="1"/>
                <c:pt idx="0">
                  <c:v>Medium Dataset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'Chaning Depth'!$F$16:$F$20</c:f>
                <c:numCache>
                  <c:formatCode>General</c:formatCode>
                  <c:ptCount val="5"/>
                  <c:pt idx="0">
                    <c:v>1.4875354113432056E-2</c:v>
                  </c:pt>
                  <c:pt idx="1">
                    <c:v>8.6772898995020314E-3</c:v>
                  </c:pt>
                  <c:pt idx="2">
                    <c:v>1.0536709163681039E-2</c:v>
                  </c:pt>
                  <c:pt idx="3">
                    <c:v>1.1776322006467043E-2</c:v>
                  </c:pt>
                  <c:pt idx="4">
                    <c:v>1.4875354113432056E-2</c:v>
                  </c:pt>
                </c:numCache>
              </c:numRef>
            </c:plus>
            <c:minus>
              <c:numRef>
                <c:f>'Chaning Depth'!$F$16:$F$20</c:f>
                <c:numCache>
                  <c:formatCode>General</c:formatCode>
                  <c:ptCount val="5"/>
                  <c:pt idx="0">
                    <c:v>1.4875354113432056E-2</c:v>
                  </c:pt>
                  <c:pt idx="1">
                    <c:v>8.6772898995020314E-3</c:v>
                  </c:pt>
                  <c:pt idx="2">
                    <c:v>1.0536709163681039E-2</c:v>
                  </c:pt>
                  <c:pt idx="3">
                    <c:v>1.1776322006467043E-2</c:v>
                  </c:pt>
                  <c:pt idx="4">
                    <c:v>1.4875354113432056E-2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'Chaning Depth'!$B$16:$B$20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'Chaning Depth'!$E$16:$E$20</c:f>
              <c:numCache>
                <c:formatCode>0.00%</c:formatCode>
                <c:ptCount val="5"/>
                <c:pt idx="0">
                  <c:v>0.90700000000000003</c:v>
                </c:pt>
                <c:pt idx="1">
                  <c:v>0.93100000000000005</c:v>
                </c:pt>
                <c:pt idx="2">
                  <c:v>0.94599999999999995</c:v>
                </c:pt>
                <c:pt idx="3">
                  <c:v>0.92900000000000005</c:v>
                </c:pt>
                <c:pt idx="4">
                  <c:v>0.91600000000000004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F-4FC5-98A8-A0DBD7075DCD}"/>
            </c:ext>
          </c:extLst>
        </c:ser>
        <c:ser>
          <c:idx val="2"/>
          <c:order val="2"/>
          <c:tx>
            <c:strRef>
              <c:f>'Chaning Depth'!$G$15</c:f>
              <c:strCache>
                <c:ptCount val="1"/>
                <c:pt idx="0">
                  <c:v>Large Dataset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'Chaning Depth'!$H$16:$H$20</c:f>
                <c:numCache>
                  <c:formatCode>General</c:formatCode>
                  <c:ptCount val="5"/>
                  <c:pt idx="0">
                    <c:v>1.301593484925305E-2</c:v>
                  </c:pt>
                  <c:pt idx="1">
                    <c:v>7.4376770567160279E-3</c:v>
                  </c:pt>
                  <c:pt idx="2">
                    <c:v>8.6772898995020314E-3</c:v>
                  </c:pt>
                  <c:pt idx="3">
                    <c:v>9.9169027422880366E-3</c:v>
                  </c:pt>
                  <c:pt idx="4">
                    <c:v>8.0574834781090305E-3</c:v>
                  </c:pt>
                </c:numCache>
              </c:numRef>
            </c:plus>
            <c:minus>
              <c:numRef>
                <c:f>'Chaning Depth'!$H$16:$H$20</c:f>
                <c:numCache>
                  <c:formatCode>General</c:formatCode>
                  <c:ptCount val="5"/>
                  <c:pt idx="0">
                    <c:v>1.301593484925305E-2</c:v>
                  </c:pt>
                  <c:pt idx="1">
                    <c:v>7.4376770567160279E-3</c:v>
                  </c:pt>
                  <c:pt idx="2">
                    <c:v>8.6772898995020314E-3</c:v>
                  </c:pt>
                  <c:pt idx="3">
                    <c:v>9.9169027422880366E-3</c:v>
                  </c:pt>
                  <c:pt idx="4">
                    <c:v>8.0574834781090305E-3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'Chaning Depth'!$B$16:$B$20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'Chaning Depth'!$G$16:$G$20</c:f>
              <c:numCache>
                <c:formatCode>0.00%</c:formatCode>
                <c:ptCount val="5"/>
                <c:pt idx="0">
                  <c:v>0.90500000000000003</c:v>
                </c:pt>
                <c:pt idx="1">
                  <c:v>0.94899999999999995</c:v>
                </c:pt>
                <c:pt idx="2">
                  <c:v>0.95699999999999996</c:v>
                </c:pt>
                <c:pt idx="3">
                  <c:v>0.95499999999999996</c:v>
                </c:pt>
                <c:pt idx="4">
                  <c:v>0.94399999999999995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F-4FC5-98A8-A0DBD7075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83600"/>
        <c:axId val="555184016"/>
      </c:scatterChart>
      <c:valAx>
        <c:axId val="55518360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Conv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4016"/>
        <c:crosses val="autoZero"/>
        <c:crossBetween val="midCat"/>
        <c:majorUnit val="1"/>
      </c:valAx>
      <c:valAx>
        <c:axId val="5551840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Plateau Validation 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2588534236929023E-2"/>
              <c:y val="0.35912320353764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001250425083014"/>
          <c:y val="0.67317454858125536"/>
          <c:w val="0.37349902856997241"/>
          <c:h val="0.18798132907505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847725</xdr:colOff>
      <xdr:row>25</xdr:row>
      <xdr:rowOff>109537</xdr:rowOff>
    </xdr:from>
    <xdr:to>
      <xdr:col>6</xdr:col>
      <xdr:colOff>914400</xdr:colOff>
      <xdr:row>47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EFC042-86C3-4BA5-9A17-9C09B9C83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476249</xdr:colOff>
      <xdr:row>26</xdr:row>
      <xdr:rowOff>76200</xdr:rowOff>
    </xdr:from>
    <xdr:to>
      <xdr:col>13</xdr:col>
      <xdr:colOff>114299</xdr:colOff>
      <xdr:row>47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E6E079-93E4-490F-ABBD-1663753C5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48</xdr:row>
      <xdr:rowOff>9525</xdr:rowOff>
    </xdr:from>
    <xdr:to>
      <xdr:col>8</xdr:col>
      <xdr:colOff>1162050</xdr:colOff>
      <xdr:row>69</xdr:row>
      <xdr:rowOff>119063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B43D14-3408-455D-A808-8BD6C456B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1028701</xdr:colOff>
      <xdr:row>25</xdr:row>
      <xdr:rowOff>90487</xdr:rowOff>
    </xdr:from>
    <xdr:to>
      <xdr:col>5</xdr:col>
      <xdr:colOff>1238251</xdr:colOff>
      <xdr:row>47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E0B9F-BBE8-42B0-9370-19EE558C3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21</xdr:row>
      <xdr:rowOff>185737</xdr:rowOff>
    </xdr:from>
    <xdr:to>
      <xdr:col>5</xdr:col>
      <xdr:colOff>276226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E7312-F79E-4E3B-A352-326CF5706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119061</xdr:colOff>
      <xdr:row>24</xdr:row>
      <xdr:rowOff>28575</xdr:rowOff>
    </xdr:from>
    <xdr:to>
      <xdr:col>7</xdr:col>
      <xdr:colOff>581024</xdr:colOff>
      <xdr:row>44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7A2222-92F9-4F37-B112-EE9B49554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1114425</xdr:colOff>
      <xdr:row>24</xdr:row>
      <xdr:rowOff>9525</xdr:rowOff>
    </xdr:from>
    <xdr:to>
      <xdr:col>18</xdr:col>
      <xdr:colOff>600075</xdr:colOff>
      <xdr:row>47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2770E1-49F6-4924-B4FD-13D66B170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942975</xdr:colOff>
      <xdr:row>47</xdr:row>
      <xdr:rowOff>142875</xdr:rowOff>
    </xdr:from>
    <xdr:to>
      <xdr:col>18</xdr:col>
      <xdr:colOff>428625</xdr:colOff>
      <xdr:row>70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0ABC4-E116-4C31-ADAA-22084CF91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138020</xdr:colOff>
      <xdr:row>24</xdr:row>
      <xdr:rowOff>121219</xdr:rowOff>
    </xdr:from>
    <xdr:to>
      <xdr:col>5</xdr:col>
      <xdr:colOff>952499</xdr:colOff>
      <xdr:row>46</xdr:row>
      <xdr:rowOff>40257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686A5-F109-4098-9BB4-2B0D375BD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785901</xdr:colOff>
      <xdr:row>23</xdr:row>
      <xdr:rowOff>88960</xdr:rowOff>
    </xdr:from>
    <xdr:to>
      <xdr:col>10</xdr:col>
      <xdr:colOff>243876</xdr:colOff>
      <xdr:row>45</xdr:row>
      <xdr:rowOff>7997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9ACA8-DB81-4A98-BC1F-31E0BC69E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702334</xdr:colOff>
      <xdr:row>45</xdr:row>
      <xdr:rowOff>9165</xdr:rowOff>
    </xdr:from>
    <xdr:to>
      <xdr:col>10</xdr:col>
      <xdr:colOff>160309</xdr:colOff>
      <xdr:row>66</xdr:row>
      <xdr:rowOff>116906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B76D92-ADA6-4CFD-A874-8A75A8609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261602</xdr:colOff>
      <xdr:row>4</xdr:row>
      <xdr:rowOff>23812</xdr:rowOff>
    </xdr:from>
    <xdr:to>
      <xdr:col>13</xdr:col>
      <xdr:colOff>20123</xdr:colOff>
      <xdr:row>19</xdr:row>
      <xdr:rowOff>79688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35DD3-1A51-4D02-B126-0B37121A2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0E57C4"/>
      </a:accent1>
      <a:accent2>
        <a:srgbClr val="629DD1"/>
      </a:accent2>
      <a:accent3>
        <a:srgbClr val="9454C3"/>
      </a:accent3>
      <a:accent4>
        <a:srgbClr val="7F8FA9"/>
      </a:accent4>
      <a:accent5>
        <a:srgbClr val="5AA2AE"/>
      </a:accent5>
      <a:accent6>
        <a:srgbClr val="9D90A0"/>
      </a:accent6>
      <a:hlink>
        <a:srgbClr val="4A66AC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3A68-C705-4B48-A540-2BCE14B70BB9}">
  <dimension ref="B2:J30"/>
  <sheetViews>
    <sheetView workbookViewId="0">
      <selection activeCell="J20" sqref="J20"/>
    </sheetView>
  </sheetViews>
  <sheetFormatPr defaultRowHeight="15" x14ac:dyDescent="0.25"/>
  <cols>
    <col min="1" max="1" width="4" customWidth="1"/>
    <col min="2" max="2" width="18.85546875" customWidth="1"/>
    <col min="3" max="3" width="21.5703125" customWidth="1"/>
    <col min="4" max="4" width="21.7109375" customWidth="1"/>
    <col min="5" max="5" width="22.42578125" customWidth="1"/>
    <col min="6" max="6" width="25" customWidth="1"/>
    <col min="7" max="7" width="23.28515625" customWidth="1"/>
    <col min="8" max="8" width="24.140625" customWidth="1"/>
    <col min="9" max="9" width="18.7109375" customWidth="1"/>
    <col min="10" max="10" width="19.28515625" customWidth="1"/>
  </cols>
  <sheetData>
    <row r="2" spans="2:10" ht="15.75" thickBot="1" x14ac:dyDescent="0.3">
      <c r="B2" s="2" t="s">
        <v>1</v>
      </c>
      <c r="C2" s="6" t="s">
        <v>0</v>
      </c>
      <c r="D2" s="2" t="s">
        <v>2</v>
      </c>
      <c r="E2" s="7" t="s">
        <v>3</v>
      </c>
      <c r="F2" s="2" t="s">
        <v>4</v>
      </c>
      <c r="G2" s="7" t="s">
        <v>5</v>
      </c>
      <c r="H2" s="2" t="s">
        <v>6</v>
      </c>
      <c r="I2" s="7" t="s">
        <v>7</v>
      </c>
    </row>
    <row r="3" spans="2:10" ht="15.75" thickBot="1" x14ac:dyDescent="0.3">
      <c r="B3" s="3">
        <v>6.3888888888888884E-2</v>
      </c>
      <c r="C3" s="5">
        <v>3</v>
      </c>
      <c r="D3" s="8">
        <v>0.55200000000000005</v>
      </c>
      <c r="E3" s="8">
        <v>2.8000000000000001E-2</v>
      </c>
      <c r="F3" s="8">
        <v>0.55100000000000005</v>
      </c>
      <c r="G3" s="8">
        <v>1.35E-2</v>
      </c>
      <c r="H3" s="8">
        <v>0.54700000000000004</v>
      </c>
      <c r="I3" s="8">
        <v>1.7000000000000001E-2</v>
      </c>
      <c r="J3" s="4"/>
    </row>
    <row r="4" spans="2:10" ht="15.75" thickBot="1" x14ac:dyDescent="0.3">
      <c r="B4" s="3">
        <v>6.3888888888888884E-2</v>
      </c>
      <c r="C4" s="5">
        <v>5</v>
      </c>
      <c r="D4" s="8">
        <v>0.54700000000000004</v>
      </c>
      <c r="E4" s="8">
        <v>2.4E-2</v>
      </c>
      <c r="F4" s="8">
        <v>0.54900000000000004</v>
      </c>
      <c r="G4" s="8">
        <v>1.6199999999999999E-2</v>
      </c>
      <c r="H4" s="8">
        <v>0.55000000000000004</v>
      </c>
      <c r="I4" s="8">
        <v>1.6E-2</v>
      </c>
      <c r="J4" s="4"/>
    </row>
    <row r="5" spans="2:10" ht="15.75" thickBot="1" x14ac:dyDescent="0.3">
      <c r="B5" s="3">
        <v>6.3888888888888884E-2</v>
      </c>
      <c r="C5" s="5">
        <v>7</v>
      </c>
      <c r="D5" s="8">
        <v>0.55200000000000005</v>
      </c>
      <c r="E5" s="8">
        <v>2.1000000000000001E-2</v>
      </c>
      <c r="F5" s="8">
        <v>0.54500000000000004</v>
      </c>
      <c r="G5" s="8">
        <v>0.03</v>
      </c>
      <c r="H5" s="8">
        <v>0.54300000000000004</v>
      </c>
      <c r="I5" s="8">
        <v>2.4E-2</v>
      </c>
      <c r="J5" s="4"/>
    </row>
    <row r="6" spans="2:10" ht="15.75" thickBot="1" x14ac:dyDescent="0.3">
      <c r="B6" s="3">
        <v>6.3888888888888884E-2</v>
      </c>
      <c r="C6" s="5">
        <v>9</v>
      </c>
      <c r="D6" s="8">
        <v>0.64600000000000002</v>
      </c>
      <c r="E6" s="8">
        <v>5.7000000000000002E-2</v>
      </c>
      <c r="F6" s="8">
        <v>0.79200000000000004</v>
      </c>
      <c r="G6" s="8">
        <v>4.5999999999999999E-2</v>
      </c>
      <c r="H6" s="8">
        <v>0.73599999999999999</v>
      </c>
      <c r="I6" s="8">
        <v>5.5E-2</v>
      </c>
      <c r="J6" s="4"/>
    </row>
    <row r="7" spans="2:10" ht="15.75" thickBot="1" x14ac:dyDescent="0.3">
      <c r="B7" s="3">
        <v>6.3888888888888884E-2</v>
      </c>
      <c r="C7" s="5">
        <v>11</v>
      </c>
      <c r="D7" s="8">
        <v>0.88300000000000001</v>
      </c>
      <c r="E7" s="8">
        <v>2.1999999999999999E-2</v>
      </c>
      <c r="F7" s="8">
        <v>0.90700000000000003</v>
      </c>
      <c r="G7" s="8">
        <v>2.4E-2</v>
      </c>
      <c r="H7" s="8">
        <v>0.90500000000000003</v>
      </c>
      <c r="I7" s="8">
        <v>2.1000000000000001E-2</v>
      </c>
      <c r="J7" s="4"/>
    </row>
    <row r="8" spans="2:10" ht="15.75" thickBot="1" x14ac:dyDescent="0.3">
      <c r="B8" s="3">
        <v>6.3888888888888884E-2</v>
      </c>
      <c r="C8" s="5">
        <v>13</v>
      </c>
      <c r="D8" s="8">
        <v>0.91</v>
      </c>
      <c r="E8" s="8">
        <v>0.02</v>
      </c>
      <c r="F8" s="8">
        <v>0.92500000000000004</v>
      </c>
      <c r="G8" s="8">
        <v>2.1000000000000001E-2</v>
      </c>
      <c r="H8" s="8">
        <v>0.92600000000000005</v>
      </c>
      <c r="I8" s="8">
        <v>1.4999999999999999E-2</v>
      </c>
      <c r="J8" s="4"/>
    </row>
    <row r="9" spans="2:10" ht="15.75" thickBot="1" x14ac:dyDescent="0.3">
      <c r="B9" s="3">
        <v>6.3888888888888884E-2</v>
      </c>
      <c r="C9" s="5">
        <v>15</v>
      </c>
      <c r="D9" s="8">
        <v>0.88700000000000001</v>
      </c>
      <c r="E9" s="8">
        <v>0.05</v>
      </c>
      <c r="F9" s="8">
        <v>0.91200000000000003</v>
      </c>
      <c r="G9" s="8">
        <v>3.2000000000000001E-2</v>
      </c>
      <c r="H9" s="8">
        <v>0.89800000000000002</v>
      </c>
      <c r="I9" s="8">
        <v>4.5999999999999999E-2</v>
      </c>
      <c r="J9" s="4"/>
    </row>
    <row r="10" spans="2:10" ht="15.75" thickBot="1" x14ac:dyDescent="0.3">
      <c r="B10" s="3">
        <v>6.3888888888888884E-2</v>
      </c>
      <c r="C10" s="5">
        <v>17</v>
      </c>
      <c r="D10" s="8">
        <v>0.90600000000000003</v>
      </c>
      <c r="E10" s="8">
        <v>2.5000000000000001E-2</v>
      </c>
      <c r="F10" s="8">
        <v>0.84499999999999997</v>
      </c>
      <c r="G10" s="8">
        <v>5.6000000000000001E-2</v>
      </c>
      <c r="H10" s="8">
        <v>0.875</v>
      </c>
      <c r="I10" s="8">
        <v>3.4000000000000002E-2</v>
      </c>
      <c r="J10" s="4"/>
    </row>
    <row r="11" spans="2:10" ht="15.75" thickBot="1" x14ac:dyDescent="0.3">
      <c r="B11" s="3">
        <v>6.3888888888888884E-2</v>
      </c>
      <c r="C11" s="5">
        <v>19</v>
      </c>
      <c r="D11" s="8">
        <v>0.84</v>
      </c>
      <c r="E11" s="8">
        <v>8.5999999999999993E-2</v>
      </c>
      <c r="F11" s="8">
        <v>0.66900000000000004</v>
      </c>
      <c r="G11" s="8">
        <v>0.104</v>
      </c>
      <c r="H11" s="8">
        <v>0.72299999999999998</v>
      </c>
      <c r="I11" s="8">
        <v>9.0999999999999998E-2</v>
      </c>
      <c r="J11" s="4"/>
    </row>
    <row r="12" spans="2:10" x14ac:dyDescent="0.25">
      <c r="B12" s="4"/>
      <c r="C12" s="4"/>
      <c r="D12" s="4"/>
      <c r="E12" s="4"/>
      <c r="F12" s="4"/>
      <c r="G12" s="4"/>
      <c r="H12" s="4"/>
    </row>
    <row r="13" spans="2:10" x14ac:dyDescent="0.25">
      <c r="B13" s="4"/>
      <c r="C13" s="4"/>
      <c r="D13" s="4"/>
      <c r="E13" s="4"/>
      <c r="F13" s="4"/>
      <c r="G13" s="4"/>
      <c r="H13" s="4"/>
    </row>
    <row r="14" spans="2:10" x14ac:dyDescent="0.25">
      <c r="B14" s="4"/>
      <c r="C14" s="4"/>
      <c r="D14" s="4"/>
      <c r="E14" s="4"/>
      <c r="F14" s="4"/>
      <c r="G14" s="4"/>
      <c r="H14" s="4"/>
    </row>
    <row r="15" spans="2:10" ht="15.75" thickBot="1" x14ac:dyDescent="0.3">
      <c r="B15" s="6" t="s">
        <v>0</v>
      </c>
      <c r="C15" s="2" t="s">
        <v>2</v>
      </c>
      <c r="D15" s="7" t="s">
        <v>8</v>
      </c>
      <c r="E15" s="2" t="s">
        <v>4</v>
      </c>
      <c r="F15" s="7" t="s">
        <v>9</v>
      </c>
      <c r="G15" s="2" t="s">
        <v>6</v>
      </c>
      <c r="H15" s="7" t="s">
        <v>7</v>
      </c>
    </row>
    <row r="16" spans="2:10" ht="15.75" thickBot="1" x14ac:dyDescent="0.3">
      <c r="B16" s="5">
        <v>3</v>
      </c>
      <c r="C16" s="8">
        <v>0.55200000000000005</v>
      </c>
      <c r="D16" s="8">
        <f>1.96*E3/SQRT(10)</f>
        <v>1.7354579799004063E-2</v>
      </c>
      <c r="E16" s="8">
        <v>0.55100000000000005</v>
      </c>
      <c r="F16" s="8">
        <f>1.96*G3/SQRT(10)</f>
        <v>8.3673866888055309E-3</v>
      </c>
      <c r="G16" s="8">
        <v>0.54700000000000004</v>
      </c>
      <c r="H16" s="8">
        <f>1.96*I3/SQRT(10)</f>
        <v>1.0536709163681039E-2</v>
      </c>
      <c r="I16" s="4"/>
      <c r="J16" s="4"/>
    </row>
    <row r="17" spans="2:10" ht="15.75" thickBot="1" x14ac:dyDescent="0.3">
      <c r="B17" s="5">
        <v>5</v>
      </c>
      <c r="C17" s="8">
        <v>0.54700000000000004</v>
      </c>
      <c r="D17" s="8">
        <f t="shared" ref="D17:D24" si="0">1.96*E4/SQRT(10)</f>
        <v>1.4875354113432056E-2</v>
      </c>
      <c r="E17" s="8">
        <v>0.54900000000000004</v>
      </c>
      <c r="F17" s="8">
        <f t="shared" ref="F17:F24" si="1">1.96*G4/SQRT(10)</f>
        <v>1.0040864026566636E-2</v>
      </c>
      <c r="G17" s="8">
        <v>0.55000000000000004</v>
      </c>
      <c r="H17" s="8">
        <f t="shared" ref="H17:H24" si="2">1.96*I4/SQRT(10)</f>
        <v>9.9169027422880366E-3</v>
      </c>
      <c r="I17" s="4"/>
      <c r="J17" s="4"/>
    </row>
    <row r="18" spans="2:10" ht="15.75" thickBot="1" x14ac:dyDescent="0.3">
      <c r="B18" s="5">
        <v>7</v>
      </c>
      <c r="C18" s="8">
        <v>0.55200000000000005</v>
      </c>
      <c r="D18" s="8">
        <f t="shared" si="0"/>
        <v>1.301593484925305E-2</v>
      </c>
      <c r="E18" s="8">
        <v>0.54500000000000004</v>
      </c>
      <c r="F18" s="8">
        <f t="shared" si="1"/>
        <v>1.8594192641790068E-2</v>
      </c>
      <c r="G18" s="8">
        <v>0.54300000000000004</v>
      </c>
      <c r="H18" s="8">
        <f t="shared" si="2"/>
        <v>1.4875354113432056E-2</v>
      </c>
      <c r="I18" s="4"/>
      <c r="J18" s="4"/>
    </row>
    <row r="19" spans="2:10" ht="15.75" thickBot="1" x14ac:dyDescent="0.3">
      <c r="B19" s="5">
        <v>9</v>
      </c>
      <c r="C19" s="8">
        <v>0.64600000000000002</v>
      </c>
      <c r="D19" s="8">
        <f t="shared" si="0"/>
        <v>3.532896601940113E-2</v>
      </c>
      <c r="E19" s="8">
        <v>0.79200000000000004</v>
      </c>
      <c r="F19" s="8">
        <f t="shared" si="1"/>
        <v>2.8511095384078103E-2</v>
      </c>
      <c r="G19" s="8">
        <v>0.73599999999999999</v>
      </c>
      <c r="H19" s="8">
        <f t="shared" si="2"/>
        <v>3.4089353176615128E-2</v>
      </c>
      <c r="I19" s="4"/>
      <c r="J19" s="4"/>
    </row>
    <row r="20" spans="2:10" ht="15.75" thickBot="1" x14ac:dyDescent="0.3">
      <c r="B20" s="5">
        <v>11</v>
      </c>
      <c r="C20" s="8">
        <v>0.88300000000000001</v>
      </c>
      <c r="D20" s="8">
        <f t="shared" si="0"/>
        <v>1.3635741270646051E-2</v>
      </c>
      <c r="E20" s="8">
        <v>0.90700000000000003</v>
      </c>
      <c r="F20" s="8">
        <f t="shared" si="1"/>
        <v>1.4875354113432056E-2</v>
      </c>
      <c r="G20" s="8">
        <v>0.90500000000000003</v>
      </c>
      <c r="H20" s="8">
        <f t="shared" si="2"/>
        <v>1.301593484925305E-2</v>
      </c>
    </row>
    <row r="21" spans="2:10" ht="15.75" thickBot="1" x14ac:dyDescent="0.3">
      <c r="B21" s="5">
        <v>13</v>
      </c>
      <c r="C21" s="8">
        <v>0.91</v>
      </c>
      <c r="D21" s="8">
        <f t="shared" si="0"/>
        <v>1.2396128427860045E-2</v>
      </c>
      <c r="E21" s="8">
        <v>0.92500000000000004</v>
      </c>
      <c r="F21" s="8">
        <f t="shared" si="1"/>
        <v>1.301593484925305E-2</v>
      </c>
      <c r="G21" s="8">
        <v>0.92600000000000005</v>
      </c>
      <c r="H21" s="8">
        <f t="shared" si="2"/>
        <v>9.297096320895034E-3</v>
      </c>
    </row>
    <row r="22" spans="2:10" ht="15.75" thickBot="1" x14ac:dyDescent="0.3">
      <c r="B22" s="5">
        <v>15</v>
      </c>
      <c r="C22" s="8">
        <v>0.88700000000000001</v>
      </c>
      <c r="D22" s="8">
        <f t="shared" si="0"/>
        <v>3.0990321069650117E-2</v>
      </c>
      <c r="E22" s="8">
        <v>0.91200000000000003</v>
      </c>
      <c r="F22" s="8">
        <f t="shared" si="1"/>
        <v>1.9833805484576073E-2</v>
      </c>
      <c r="G22" s="8">
        <v>0.89800000000000002</v>
      </c>
      <c r="H22" s="8">
        <f t="shared" si="2"/>
        <v>2.8511095384078103E-2</v>
      </c>
    </row>
    <row r="23" spans="2:10" ht="15.75" thickBot="1" x14ac:dyDescent="0.3">
      <c r="B23" s="5">
        <v>17</v>
      </c>
      <c r="C23" s="8">
        <v>0.90600000000000003</v>
      </c>
      <c r="D23" s="8">
        <f t="shared" si="0"/>
        <v>1.5495160534825058E-2</v>
      </c>
      <c r="E23" s="8">
        <v>0.84499999999999997</v>
      </c>
      <c r="F23" s="8">
        <f t="shared" si="1"/>
        <v>3.4709159598008126E-2</v>
      </c>
      <c r="G23" s="8">
        <v>0.875</v>
      </c>
      <c r="H23" s="8">
        <f t="shared" si="2"/>
        <v>2.1073418327362078E-2</v>
      </c>
    </row>
    <row r="24" spans="2:10" ht="15.75" thickBot="1" x14ac:dyDescent="0.3">
      <c r="B24" s="5">
        <v>19</v>
      </c>
      <c r="C24" s="8">
        <v>0.84</v>
      </c>
      <c r="D24" s="8">
        <f t="shared" si="0"/>
        <v>5.3303352239798193E-2</v>
      </c>
      <c r="E24" s="8">
        <v>0.66900000000000004</v>
      </c>
      <c r="F24" s="8">
        <f t="shared" si="1"/>
        <v>6.4459867824872244E-2</v>
      </c>
      <c r="G24" s="8">
        <v>0.72299999999999998</v>
      </c>
      <c r="H24" s="8">
        <f t="shared" si="2"/>
        <v>5.6402384346763208E-2</v>
      </c>
    </row>
    <row r="30" spans="2:10" x14ac:dyDescent="0.25">
      <c r="E3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D3EB-BBAE-4286-8ED9-3429B93E87B3}">
  <dimension ref="B2:H30"/>
  <sheetViews>
    <sheetView workbookViewId="0">
      <selection activeCell="H41" sqref="H41"/>
    </sheetView>
  </sheetViews>
  <sheetFormatPr defaultRowHeight="15" x14ac:dyDescent="0.25"/>
  <cols>
    <col min="1" max="1" width="4" customWidth="1"/>
    <col min="2" max="2" width="18.85546875" customWidth="1"/>
    <col min="3" max="3" width="21.5703125" customWidth="1"/>
    <col min="4" max="4" width="21.7109375" customWidth="1"/>
    <col min="5" max="5" width="22.42578125" customWidth="1"/>
    <col min="6" max="6" width="25" customWidth="1"/>
    <col min="7" max="7" width="23.28515625" customWidth="1"/>
    <col min="8" max="8" width="24.140625" customWidth="1"/>
    <col min="9" max="9" width="18.7109375" customWidth="1"/>
    <col min="10" max="10" width="19.28515625" customWidth="1"/>
  </cols>
  <sheetData>
    <row r="2" spans="2:8" ht="15.75" thickBot="1" x14ac:dyDescent="0.3">
      <c r="B2" s="2" t="s">
        <v>1</v>
      </c>
      <c r="C2" s="6" t="s">
        <v>0</v>
      </c>
      <c r="D2" s="2" t="s">
        <v>2</v>
      </c>
      <c r="E2" s="7" t="s">
        <v>3</v>
      </c>
    </row>
    <row r="3" spans="2:8" ht="15.75" thickBot="1" x14ac:dyDescent="0.3">
      <c r="B3" s="3">
        <v>4.2361111111111106E-2</v>
      </c>
      <c r="C3" s="5">
        <v>3</v>
      </c>
      <c r="D3" s="8">
        <v>0.55400000000000005</v>
      </c>
      <c r="E3" s="8">
        <v>2.8000000000000001E-2</v>
      </c>
      <c r="F3" s="4"/>
    </row>
    <row r="4" spans="2:8" ht="15.75" thickBot="1" x14ac:dyDescent="0.3">
      <c r="B4" s="3">
        <v>4.2361111111111106E-2</v>
      </c>
      <c r="C4" s="5">
        <v>5</v>
      </c>
      <c r="D4" s="8">
        <v>0.55300000000000005</v>
      </c>
      <c r="E4" s="8">
        <v>0.02</v>
      </c>
      <c r="F4" s="4"/>
    </row>
    <row r="5" spans="2:8" ht="15.75" thickBot="1" x14ac:dyDescent="0.3">
      <c r="B5" s="3">
        <v>4.2361111111111106E-2</v>
      </c>
      <c r="C5" s="5">
        <v>7</v>
      </c>
      <c r="D5" s="8">
        <v>0.55500000000000005</v>
      </c>
      <c r="E5" s="8">
        <v>2.1000000000000001E-2</v>
      </c>
      <c r="F5" s="4"/>
    </row>
    <row r="6" spans="2:8" ht="15.75" thickBot="1" x14ac:dyDescent="0.3">
      <c r="B6" s="3">
        <v>4.2361111111111106E-2</v>
      </c>
      <c r="C6" s="5">
        <v>9</v>
      </c>
      <c r="D6" s="8">
        <v>0.55400000000000005</v>
      </c>
      <c r="E6" s="8">
        <v>1.2E-2</v>
      </c>
      <c r="F6" s="4"/>
    </row>
    <row r="7" spans="2:8" ht="15.75" thickBot="1" x14ac:dyDescent="0.3">
      <c r="B7" s="3">
        <v>4.2361111111111106E-2</v>
      </c>
      <c r="C7" s="5">
        <v>11</v>
      </c>
      <c r="D7" s="8">
        <v>0.80700000000000005</v>
      </c>
      <c r="E7" s="8">
        <v>3.5999999999999997E-2</v>
      </c>
      <c r="F7" s="4"/>
    </row>
    <row r="8" spans="2:8" ht="15.75" thickBot="1" x14ac:dyDescent="0.3">
      <c r="B8" s="3">
        <v>4.2361111111111106E-2</v>
      </c>
      <c r="C8" s="5">
        <v>13</v>
      </c>
      <c r="D8" s="8">
        <v>0.84</v>
      </c>
      <c r="E8" s="8">
        <v>0.02</v>
      </c>
      <c r="F8" s="4"/>
    </row>
    <row r="9" spans="2:8" ht="15.75" thickBot="1" x14ac:dyDescent="0.3">
      <c r="B9" s="3">
        <v>4.2361111111111106E-2</v>
      </c>
      <c r="C9" s="5">
        <v>15</v>
      </c>
      <c r="D9" s="8">
        <v>0.80400000000000005</v>
      </c>
      <c r="E9" s="8">
        <v>9.5000000000000001E-2</v>
      </c>
      <c r="F9" s="4"/>
    </row>
    <row r="10" spans="2:8" ht="15.75" thickBot="1" x14ac:dyDescent="0.3">
      <c r="B10" s="3">
        <v>4.2361111111111106E-2</v>
      </c>
      <c r="C10" s="5">
        <v>17</v>
      </c>
      <c r="D10" s="8">
        <v>0.86199999999999999</v>
      </c>
      <c r="E10" s="8">
        <v>2.4E-2</v>
      </c>
      <c r="F10" s="4"/>
    </row>
    <row r="11" spans="2:8" ht="15.75" thickBot="1" x14ac:dyDescent="0.3">
      <c r="B11" s="3">
        <v>4.2361111111111106E-2</v>
      </c>
      <c r="C11" s="5">
        <v>19</v>
      </c>
      <c r="D11" s="8">
        <v>0.80300000000000005</v>
      </c>
      <c r="E11" s="8">
        <v>6.6000000000000003E-2</v>
      </c>
      <c r="F11" s="4"/>
    </row>
    <row r="12" spans="2:8" x14ac:dyDescent="0.25">
      <c r="B12" s="4"/>
      <c r="C12" s="4"/>
      <c r="D12" s="4"/>
      <c r="E12" s="4"/>
      <c r="F12" s="4"/>
      <c r="G12" s="4"/>
      <c r="H12" s="4"/>
    </row>
    <row r="13" spans="2:8" x14ac:dyDescent="0.25">
      <c r="B13" s="4"/>
      <c r="C13" s="4"/>
      <c r="D13" s="4"/>
      <c r="E13" s="4"/>
      <c r="F13" s="4"/>
      <c r="G13" s="4"/>
      <c r="H13" s="4"/>
    </row>
    <row r="14" spans="2:8" x14ac:dyDescent="0.25">
      <c r="B14" s="4"/>
      <c r="C14" s="4"/>
      <c r="D14" s="4"/>
      <c r="E14" s="4"/>
      <c r="F14" s="4"/>
      <c r="G14" s="4"/>
      <c r="H14" s="4"/>
    </row>
    <row r="15" spans="2:8" ht="15.75" thickBot="1" x14ac:dyDescent="0.3">
      <c r="B15" s="6" t="s">
        <v>0</v>
      </c>
      <c r="C15" s="2" t="s">
        <v>2</v>
      </c>
      <c r="D15" s="7" t="s">
        <v>8</v>
      </c>
    </row>
    <row r="16" spans="2:8" ht="15.75" thickBot="1" x14ac:dyDescent="0.3">
      <c r="B16" s="5">
        <v>3</v>
      </c>
      <c r="C16" s="8">
        <f>D3</f>
        <v>0.55400000000000005</v>
      </c>
      <c r="D16" s="8">
        <f t="shared" ref="D16:D24" si="0">1.96*E3/SQRT(10)</f>
        <v>1.7354579799004063E-2</v>
      </c>
      <c r="E16" s="4"/>
      <c r="F16" s="4"/>
    </row>
    <row r="17" spans="2:6" ht="15.75" thickBot="1" x14ac:dyDescent="0.3">
      <c r="B17" s="5">
        <v>5</v>
      </c>
      <c r="C17" s="8">
        <f t="shared" ref="C17:C24" si="1">D4</f>
        <v>0.55300000000000005</v>
      </c>
      <c r="D17" s="8">
        <f t="shared" si="0"/>
        <v>1.2396128427860045E-2</v>
      </c>
      <c r="E17" s="4"/>
      <c r="F17" s="4"/>
    </row>
    <row r="18" spans="2:6" ht="15.75" thickBot="1" x14ac:dyDescent="0.3">
      <c r="B18" s="5">
        <v>7</v>
      </c>
      <c r="C18" s="8">
        <f t="shared" si="1"/>
        <v>0.55500000000000005</v>
      </c>
      <c r="D18" s="8">
        <f t="shared" si="0"/>
        <v>1.301593484925305E-2</v>
      </c>
      <c r="E18" s="4"/>
      <c r="F18" s="4"/>
    </row>
    <row r="19" spans="2:6" ht="15.75" thickBot="1" x14ac:dyDescent="0.3">
      <c r="B19" s="5">
        <v>9</v>
      </c>
      <c r="C19" s="8">
        <f t="shared" si="1"/>
        <v>0.55400000000000005</v>
      </c>
      <c r="D19" s="8">
        <f t="shared" si="0"/>
        <v>7.4376770567160279E-3</v>
      </c>
      <c r="E19" s="4"/>
      <c r="F19" s="4"/>
    </row>
    <row r="20" spans="2:6" ht="15.75" thickBot="1" x14ac:dyDescent="0.3">
      <c r="B20" s="5">
        <v>11</v>
      </c>
      <c r="C20" s="8">
        <f t="shared" si="1"/>
        <v>0.80700000000000005</v>
      </c>
      <c r="D20" s="8">
        <f t="shared" si="0"/>
        <v>2.2313031170148084E-2</v>
      </c>
    </row>
    <row r="21" spans="2:6" ht="15.75" thickBot="1" x14ac:dyDescent="0.3">
      <c r="B21" s="5">
        <v>13</v>
      </c>
      <c r="C21" s="8">
        <f t="shared" si="1"/>
        <v>0.84</v>
      </c>
      <c r="D21" s="8">
        <f t="shared" si="0"/>
        <v>1.2396128427860045E-2</v>
      </c>
    </row>
    <row r="22" spans="2:6" ht="15.75" thickBot="1" x14ac:dyDescent="0.3">
      <c r="B22" s="5">
        <v>15</v>
      </c>
      <c r="C22" s="8">
        <f t="shared" si="1"/>
        <v>0.80400000000000005</v>
      </c>
      <c r="D22" s="8">
        <f t="shared" si="0"/>
        <v>5.8881610032335219E-2</v>
      </c>
    </row>
    <row r="23" spans="2:6" ht="15.75" thickBot="1" x14ac:dyDescent="0.3">
      <c r="B23" s="5">
        <v>17</v>
      </c>
      <c r="C23" s="8">
        <f t="shared" si="1"/>
        <v>0.86199999999999999</v>
      </c>
      <c r="D23" s="8">
        <f t="shared" si="0"/>
        <v>1.4875354113432056E-2</v>
      </c>
    </row>
    <row r="24" spans="2:6" ht="15.75" thickBot="1" x14ac:dyDescent="0.3">
      <c r="B24" s="5">
        <v>19</v>
      </c>
      <c r="C24" s="8">
        <f t="shared" si="1"/>
        <v>0.80300000000000005</v>
      </c>
      <c r="D24" s="8">
        <f t="shared" si="0"/>
        <v>4.0907223811938155E-2</v>
      </c>
    </row>
    <row r="30" spans="2:6" x14ac:dyDescent="0.25">
      <c r="E30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AFDD-4627-4932-B7C2-3380CA0CA0F0}">
  <dimension ref="B2:H30"/>
  <sheetViews>
    <sheetView workbookViewId="0">
      <selection activeCell="I27" sqref="I27"/>
    </sheetView>
  </sheetViews>
  <sheetFormatPr defaultRowHeight="15" x14ac:dyDescent="0.25"/>
  <cols>
    <col min="1" max="1" width="4" customWidth="1"/>
    <col min="2" max="2" width="18.85546875" customWidth="1"/>
    <col min="3" max="3" width="21.5703125" customWidth="1"/>
    <col min="4" max="4" width="21.7109375" customWidth="1"/>
    <col min="5" max="5" width="22.42578125" customWidth="1"/>
    <col min="6" max="6" width="25" customWidth="1"/>
    <col min="7" max="7" width="23.28515625" customWidth="1"/>
    <col min="8" max="8" width="24.140625" customWidth="1"/>
    <col min="9" max="9" width="18.7109375" customWidth="1"/>
    <col min="10" max="10" width="19.28515625" customWidth="1"/>
  </cols>
  <sheetData>
    <row r="2" spans="2:8" ht="15.75" thickBot="1" x14ac:dyDescent="0.3">
      <c r="B2" s="2" t="s">
        <v>1</v>
      </c>
      <c r="C2" s="6" t="s">
        <v>0</v>
      </c>
      <c r="D2" s="2" t="s">
        <v>2</v>
      </c>
      <c r="E2" s="7" t="s">
        <v>3</v>
      </c>
    </row>
    <row r="3" spans="2:8" ht="15.75" thickBot="1" x14ac:dyDescent="0.3">
      <c r="B3" s="10" t="s">
        <v>32</v>
      </c>
      <c r="C3" s="5">
        <v>13</v>
      </c>
      <c r="D3" s="8">
        <v>0.93200000000000005</v>
      </c>
      <c r="E3" s="8">
        <v>1.0999999999999999E-2</v>
      </c>
      <c r="F3" s="4"/>
    </row>
    <row r="4" spans="2:8" ht="15.75" thickBot="1" x14ac:dyDescent="0.3">
      <c r="B4" s="10" t="s">
        <v>32</v>
      </c>
      <c r="C4" s="5">
        <v>11</v>
      </c>
      <c r="D4" s="8">
        <v>0.93100000000000005</v>
      </c>
      <c r="E4" s="8">
        <v>1.4E-2</v>
      </c>
      <c r="F4" s="4"/>
    </row>
    <row r="5" spans="2:8" ht="15.75" thickBot="1" x14ac:dyDescent="0.3">
      <c r="B5" s="10" t="s">
        <v>32</v>
      </c>
      <c r="C5" s="5">
        <v>9</v>
      </c>
      <c r="D5" s="8">
        <v>0.93100000000000005</v>
      </c>
      <c r="E5" s="8">
        <v>1.4E-2</v>
      </c>
      <c r="F5" s="4"/>
    </row>
    <row r="6" spans="2:8" ht="15.75" thickBot="1" x14ac:dyDescent="0.3">
      <c r="B6" s="10" t="s">
        <v>32</v>
      </c>
      <c r="C6" s="5">
        <v>7</v>
      </c>
      <c r="D6" s="8">
        <v>0.92</v>
      </c>
      <c r="E6" s="8">
        <v>1.7000000000000001E-2</v>
      </c>
      <c r="F6" s="4"/>
    </row>
    <row r="7" spans="2:8" ht="15.75" thickBot="1" x14ac:dyDescent="0.3">
      <c r="B7" s="10" t="s">
        <v>32</v>
      </c>
      <c r="C7" s="5">
        <v>5</v>
      </c>
      <c r="D7" s="8">
        <v>0.90100000000000002</v>
      </c>
      <c r="E7" s="8">
        <v>0.03</v>
      </c>
      <c r="F7" s="4"/>
    </row>
    <row r="8" spans="2:8" ht="15.75" thickBot="1" x14ac:dyDescent="0.3">
      <c r="B8" s="10" t="s">
        <v>32</v>
      </c>
      <c r="C8" s="5">
        <v>3</v>
      </c>
      <c r="D8" s="8">
        <v>0.56599999999999995</v>
      </c>
      <c r="E8" s="8">
        <v>2.1999999999999999E-2</v>
      </c>
      <c r="F8" s="4"/>
    </row>
    <row r="9" spans="2:8" x14ac:dyDescent="0.25">
      <c r="B9" s="4"/>
    </row>
    <row r="10" spans="2:8" x14ac:dyDescent="0.25">
      <c r="B10" s="4"/>
    </row>
    <row r="11" spans="2:8" x14ac:dyDescent="0.25">
      <c r="B11" s="4"/>
    </row>
    <row r="12" spans="2:8" x14ac:dyDescent="0.25">
      <c r="B12" s="4"/>
      <c r="C12" s="4"/>
      <c r="D12" s="4"/>
      <c r="E12" s="4"/>
      <c r="F12" s="4"/>
      <c r="G12" s="4"/>
      <c r="H12" s="4"/>
    </row>
    <row r="13" spans="2:8" x14ac:dyDescent="0.25">
      <c r="B13" s="4"/>
      <c r="C13" s="4"/>
      <c r="D13" s="4"/>
      <c r="E13" s="4"/>
      <c r="F13" s="4"/>
      <c r="G13" s="4"/>
      <c r="H13" s="4"/>
    </row>
    <row r="14" spans="2:8" x14ac:dyDescent="0.25">
      <c r="B14" s="4"/>
      <c r="C14" s="4"/>
      <c r="D14" s="4"/>
      <c r="E14" s="4"/>
      <c r="F14" s="4"/>
      <c r="G14" s="4"/>
      <c r="H14" s="4"/>
    </row>
    <row r="15" spans="2:8" ht="15.75" thickBot="1" x14ac:dyDescent="0.3">
      <c r="B15" s="6" t="s">
        <v>0</v>
      </c>
      <c r="C15" s="2" t="s">
        <v>2</v>
      </c>
      <c r="D15" s="7" t="s">
        <v>8</v>
      </c>
    </row>
    <row r="16" spans="2:8" ht="15.75" thickBot="1" x14ac:dyDescent="0.3">
      <c r="B16" s="5">
        <v>13</v>
      </c>
      <c r="C16" s="8">
        <f>D3</f>
        <v>0.93200000000000005</v>
      </c>
      <c r="D16" s="8">
        <f t="shared" ref="D16:D21" si="0">1.96*E3/SQRT(10)</f>
        <v>6.8178706353230253E-3</v>
      </c>
      <c r="E16" s="4"/>
      <c r="F16" s="4"/>
    </row>
    <row r="17" spans="2:6" ht="15.75" thickBot="1" x14ac:dyDescent="0.3">
      <c r="B17" s="5">
        <v>11</v>
      </c>
      <c r="C17" s="8">
        <f t="shared" ref="C17:C21" si="1">D4</f>
        <v>0.93100000000000005</v>
      </c>
      <c r="D17" s="8">
        <f t="shared" si="0"/>
        <v>8.6772898995020314E-3</v>
      </c>
      <c r="E17" s="4"/>
      <c r="F17" s="4"/>
    </row>
    <row r="18" spans="2:6" ht="15.75" thickBot="1" x14ac:dyDescent="0.3">
      <c r="B18" s="5">
        <v>9</v>
      </c>
      <c r="C18" s="8">
        <f t="shared" si="1"/>
        <v>0.93100000000000005</v>
      </c>
      <c r="D18" s="8">
        <f t="shared" si="0"/>
        <v>8.6772898995020314E-3</v>
      </c>
      <c r="E18" s="4"/>
      <c r="F18" s="4"/>
    </row>
    <row r="19" spans="2:6" ht="15.75" thickBot="1" x14ac:dyDescent="0.3">
      <c r="B19" s="5">
        <v>7</v>
      </c>
      <c r="C19" s="8">
        <f t="shared" si="1"/>
        <v>0.92</v>
      </c>
      <c r="D19" s="8">
        <f t="shared" si="0"/>
        <v>1.0536709163681039E-2</v>
      </c>
      <c r="E19" s="4"/>
      <c r="F19" s="4"/>
    </row>
    <row r="20" spans="2:6" ht="15.75" thickBot="1" x14ac:dyDescent="0.3">
      <c r="B20" s="5">
        <v>5</v>
      </c>
      <c r="C20" s="8">
        <f t="shared" si="1"/>
        <v>0.90100000000000002</v>
      </c>
      <c r="D20" s="8">
        <f t="shared" si="0"/>
        <v>1.8594192641790068E-2</v>
      </c>
    </row>
    <row r="21" spans="2:6" ht="15.75" thickBot="1" x14ac:dyDescent="0.3">
      <c r="B21" s="5">
        <v>3</v>
      </c>
      <c r="C21" s="8">
        <f t="shared" si="1"/>
        <v>0.56599999999999995</v>
      </c>
      <c r="D21" s="8">
        <f t="shared" si="0"/>
        <v>1.3635741270646051E-2</v>
      </c>
    </row>
    <row r="30" spans="2:6" x14ac:dyDescent="0.25">
      <c r="E30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8A69-2675-498E-9AFA-90CE925D7785}">
  <dimension ref="B2:I24"/>
  <sheetViews>
    <sheetView tabSelected="1" workbookViewId="0">
      <selection activeCell="C6" sqref="C6"/>
    </sheetView>
  </sheetViews>
  <sheetFormatPr defaultRowHeight="15" x14ac:dyDescent="0.25"/>
  <cols>
    <col min="2" max="2" width="12.42578125" customWidth="1"/>
    <col min="3" max="3" width="12.85546875" customWidth="1"/>
    <col min="4" max="5" width="14.28515625" customWidth="1"/>
    <col min="6" max="6" width="13.42578125" customWidth="1"/>
    <col min="7" max="7" width="12.7109375" customWidth="1"/>
    <col min="8" max="8" width="12.85546875" customWidth="1"/>
    <col min="9" max="9" width="11.5703125" customWidth="1"/>
    <col min="10" max="10" width="13" customWidth="1"/>
  </cols>
  <sheetData>
    <row r="2" spans="2:9" ht="15.75" thickBot="1" x14ac:dyDescent="0.3">
      <c r="B2" s="2" t="s">
        <v>1</v>
      </c>
      <c r="C2" s="6" t="s">
        <v>0</v>
      </c>
      <c r="D2" s="2" t="s">
        <v>2</v>
      </c>
      <c r="E2" s="7" t="s">
        <v>3</v>
      </c>
      <c r="F2" s="2" t="s">
        <v>4</v>
      </c>
      <c r="G2" s="7" t="s">
        <v>5</v>
      </c>
      <c r="H2" s="2" t="s">
        <v>6</v>
      </c>
      <c r="I2" s="7" t="s">
        <v>7</v>
      </c>
    </row>
    <row r="3" spans="2:9" ht="15.75" thickBot="1" x14ac:dyDescent="0.3">
      <c r="B3" s="3">
        <v>6.3888888888888884E-2</v>
      </c>
      <c r="C3" s="5">
        <v>3</v>
      </c>
      <c r="D3" s="8">
        <v>0.55200000000000005</v>
      </c>
      <c r="E3" s="8">
        <v>2.8000000000000001E-2</v>
      </c>
      <c r="F3" s="8">
        <v>0.55100000000000005</v>
      </c>
      <c r="G3" s="8">
        <v>1.35E-2</v>
      </c>
      <c r="H3" s="8">
        <v>0.54700000000000004</v>
      </c>
      <c r="I3" s="8">
        <v>1.7000000000000001E-2</v>
      </c>
    </row>
    <row r="4" spans="2:9" ht="15.75" thickBot="1" x14ac:dyDescent="0.3">
      <c r="B4" s="3">
        <v>6.3888888888888884E-2</v>
      </c>
      <c r="C4" s="5">
        <v>5</v>
      </c>
      <c r="D4" s="8">
        <v>0.54700000000000004</v>
      </c>
      <c r="E4" s="8">
        <v>2.4E-2</v>
      </c>
      <c r="F4" s="8">
        <v>0.54900000000000004</v>
      </c>
      <c r="G4" s="8">
        <v>1.6199999999999999E-2</v>
      </c>
      <c r="H4" s="8">
        <v>0.55000000000000004</v>
      </c>
      <c r="I4" s="8">
        <v>1.6E-2</v>
      </c>
    </row>
    <row r="5" spans="2:9" ht="15.75" thickBot="1" x14ac:dyDescent="0.3">
      <c r="B5" s="3">
        <v>6.3888888888888884E-2</v>
      </c>
      <c r="C5" s="5">
        <v>7</v>
      </c>
      <c r="D5" s="8">
        <v>0.55200000000000005</v>
      </c>
      <c r="E5" s="8">
        <v>2.1000000000000001E-2</v>
      </c>
      <c r="F5" s="8">
        <v>0.54500000000000004</v>
      </c>
      <c r="G5" s="8">
        <v>0.03</v>
      </c>
      <c r="H5" s="8">
        <v>0.54300000000000004</v>
      </c>
      <c r="I5" s="8">
        <v>2.4E-2</v>
      </c>
    </row>
    <row r="6" spans="2:9" ht="15.75" thickBot="1" x14ac:dyDescent="0.3">
      <c r="B6" s="3">
        <v>6.3888888888888884E-2</v>
      </c>
      <c r="C6" s="5">
        <v>9</v>
      </c>
      <c r="D6" s="8">
        <v>0.64600000000000002</v>
      </c>
      <c r="E6" s="8">
        <v>5.7000000000000002E-2</v>
      </c>
      <c r="F6" s="8">
        <v>0.79200000000000004</v>
      </c>
      <c r="G6" s="8">
        <v>4.5999999999999999E-2</v>
      </c>
      <c r="H6" s="8">
        <v>0.73599999999999999</v>
      </c>
      <c r="I6" s="8">
        <v>5.5E-2</v>
      </c>
    </row>
    <row r="7" spans="2:9" ht="15.75" thickBot="1" x14ac:dyDescent="0.3">
      <c r="B7" s="3">
        <v>6.3888888888888884E-2</v>
      </c>
      <c r="C7" s="5">
        <v>11</v>
      </c>
      <c r="D7" s="8">
        <v>0.88300000000000001</v>
      </c>
      <c r="E7" s="8">
        <v>2.1999999999999999E-2</v>
      </c>
      <c r="F7" s="8">
        <v>0.90700000000000003</v>
      </c>
      <c r="G7" s="8">
        <v>2.4E-2</v>
      </c>
      <c r="H7" s="8">
        <v>0.90500000000000003</v>
      </c>
      <c r="I7" s="8">
        <v>2.1000000000000001E-2</v>
      </c>
    </row>
    <row r="8" spans="2:9" ht="15.75" thickBot="1" x14ac:dyDescent="0.3">
      <c r="B8" s="3">
        <v>6.3888888888888884E-2</v>
      </c>
      <c r="C8" s="5">
        <v>13</v>
      </c>
      <c r="D8" s="8">
        <v>0.91</v>
      </c>
      <c r="E8" s="8">
        <v>0.02</v>
      </c>
      <c r="F8" s="8">
        <v>0.92500000000000004</v>
      </c>
      <c r="G8" s="8">
        <v>2.1000000000000001E-2</v>
      </c>
      <c r="H8" s="8">
        <v>0.92600000000000005</v>
      </c>
      <c r="I8" s="8">
        <v>1.4999999999999999E-2</v>
      </c>
    </row>
    <row r="9" spans="2:9" ht="15.75" thickBot="1" x14ac:dyDescent="0.3">
      <c r="B9" s="3">
        <v>6.3888888888888884E-2</v>
      </c>
      <c r="C9" s="5">
        <v>15</v>
      </c>
      <c r="D9" s="8">
        <v>0.88700000000000001</v>
      </c>
      <c r="E9" s="8">
        <v>0.05</v>
      </c>
      <c r="F9" s="8">
        <v>0.91200000000000003</v>
      </c>
      <c r="G9" s="8">
        <v>3.2000000000000001E-2</v>
      </c>
      <c r="H9" s="8">
        <v>0.89800000000000002</v>
      </c>
      <c r="I9" s="8">
        <v>4.5999999999999999E-2</v>
      </c>
    </row>
    <row r="10" spans="2:9" ht="15.75" thickBot="1" x14ac:dyDescent="0.3">
      <c r="B10" s="3">
        <v>6.3888888888888884E-2</v>
      </c>
      <c r="C10" s="5">
        <v>17</v>
      </c>
      <c r="D10" s="8">
        <v>0.90600000000000003</v>
      </c>
      <c r="E10" s="8">
        <v>2.5000000000000001E-2</v>
      </c>
      <c r="F10" s="8">
        <v>0.84499999999999997</v>
      </c>
      <c r="G10" s="8">
        <v>5.6000000000000001E-2</v>
      </c>
      <c r="H10" s="8">
        <v>0.875</v>
      </c>
      <c r="I10" s="8">
        <v>3.4000000000000002E-2</v>
      </c>
    </row>
    <row r="11" spans="2:9" ht="15.75" thickBot="1" x14ac:dyDescent="0.3">
      <c r="B11" s="3">
        <v>6.3888888888888884E-2</v>
      </c>
      <c r="C11" s="5">
        <v>19</v>
      </c>
      <c r="D11" s="8">
        <v>0.84</v>
      </c>
      <c r="E11" s="8">
        <v>8.5999999999999993E-2</v>
      </c>
      <c r="F11" s="8">
        <v>0.66900000000000004</v>
      </c>
      <c r="G11" s="8">
        <v>0.104</v>
      </c>
      <c r="H11" s="8">
        <v>0.72299999999999998</v>
      </c>
      <c r="I11" s="8">
        <v>9.0999999999999998E-2</v>
      </c>
    </row>
    <row r="12" spans="2:9" x14ac:dyDescent="0.25">
      <c r="B12" s="4"/>
      <c r="C12" s="4"/>
      <c r="D12" s="4"/>
      <c r="E12" s="4"/>
      <c r="F12" s="4"/>
      <c r="G12" s="4"/>
      <c r="H12" s="4"/>
    </row>
    <row r="13" spans="2:9" x14ac:dyDescent="0.25">
      <c r="B13" s="4"/>
      <c r="C13" s="4"/>
      <c r="D13" s="4"/>
      <c r="E13" s="4"/>
      <c r="F13" s="4"/>
      <c r="G13" s="4"/>
      <c r="H13" s="4"/>
    </row>
    <row r="14" spans="2:9" x14ac:dyDescent="0.25">
      <c r="B14" s="4"/>
      <c r="C14" s="4"/>
      <c r="D14" s="4"/>
      <c r="E14" s="4"/>
      <c r="F14" s="4"/>
      <c r="G14" s="4"/>
      <c r="H14" s="4"/>
    </row>
    <row r="15" spans="2:9" ht="15.75" thickBot="1" x14ac:dyDescent="0.3">
      <c r="B15" s="6" t="s">
        <v>0</v>
      </c>
      <c r="C15" s="2" t="s">
        <v>2</v>
      </c>
      <c r="D15" s="7" t="s">
        <v>8</v>
      </c>
      <c r="E15" s="2" t="s">
        <v>4</v>
      </c>
      <c r="F15" s="7" t="s">
        <v>9</v>
      </c>
      <c r="G15" s="2" t="s">
        <v>6</v>
      </c>
      <c r="H15" s="7" t="s">
        <v>7</v>
      </c>
    </row>
    <row r="16" spans="2:9" ht="15.75" thickBot="1" x14ac:dyDescent="0.3">
      <c r="B16" s="5">
        <v>3</v>
      </c>
      <c r="C16" s="8">
        <v>0.55200000000000005</v>
      </c>
      <c r="D16" s="8">
        <f>1.96*E3/SQRT(10)</f>
        <v>1.7354579799004063E-2</v>
      </c>
      <c r="E16" s="8">
        <v>0.55100000000000005</v>
      </c>
      <c r="F16" s="8">
        <f>1.96*G3/SQRT(10)</f>
        <v>8.3673866888055309E-3</v>
      </c>
      <c r="G16" s="8">
        <v>0.54700000000000004</v>
      </c>
      <c r="H16" s="8">
        <f>1.96*I3/SQRT(10)</f>
        <v>1.0536709163681039E-2</v>
      </c>
      <c r="I16" s="4"/>
    </row>
    <row r="17" spans="2:9" ht="15.75" thickBot="1" x14ac:dyDescent="0.3">
      <c r="B17" s="5">
        <v>5</v>
      </c>
      <c r="C17" s="8">
        <v>0.54700000000000004</v>
      </c>
      <c r="D17" s="8">
        <f t="shared" ref="D17:D24" si="0">1.96*E4/SQRT(10)</f>
        <v>1.4875354113432056E-2</v>
      </c>
      <c r="E17" s="8">
        <v>0.54900000000000004</v>
      </c>
      <c r="F17" s="8">
        <f t="shared" ref="F17:F24" si="1">1.96*G4/SQRT(10)</f>
        <v>1.0040864026566636E-2</v>
      </c>
      <c r="G17" s="8">
        <v>0.55000000000000004</v>
      </c>
      <c r="H17" s="8">
        <f t="shared" ref="H17:H24" si="2">1.96*I4/SQRT(10)</f>
        <v>9.9169027422880366E-3</v>
      </c>
      <c r="I17" s="4"/>
    </row>
    <row r="18" spans="2:9" ht="15.75" thickBot="1" x14ac:dyDescent="0.3">
      <c r="B18" s="5">
        <v>7</v>
      </c>
      <c r="C18" s="8">
        <v>0.55200000000000005</v>
      </c>
      <c r="D18" s="8">
        <f t="shared" si="0"/>
        <v>1.301593484925305E-2</v>
      </c>
      <c r="E18" s="8">
        <v>0.54500000000000004</v>
      </c>
      <c r="F18" s="8">
        <f t="shared" si="1"/>
        <v>1.8594192641790068E-2</v>
      </c>
      <c r="G18" s="8">
        <v>0.54300000000000004</v>
      </c>
      <c r="H18" s="8">
        <f t="shared" si="2"/>
        <v>1.4875354113432056E-2</v>
      </c>
      <c r="I18" s="4"/>
    </row>
    <row r="19" spans="2:9" ht="15.75" thickBot="1" x14ac:dyDescent="0.3">
      <c r="B19" s="5">
        <v>9</v>
      </c>
      <c r="C19" s="8">
        <v>0.64600000000000002</v>
      </c>
      <c r="D19" s="8">
        <f t="shared" si="0"/>
        <v>3.532896601940113E-2</v>
      </c>
      <c r="E19" s="8">
        <v>0.79200000000000004</v>
      </c>
      <c r="F19" s="8">
        <f t="shared" si="1"/>
        <v>2.8511095384078103E-2</v>
      </c>
      <c r="G19" s="8">
        <v>0.73599999999999999</v>
      </c>
      <c r="H19" s="8">
        <f t="shared" si="2"/>
        <v>3.4089353176615128E-2</v>
      </c>
      <c r="I19" s="4"/>
    </row>
    <row r="20" spans="2:9" ht="15.75" thickBot="1" x14ac:dyDescent="0.3">
      <c r="B20" s="5">
        <v>11</v>
      </c>
      <c r="C20" s="8">
        <v>0.88300000000000001</v>
      </c>
      <c r="D20" s="8">
        <f t="shared" si="0"/>
        <v>1.3635741270646051E-2</v>
      </c>
      <c r="E20" s="8">
        <v>0.90700000000000003</v>
      </c>
      <c r="F20" s="8">
        <f t="shared" si="1"/>
        <v>1.4875354113432056E-2</v>
      </c>
      <c r="G20" s="8">
        <v>0.90500000000000003</v>
      </c>
      <c r="H20" s="8">
        <f t="shared" si="2"/>
        <v>1.301593484925305E-2</v>
      </c>
    </row>
    <row r="21" spans="2:9" ht="15.75" thickBot="1" x14ac:dyDescent="0.3">
      <c r="B21" s="5">
        <v>13</v>
      </c>
      <c r="C21" s="8">
        <v>0.91</v>
      </c>
      <c r="D21" s="8">
        <f t="shared" si="0"/>
        <v>1.2396128427860045E-2</v>
      </c>
      <c r="E21" s="8">
        <v>0.92500000000000004</v>
      </c>
      <c r="F21" s="8">
        <f t="shared" si="1"/>
        <v>1.301593484925305E-2</v>
      </c>
      <c r="G21" s="8">
        <v>0.92600000000000005</v>
      </c>
      <c r="H21" s="8">
        <f t="shared" si="2"/>
        <v>9.297096320895034E-3</v>
      </c>
    </row>
    <row r="22" spans="2:9" ht="15.75" thickBot="1" x14ac:dyDescent="0.3">
      <c r="B22" s="5">
        <v>15</v>
      </c>
      <c r="C22" s="8">
        <v>0.88700000000000001</v>
      </c>
      <c r="D22" s="8">
        <f t="shared" si="0"/>
        <v>3.0990321069650117E-2</v>
      </c>
      <c r="E22" s="8">
        <v>0.91200000000000003</v>
      </c>
      <c r="F22" s="8">
        <f t="shared" si="1"/>
        <v>1.9833805484576073E-2</v>
      </c>
      <c r="G22" s="8">
        <v>0.89800000000000002</v>
      </c>
      <c r="H22" s="8">
        <f t="shared" si="2"/>
        <v>2.8511095384078103E-2</v>
      </c>
    </row>
    <row r="23" spans="2:9" ht="15.75" thickBot="1" x14ac:dyDescent="0.3">
      <c r="B23" s="5">
        <v>17</v>
      </c>
      <c r="C23" s="8">
        <v>0.90600000000000003</v>
      </c>
      <c r="D23" s="8">
        <f t="shared" si="0"/>
        <v>1.5495160534825058E-2</v>
      </c>
      <c r="E23" s="8">
        <v>0.84499999999999997</v>
      </c>
      <c r="F23" s="8">
        <f t="shared" si="1"/>
        <v>3.4709159598008126E-2</v>
      </c>
      <c r="G23" s="8">
        <v>0.875</v>
      </c>
      <c r="H23" s="8">
        <f t="shared" si="2"/>
        <v>2.1073418327362078E-2</v>
      </c>
    </row>
    <row r="24" spans="2:9" ht="15.75" thickBot="1" x14ac:dyDescent="0.3">
      <c r="B24" s="5">
        <v>19</v>
      </c>
      <c r="C24" s="8">
        <v>0.84</v>
      </c>
      <c r="D24" s="8">
        <f t="shared" si="0"/>
        <v>5.3303352239798193E-2</v>
      </c>
      <c r="E24" s="8">
        <v>0.66900000000000004</v>
      </c>
      <c r="F24" s="8">
        <f t="shared" si="1"/>
        <v>6.4459867824872244E-2</v>
      </c>
      <c r="G24" s="8">
        <v>0.72299999999999998</v>
      </c>
      <c r="H24" s="8">
        <f t="shared" si="2"/>
        <v>5.6402384346763208E-2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A4BF-E6AB-4288-BD34-01A4C32C056D}">
  <dimension ref="B2:I23"/>
  <sheetViews>
    <sheetView topLeftCell="B21" workbookViewId="0">
      <selection activeCell="I46" sqref="I46"/>
    </sheetView>
  </sheetViews>
  <sheetFormatPr defaultRowHeight="15" x14ac:dyDescent="0.25"/>
  <cols>
    <col min="2" max="2" width="18.7109375" customWidth="1"/>
    <col min="3" max="3" width="14.7109375" customWidth="1"/>
    <col min="4" max="5" width="14.5703125" customWidth="1"/>
    <col min="6" max="6" width="13.28515625" customWidth="1"/>
    <col min="7" max="7" width="14.7109375" customWidth="1"/>
    <col min="8" max="8" width="17.85546875" customWidth="1"/>
    <col min="9" max="9" width="18.140625" customWidth="1"/>
  </cols>
  <sheetData>
    <row r="2" spans="2:9" ht="15.75" thickBot="1" x14ac:dyDescent="0.3">
      <c r="B2" s="6" t="s">
        <v>0</v>
      </c>
      <c r="C2" s="6" t="s">
        <v>10</v>
      </c>
      <c r="D2" s="2" t="s">
        <v>2</v>
      </c>
      <c r="E2" s="7" t="s">
        <v>3</v>
      </c>
      <c r="F2" s="2" t="s">
        <v>4</v>
      </c>
      <c r="G2" s="7" t="s">
        <v>5</v>
      </c>
      <c r="H2" s="2" t="s">
        <v>6</v>
      </c>
      <c r="I2" s="7" t="s">
        <v>7</v>
      </c>
    </row>
    <row r="3" spans="2:9" ht="15.75" thickBot="1" x14ac:dyDescent="0.3">
      <c r="B3" s="5">
        <v>11</v>
      </c>
      <c r="C3" s="5">
        <v>128</v>
      </c>
      <c r="D3" s="8">
        <v>0.91</v>
      </c>
      <c r="E3" s="8">
        <v>2.1999999999999999E-2</v>
      </c>
      <c r="F3" s="8">
        <v>0.91400000000000003</v>
      </c>
      <c r="G3" s="8">
        <v>1.4999999999999999E-2</v>
      </c>
      <c r="H3" s="8">
        <v>0.92600000000000005</v>
      </c>
      <c r="I3" s="8">
        <v>1.0999999999999999E-2</v>
      </c>
    </row>
    <row r="4" spans="2:9" ht="15.75" thickBot="1" x14ac:dyDescent="0.3">
      <c r="B4" s="5">
        <v>11</v>
      </c>
      <c r="C4" s="5">
        <v>64</v>
      </c>
      <c r="D4" s="8">
        <v>0.90200000000000002</v>
      </c>
      <c r="E4" s="8">
        <v>1.9E-2</v>
      </c>
      <c r="F4" s="8">
        <v>0.91200000000000003</v>
      </c>
      <c r="G4" s="8">
        <v>1.6400000000000001E-2</v>
      </c>
      <c r="H4" s="8">
        <v>0.92400000000000004</v>
      </c>
      <c r="I4" s="8">
        <v>1.6E-2</v>
      </c>
    </row>
    <row r="5" spans="2:9" ht="15.75" thickBot="1" x14ac:dyDescent="0.3">
      <c r="B5" s="5">
        <v>11</v>
      </c>
      <c r="C5" s="5">
        <v>32</v>
      </c>
      <c r="D5" s="8">
        <v>0.88300000000000001</v>
      </c>
      <c r="E5" s="8">
        <v>2.1999999999999999E-2</v>
      </c>
      <c r="F5" s="8">
        <v>0.90700000000000003</v>
      </c>
      <c r="G5" s="8">
        <v>2.4E-2</v>
      </c>
      <c r="H5" s="8">
        <v>0.90500000000000003</v>
      </c>
      <c r="I5" s="8">
        <v>2.1000000000000001E-2</v>
      </c>
    </row>
    <row r="6" spans="2:9" ht="15.75" thickBot="1" x14ac:dyDescent="0.3">
      <c r="B6" s="5">
        <v>11</v>
      </c>
      <c r="C6" s="5">
        <v>16</v>
      </c>
      <c r="D6" s="8">
        <v>0.89100000000000001</v>
      </c>
      <c r="E6" s="8">
        <v>2.5000000000000001E-2</v>
      </c>
      <c r="F6" s="8">
        <v>0.90200000000000002</v>
      </c>
      <c r="G6" s="8">
        <v>2.1999999999999999E-2</v>
      </c>
      <c r="H6" s="8">
        <v>0.90800000000000003</v>
      </c>
      <c r="I6" s="8">
        <v>0.03</v>
      </c>
    </row>
    <row r="7" spans="2:9" ht="15.75" thickBot="1" x14ac:dyDescent="0.3">
      <c r="B7" s="5">
        <v>11</v>
      </c>
      <c r="C7" s="5">
        <v>8</v>
      </c>
      <c r="D7" s="8">
        <v>0.86799999999999999</v>
      </c>
      <c r="E7" s="8">
        <v>2.8000000000000001E-2</v>
      </c>
      <c r="F7" s="8">
        <v>0.88400000000000001</v>
      </c>
      <c r="G7" s="8">
        <v>2.5000000000000001E-2</v>
      </c>
      <c r="H7" s="8">
        <v>0.89200000000000002</v>
      </c>
      <c r="I7" s="8">
        <v>3.7999999999999999E-2</v>
      </c>
    </row>
    <row r="8" spans="2:9" ht="15.75" thickBot="1" x14ac:dyDescent="0.3">
      <c r="B8" s="5">
        <v>11</v>
      </c>
      <c r="C8" s="5">
        <v>4</v>
      </c>
      <c r="D8" s="8">
        <v>0.82499999999999996</v>
      </c>
      <c r="E8" s="8">
        <v>4.9000000000000002E-2</v>
      </c>
      <c r="F8" s="8">
        <v>0.86199999999999999</v>
      </c>
      <c r="G8" s="8">
        <v>2.8000000000000001E-2</v>
      </c>
      <c r="H8" s="8">
        <v>0.877</v>
      </c>
      <c r="I8" s="8">
        <v>0.03</v>
      </c>
    </row>
    <row r="9" spans="2:9" ht="15.75" thickBot="1" x14ac:dyDescent="0.3">
      <c r="B9" s="5">
        <v>11</v>
      </c>
      <c r="C9" s="5">
        <v>2</v>
      </c>
      <c r="D9" s="8">
        <v>0.77500000000000002</v>
      </c>
      <c r="E9" s="8">
        <v>6.5000000000000002E-2</v>
      </c>
      <c r="F9" s="8">
        <v>0.85099999999999998</v>
      </c>
      <c r="G9" s="8">
        <v>4.8000000000000001E-2</v>
      </c>
      <c r="H9" s="8">
        <v>0.879</v>
      </c>
      <c r="I9" s="8">
        <v>2.1999999999999999E-2</v>
      </c>
    </row>
    <row r="10" spans="2:9" ht="15.75" thickBot="1" x14ac:dyDescent="0.3">
      <c r="B10" s="5">
        <v>11</v>
      </c>
      <c r="C10" s="5">
        <v>1</v>
      </c>
      <c r="D10" s="8">
        <v>0.79100000000000004</v>
      </c>
      <c r="E10" s="8">
        <v>5.6000000000000001E-2</v>
      </c>
      <c r="F10" s="8">
        <v>0.84699999999999998</v>
      </c>
      <c r="G10" s="8">
        <v>1.7999999999999999E-2</v>
      </c>
      <c r="H10" s="8">
        <v>0.88600000000000001</v>
      </c>
      <c r="I10" s="8">
        <v>6.0000000000000001E-3</v>
      </c>
    </row>
    <row r="12" spans="2:9" x14ac:dyDescent="0.25">
      <c r="B12" s="4"/>
      <c r="C12" s="4"/>
      <c r="D12" s="4"/>
      <c r="E12" s="4"/>
      <c r="F12" s="4"/>
      <c r="G12" s="4"/>
      <c r="H12" s="4"/>
    </row>
    <row r="13" spans="2:9" x14ac:dyDescent="0.25">
      <c r="B13" s="4"/>
      <c r="C13" s="4"/>
      <c r="D13" s="4"/>
      <c r="E13" s="4"/>
      <c r="F13" s="4"/>
      <c r="G13" s="4"/>
      <c r="H13" s="4"/>
    </row>
    <row r="14" spans="2:9" x14ac:dyDescent="0.25">
      <c r="B14" s="4"/>
      <c r="C14" s="4"/>
      <c r="D14" s="4"/>
      <c r="E14" s="4"/>
      <c r="F14" s="4"/>
      <c r="G14" s="4"/>
      <c r="H14" s="4"/>
    </row>
    <row r="15" spans="2:9" ht="15.75" thickBot="1" x14ac:dyDescent="0.3">
      <c r="B15" s="6" t="s">
        <v>0</v>
      </c>
      <c r="C15" s="2" t="s">
        <v>2</v>
      </c>
      <c r="D15" s="7" t="s">
        <v>8</v>
      </c>
      <c r="E15" s="2" t="s">
        <v>4</v>
      </c>
      <c r="F15" s="7" t="s">
        <v>9</v>
      </c>
      <c r="G15" s="2" t="s">
        <v>6</v>
      </c>
      <c r="H15" s="7" t="s">
        <v>7</v>
      </c>
    </row>
    <row r="16" spans="2:9" ht="15.75" thickBot="1" x14ac:dyDescent="0.3">
      <c r="B16" s="5">
        <v>128</v>
      </c>
      <c r="C16" s="8">
        <f>D3</f>
        <v>0.91</v>
      </c>
      <c r="D16" s="8">
        <f>1.96*E3/SQRT(10)</f>
        <v>1.3635741270646051E-2</v>
      </c>
      <c r="E16" s="8">
        <f>F3</f>
        <v>0.91400000000000003</v>
      </c>
      <c r="F16" s="8">
        <f>1.96*G3/SQRT(10)</f>
        <v>9.297096320895034E-3</v>
      </c>
      <c r="G16" s="8">
        <f>H3</f>
        <v>0.92600000000000005</v>
      </c>
      <c r="H16" s="8">
        <f>1.96*I3/SQRT(10)</f>
        <v>6.8178706353230253E-3</v>
      </c>
      <c r="I16" s="4"/>
    </row>
    <row r="17" spans="2:9" ht="15.75" thickBot="1" x14ac:dyDescent="0.3">
      <c r="B17" s="5">
        <v>64</v>
      </c>
      <c r="C17" s="8">
        <f t="shared" ref="C17:E23" si="0">D4</f>
        <v>0.90200000000000002</v>
      </c>
      <c r="D17" s="8">
        <f t="shared" ref="D17:D23" si="1">1.96*E4/SQRT(10)</f>
        <v>1.1776322006467043E-2</v>
      </c>
      <c r="E17" s="8">
        <f t="shared" si="0"/>
        <v>0.91200000000000003</v>
      </c>
      <c r="F17" s="8">
        <f t="shared" ref="F17:F23" si="2">1.96*G4/SQRT(10)</f>
        <v>1.0164825310845237E-2</v>
      </c>
      <c r="G17" s="8">
        <f t="shared" ref="G17" si="3">H4</f>
        <v>0.92400000000000004</v>
      </c>
      <c r="H17" s="8">
        <f t="shared" ref="H17:H23" si="4">1.96*I4/SQRT(10)</f>
        <v>9.9169027422880366E-3</v>
      </c>
      <c r="I17" s="4"/>
    </row>
    <row r="18" spans="2:9" ht="15.75" thickBot="1" x14ac:dyDescent="0.3">
      <c r="B18" s="5">
        <v>32</v>
      </c>
      <c r="C18" s="8">
        <f t="shared" si="0"/>
        <v>0.88300000000000001</v>
      </c>
      <c r="D18" s="8">
        <f t="shared" si="1"/>
        <v>1.3635741270646051E-2</v>
      </c>
      <c r="E18" s="8">
        <f t="shared" si="0"/>
        <v>0.90700000000000003</v>
      </c>
      <c r="F18" s="8">
        <f t="shared" si="2"/>
        <v>1.4875354113432056E-2</v>
      </c>
      <c r="G18" s="8">
        <f t="shared" ref="G18" si="5">H5</f>
        <v>0.90500000000000003</v>
      </c>
      <c r="H18" s="8">
        <f t="shared" si="4"/>
        <v>1.301593484925305E-2</v>
      </c>
      <c r="I18" s="4"/>
    </row>
    <row r="19" spans="2:9" ht="15.75" thickBot="1" x14ac:dyDescent="0.3">
      <c r="B19" s="5">
        <v>16</v>
      </c>
      <c r="C19" s="8">
        <f t="shared" si="0"/>
        <v>0.89100000000000001</v>
      </c>
      <c r="D19" s="8">
        <f t="shared" si="1"/>
        <v>1.5495160534825058E-2</v>
      </c>
      <c r="E19" s="8">
        <f t="shared" si="0"/>
        <v>0.90200000000000002</v>
      </c>
      <c r="F19" s="8">
        <f t="shared" si="2"/>
        <v>1.3635741270646051E-2</v>
      </c>
      <c r="G19" s="8">
        <f t="shared" ref="G19" si="6">H6</f>
        <v>0.90800000000000003</v>
      </c>
      <c r="H19" s="8">
        <f t="shared" si="4"/>
        <v>1.8594192641790068E-2</v>
      </c>
      <c r="I19" s="4"/>
    </row>
    <row r="20" spans="2:9" ht="15.75" thickBot="1" x14ac:dyDescent="0.3">
      <c r="B20" s="5">
        <v>8</v>
      </c>
      <c r="C20" s="8">
        <f t="shared" si="0"/>
        <v>0.86799999999999999</v>
      </c>
      <c r="D20" s="8">
        <f t="shared" si="1"/>
        <v>1.7354579799004063E-2</v>
      </c>
      <c r="E20" s="8">
        <f t="shared" si="0"/>
        <v>0.88400000000000001</v>
      </c>
      <c r="F20" s="8">
        <f t="shared" si="2"/>
        <v>1.5495160534825058E-2</v>
      </c>
      <c r="G20" s="8">
        <f t="shared" ref="G20" si="7">H7</f>
        <v>0.89200000000000002</v>
      </c>
      <c r="H20" s="8">
        <f t="shared" si="4"/>
        <v>2.3552644012934085E-2</v>
      </c>
    </row>
    <row r="21" spans="2:9" ht="15.75" thickBot="1" x14ac:dyDescent="0.3">
      <c r="B21" s="5">
        <v>4</v>
      </c>
      <c r="C21" s="8">
        <f t="shared" si="0"/>
        <v>0.82499999999999996</v>
      </c>
      <c r="D21" s="8">
        <f t="shared" si="1"/>
        <v>3.0370514648257112E-2</v>
      </c>
      <c r="E21" s="8">
        <f t="shared" si="0"/>
        <v>0.86199999999999999</v>
      </c>
      <c r="F21" s="8">
        <f t="shared" si="2"/>
        <v>1.7354579799004063E-2</v>
      </c>
      <c r="G21" s="8">
        <f t="shared" ref="G21" si="8">H8</f>
        <v>0.877</v>
      </c>
      <c r="H21" s="8">
        <f t="shared" si="4"/>
        <v>1.8594192641790068E-2</v>
      </c>
    </row>
    <row r="22" spans="2:9" ht="15.75" thickBot="1" x14ac:dyDescent="0.3">
      <c r="B22" s="5">
        <v>2</v>
      </c>
      <c r="C22" s="8">
        <f t="shared" si="0"/>
        <v>0.77500000000000002</v>
      </c>
      <c r="D22" s="8">
        <f t="shared" si="1"/>
        <v>4.0287417390545158E-2</v>
      </c>
      <c r="E22" s="8">
        <f t="shared" si="0"/>
        <v>0.85099999999999998</v>
      </c>
      <c r="F22" s="8">
        <f t="shared" si="2"/>
        <v>2.9750708226864112E-2</v>
      </c>
      <c r="G22" s="8">
        <f t="shared" ref="G22" si="9">H9</f>
        <v>0.879</v>
      </c>
      <c r="H22" s="8">
        <f t="shared" si="4"/>
        <v>1.3635741270646051E-2</v>
      </c>
    </row>
    <row r="23" spans="2:9" ht="15.75" thickBot="1" x14ac:dyDescent="0.3">
      <c r="B23" s="5">
        <v>1</v>
      </c>
      <c r="C23" s="8">
        <f t="shared" si="0"/>
        <v>0.79100000000000004</v>
      </c>
      <c r="D23" s="8">
        <f t="shared" si="1"/>
        <v>3.4709159598008126E-2</v>
      </c>
      <c r="E23" s="8">
        <f t="shared" si="0"/>
        <v>0.84699999999999998</v>
      </c>
      <c r="F23" s="8">
        <f t="shared" si="2"/>
        <v>1.1156515585074042E-2</v>
      </c>
      <c r="G23" s="8">
        <f t="shared" ref="G23" si="10">H10</f>
        <v>0.88600000000000001</v>
      </c>
      <c r="H23" s="8">
        <f t="shared" si="4"/>
        <v>3.7188385283580139E-3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4F53-B91C-4CD7-B039-B38A5F2B753C}">
  <dimension ref="B2:K30"/>
  <sheetViews>
    <sheetView zoomScale="91" zoomScaleNormal="91" workbookViewId="0">
      <selection activeCell="B2" sqref="B2"/>
    </sheetView>
  </sheetViews>
  <sheetFormatPr defaultRowHeight="15" x14ac:dyDescent="0.25"/>
  <cols>
    <col min="1" max="1" width="4" customWidth="1"/>
    <col min="2" max="2" width="18.85546875" customWidth="1"/>
    <col min="3" max="3" width="21.5703125" customWidth="1"/>
    <col min="4" max="4" width="21.7109375" customWidth="1"/>
    <col min="5" max="5" width="22.42578125" customWidth="1"/>
    <col min="6" max="6" width="25" customWidth="1"/>
    <col min="7" max="7" width="23.28515625" customWidth="1"/>
    <col min="8" max="8" width="24.140625" customWidth="1"/>
    <col min="9" max="9" width="18.7109375" customWidth="1"/>
    <col min="10" max="10" width="25.5703125" customWidth="1"/>
    <col min="11" max="11" width="20.7109375" customWidth="1"/>
  </cols>
  <sheetData>
    <row r="2" spans="2:11" ht="15.75" thickBot="1" x14ac:dyDescent="0.3">
      <c r="B2" s="6" t="s">
        <v>1</v>
      </c>
      <c r="C2" s="2" t="s">
        <v>2</v>
      </c>
      <c r="D2" s="7" t="s">
        <v>3</v>
      </c>
      <c r="E2" s="2" t="s">
        <v>4</v>
      </c>
      <c r="F2" s="7" t="s">
        <v>5</v>
      </c>
      <c r="G2" s="2" t="s">
        <v>6</v>
      </c>
      <c r="H2" s="7" t="s">
        <v>7</v>
      </c>
      <c r="J2" s="9" t="s">
        <v>11</v>
      </c>
      <c r="K2" s="9" t="s">
        <v>12</v>
      </c>
    </row>
    <row r="3" spans="2:11" ht="15.75" thickBot="1" x14ac:dyDescent="0.3">
      <c r="B3" s="5">
        <v>1</v>
      </c>
      <c r="C3" s="8">
        <v>0.88300000000000001</v>
      </c>
      <c r="D3" s="8">
        <v>2.1999999999999999E-2</v>
      </c>
      <c r="E3" s="8">
        <v>0.90700000000000003</v>
      </c>
      <c r="F3" s="8">
        <v>2.4E-2</v>
      </c>
      <c r="G3" s="8">
        <v>0.90500000000000003</v>
      </c>
      <c r="H3" s="8">
        <v>2.1000000000000001E-2</v>
      </c>
      <c r="I3" s="4"/>
      <c r="J3" s="5">
        <v>11</v>
      </c>
      <c r="K3" s="5">
        <v>32</v>
      </c>
    </row>
    <row r="4" spans="2:11" ht="15.75" thickBot="1" x14ac:dyDescent="0.3">
      <c r="B4" s="5">
        <v>2</v>
      </c>
      <c r="C4" s="8">
        <v>0.92800000000000005</v>
      </c>
      <c r="D4" s="8">
        <v>6.0000000000000001E-3</v>
      </c>
      <c r="E4" s="8">
        <v>0.93100000000000005</v>
      </c>
      <c r="F4" s="8">
        <v>1.4E-2</v>
      </c>
      <c r="G4" s="8">
        <v>0.94899999999999995</v>
      </c>
      <c r="H4" s="8">
        <v>1.2E-2</v>
      </c>
      <c r="I4" s="4"/>
      <c r="J4" s="5" t="s">
        <v>17</v>
      </c>
      <c r="K4" s="5" t="s">
        <v>13</v>
      </c>
    </row>
    <row r="5" spans="2:11" ht="15.75" thickBot="1" x14ac:dyDescent="0.3">
      <c r="B5" s="5">
        <v>3</v>
      </c>
      <c r="C5" s="8">
        <v>0.93700000000000006</v>
      </c>
      <c r="D5" s="8">
        <v>1.0999999999999999E-2</v>
      </c>
      <c r="E5" s="8">
        <v>0.94599999999999995</v>
      </c>
      <c r="F5" s="8">
        <v>1.7000000000000001E-2</v>
      </c>
      <c r="G5" s="8">
        <v>0.95699999999999996</v>
      </c>
      <c r="H5" s="8">
        <v>1.4E-2</v>
      </c>
      <c r="I5" s="4"/>
      <c r="J5" s="5" t="s">
        <v>18</v>
      </c>
      <c r="K5" s="5" t="s">
        <v>14</v>
      </c>
    </row>
    <row r="6" spans="2:11" ht="15.75" thickBot="1" x14ac:dyDescent="0.3">
      <c r="B6" s="5">
        <v>4</v>
      </c>
      <c r="C6" s="8">
        <v>0.94699999999999995</v>
      </c>
      <c r="D6" s="8">
        <v>2.1000000000000001E-2</v>
      </c>
      <c r="E6" s="8">
        <v>0.92900000000000005</v>
      </c>
      <c r="F6" s="8">
        <v>1.9E-2</v>
      </c>
      <c r="G6" s="8">
        <v>0.95499999999999996</v>
      </c>
      <c r="H6" s="8">
        <v>1.6E-2</v>
      </c>
      <c r="I6" s="4"/>
      <c r="J6" s="5" t="s">
        <v>19</v>
      </c>
      <c r="K6" s="5" t="s">
        <v>15</v>
      </c>
    </row>
    <row r="7" spans="2:11" ht="15.75" thickBot="1" x14ac:dyDescent="0.3">
      <c r="B7" s="5">
        <v>5</v>
      </c>
      <c r="C7" s="8">
        <v>0.94099999999999995</v>
      </c>
      <c r="D7" s="8">
        <v>2.1000000000000001E-2</v>
      </c>
      <c r="E7" s="8">
        <v>0.91600000000000004</v>
      </c>
      <c r="F7" s="8">
        <v>2.4E-2</v>
      </c>
      <c r="G7" s="8">
        <v>0.94399999999999995</v>
      </c>
      <c r="H7" s="8">
        <v>1.2999999999999999E-2</v>
      </c>
      <c r="I7" s="4"/>
      <c r="J7" s="5" t="s">
        <v>20</v>
      </c>
      <c r="K7" s="5" t="s">
        <v>16</v>
      </c>
    </row>
    <row r="8" spans="2:11" x14ac:dyDescent="0.25">
      <c r="B8" s="4"/>
    </row>
    <row r="9" spans="2:11" x14ac:dyDescent="0.25">
      <c r="B9" s="4"/>
    </row>
    <row r="10" spans="2:11" x14ac:dyDescent="0.25">
      <c r="B10" s="4"/>
    </row>
    <row r="11" spans="2:11" x14ac:dyDescent="0.25">
      <c r="B11" s="4"/>
    </row>
    <row r="12" spans="2:11" x14ac:dyDescent="0.25">
      <c r="B12" s="4"/>
      <c r="C12" s="4"/>
      <c r="D12" s="4"/>
      <c r="E12" s="4"/>
      <c r="F12" s="4"/>
      <c r="G12" s="4"/>
      <c r="H12" s="4"/>
    </row>
    <row r="13" spans="2:11" x14ac:dyDescent="0.25">
      <c r="B13" s="4"/>
      <c r="C13" s="4"/>
      <c r="D13" s="4"/>
      <c r="E13" s="4"/>
      <c r="F13" s="4"/>
      <c r="G13" s="4"/>
      <c r="H13" s="4"/>
    </row>
    <row r="14" spans="2:11" x14ac:dyDescent="0.25">
      <c r="B14" s="4"/>
      <c r="C14" s="4"/>
      <c r="D14" s="4"/>
      <c r="E14" s="4"/>
      <c r="F14" s="4"/>
      <c r="G14" s="4"/>
      <c r="H14" s="4"/>
    </row>
    <row r="15" spans="2:11" ht="15.75" thickBot="1" x14ac:dyDescent="0.3">
      <c r="B15" s="6" t="s">
        <v>1</v>
      </c>
      <c r="C15" s="2" t="s">
        <v>2</v>
      </c>
      <c r="D15" s="7" t="s">
        <v>8</v>
      </c>
      <c r="E15" s="2" t="s">
        <v>4</v>
      </c>
      <c r="F15" s="7" t="s">
        <v>9</v>
      </c>
      <c r="G15" s="2" t="s">
        <v>6</v>
      </c>
      <c r="H15" s="7" t="s">
        <v>7</v>
      </c>
    </row>
    <row r="16" spans="2:11" ht="15.75" thickBot="1" x14ac:dyDescent="0.3">
      <c r="B16" s="5">
        <v>1</v>
      </c>
      <c r="C16" s="8">
        <f>C3</f>
        <v>0.88300000000000001</v>
      </c>
      <c r="D16" s="8">
        <f>1.96*D3/SQRT(10)</f>
        <v>1.3635741270646051E-2</v>
      </c>
      <c r="E16" s="8">
        <f>E3</f>
        <v>0.90700000000000003</v>
      </c>
      <c r="F16" s="8">
        <f>1.96*F3/SQRT(10)</f>
        <v>1.4875354113432056E-2</v>
      </c>
      <c r="G16" s="8">
        <f>G3</f>
        <v>0.90500000000000003</v>
      </c>
      <c r="H16" s="8">
        <f>1.96*H3/SQRT(10)</f>
        <v>1.301593484925305E-2</v>
      </c>
      <c r="I16" s="4"/>
      <c r="J16" s="4"/>
    </row>
    <row r="17" spans="2:10" ht="15.75" thickBot="1" x14ac:dyDescent="0.3">
      <c r="B17" s="5">
        <v>2</v>
      </c>
      <c r="C17" s="8">
        <f t="shared" ref="C17:E20" si="0">C4</f>
        <v>0.92800000000000005</v>
      </c>
      <c r="D17" s="8">
        <f t="shared" ref="D17:D20" si="1">1.96*D4/SQRT(10)</f>
        <v>3.7188385283580139E-3</v>
      </c>
      <c r="E17" s="8">
        <f t="shared" si="0"/>
        <v>0.93100000000000005</v>
      </c>
      <c r="F17" s="8">
        <f t="shared" ref="F17:F20" si="2">1.96*F4/SQRT(10)</f>
        <v>8.6772898995020314E-3</v>
      </c>
      <c r="G17" s="8">
        <f t="shared" ref="G17" si="3">G4</f>
        <v>0.94899999999999995</v>
      </c>
      <c r="H17" s="8">
        <f t="shared" ref="H17:H20" si="4">1.96*H4/SQRT(10)</f>
        <v>7.4376770567160279E-3</v>
      </c>
      <c r="I17" s="4"/>
      <c r="J17" s="4"/>
    </row>
    <row r="18" spans="2:10" ht="15.75" thickBot="1" x14ac:dyDescent="0.3">
      <c r="B18" s="5">
        <v>3</v>
      </c>
      <c r="C18" s="8">
        <f t="shared" si="0"/>
        <v>0.93700000000000006</v>
      </c>
      <c r="D18" s="8">
        <f t="shared" si="1"/>
        <v>6.8178706353230253E-3</v>
      </c>
      <c r="E18" s="8">
        <f t="shared" si="0"/>
        <v>0.94599999999999995</v>
      </c>
      <c r="F18" s="8">
        <f t="shared" si="2"/>
        <v>1.0536709163681039E-2</v>
      </c>
      <c r="G18" s="8">
        <f t="shared" ref="G18" si="5">G5</f>
        <v>0.95699999999999996</v>
      </c>
      <c r="H18" s="8">
        <f t="shared" si="4"/>
        <v>8.6772898995020314E-3</v>
      </c>
      <c r="I18" s="4"/>
      <c r="J18" s="4"/>
    </row>
    <row r="19" spans="2:10" ht="15.75" thickBot="1" x14ac:dyDescent="0.3">
      <c r="B19" s="5">
        <v>4</v>
      </c>
      <c r="C19" s="8">
        <f t="shared" si="0"/>
        <v>0.94699999999999995</v>
      </c>
      <c r="D19" s="8">
        <f t="shared" si="1"/>
        <v>1.301593484925305E-2</v>
      </c>
      <c r="E19" s="8">
        <f t="shared" si="0"/>
        <v>0.92900000000000005</v>
      </c>
      <c r="F19" s="8">
        <f t="shared" si="2"/>
        <v>1.1776322006467043E-2</v>
      </c>
      <c r="G19" s="8">
        <f t="shared" ref="G19" si="6">G6</f>
        <v>0.95499999999999996</v>
      </c>
      <c r="H19" s="8">
        <f t="shared" si="4"/>
        <v>9.9169027422880366E-3</v>
      </c>
      <c r="I19" s="4"/>
      <c r="J19" s="4"/>
    </row>
    <row r="20" spans="2:10" ht="15.75" thickBot="1" x14ac:dyDescent="0.3">
      <c r="B20" s="5">
        <v>5</v>
      </c>
      <c r="C20" s="8">
        <f t="shared" si="0"/>
        <v>0.94099999999999995</v>
      </c>
      <c r="D20" s="8">
        <f t="shared" si="1"/>
        <v>1.301593484925305E-2</v>
      </c>
      <c r="E20" s="8">
        <f t="shared" si="0"/>
        <v>0.91600000000000004</v>
      </c>
      <c r="F20" s="8">
        <f t="shared" si="2"/>
        <v>1.4875354113432056E-2</v>
      </c>
      <c r="G20" s="8">
        <f t="shared" ref="G20" si="7">G7</f>
        <v>0.94399999999999995</v>
      </c>
      <c r="H20" s="8">
        <f t="shared" si="4"/>
        <v>8.0574834781090305E-3</v>
      </c>
    </row>
    <row r="30" spans="2:10" x14ac:dyDescent="0.25">
      <c r="E30" s="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6FB1-1FD8-4933-9A8E-82A4C70B154B}">
  <dimension ref="B2:E9"/>
  <sheetViews>
    <sheetView topLeftCell="D1" zoomScale="142" zoomScaleNormal="142" workbookViewId="0">
      <selection activeCell="N13" sqref="N13"/>
    </sheetView>
  </sheetViews>
  <sheetFormatPr defaultRowHeight="15" x14ac:dyDescent="0.25"/>
  <cols>
    <col min="1" max="1" width="6" customWidth="1"/>
    <col min="2" max="2" width="16.85546875" customWidth="1"/>
    <col min="3" max="3" width="27.140625" customWidth="1"/>
    <col min="4" max="4" width="25.42578125" customWidth="1"/>
    <col min="5" max="5" width="36.85546875" customWidth="1"/>
  </cols>
  <sheetData>
    <row r="2" spans="2:5" ht="15.75" thickBot="1" x14ac:dyDescent="0.3">
      <c r="B2" s="11" t="s">
        <v>21</v>
      </c>
      <c r="C2" t="s">
        <v>28</v>
      </c>
      <c r="D2" t="s">
        <v>29</v>
      </c>
      <c r="E2" t="s">
        <v>30</v>
      </c>
    </row>
    <row r="3" spans="2:5" ht="15.75" thickBot="1" x14ac:dyDescent="0.3">
      <c r="B3" s="10" t="s">
        <v>27</v>
      </c>
      <c r="C3" s="12">
        <v>0.91</v>
      </c>
      <c r="D3" s="12">
        <v>0.02</v>
      </c>
      <c r="E3">
        <f>1.96*D3/(SQRT(10))</f>
        <v>1.2396128427860045E-2</v>
      </c>
    </row>
    <row r="4" spans="2:5" ht="15.75" thickBot="1" x14ac:dyDescent="0.3">
      <c r="B4" s="10" t="s">
        <v>22</v>
      </c>
      <c r="C4" s="8">
        <v>0.90100000000000002</v>
      </c>
      <c r="D4" s="8">
        <v>2.1999999999999999E-2</v>
      </c>
      <c r="E4">
        <f t="shared" ref="E4:E9" si="0">1.96*D4/(SQRT(10))</f>
        <v>1.3635741270646051E-2</v>
      </c>
    </row>
    <row r="5" spans="2:5" ht="15.75" thickBot="1" x14ac:dyDescent="0.3">
      <c r="B5" s="10" t="s">
        <v>23</v>
      </c>
      <c r="C5" s="8">
        <v>0.90800000000000003</v>
      </c>
      <c r="D5" s="8">
        <v>2.3E-2</v>
      </c>
      <c r="E5">
        <f t="shared" si="0"/>
        <v>1.4255547692039051E-2</v>
      </c>
    </row>
    <row r="6" spans="2:5" ht="15.75" thickBot="1" x14ac:dyDescent="0.3">
      <c r="B6" s="10" t="s">
        <v>24</v>
      </c>
      <c r="C6" s="8">
        <v>0.55700000000000005</v>
      </c>
      <c r="D6" s="8">
        <v>1.0999999999999999E-2</v>
      </c>
      <c r="E6">
        <f t="shared" si="0"/>
        <v>6.8178706353230253E-3</v>
      </c>
    </row>
    <row r="7" spans="2:5" ht="15.75" thickBot="1" x14ac:dyDescent="0.3">
      <c r="B7" s="10" t="s">
        <v>25</v>
      </c>
      <c r="C7" s="8">
        <v>0.57099999999999995</v>
      </c>
      <c r="D7" s="8">
        <v>1.2E-2</v>
      </c>
      <c r="E7">
        <f t="shared" si="0"/>
        <v>7.4376770567160279E-3</v>
      </c>
    </row>
    <row r="8" spans="2:5" ht="15.75" thickBot="1" x14ac:dyDescent="0.3">
      <c r="B8" s="10" t="s">
        <v>31</v>
      </c>
      <c r="C8" s="8">
        <v>0.55100000000000005</v>
      </c>
      <c r="D8" s="8">
        <v>1.6E-2</v>
      </c>
      <c r="E8">
        <f t="shared" si="0"/>
        <v>9.9169027422880366E-3</v>
      </c>
    </row>
    <row r="9" spans="2:5" ht="15.75" thickBot="1" x14ac:dyDescent="0.3">
      <c r="B9" s="10" t="s">
        <v>26</v>
      </c>
      <c r="C9" s="8">
        <v>0.92300000000000004</v>
      </c>
      <c r="D9" s="8">
        <v>1.6E-2</v>
      </c>
      <c r="E9">
        <f t="shared" si="0"/>
        <v>9.9169027422880366E-3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Changing Kernel Size (32)</vt:lpstr>
      <vt:lpstr>Changing Kernel Size (1)</vt:lpstr>
      <vt:lpstr>Changing Kernel Size (32 16)</vt:lpstr>
      <vt:lpstr>Double Layered Kernel Size</vt:lpstr>
      <vt:lpstr>Changing Neuron Number</vt:lpstr>
      <vt:lpstr>Chaning Depth</vt:lpstr>
      <vt:lpstr>Activation 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2022-09-04T23:30:36Z</dcterms:created>
  <dcterms:modified xsi:type="dcterms:W3CDTF">2022-10-16T14:44:42Z</dcterms:modified>
</cp:coreProperties>
</file>