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fault.ENGG\Desktop\"/>
    </mc:Choice>
  </mc:AlternateContent>
  <bookViews>
    <workbookView xWindow="0" yWindow="0" windowWidth="19200" windowHeight="7185" activeTab="1"/>
  </bookViews>
  <sheets>
    <sheet name="Sensitivity Report 1" sheetId="2" r:id="rId1"/>
    <sheet name="Sheet1" sheetId="1" r:id="rId2"/>
  </sheets>
  <definedNames>
    <definedName name="solver_adj" localSheetId="1" hidden="1">Sheet1!$B$3:$D$15,Sheet1!$F$3:$H$15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Sheet1!$E$15:$H$15</definedName>
    <definedName name="solver_lhs2" localSheetId="1" hidden="1">Sheet1!$E$3:$E$15</definedName>
    <definedName name="solver_lhs3" localSheetId="1" hidden="1">Sheet1!$I$3:$K$15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Sheet1!$B$40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1</definedName>
    <definedName name="solver_rel3" localSheetId="1" hidden="1">2</definedName>
    <definedName name="solver_rhs1" localSheetId="1" hidden="1">0</definedName>
    <definedName name="solver_rhs2" localSheetId="1" hidden="1">10000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J17" i="1" s="1"/>
  <c r="F16" i="1"/>
  <c r="I16" i="1" s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K3" i="1"/>
  <c r="J3" i="1"/>
  <c r="I3" i="1"/>
  <c r="D39" i="1"/>
  <c r="C39" i="1"/>
  <c r="B39" i="1"/>
  <c r="E4" i="1"/>
  <c r="E5" i="1"/>
  <c r="E6" i="1"/>
  <c r="E7" i="1"/>
  <c r="E8" i="1"/>
  <c r="E9" i="1"/>
  <c r="E10" i="1"/>
  <c r="E11" i="1"/>
  <c r="E12" i="1"/>
  <c r="E13" i="1"/>
  <c r="E14" i="1"/>
  <c r="E15" i="1"/>
  <c r="H16" i="1" s="1"/>
  <c r="K17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J16" i="1" l="1"/>
  <c r="I17" i="1"/>
  <c r="K16" i="1"/>
  <c r="B40" i="1"/>
</calcChain>
</file>

<file path=xl/sharedStrings.xml><?xml version="1.0" encoding="utf-8"?>
<sst xmlns="http://schemas.openxmlformats.org/spreadsheetml/2006/main" count="51" uniqueCount="40">
  <si>
    <t>foot</t>
  </si>
  <si>
    <t>basket</t>
  </si>
  <si>
    <t>Objective</t>
  </si>
  <si>
    <t>Microsoft Excel 15.0 Sensitivity Report</t>
  </si>
  <si>
    <t>Worksheet: [Book1]Sheet1</t>
  </si>
  <si>
    <t>Report Created: 6/11/2014 1:53:37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</si>
  <si>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</si>
  <si>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</si>
  <si>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</si>
  <si>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</si>
  <si>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</si>
  <si>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</si>
  <si>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</si>
  <si>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</si>
  <si>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</si>
  <si>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</si>
  <si>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</si>
  <si>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</si>
  <si>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</si>
  <si>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</si>
  <si>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</si>
  <si>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</si>
  <si>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</t>
  </si>
  <si>
    <t>$C$2</t>
  </si>
  <si>
    <t>$B$4</t>
  </si>
  <si>
    <t>cons 1 foot</t>
  </si>
  <si>
    <t>$B$5</t>
  </si>
  <si>
    <t>cons 2 foot</t>
  </si>
  <si>
    <t>$B$6</t>
  </si>
  <si>
    <t>cons3 foot</t>
  </si>
  <si>
    <t>month</t>
  </si>
  <si>
    <t>saks</t>
  </si>
  <si>
    <t>Bloom</t>
  </si>
  <si>
    <t>macys</t>
  </si>
  <si>
    <t>Lmacy</t>
  </si>
  <si>
    <t>Lsaks</t>
  </si>
  <si>
    <t>Lbloom</t>
  </si>
  <si>
    <t>5000k</t>
  </si>
  <si>
    <t>ob j</t>
  </si>
  <si>
    <t>loanconst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</si>
</sst>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0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3</v>
      </c>
    </row>
    <row r="2" spans="1:8" x14ac:dyDescent="0.25">
      <c r="A2" s="1" t="s">
        <v>4</v>
      </c>
    </row>
    <row r="3" spans="1:8" x14ac:dyDescent="0.25">
      <c r="A3" s="1" t="s">
        <v>5</v>
      </c>
    </row>
    <row r="6" spans="1:8" ht="15.75" thickBot="1" x14ac:dyDescent="0.3">
      <c r="A6" t="s">
        <v>6</v>
      </c>
    </row>
    <row r="7" spans="1:8" x14ac:dyDescent="0.25">
      <c r="B7" s="4"/>
      <c r="C7" s="4"/>
      <c r="D7" s="4" t="s">
        <v>9</v>
      </c>
      <c r="E7" s="4" t="s">
        <v>11</v>
      </c>
      <c r="F7" s="4" t="s">
        <v>2</v>
      </c>
      <c r="G7" s="4" t="s">
        <v>14</v>
      </c>
      <c r="H7" s="4" t="s">
        <v>14</v>
      </c>
    </row>
    <row r="8" spans="1:8" ht="15.75" thickBot="1" x14ac:dyDescent="0.3">
      <c r="B8" s="5" t="s">
        <v>7</v>
      </c>
      <c r="C8" s="5" t="s">
        <v>8</v>
      </c>
      <c r="D8" s="5" t="s">
        <v>10</v>
      </c>
      <c r="E8" s="5" t="s">
        <v>12</v>
      </c>
      <c r="F8" s="5" t="s">
        <v>13</v>
      </c>
      <c r="G8" s="5" t="s">
        <v>15</v>
      </c>
      <c r="H8" s="5" t="s">
        <v>16</v>
      </c>
    </row>
    <row r="9" spans="1:8" x14ac:dyDescent="0.25">
      <c r="B9" s="2" t="s">
        <v>22</v>
      </c>
      <c r="C9" s="2" t="s">
        <v>0</v>
      </c>
      <c r="D9" s="2">
        <v>2</v>
      </c>
      <c r="E9" s="2">
        <v>0</v>
      </c>
      <c r="F9" s="2">
        <v>3</v>
      </c>
      <c r="G9" s="2">
        <v>4.5</v>
      </c>
      <c r="H9" s="2">
        <v>3</v>
      </c>
    </row>
    <row r="10" spans="1:8" ht="15.75" thickBot="1" x14ac:dyDescent="0.3">
      <c r="B10" s="3" t="s">
        <v>23</v>
      </c>
      <c r="C10" s="3" t="s">
        <v>1</v>
      </c>
      <c r="D10" s="3">
        <v>6</v>
      </c>
      <c r="E10" s="3">
        <v>0</v>
      </c>
      <c r="F10" s="3">
        <v>5</v>
      </c>
      <c r="G10" s="3">
        <v>1E+30</v>
      </c>
      <c r="H10" s="3">
        <v>3</v>
      </c>
    </row>
    <row r="12" spans="1:8" ht="15.75" thickBot="1" x14ac:dyDescent="0.3">
      <c r="A12" t="s">
        <v>17</v>
      </c>
    </row>
    <row r="13" spans="1:8" x14ac:dyDescent="0.25">
      <c r="B13" s="4"/>
      <c r="C13" s="4"/>
      <c r="D13" s="4" t="s">
        <v>9</v>
      </c>
      <c r="E13" s="4" t="s">
        <v>18</v>
      </c>
      <c r="F13" s="4" t="s">
        <v>20</v>
      </c>
      <c r="G13" s="4" t="s">
        <v>14</v>
      </c>
      <c r="H13" s="4" t="s">
        <v>14</v>
      </c>
    </row>
    <row r="14" spans="1:8" ht="15.75" thickBot="1" x14ac:dyDescent="0.3">
      <c r="B14" s="5" t="s">
        <v>7</v>
      </c>
      <c r="C14" s="5" t="s">
        <v>8</v>
      </c>
      <c r="D14" s="5" t="s">
        <v>10</v>
      </c>
      <c r="E14" s="5" t="s">
        <v>19</v>
      </c>
      <c r="F14" s="5" t="s">
        <v>21</v>
      </c>
      <c r="G14" s="5" t="s">
        <v>15</v>
      </c>
      <c r="H14" s="5" t="s">
        <v>16</v>
      </c>
    </row>
    <row r="15" spans="1:8" x14ac:dyDescent="0.25">
      <c r="B15" s="2" t="s">
        <v>24</v>
      </c>
      <c r="C15" s="2" t="s">
        <v>25</v>
      </c>
      <c r="D15" s="2">
        <v>2</v>
      </c>
      <c r="E15" s="2">
        <v>0</v>
      </c>
      <c r="F15" s="2">
        <v>4</v>
      </c>
      <c r="G15" s="2">
        <v>1E+30</v>
      </c>
      <c r="H15" s="2">
        <v>2</v>
      </c>
    </row>
    <row r="16" spans="1:8" x14ac:dyDescent="0.25">
      <c r="B16" s="2" t="s">
        <v>26</v>
      </c>
      <c r="C16" s="2" t="s">
        <v>27</v>
      </c>
      <c r="D16" s="2">
        <v>12</v>
      </c>
      <c r="E16" s="2">
        <v>1.5</v>
      </c>
      <c r="F16" s="2">
        <v>12</v>
      </c>
      <c r="G16" s="2">
        <v>6</v>
      </c>
      <c r="H16" s="2">
        <v>6</v>
      </c>
    </row>
    <row r="17" spans="2:8" ht="15.75" thickBot="1" x14ac:dyDescent="0.3">
      <c r="B17" s="3" t="s">
        <v>28</v>
      </c>
      <c r="C17" s="3" t="s">
        <v>29</v>
      </c>
      <c r="D17" s="3">
        <v>18</v>
      </c>
      <c r="E17" s="3">
        <v>1</v>
      </c>
      <c r="F17" s="3">
        <v>18</v>
      </c>
      <c r="G17" s="3">
        <v>6</v>
      </c>
      <c r="H17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B1" zoomScale="295" zoomScaleNormal="295" workbookViewId="0">
      <selection activeCell="D10" sqref="D10"/>
    </sheetView>
  </sheetViews>
  <sheetFormatPr defaultRowHeight="15" x14ac:dyDescent="0.25"/>
  <sheetData>
    <row r="1" spans="1:11" x14ac:dyDescent="0.25">
      <c r="A1" t="s">
        <v>30</v>
      </c>
      <c r="B1" t="s">
        <v>31</v>
      </c>
      <c r="C1" t="s">
        <v>32</v>
      </c>
      <c r="D1" t="s">
        <v>33</v>
      </c>
      <c r="E1" t="s">
        <v>37</v>
      </c>
      <c r="F1" t="s">
        <v>35</v>
      </c>
      <c r="G1" t="s">
        <v>36</v>
      </c>
      <c r="H1" t="s">
        <v>34</v>
      </c>
      <c r="I1" t="s">
        <v>39</v>
      </c>
      <c r="J1" t="s">
        <v>39</v>
      </c>
      <c r="K1" t="s">
        <v>39</v>
      </c>
    </row>
    <row r="2" spans="1:11" x14ac:dyDescent="0.25">
      <c r="A2">
        <v>0</v>
      </c>
      <c r="F2">
        <v>20000</v>
      </c>
      <c r="G2">
        <v>50000</v>
      </c>
      <c r="H2">
        <v>40000</v>
      </c>
    </row>
    <row r="3" spans="1:11" x14ac:dyDescent="0.25">
      <c r="A3">
        <v>1</v>
      </c>
      <c r="B3">
        <v>0</v>
      </c>
      <c r="C3">
        <v>0</v>
      </c>
      <c r="D3">
        <v>10000</v>
      </c>
      <c r="E3">
        <f>B3+C3+D3</f>
        <v>10000</v>
      </c>
      <c r="F3">
        <v>20099.999999999993</v>
      </c>
      <c r="G3">
        <v>50499.999999999993</v>
      </c>
      <c r="H3">
        <v>30599.999999999996</v>
      </c>
      <c r="I3">
        <f>F2*(1+0.005)-B3-F3</f>
        <v>0</v>
      </c>
      <c r="J3">
        <f>G2*(1+0.01)-C3-G3</f>
        <v>0</v>
      </c>
      <c r="K3">
        <f>H2*(1+0.015)-D3-H3</f>
        <v>0</v>
      </c>
    </row>
    <row r="4" spans="1:11" x14ac:dyDescent="0.25">
      <c r="A4">
        <v>2</v>
      </c>
      <c r="B4">
        <v>0</v>
      </c>
      <c r="C4">
        <v>0</v>
      </c>
      <c r="D4">
        <v>10000</v>
      </c>
      <c r="E4">
        <f t="shared" ref="E4:E38" si="0">B4+C4+D4</f>
        <v>10000</v>
      </c>
      <c r="F4">
        <v>20200.499999999993</v>
      </c>
      <c r="G4">
        <v>51005</v>
      </c>
      <c r="H4">
        <v>21058.999999999989</v>
      </c>
      <c r="I4">
        <f t="shared" ref="I4:I38" si="1">F3*(1+0.005)-B4-F4</f>
        <v>0</v>
      </c>
      <c r="J4">
        <f t="shared" ref="J4:J38" si="2">G3*(1+0.01)-C4-G4</f>
        <v>0</v>
      </c>
      <c r="K4">
        <f t="shared" ref="K4:K38" si="3">H3*(1+0.015)-D4-H4</f>
        <v>0</v>
      </c>
    </row>
    <row r="5" spans="1:11" x14ac:dyDescent="0.25">
      <c r="A5">
        <v>3</v>
      </c>
      <c r="B5">
        <v>0</v>
      </c>
      <c r="C5">
        <v>0</v>
      </c>
      <c r="D5">
        <v>10000.000000000002</v>
      </c>
      <c r="E5">
        <f t="shared" si="0"/>
        <v>10000.000000000002</v>
      </c>
      <c r="F5">
        <v>20301.502499999988</v>
      </c>
      <c r="G5">
        <v>51515.05</v>
      </c>
      <c r="H5">
        <v>11374.884999999987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4</v>
      </c>
      <c r="B6">
        <v>0</v>
      </c>
      <c r="C6">
        <v>0</v>
      </c>
      <c r="D6">
        <v>10000</v>
      </c>
      <c r="E6">
        <f t="shared" si="0"/>
        <v>10000</v>
      </c>
      <c r="F6">
        <v>20403.010012499988</v>
      </c>
      <c r="G6">
        <v>52030.200499999999</v>
      </c>
      <c r="H6">
        <v>1545.5082749999847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5</v>
      </c>
      <c r="B7">
        <v>0</v>
      </c>
      <c r="C7">
        <v>8431.3091008750216</v>
      </c>
      <c r="D7">
        <v>1568.6908991249777</v>
      </c>
      <c r="E7">
        <f t="shared" si="0"/>
        <v>10000</v>
      </c>
      <c r="F7">
        <v>20505.025062562483</v>
      </c>
      <c r="G7">
        <v>44119.193404124984</v>
      </c>
      <c r="H7">
        <v>8.1854523159563541E-12</v>
      </c>
      <c r="I7">
        <f t="shared" si="1"/>
        <v>0</v>
      </c>
      <c r="J7">
        <f t="shared" si="2"/>
        <v>0</v>
      </c>
      <c r="K7">
        <f t="shared" si="3"/>
        <v>-1.5916157281026244E-12</v>
      </c>
    </row>
    <row r="8" spans="1:11" x14ac:dyDescent="0.25">
      <c r="A8">
        <v>6</v>
      </c>
      <c r="B8">
        <v>0</v>
      </c>
      <c r="C8">
        <v>10000</v>
      </c>
      <c r="D8">
        <v>0</v>
      </c>
      <c r="E8">
        <f t="shared" si="0"/>
        <v>10000</v>
      </c>
      <c r="F8">
        <v>20607.550187875295</v>
      </c>
      <c r="G8">
        <v>34560.385338166219</v>
      </c>
      <c r="H8">
        <v>1.432454155292362E-11</v>
      </c>
      <c r="I8">
        <f t="shared" si="1"/>
        <v>0</v>
      </c>
      <c r="J8">
        <f t="shared" si="2"/>
        <v>0</v>
      </c>
      <c r="K8">
        <f t="shared" si="3"/>
        <v>-6.0163074522279205E-12</v>
      </c>
    </row>
    <row r="9" spans="1:11" x14ac:dyDescent="0.25">
      <c r="A9">
        <v>7</v>
      </c>
      <c r="B9">
        <v>0</v>
      </c>
      <c r="C9">
        <v>10000</v>
      </c>
      <c r="D9">
        <v>0</v>
      </c>
      <c r="E9">
        <f t="shared" si="0"/>
        <v>10000</v>
      </c>
      <c r="F9">
        <v>20710.587938814668</v>
      </c>
      <c r="G9">
        <v>24905.989191547887</v>
      </c>
      <c r="H9">
        <v>0</v>
      </c>
      <c r="I9">
        <f t="shared" si="1"/>
        <v>0</v>
      </c>
      <c r="J9">
        <f t="shared" si="2"/>
        <v>0</v>
      </c>
      <c r="K9">
        <f t="shared" si="3"/>
        <v>1.4539409676217472E-11</v>
      </c>
    </row>
    <row r="10" spans="1:11" x14ac:dyDescent="0.25">
      <c r="A10">
        <v>8</v>
      </c>
      <c r="B10">
        <v>0</v>
      </c>
      <c r="C10">
        <v>9999.9999999999927</v>
      </c>
      <c r="D10">
        <v>5.6003368335771441E-12</v>
      </c>
      <c r="E10">
        <f t="shared" si="0"/>
        <v>9999.9999999999982</v>
      </c>
      <c r="F10">
        <v>20814.140878508741</v>
      </c>
      <c r="G10">
        <v>15155.049083463378</v>
      </c>
      <c r="H10">
        <v>7.5873363421303153E-12</v>
      </c>
      <c r="I10">
        <f t="shared" si="1"/>
        <v>0</v>
      </c>
      <c r="J10">
        <f t="shared" si="2"/>
        <v>0</v>
      </c>
      <c r="K10">
        <f t="shared" si="3"/>
        <v>-1.3187673175707459E-11</v>
      </c>
    </row>
    <row r="11" spans="1:11" x14ac:dyDescent="0.25">
      <c r="A11">
        <v>9</v>
      </c>
      <c r="B11">
        <v>0</v>
      </c>
      <c r="C11">
        <v>10000</v>
      </c>
      <c r="D11">
        <v>0</v>
      </c>
      <c r="E11">
        <f t="shared" si="0"/>
        <v>10000</v>
      </c>
      <c r="F11">
        <v>20918.211582901276</v>
      </c>
      <c r="G11">
        <v>5306.5995742980122</v>
      </c>
      <c r="H11">
        <v>0</v>
      </c>
      <c r="I11">
        <f t="shared" si="1"/>
        <v>0</v>
      </c>
      <c r="J11">
        <f t="shared" si="2"/>
        <v>0</v>
      </c>
      <c r="K11">
        <f t="shared" si="3"/>
        <v>7.7011463872622693E-12</v>
      </c>
    </row>
    <row r="12" spans="1:11" x14ac:dyDescent="0.25">
      <c r="A12">
        <v>10</v>
      </c>
      <c r="B12">
        <v>4640.3344299590126</v>
      </c>
      <c r="C12">
        <v>5359.665570040991</v>
      </c>
      <c r="D12">
        <v>0</v>
      </c>
      <c r="E12">
        <f t="shared" si="0"/>
        <v>10000.000000000004</v>
      </c>
      <c r="F12">
        <v>16382.468210856769</v>
      </c>
      <c r="G12">
        <v>9.0949470177292824E-13</v>
      </c>
      <c r="H12"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11</v>
      </c>
      <c r="B13">
        <v>9999.9999999999964</v>
      </c>
      <c r="C13">
        <v>0</v>
      </c>
      <c r="D13">
        <v>0</v>
      </c>
      <c r="E13">
        <f t="shared" si="0"/>
        <v>9999.9999999999964</v>
      </c>
      <c r="F13">
        <v>6464.3805519110565</v>
      </c>
      <c r="G13">
        <v>0</v>
      </c>
      <c r="H13">
        <v>0</v>
      </c>
      <c r="I13">
        <f t="shared" si="1"/>
        <v>0</v>
      </c>
      <c r="J13">
        <f t="shared" si="2"/>
        <v>9.1858964879065753E-13</v>
      </c>
      <c r="K13">
        <f t="shared" si="3"/>
        <v>0</v>
      </c>
    </row>
    <row r="14" spans="1:11" x14ac:dyDescent="0.25">
      <c r="A14">
        <v>12</v>
      </c>
      <c r="B14">
        <v>6496.7024546706116</v>
      </c>
      <c r="C14">
        <v>0</v>
      </c>
      <c r="D14">
        <v>0</v>
      </c>
      <c r="E14">
        <f t="shared" si="0"/>
        <v>6496.7024546706116</v>
      </c>
      <c r="F14">
        <v>0</v>
      </c>
      <c r="G14">
        <v>0</v>
      </c>
      <c r="H14">
        <v>0</v>
      </c>
      <c r="I14">
        <f t="shared" si="1"/>
        <v>-9.0949470177292824E-13</v>
      </c>
      <c r="J14">
        <f t="shared" si="2"/>
        <v>0</v>
      </c>
      <c r="K14">
        <f t="shared" si="3"/>
        <v>0</v>
      </c>
    </row>
    <row r="15" spans="1:11" x14ac:dyDescent="0.25">
      <c r="A15">
        <v>13</v>
      </c>
      <c r="B15">
        <v>0</v>
      </c>
      <c r="C15">
        <v>0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 x14ac:dyDescent="0.25">
      <c r="A16">
        <v>14</v>
      </c>
      <c r="B16">
        <v>0</v>
      </c>
      <c r="C16">
        <v>0</v>
      </c>
      <c r="D16">
        <v>0</v>
      </c>
      <c r="E16">
        <f t="shared" si="0"/>
        <v>0</v>
      </c>
      <c r="F16">
        <f>F15*(1.005)-C15</f>
        <v>0</v>
      </c>
      <c r="G16">
        <f>G15*(1.01)-D15</f>
        <v>0</v>
      </c>
      <c r="H16">
        <f>H15*(1.015)-E15</f>
        <v>0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 x14ac:dyDescent="0.25">
      <c r="A17">
        <v>15</v>
      </c>
      <c r="B17">
        <v>0</v>
      </c>
      <c r="C17">
        <v>0</v>
      </c>
      <c r="D17">
        <v>0</v>
      </c>
      <c r="E17">
        <f t="shared" si="0"/>
        <v>0</v>
      </c>
      <c r="F17">
        <v>0</v>
      </c>
      <c r="G17">
        <v>0</v>
      </c>
      <c r="H17">
        <v>0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 x14ac:dyDescent="0.25">
      <c r="A18">
        <v>16</v>
      </c>
      <c r="B18">
        <v>0</v>
      </c>
      <c r="C18">
        <v>0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17</v>
      </c>
      <c r="B19">
        <v>0</v>
      </c>
      <c r="C19">
        <v>0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18</v>
      </c>
      <c r="B20">
        <v>0</v>
      </c>
      <c r="C20">
        <v>0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 x14ac:dyDescent="0.25">
      <c r="A21">
        <v>19</v>
      </c>
      <c r="E21">
        <f t="shared" si="0"/>
        <v>0</v>
      </c>
      <c r="F21">
        <v>0</v>
      </c>
      <c r="G21">
        <v>0</v>
      </c>
      <c r="H21">
        <v>0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 x14ac:dyDescent="0.25">
      <c r="A22">
        <v>20</v>
      </c>
      <c r="E22">
        <f t="shared" si="0"/>
        <v>0</v>
      </c>
      <c r="F22">
        <v>0</v>
      </c>
      <c r="G22">
        <v>0</v>
      </c>
      <c r="H22">
        <v>0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 x14ac:dyDescent="0.25">
      <c r="A23">
        <v>21</v>
      </c>
      <c r="E23">
        <f t="shared" si="0"/>
        <v>0</v>
      </c>
      <c r="F23">
        <v>0</v>
      </c>
      <c r="G23">
        <v>0</v>
      </c>
      <c r="H23">
        <v>0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>
        <v>22</v>
      </c>
      <c r="E24">
        <f t="shared" si="0"/>
        <v>0</v>
      </c>
      <c r="F24">
        <v>0</v>
      </c>
      <c r="G24">
        <v>0</v>
      </c>
      <c r="H24">
        <v>0</v>
      </c>
      <c r="I24">
        <f t="shared" si="1"/>
        <v>0</v>
      </c>
      <c r="J24">
        <f t="shared" si="2"/>
        <v>0</v>
      </c>
      <c r="K24">
        <f t="shared" si="3"/>
        <v>0</v>
      </c>
    </row>
    <row r="25" spans="1:11" x14ac:dyDescent="0.25">
      <c r="A25">
        <v>23</v>
      </c>
      <c r="E25">
        <f t="shared" si="0"/>
        <v>0</v>
      </c>
      <c r="F25">
        <v>0</v>
      </c>
      <c r="G25">
        <v>0</v>
      </c>
      <c r="H25">
        <v>0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24</v>
      </c>
      <c r="E26">
        <f t="shared" si="0"/>
        <v>0</v>
      </c>
      <c r="F26">
        <v>0</v>
      </c>
      <c r="G26">
        <v>0</v>
      </c>
      <c r="H26">
        <v>0</v>
      </c>
      <c r="I26">
        <f t="shared" si="1"/>
        <v>0</v>
      </c>
      <c r="J26">
        <f t="shared" si="2"/>
        <v>0</v>
      </c>
      <c r="K26">
        <f t="shared" si="3"/>
        <v>0</v>
      </c>
    </row>
    <row r="27" spans="1:11" x14ac:dyDescent="0.25">
      <c r="A27">
        <v>25</v>
      </c>
      <c r="E27">
        <f t="shared" si="0"/>
        <v>0</v>
      </c>
      <c r="F27">
        <v>0</v>
      </c>
      <c r="G27">
        <v>0</v>
      </c>
      <c r="H27">
        <v>0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 x14ac:dyDescent="0.25">
      <c r="A28">
        <v>26</v>
      </c>
      <c r="E28">
        <f t="shared" si="0"/>
        <v>0</v>
      </c>
      <c r="F28">
        <v>0</v>
      </c>
      <c r="G28">
        <v>0</v>
      </c>
      <c r="H28">
        <v>0</v>
      </c>
      <c r="I28">
        <f t="shared" si="1"/>
        <v>0</v>
      </c>
      <c r="J28">
        <f t="shared" si="2"/>
        <v>0</v>
      </c>
      <c r="K28">
        <f t="shared" si="3"/>
        <v>0</v>
      </c>
    </row>
    <row r="29" spans="1:11" x14ac:dyDescent="0.25">
      <c r="A29">
        <v>27</v>
      </c>
      <c r="E29">
        <f t="shared" si="0"/>
        <v>0</v>
      </c>
      <c r="F29">
        <v>0</v>
      </c>
      <c r="G29">
        <v>0</v>
      </c>
      <c r="H29">
        <v>0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x14ac:dyDescent="0.25">
      <c r="A30">
        <v>28</v>
      </c>
      <c r="E30">
        <f t="shared" si="0"/>
        <v>0</v>
      </c>
      <c r="F30">
        <v>0</v>
      </c>
      <c r="G30">
        <v>0</v>
      </c>
      <c r="H30">
        <v>0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 x14ac:dyDescent="0.25">
      <c r="A31">
        <v>29</v>
      </c>
      <c r="E31">
        <f t="shared" si="0"/>
        <v>0</v>
      </c>
      <c r="F31">
        <v>0</v>
      </c>
      <c r="G31">
        <v>0</v>
      </c>
      <c r="H31">
        <v>0</v>
      </c>
      <c r="I31">
        <f t="shared" si="1"/>
        <v>0</v>
      </c>
      <c r="J31">
        <f t="shared" si="2"/>
        <v>0</v>
      </c>
      <c r="K31">
        <f t="shared" si="3"/>
        <v>0</v>
      </c>
    </row>
    <row r="32" spans="1:11" x14ac:dyDescent="0.25">
      <c r="A32">
        <v>30</v>
      </c>
      <c r="E32">
        <f t="shared" si="0"/>
        <v>0</v>
      </c>
      <c r="F32">
        <v>0</v>
      </c>
      <c r="G32">
        <v>0</v>
      </c>
      <c r="H32">
        <v>0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 x14ac:dyDescent="0.25">
      <c r="A33">
        <v>31</v>
      </c>
      <c r="E33">
        <f t="shared" si="0"/>
        <v>0</v>
      </c>
      <c r="F33">
        <v>0</v>
      </c>
      <c r="G33">
        <v>0</v>
      </c>
      <c r="H33">
        <v>0</v>
      </c>
      <c r="I33">
        <f t="shared" si="1"/>
        <v>0</v>
      </c>
      <c r="J33">
        <f t="shared" si="2"/>
        <v>0</v>
      </c>
      <c r="K33">
        <f t="shared" si="3"/>
        <v>0</v>
      </c>
    </row>
    <row r="34" spans="1:11" x14ac:dyDescent="0.25">
      <c r="A34">
        <v>32</v>
      </c>
      <c r="E34">
        <f t="shared" si="0"/>
        <v>0</v>
      </c>
      <c r="F34">
        <v>0</v>
      </c>
      <c r="G34">
        <v>0</v>
      </c>
      <c r="H34">
        <v>0</v>
      </c>
      <c r="I34">
        <f t="shared" si="1"/>
        <v>0</v>
      </c>
      <c r="J34">
        <f t="shared" si="2"/>
        <v>0</v>
      </c>
      <c r="K34">
        <f t="shared" si="3"/>
        <v>0</v>
      </c>
    </row>
    <row r="35" spans="1:11" x14ac:dyDescent="0.25">
      <c r="A35">
        <v>33</v>
      </c>
      <c r="E35">
        <f t="shared" si="0"/>
        <v>0</v>
      </c>
      <c r="F35">
        <v>0</v>
      </c>
      <c r="G35">
        <v>0</v>
      </c>
      <c r="H35">
        <v>0</v>
      </c>
      <c r="I35">
        <f t="shared" si="1"/>
        <v>0</v>
      </c>
      <c r="J35">
        <f t="shared" si="2"/>
        <v>0</v>
      </c>
      <c r="K35">
        <f t="shared" si="3"/>
        <v>0</v>
      </c>
    </row>
    <row r="36" spans="1:11" x14ac:dyDescent="0.25">
      <c r="A36">
        <v>34</v>
      </c>
      <c r="E36">
        <f t="shared" si="0"/>
        <v>0</v>
      </c>
      <c r="F36">
        <v>0</v>
      </c>
      <c r="G36">
        <v>0</v>
      </c>
      <c r="H36">
        <v>0</v>
      </c>
      <c r="I36">
        <f t="shared" si="1"/>
        <v>0</v>
      </c>
      <c r="J36">
        <f t="shared" si="2"/>
        <v>0</v>
      </c>
      <c r="K36">
        <f t="shared" si="3"/>
        <v>0</v>
      </c>
    </row>
    <row r="37" spans="1:11" x14ac:dyDescent="0.25">
      <c r="A37">
        <v>35</v>
      </c>
      <c r="E37">
        <f t="shared" si="0"/>
        <v>0</v>
      </c>
      <c r="F37">
        <v>0</v>
      </c>
      <c r="G37">
        <v>0</v>
      </c>
      <c r="H37">
        <v>0</v>
      </c>
      <c r="I37">
        <f t="shared" si="1"/>
        <v>0</v>
      </c>
      <c r="J37">
        <f t="shared" si="2"/>
        <v>0</v>
      </c>
      <c r="K37">
        <f t="shared" si="3"/>
        <v>0</v>
      </c>
    </row>
    <row r="38" spans="1:11" x14ac:dyDescent="0.25">
      <c r="A38">
        <v>36</v>
      </c>
      <c r="E38">
        <f t="shared" si="0"/>
        <v>0</v>
      </c>
      <c r="F38">
        <v>0</v>
      </c>
      <c r="G38">
        <v>0</v>
      </c>
      <c r="H38">
        <v>0</v>
      </c>
      <c r="I38">
        <f t="shared" si="1"/>
        <v>0</v>
      </c>
      <c r="J38">
        <f t="shared" si="2"/>
        <v>0</v>
      </c>
      <c r="K38">
        <f t="shared" si="3"/>
        <v>0</v>
      </c>
    </row>
    <row r="39" spans="1:11" x14ac:dyDescent="0.25">
      <c r="B39">
        <f>SUM(B3:B38)</f>
        <v>21137.036884629622</v>
      </c>
      <c r="C39">
        <f>SUM(C3:C38)</f>
        <v>53790.974670916003</v>
      </c>
      <c r="D39">
        <f>SUM(D3:D38)</f>
        <v>41568.690899124987</v>
      </c>
    </row>
    <row r="40" spans="1:11" x14ac:dyDescent="0.25">
      <c r="A40" t="s">
        <v>38</v>
      </c>
      <c r="B40">
        <f>B39+C39+D39</f>
        <v>116496.70245467062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2014-06-11T18:35:54Z</dcterms:created>
  <dcterms:modified xsi:type="dcterms:W3CDTF">2014-06-11T20:02:40Z</dcterms:modified>
</cp:coreProperties>
</file>