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"/>
    </mc:Choice>
  </mc:AlternateContent>
  <bookViews>
    <workbookView xWindow="400" yWindow="2780" windowWidth="24960" windowHeight="13760" tabRatio="500"/>
  </bookViews>
  <sheets>
    <sheet name="Sheet1" sheetId="1" r:id="rId1"/>
  </sheets>
  <definedNames>
    <definedName name="solver_adj" localSheetId="0" hidden="1">Sheet1!$C$6:$I$6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Sheet1!$C$6:$I$6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Sheet1!$J$8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0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B13" i="1"/>
  <c r="C15" i="1"/>
  <c r="C16" i="1"/>
  <c r="C7" i="1"/>
  <c r="C8" i="1"/>
  <c r="D7" i="1"/>
  <c r="D8" i="1"/>
  <c r="E7" i="1"/>
  <c r="E8" i="1"/>
  <c r="F7" i="1"/>
  <c r="F8" i="1"/>
  <c r="G7" i="1"/>
  <c r="G8" i="1"/>
  <c r="H7" i="1"/>
  <c r="H8" i="1"/>
  <c r="I7" i="1"/>
  <c r="I8" i="1"/>
  <c r="B7" i="1"/>
  <c r="B8" i="1"/>
  <c r="J8" i="1"/>
</calcChain>
</file>

<file path=xl/sharedStrings.xml><?xml version="1.0" encoding="utf-8"?>
<sst xmlns="http://schemas.openxmlformats.org/spreadsheetml/2006/main" count="14" uniqueCount="14">
  <si>
    <t>Price</t>
  </si>
  <si>
    <t>Demand</t>
  </si>
  <si>
    <t>Initial</t>
  </si>
  <si>
    <t>Elasticity</t>
  </si>
  <si>
    <t>W/ Elasticity</t>
  </si>
  <si>
    <t>Slope</t>
  </si>
  <si>
    <t>Intercept</t>
  </si>
  <si>
    <t>X</t>
  </si>
  <si>
    <t>Y</t>
  </si>
  <si>
    <t>Unit Cost US $</t>
  </si>
  <si>
    <t>Current demand</t>
  </si>
  <si>
    <t>Current Profit US$</t>
  </si>
  <si>
    <t>Current $/DM</t>
  </si>
  <si>
    <t>Current Price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</si>
</sst>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</xdr:colOff>
      <xdr:row>3</xdr:row>
      <xdr:rowOff>50800</xdr:rowOff>
    </xdr:from>
    <xdr:to>
      <xdr:col>17</xdr:col>
      <xdr:colOff>76200</xdr:colOff>
      <xdr:row>12</xdr:row>
      <xdr:rowOff>190500</xdr:rowOff>
    </xdr:to>
    <xdr:sp macro="" textlink="">
      <xdr:nvSpPr>
        <xdr:cNvPr id="2" name="TextBox 1"/>
        <xdr:cNvSpPr txBox="1"/>
      </xdr:nvSpPr>
      <xdr:spPr>
        <a:xfrm>
          <a:off x="8712200" y="660400"/>
          <a:ext cx="5791200" cy="196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Obtain original price and original demand.</a:t>
          </a:r>
        </a:p>
        <a:p>
          <a:r>
            <a:rPr lang="en-US" sz="1100"/>
            <a:t>2. Use elasticity to produce a</a:t>
          </a:r>
          <a:r>
            <a:rPr lang="en-US" sz="1100" baseline="0"/>
            <a:t>nother point (1% increase in price 2.5% decrease in demand).</a:t>
          </a:r>
        </a:p>
        <a:p>
          <a:r>
            <a:rPr lang="en-US" sz="1100"/>
            <a:t>3. Produce a line</a:t>
          </a:r>
          <a:r>
            <a:rPr lang="en-US" sz="1100" baseline="0"/>
            <a:t> (y = m*x + b) that relates price (x) to demand (y).</a:t>
          </a:r>
        </a:p>
        <a:p>
          <a:r>
            <a:rPr lang="en-US" sz="1100" baseline="0"/>
            <a:t>4. generate a few trial points of currency starting with original (0.667$/DM)</a:t>
          </a:r>
        </a:p>
        <a:p>
          <a:r>
            <a:rPr lang="en-US" sz="1100" baseline="0"/>
            <a:t>5. generate some trial points on the price in DM.</a:t>
          </a:r>
        </a:p>
        <a:p>
          <a:r>
            <a:rPr lang="en-US" sz="1100" baseline="0"/>
            <a:t>6. Use function to yield demands for trial prices.</a:t>
          </a:r>
        </a:p>
        <a:p>
          <a:r>
            <a:rPr lang="en-US" sz="1100" baseline="0"/>
            <a:t>7. Produce $ profit by converting DM to $ subtracting cost and scaling by demand.</a:t>
          </a:r>
        </a:p>
        <a:p>
          <a:r>
            <a:rPr lang="en-US" sz="1100" baseline="0"/>
            <a:t>8. Make the price on the DM variable and the sum of profit an objective &amp; use Solver to optimize.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4" spans="1:10" x14ac:dyDescent="0.2">
      <c r="A4" t="s">
        <v>12</v>
      </c>
      <c r="B4">
        <v>0.66700000000000004</v>
      </c>
      <c r="C4">
        <v>0.4</v>
      </c>
      <c r="D4">
        <v>0.5</v>
      </c>
      <c r="E4">
        <v>0.6</v>
      </c>
      <c r="F4">
        <v>0.7</v>
      </c>
      <c r="G4">
        <v>0.8</v>
      </c>
      <c r="H4">
        <v>0.9</v>
      </c>
      <c r="I4">
        <v>1</v>
      </c>
    </row>
    <row r="5" spans="1:10" x14ac:dyDescent="0.2">
      <c r="A5" t="s">
        <v>9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</row>
    <row r="6" spans="1:10" x14ac:dyDescent="0.2">
      <c r="A6" t="s">
        <v>13</v>
      </c>
      <c r="B6">
        <v>150</v>
      </c>
      <c r="C6" s="4">
        <v>179.99991597454022</v>
      </c>
      <c r="D6" s="4">
        <v>164.99991898368407</v>
      </c>
      <c r="E6" s="4">
        <v>154.99992237237018</v>
      </c>
      <c r="F6" s="4">
        <v>147.85710571566349</v>
      </c>
      <c r="G6" s="4">
        <v>142.49993650481079</v>
      </c>
      <c r="H6" s="4">
        <v>138.33328449494996</v>
      </c>
      <c r="I6" s="4">
        <v>134.99994980965647</v>
      </c>
    </row>
    <row r="7" spans="1:10" x14ac:dyDescent="0.2">
      <c r="A7" t="s">
        <v>10</v>
      </c>
      <c r="B7">
        <f>$C$16+$C$15*B6</f>
        <v>100</v>
      </c>
      <c r="C7">
        <f t="shared" ref="C7:I7" si="0">$C$16+$C$15*C6</f>
        <v>50.000140042432974</v>
      </c>
      <c r="D7">
        <f t="shared" si="0"/>
        <v>75.00013502719321</v>
      </c>
      <c r="E7">
        <f t="shared" si="0"/>
        <v>91.666796046049683</v>
      </c>
      <c r="F7">
        <f t="shared" si="0"/>
        <v>103.57149047389416</v>
      </c>
      <c r="G7">
        <f t="shared" si="0"/>
        <v>112.50010582531533</v>
      </c>
      <c r="H7">
        <f t="shared" si="0"/>
        <v>119.44452584175005</v>
      </c>
      <c r="I7">
        <f t="shared" si="0"/>
        <v>125.00008365057255</v>
      </c>
    </row>
    <row r="8" spans="1:10" x14ac:dyDescent="0.2">
      <c r="A8" t="s">
        <v>11</v>
      </c>
      <c r="B8">
        <f>B7*(B6*B4-B5)</f>
        <v>4005.0000000000009</v>
      </c>
      <c r="C8">
        <f t="shared" ref="C8:I8" si="1">C7*(C6*C4-C5)</f>
        <v>599.99999999529359</v>
      </c>
      <c r="D8">
        <f t="shared" si="1"/>
        <v>1687.4999999945301</v>
      </c>
      <c r="E8">
        <f t="shared" si="1"/>
        <v>3024.9999999939723</v>
      </c>
      <c r="F8">
        <f t="shared" si="1"/>
        <v>4505.3571428555324</v>
      </c>
      <c r="G8">
        <f t="shared" si="1"/>
        <v>6074.9999999946249</v>
      </c>
      <c r="H8">
        <f t="shared" si="1"/>
        <v>7704.1666666630881</v>
      </c>
      <c r="I8">
        <f t="shared" si="1"/>
        <v>9374.9999999958018</v>
      </c>
      <c r="J8" s="4">
        <f>SUM(B8:I8)</f>
        <v>36977.02380949285</v>
      </c>
    </row>
    <row r="9" spans="1:10" x14ac:dyDescent="0.2">
      <c r="A9" t="s">
        <v>3</v>
      </c>
      <c r="B9">
        <v>2.5</v>
      </c>
      <c r="C9">
        <v>2.5</v>
      </c>
      <c r="D9">
        <v>2.5</v>
      </c>
      <c r="E9">
        <v>2.5</v>
      </c>
      <c r="F9">
        <v>2.5</v>
      </c>
      <c r="G9">
        <v>2.5</v>
      </c>
      <c r="H9">
        <v>2.5</v>
      </c>
      <c r="I9">
        <v>2.5</v>
      </c>
    </row>
    <row r="10" spans="1:10" x14ac:dyDescent="0.2">
      <c r="A10" s="1"/>
      <c r="B10" s="1" t="s">
        <v>7</v>
      </c>
      <c r="C10" s="1" t="s">
        <v>8</v>
      </c>
      <c r="D10" s="1"/>
    </row>
    <row r="11" spans="1:10" x14ac:dyDescent="0.2">
      <c r="B11" s="2" t="s">
        <v>0</v>
      </c>
      <c r="C11" s="2" t="s">
        <v>1</v>
      </c>
      <c r="D11" s="1"/>
    </row>
    <row r="12" spans="1:10" x14ac:dyDescent="0.2">
      <c r="A12" s="2" t="s">
        <v>2</v>
      </c>
      <c r="B12" s="2">
        <v>150</v>
      </c>
      <c r="C12" s="2">
        <v>100</v>
      </c>
      <c r="D12" s="1"/>
    </row>
    <row r="13" spans="1:10" x14ac:dyDescent="0.2">
      <c r="A13" s="2" t="s">
        <v>4</v>
      </c>
      <c r="B13" s="2">
        <f>B12+B12*0.01</f>
        <v>151.5</v>
      </c>
      <c r="C13" s="2">
        <f>C12-C12*B9/100</f>
        <v>97.5</v>
      </c>
      <c r="D13" s="1"/>
    </row>
    <row r="15" spans="1:10" x14ac:dyDescent="0.2">
      <c r="B15" s="3" t="s">
        <v>5</v>
      </c>
      <c r="C15" s="3">
        <f>(C13-C12)/(B13-B12)</f>
        <v>-1.6666666666666667</v>
      </c>
    </row>
    <row r="16" spans="1:10" x14ac:dyDescent="0.2">
      <c r="B16" s="3" t="s">
        <v>6</v>
      </c>
      <c r="C16" s="3">
        <f>C12-C15*B12</f>
        <v>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2018-03-31T21:22:19Z</dcterms:created>
  <dcterms:modified xsi:type="dcterms:W3CDTF">2018-03-31T21:45:13Z</dcterms:modified>
</cp:coreProperties>
</file>