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/chart1.xml" ContentType="application/vnd.openxmlformats-officedocument.drawingml.chart+xml"/>
  <Override PartName="/xl/drawings/drawing1.xml" ContentType="application/vnd.openxmlformats-officedocument.drawing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15" windowWidth="16095" windowHeight="9660"/>
  </bookViews>
  <sheets>
    <sheet name="2468" sheetId="1" r:id="rId1"/>
  </sheets>
  <calcPr calcId="124519" fullCalcOnLoad="1"/>
</workbook>
</file>

<file path=xl/sharedStrings.xml><?xml version="1.0" encoding="utf-8"?>
<sst xmlns="http://schemas.openxmlformats.org/spreadsheetml/2006/main" count="268" uniqueCount="268">
  <si>
    <t>時間</t>
  </si>
  <si>
    <t>成交量</t>
  </si>
  <si>
    <t>開盤</t>
  </si>
  <si>
    <t>最高</t>
  </si>
  <si>
    <t>最低</t>
  </si>
  <si>
    <t>收盤</t>
  </si>
  <si>
    <t>收盤價差</t>
  </si>
  <si>
    <t>買盤1</t>
  </si>
  <si>
    <t>賣盤1</t>
  </si>
  <si>
    <t>買盤2</t>
  </si>
  <si>
    <t>賣盤2</t>
  </si>
  <si>
    <t>漲幅總和</t>
  </si>
  <si>
    <t>跌幅總和</t>
  </si>
  <si>
    <t>買盤力道張數</t>
  </si>
  <si>
    <t>賣盤力道張數</t>
  </si>
  <si>
    <t>20日總買盤</t>
  </si>
  <si>
    <t>20日總賣盤</t>
  </si>
  <si>
    <t>買賣壓力道比例</t>
  </si>
  <si>
    <t>買點</t>
  </si>
  <si>
    <t>賣點</t>
  </si>
  <si>
    <t>105/03/29</t>
  </si>
  <si>
    <t>105/03/30</t>
  </si>
  <si>
    <t>105/03/31</t>
  </si>
  <si>
    <t>105/04/01</t>
  </si>
  <si>
    <t>105/04/06</t>
  </si>
  <si>
    <t>105/04/07</t>
  </si>
  <si>
    <t>105/04/08</t>
  </si>
  <si>
    <t>105/04/11</t>
  </si>
  <si>
    <t>105/04/12</t>
  </si>
  <si>
    <t>105/04/13</t>
  </si>
  <si>
    <t>105/04/14</t>
  </si>
  <si>
    <t>105/04/15</t>
  </si>
  <si>
    <t>105/04/18</t>
  </si>
  <si>
    <t>105/04/19</t>
  </si>
  <si>
    <t>105/04/20</t>
  </si>
  <si>
    <t>105/04/21</t>
  </si>
  <si>
    <t>105/04/22</t>
  </si>
  <si>
    <t>105/04/25</t>
  </si>
  <si>
    <t>105/04/26</t>
  </si>
  <si>
    <t>105/04/27</t>
  </si>
  <si>
    <t>105/04/28</t>
  </si>
  <si>
    <t>105/04/29</t>
  </si>
  <si>
    <t>105/05/03</t>
  </si>
  <si>
    <t>105/05/04</t>
  </si>
  <si>
    <t>105/05/05</t>
  </si>
  <si>
    <t>105/05/06</t>
  </si>
  <si>
    <t>105/05/09</t>
  </si>
  <si>
    <t>105/05/10</t>
  </si>
  <si>
    <t>105/05/11</t>
  </si>
  <si>
    <t>105/05/12</t>
  </si>
  <si>
    <t>105/05/13</t>
  </si>
  <si>
    <t>105/05/16</t>
  </si>
  <si>
    <t>105/05/17</t>
  </si>
  <si>
    <t>105/05/18</t>
  </si>
  <si>
    <t>105/05/19</t>
  </si>
  <si>
    <t>105/05/20</t>
  </si>
  <si>
    <t>105/05/23</t>
  </si>
  <si>
    <t>105/05/24</t>
  </si>
  <si>
    <t>105/05/25</t>
  </si>
  <si>
    <t>105/05/26</t>
  </si>
  <si>
    <t>105/05/27</t>
  </si>
  <si>
    <t>105/05/30</t>
  </si>
  <si>
    <t>105/05/31</t>
  </si>
  <si>
    <t>105/06/01</t>
  </si>
  <si>
    <t>105/06/02</t>
  </si>
  <si>
    <t>105/06/03</t>
  </si>
  <si>
    <t>105/06/04</t>
  </si>
  <si>
    <t>105/06/06</t>
  </si>
  <si>
    <t>105/06/07</t>
  </si>
  <si>
    <t>105/06/08</t>
  </si>
  <si>
    <t>105/06/13</t>
  </si>
  <si>
    <t>105/06/14</t>
  </si>
  <si>
    <t>105/06/15</t>
  </si>
  <si>
    <t>105/06/16</t>
  </si>
  <si>
    <t>105/06/17</t>
  </si>
  <si>
    <t>105/06/20</t>
  </si>
  <si>
    <t>105/06/21</t>
  </si>
  <si>
    <t>105/06/22</t>
  </si>
  <si>
    <t>105/06/23</t>
  </si>
  <si>
    <t>105/06/24</t>
  </si>
  <si>
    <t>105/06/27</t>
  </si>
  <si>
    <t>105/06/28</t>
  </si>
  <si>
    <t>105/06/29</t>
  </si>
  <si>
    <t>105/06/30</t>
  </si>
  <si>
    <t>105/07/01</t>
  </si>
  <si>
    <t>105/07/04</t>
  </si>
  <si>
    <t>105/07/05</t>
  </si>
  <si>
    <t>105/07/06</t>
  </si>
  <si>
    <t>105/07/07</t>
  </si>
  <si>
    <t>105/07/11</t>
  </si>
  <si>
    <t>105/07/12</t>
  </si>
  <si>
    <t>105/07/13</t>
  </si>
  <si>
    <t>105/07/14</t>
  </si>
  <si>
    <t>105/07/15</t>
  </si>
  <si>
    <t>105/07/18</t>
  </si>
  <si>
    <t>105/07/19</t>
  </si>
  <si>
    <t>105/07/20</t>
  </si>
  <si>
    <t>105/07/21</t>
  </si>
  <si>
    <t>105/07/22</t>
  </si>
  <si>
    <t>105/07/25</t>
  </si>
  <si>
    <t>105/07/26</t>
  </si>
  <si>
    <t>105/07/27</t>
  </si>
  <si>
    <t>105/07/28</t>
  </si>
  <si>
    <t>105/07/29</t>
  </si>
  <si>
    <t>105/08/01</t>
  </si>
  <si>
    <t>105/08/02</t>
  </si>
  <si>
    <t>105/08/03</t>
  </si>
  <si>
    <t>105/08/04</t>
  </si>
  <si>
    <t>105/08/05</t>
  </si>
  <si>
    <t>105/08/08</t>
  </si>
  <si>
    <t>105/08/09</t>
  </si>
  <si>
    <t>105/08/10</t>
  </si>
  <si>
    <t>105/08/11</t>
  </si>
  <si>
    <t>105/08/12</t>
  </si>
  <si>
    <t>105/08/15</t>
  </si>
  <si>
    <t>105/08/16</t>
  </si>
  <si>
    <t>105/08/17</t>
  </si>
  <si>
    <t>105/08/18</t>
  </si>
  <si>
    <t>105/08/19</t>
  </si>
  <si>
    <t>105/08/22</t>
  </si>
  <si>
    <t>105/08/23</t>
  </si>
  <si>
    <t>105/08/24</t>
  </si>
  <si>
    <t>105/08/25</t>
  </si>
  <si>
    <t>105/08/26</t>
  </si>
  <si>
    <t>105/08/29</t>
  </si>
  <si>
    <t>105/08/30</t>
  </si>
  <si>
    <t>105/08/31</t>
  </si>
  <si>
    <t>105/09/01</t>
  </si>
  <si>
    <t>105/09/02</t>
  </si>
  <si>
    <t>105/09/05</t>
  </si>
  <si>
    <t>105/09/06</t>
  </si>
  <si>
    <t>105/09/07</t>
  </si>
  <si>
    <t>105/09/08</t>
  </si>
  <si>
    <t>105/09/09</t>
  </si>
  <si>
    <t>105/09/10</t>
  </si>
  <si>
    <t>105/09/12</t>
  </si>
  <si>
    <t>105/09/13</t>
  </si>
  <si>
    <t>105/09/14</t>
  </si>
  <si>
    <t>105/09/19</t>
  </si>
  <si>
    <t>105/09/20</t>
  </si>
  <si>
    <t>105/09/21</t>
  </si>
  <si>
    <t>105/09/22</t>
  </si>
  <si>
    <t>105/09/23</t>
  </si>
  <si>
    <t>105/09/26</t>
  </si>
  <si>
    <t>105/09/29</t>
  </si>
  <si>
    <t>105/09/30</t>
  </si>
  <si>
    <t>105/10/03</t>
  </si>
  <si>
    <t>105/10/04</t>
  </si>
  <si>
    <t>105/10/05</t>
  </si>
  <si>
    <t>105/10/06</t>
  </si>
  <si>
    <t>105/10/07</t>
  </si>
  <si>
    <t>105/10/11</t>
  </si>
  <si>
    <t>105/10/12</t>
  </si>
  <si>
    <t>105/10/13</t>
  </si>
  <si>
    <t>105/10/14</t>
  </si>
  <si>
    <t>105/10/17</t>
  </si>
  <si>
    <t>105/10/18</t>
  </si>
  <si>
    <t>105/10/19</t>
  </si>
  <si>
    <t>105/10/20</t>
  </si>
  <si>
    <t>105/10/21</t>
  </si>
  <si>
    <t>105/10/24</t>
  </si>
  <si>
    <t>105/10/25</t>
  </si>
  <si>
    <t>105/10/26</t>
  </si>
  <si>
    <t>105/10/27</t>
  </si>
  <si>
    <t>105/10/28</t>
  </si>
  <si>
    <t>105/10/31</t>
  </si>
  <si>
    <t>105/11/01</t>
  </si>
  <si>
    <t>105/11/02</t>
  </si>
  <si>
    <t>105/11/03</t>
  </si>
  <si>
    <t>105/11/04</t>
  </si>
  <si>
    <t>105/11/07</t>
  </si>
  <si>
    <t>105/11/08</t>
  </si>
  <si>
    <t>105/11/09</t>
  </si>
  <si>
    <t>105/11/10</t>
  </si>
  <si>
    <t>105/11/11</t>
  </si>
  <si>
    <t>105/11/14</t>
  </si>
  <si>
    <t>105/11/15</t>
  </si>
  <si>
    <t>105/11/16</t>
  </si>
  <si>
    <t>105/11/17</t>
  </si>
  <si>
    <t>105/11/18</t>
  </si>
  <si>
    <t>105/11/21</t>
  </si>
  <si>
    <t>105/11/22</t>
  </si>
  <si>
    <t>105/11/23</t>
  </si>
  <si>
    <t>105/11/24</t>
  </si>
  <si>
    <t>105/11/25</t>
  </si>
  <si>
    <t>105/11/28</t>
  </si>
  <si>
    <t>105/11/29</t>
  </si>
  <si>
    <t>105/11/30</t>
  </si>
  <si>
    <t>105/12/01</t>
  </si>
  <si>
    <t>105/12/02</t>
  </si>
  <si>
    <t>105/12/05</t>
  </si>
  <si>
    <t>105/12/06</t>
  </si>
  <si>
    <t>105/12/07</t>
  </si>
  <si>
    <t>105/12/08</t>
  </si>
  <si>
    <t>105/12/09</t>
  </si>
  <si>
    <t>105/12/12</t>
  </si>
  <si>
    <t>105/12/13</t>
  </si>
  <si>
    <t>105/12/14</t>
  </si>
  <si>
    <t>105/12/15</t>
  </si>
  <si>
    <t>105/12/16</t>
  </si>
  <si>
    <t>105/12/19</t>
  </si>
  <si>
    <t>105/12/20</t>
  </si>
  <si>
    <t>105/12/21</t>
  </si>
  <si>
    <t>105/12/22</t>
  </si>
  <si>
    <t>105/12/23</t>
  </si>
  <si>
    <t>105/12/26</t>
  </si>
  <si>
    <t>105/12/27</t>
  </si>
  <si>
    <t>105/12/28</t>
  </si>
  <si>
    <t>105/12/29</t>
  </si>
  <si>
    <t>105/12/30</t>
  </si>
  <si>
    <t>106/01/03</t>
  </si>
  <si>
    <t>106/01/04</t>
  </si>
  <si>
    <t>106/01/05</t>
  </si>
  <si>
    <t>106/01/06</t>
  </si>
  <si>
    <t>106/01/09</t>
  </si>
  <si>
    <t>106/01/10</t>
  </si>
  <si>
    <t>106/01/11</t>
  </si>
  <si>
    <t>106/01/12</t>
  </si>
  <si>
    <t>106/01/13</t>
  </si>
  <si>
    <t>106/01/16</t>
  </si>
  <si>
    <t>106/01/17</t>
  </si>
  <si>
    <t>106/01/18</t>
  </si>
  <si>
    <t>106/01/19</t>
  </si>
  <si>
    <t>106/01/20</t>
  </si>
  <si>
    <t>106/01/23</t>
  </si>
  <si>
    <t>106/01/24</t>
  </si>
  <si>
    <t>106/02/02</t>
  </si>
  <si>
    <t>106/02/03</t>
  </si>
  <si>
    <t>106/02/06</t>
  </si>
  <si>
    <t>106/02/07</t>
  </si>
  <si>
    <t>106/02/08</t>
  </si>
  <si>
    <t>106/02/09</t>
  </si>
  <si>
    <t>106/02/10</t>
  </si>
  <si>
    <t>106/02/13</t>
  </si>
  <si>
    <t>106/02/14</t>
  </si>
  <si>
    <t>106/02/15</t>
  </si>
  <si>
    <t>106/02/16</t>
  </si>
  <si>
    <t>106/02/17</t>
  </si>
  <si>
    <t>106/02/18</t>
  </si>
  <si>
    <t>106/02/20</t>
  </si>
  <si>
    <t>106/02/21</t>
  </si>
  <si>
    <t>106/02/22</t>
  </si>
  <si>
    <t>106/02/23</t>
  </si>
  <si>
    <t>106/02/24</t>
  </si>
  <si>
    <t>106/03/01</t>
  </si>
  <si>
    <t>106/03/02</t>
  </si>
  <si>
    <t>106/03/03</t>
  </si>
  <si>
    <t>106/03/06</t>
  </si>
  <si>
    <t>106/03/07</t>
  </si>
  <si>
    <t>106/03/08</t>
  </si>
  <si>
    <t>106/03/09</t>
  </si>
  <si>
    <t>106/03/10</t>
  </si>
  <si>
    <t>106/03/13</t>
  </si>
  <si>
    <t>106/03/14</t>
  </si>
  <si>
    <t>106/03/15</t>
  </si>
  <si>
    <t>106/03/16</t>
  </si>
  <si>
    <t>106/03/17</t>
  </si>
  <si>
    <t>106/03/20</t>
  </si>
  <si>
    <t>106/03/21</t>
  </si>
  <si>
    <t>106/03/22</t>
  </si>
  <si>
    <t>106/03/23</t>
  </si>
  <si>
    <t>106/03/24</t>
  </si>
  <si>
    <t>106/03/27</t>
  </si>
  <si>
    <t>106/03/28</t>
  </si>
  <si>
    <t>106/03/29</t>
  </si>
  <si>
    <t>106/03/30</t>
  </si>
  <si>
    <t>106/03/31</t>
  </si>
  <si>
    <t>106/04/05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</si>
</sst>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CCCCCC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worksheet" Target="worksheets/sheet1.xml"/><Relationship Id="rId2" Type="http://schemas.openxmlformats.org/officeDocument/2006/relationships/theme" Target="theme/theme1.xml"/><Relationship Id="rId3" Type="http://schemas.openxmlformats.org/officeDocument/2006/relationships/styles" Target="styles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買賣壓力道比值</a:t>
            </a:r>
          </a:p>
        </c:rich>
      </c:tx>
      <c:layout/>
    </c:title>
    <c:plotArea>
      <c:layout/>
      <c:stockChart>
        <c:ser>
          <c:idx val="0"/>
          <c:order val="0"/>
          <c:spPr>
            <a:ln w="28575">
              <a:noFill/>
            </a:ln>
          </c:spPr>
          <c:marker>
            <c:symbol val="none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2468!$D$22:$D$249</c:f>
              <c:numCache>
                <c:formatCode>General</c:formatCode>
                <c:ptCount val="228"/>
                <c:pt idx="0">
                  <c:v>10.75</c:v>
                </c:pt>
                <c:pt idx="1">
                  <c:v>10.75</c:v>
                </c:pt>
                <c:pt idx="2">
                  <c:v>10.65</c:v>
                </c:pt>
                <c:pt idx="3">
                  <c:v>10.55</c:v>
                </c:pt>
                <c:pt idx="4">
                  <c:v>10.4</c:v>
                </c:pt>
                <c:pt idx="5">
                  <c:v>10.45</c:v>
                </c:pt>
                <c:pt idx="6">
                  <c:v>10.35</c:v>
                </c:pt>
                <c:pt idx="7">
                  <c:v>10.3</c:v>
                </c:pt>
                <c:pt idx="8">
                  <c:v>10.4</c:v>
                </c:pt>
                <c:pt idx="9">
                  <c:v>10.4</c:v>
                </c:pt>
                <c:pt idx="10">
                  <c:v>10.3</c:v>
                </c:pt>
                <c:pt idx="11">
                  <c:v>10.3</c:v>
                </c:pt>
                <c:pt idx="12">
                  <c:v>10.35</c:v>
                </c:pt>
                <c:pt idx="13">
                  <c:v>10.3</c:v>
                </c:pt>
                <c:pt idx="14">
                  <c:v>10.25</c:v>
                </c:pt>
                <c:pt idx="15">
                  <c:v>10.2</c:v>
                </c:pt>
                <c:pt idx="16">
                  <c:v>10.35</c:v>
                </c:pt>
                <c:pt idx="17">
                  <c:v>10.35</c:v>
                </c:pt>
                <c:pt idx="18">
                  <c:v>10.35</c:v>
                </c:pt>
                <c:pt idx="19">
                  <c:v>10.35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10.45</c:v>
                </c:pt>
                <c:pt idx="24">
                  <c:v>10.45</c:v>
                </c:pt>
                <c:pt idx="25">
                  <c:v>10.4</c:v>
                </c:pt>
                <c:pt idx="26">
                  <c:v>10.4</c:v>
                </c:pt>
                <c:pt idx="27">
                  <c:v>10.45</c:v>
                </c:pt>
                <c:pt idx="28">
                  <c:v>10.4</c:v>
                </c:pt>
                <c:pt idx="29">
                  <c:v>10.65</c:v>
                </c:pt>
                <c:pt idx="30">
                  <c:v>10.6</c:v>
                </c:pt>
                <c:pt idx="31">
                  <c:v>10.6</c:v>
                </c:pt>
                <c:pt idx="32">
                  <c:v>10.55</c:v>
                </c:pt>
                <c:pt idx="33">
                  <c:v>10.5</c:v>
                </c:pt>
                <c:pt idx="34">
                  <c:v>10.6</c:v>
                </c:pt>
                <c:pt idx="35">
                  <c:v>10.7</c:v>
                </c:pt>
                <c:pt idx="36">
                  <c:v>10.6</c:v>
                </c:pt>
                <c:pt idx="37">
                  <c:v>10.65</c:v>
                </c:pt>
                <c:pt idx="38">
                  <c:v>10.6</c:v>
                </c:pt>
                <c:pt idx="39">
                  <c:v>10.5</c:v>
                </c:pt>
                <c:pt idx="40">
                  <c:v>10.7</c:v>
                </c:pt>
                <c:pt idx="41">
                  <c:v>10.65</c:v>
                </c:pt>
                <c:pt idx="42">
                  <c:v>10.65</c:v>
                </c:pt>
                <c:pt idx="43">
                  <c:v>10.6</c:v>
                </c:pt>
                <c:pt idx="44">
                  <c:v>10.55</c:v>
                </c:pt>
                <c:pt idx="45">
                  <c:v>10.6</c:v>
                </c:pt>
                <c:pt idx="46">
                  <c:v>10.6</c:v>
                </c:pt>
                <c:pt idx="47">
                  <c:v>10.6</c:v>
                </c:pt>
                <c:pt idx="48">
                  <c:v>10.65</c:v>
                </c:pt>
                <c:pt idx="49">
                  <c:v>10.7</c:v>
                </c:pt>
                <c:pt idx="50">
                  <c:v>10.6</c:v>
                </c:pt>
                <c:pt idx="51">
                  <c:v>10.6</c:v>
                </c:pt>
                <c:pt idx="52">
                  <c:v>10.65</c:v>
                </c:pt>
                <c:pt idx="53">
                  <c:v>10.65</c:v>
                </c:pt>
                <c:pt idx="54">
                  <c:v>10.7</c:v>
                </c:pt>
                <c:pt idx="55">
                  <c:v>10.95</c:v>
                </c:pt>
                <c:pt idx="56">
                  <c:v>11.1</c:v>
                </c:pt>
                <c:pt idx="57">
                  <c:v>11.15</c:v>
                </c:pt>
                <c:pt idx="58">
                  <c:v>11</c:v>
                </c:pt>
                <c:pt idx="59">
                  <c:v>11.15</c:v>
                </c:pt>
                <c:pt idx="60">
                  <c:v>11</c:v>
                </c:pt>
                <c:pt idx="61">
                  <c:v>11.25</c:v>
                </c:pt>
                <c:pt idx="62">
                  <c:v>11.05</c:v>
                </c:pt>
                <c:pt idx="63">
                  <c:v>11</c:v>
                </c:pt>
                <c:pt idx="64">
                  <c:v>11.05</c:v>
                </c:pt>
                <c:pt idx="65">
                  <c:v>11</c:v>
                </c:pt>
                <c:pt idx="66">
                  <c:v>10.95</c:v>
                </c:pt>
                <c:pt idx="67">
                  <c:v>11</c:v>
                </c:pt>
                <c:pt idx="68">
                  <c:v>11</c:v>
                </c:pt>
                <c:pt idx="69">
                  <c:v>11</c:v>
                </c:pt>
                <c:pt idx="70">
                  <c:v>11</c:v>
                </c:pt>
                <c:pt idx="71">
                  <c:v>10.95</c:v>
                </c:pt>
                <c:pt idx="72">
                  <c:v>11</c:v>
                </c:pt>
                <c:pt idx="73">
                  <c:v>11</c:v>
                </c:pt>
                <c:pt idx="74">
                  <c:v>11.25</c:v>
                </c:pt>
                <c:pt idx="75">
                  <c:v>11.35</c:v>
                </c:pt>
                <c:pt idx="76">
                  <c:v>11.2</c:v>
                </c:pt>
                <c:pt idx="77">
                  <c:v>11.35</c:v>
                </c:pt>
                <c:pt idx="78">
                  <c:v>11.4</c:v>
                </c:pt>
                <c:pt idx="79">
                  <c:v>11.1</c:v>
                </c:pt>
                <c:pt idx="80">
                  <c:v>10.8</c:v>
                </c:pt>
                <c:pt idx="81">
                  <c:v>10.8</c:v>
                </c:pt>
                <c:pt idx="82">
                  <c:v>10.8</c:v>
                </c:pt>
                <c:pt idx="83">
                  <c:v>11</c:v>
                </c:pt>
                <c:pt idx="84">
                  <c:v>10.95</c:v>
                </c:pt>
                <c:pt idx="85">
                  <c:v>11</c:v>
                </c:pt>
                <c:pt idx="86">
                  <c:v>10.9</c:v>
                </c:pt>
                <c:pt idx="87">
                  <c:v>10.9</c:v>
                </c:pt>
                <c:pt idx="88">
                  <c:v>10.85</c:v>
                </c:pt>
                <c:pt idx="89">
                  <c:v>10.95</c:v>
                </c:pt>
                <c:pt idx="90">
                  <c:v>10.9</c:v>
                </c:pt>
                <c:pt idx="91">
                  <c:v>10.95</c:v>
                </c:pt>
                <c:pt idx="92">
                  <c:v>10.95</c:v>
                </c:pt>
                <c:pt idx="93">
                  <c:v>10.9</c:v>
                </c:pt>
                <c:pt idx="94">
                  <c:v>10.85</c:v>
                </c:pt>
                <c:pt idx="95">
                  <c:v>10.85</c:v>
                </c:pt>
                <c:pt idx="96">
                  <c:v>10.9</c:v>
                </c:pt>
                <c:pt idx="97">
                  <c:v>10.85</c:v>
                </c:pt>
                <c:pt idx="98">
                  <c:v>10.95</c:v>
                </c:pt>
                <c:pt idx="99">
                  <c:v>11.85</c:v>
                </c:pt>
                <c:pt idx="100">
                  <c:v>11.9</c:v>
                </c:pt>
                <c:pt idx="101">
                  <c:v>11.95</c:v>
                </c:pt>
                <c:pt idx="102">
                  <c:v>11.75</c:v>
                </c:pt>
                <c:pt idx="103">
                  <c:v>11.75</c:v>
                </c:pt>
                <c:pt idx="104">
                  <c:v>11.9</c:v>
                </c:pt>
                <c:pt idx="105">
                  <c:v>11.7</c:v>
                </c:pt>
                <c:pt idx="106">
                  <c:v>11.8</c:v>
                </c:pt>
                <c:pt idx="107">
                  <c:v>11.65</c:v>
                </c:pt>
                <c:pt idx="108">
                  <c:v>11.5</c:v>
                </c:pt>
                <c:pt idx="109">
                  <c:v>11.6</c:v>
                </c:pt>
                <c:pt idx="110">
                  <c:v>11.55</c:v>
                </c:pt>
                <c:pt idx="111">
                  <c:v>11.5</c:v>
                </c:pt>
                <c:pt idx="112">
                  <c:v>11.1</c:v>
                </c:pt>
                <c:pt idx="113">
                  <c:v>11.1</c:v>
                </c:pt>
                <c:pt idx="114">
                  <c:v>10.85</c:v>
                </c:pt>
                <c:pt idx="115">
                  <c:v>10.8</c:v>
                </c:pt>
                <c:pt idx="116">
                  <c:v>10.85</c:v>
                </c:pt>
                <c:pt idx="117">
                  <c:v>11.1</c:v>
                </c:pt>
                <c:pt idx="118">
                  <c:v>10.9</c:v>
                </c:pt>
                <c:pt idx="119">
                  <c:v>10.9</c:v>
                </c:pt>
                <c:pt idx="120">
                  <c:v>11.1</c:v>
                </c:pt>
                <c:pt idx="121">
                  <c:v>10.9</c:v>
                </c:pt>
                <c:pt idx="122">
                  <c:v>11.05</c:v>
                </c:pt>
                <c:pt idx="123">
                  <c:v>10.9</c:v>
                </c:pt>
                <c:pt idx="124">
                  <c:v>10.85</c:v>
                </c:pt>
                <c:pt idx="125">
                  <c:v>10.8</c:v>
                </c:pt>
                <c:pt idx="126">
                  <c:v>10.8</c:v>
                </c:pt>
                <c:pt idx="127">
                  <c:v>10.65</c:v>
                </c:pt>
                <c:pt idx="128">
                  <c:v>10.5</c:v>
                </c:pt>
                <c:pt idx="129">
                  <c:v>10.5</c:v>
                </c:pt>
                <c:pt idx="130">
                  <c:v>10.65</c:v>
                </c:pt>
                <c:pt idx="131">
                  <c:v>10.6</c:v>
                </c:pt>
                <c:pt idx="132">
                  <c:v>10.6</c:v>
                </c:pt>
                <c:pt idx="133">
                  <c:v>10.55</c:v>
                </c:pt>
                <c:pt idx="134">
                  <c:v>10.45</c:v>
                </c:pt>
                <c:pt idx="135">
                  <c:v>10.45</c:v>
                </c:pt>
                <c:pt idx="136">
                  <c:v>10.6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10.65</c:v>
                </c:pt>
                <c:pt idx="141">
                  <c:v>10.6</c:v>
                </c:pt>
                <c:pt idx="142">
                  <c:v>10.6</c:v>
                </c:pt>
                <c:pt idx="143">
                  <c:v>10.45</c:v>
                </c:pt>
                <c:pt idx="144">
                  <c:v>10.55</c:v>
                </c:pt>
                <c:pt idx="145">
                  <c:v>10.45</c:v>
                </c:pt>
                <c:pt idx="146">
                  <c:v>10.5</c:v>
                </c:pt>
                <c:pt idx="147">
                  <c:v>10.5</c:v>
                </c:pt>
                <c:pt idx="148">
                  <c:v>10.5</c:v>
                </c:pt>
                <c:pt idx="149">
                  <c:v>10.5</c:v>
                </c:pt>
                <c:pt idx="150">
                  <c:v>10.5</c:v>
                </c:pt>
                <c:pt idx="151">
                  <c:v>10.6</c:v>
                </c:pt>
                <c:pt idx="152">
                  <c:v>10.55</c:v>
                </c:pt>
                <c:pt idx="153">
                  <c:v>10.55</c:v>
                </c:pt>
                <c:pt idx="154">
                  <c:v>10.5</c:v>
                </c:pt>
                <c:pt idx="155">
                  <c:v>11</c:v>
                </c:pt>
                <c:pt idx="156">
                  <c:v>10.75</c:v>
                </c:pt>
                <c:pt idx="157">
                  <c:v>10.65</c:v>
                </c:pt>
                <c:pt idx="158">
                  <c:v>10.65</c:v>
                </c:pt>
                <c:pt idx="159">
                  <c:v>10.75</c:v>
                </c:pt>
                <c:pt idx="160">
                  <c:v>10.8</c:v>
                </c:pt>
                <c:pt idx="161">
                  <c:v>10.7</c:v>
                </c:pt>
                <c:pt idx="162">
                  <c:v>10.7</c:v>
                </c:pt>
                <c:pt idx="163">
                  <c:v>10.7</c:v>
                </c:pt>
                <c:pt idx="164">
                  <c:v>10.65</c:v>
                </c:pt>
                <c:pt idx="165">
                  <c:v>10.65</c:v>
                </c:pt>
                <c:pt idx="166">
                  <c:v>10.6</c:v>
                </c:pt>
                <c:pt idx="167">
                  <c:v>10.6</c:v>
                </c:pt>
                <c:pt idx="168">
                  <c:v>10.55</c:v>
                </c:pt>
                <c:pt idx="169">
                  <c:v>10.6</c:v>
                </c:pt>
                <c:pt idx="170">
                  <c:v>10.6</c:v>
                </c:pt>
                <c:pt idx="171">
                  <c:v>10.55</c:v>
                </c:pt>
                <c:pt idx="172">
                  <c:v>10.6</c:v>
                </c:pt>
                <c:pt idx="173">
                  <c:v>10.7</c:v>
                </c:pt>
                <c:pt idx="174">
                  <c:v>10.75</c:v>
                </c:pt>
                <c:pt idx="175">
                  <c:v>10.65</c:v>
                </c:pt>
                <c:pt idx="176">
                  <c:v>10.65</c:v>
                </c:pt>
                <c:pt idx="177">
                  <c:v>10.65</c:v>
                </c:pt>
                <c:pt idx="178">
                  <c:v>10.7</c:v>
                </c:pt>
                <c:pt idx="179">
                  <c:v>10.6</c:v>
                </c:pt>
                <c:pt idx="180">
                  <c:v>10.55</c:v>
                </c:pt>
                <c:pt idx="181">
                  <c:v>10.6</c:v>
                </c:pt>
                <c:pt idx="182">
                  <c:v>10.6</c:v>
                </c:pt>
                <c:pt idx="183">
                  <c:v>10.6</c:v>
                </c:pt>
                <c:pt idx="184">
                  <c:v>10.7</c:v>
                </c:pt>
                <c:pt idx="185">
                  <c:v>10.7</c:v>
                </c:pt>
                <c:pt idx="186">
                  <c:v>10.8</c:v>
                </c:pt>
                <c:pt idx="187">
                  <c:v>10.75</c:v>
                </c:pt>
                <c:pt idx="188">
                  <c:v>11.7</c:v>
                </c:pt>
                <c:pt idx="189">
                  <c:v>11.45</c:v>
                </c:pt>
                <c:pt idx="190">
                  <c:v>11.4</c:v>
                </c:pt>
                <c:pt idx="191">
                  <c:v>11.2</c:v>
                </c:pt>
                <c:pt idx="192">
                  <c:v>11.25</c:v>
                </c:pt>
                <c:pt idx="193">
                  <c:v>11.3</c:v>
                </c:pt>
                <c:pt idx="194">
                  <c:v>11.2</c:v>
                </c:pt>
                <c:pt idx="195">
                  <c:v>11.3</c:v>
                </c:pt>
                <c:pt idx="196">
                  <c:v>11.35</c:v>
                </c:pt>
                <c:pt idx="197">
                  <c:v>11.3</c:v>
                </c:pt>
                <c:pt idx="198">
                  <c:v>11.4</c:v>
                </c:pt>
                <c:pt idx="199">
                  <c:v>11.35</c:v>
                </c:pt>
                <c:pt idx="200">
                  <c:v>11.35</c:v>
                </c:pt>
                <c:pt idx="201">
                  <c:v>11.4</c:v>
                </c:pt>
                <c:pt idx="202">
                  <c:v>11.35</c:v>
                </c:pt>
                <c:pt idx="203">
                  <c:v>11.3</c:v>
                </c:pt>
                <c:pt idx="204">
                  <c:v>11.35</c:v>
                </c:pt>
                <c:pt idx="205">
                  <c:v>11.3</c:v>
                </c:pt>
                <c:pt idx="206">
                  <c:v>11.2</c:v>
                </c:pt>
                <c:pt idx="207">
                  <c:v>11.2</c:v>
                </c:pt>
                <c:pt idx="208">
                  <c:v>11.3</c:v>
                </c:pt>
                <c:pt idx="209">
                  <c:v>11.25</c:v>
                </c:pt>
                <c:pt idx="210">
                  <c:v>11.3</c:v>
                </c:pt>
                <c:pt idx="211">
                  <c:v>11.2</c:v>
                </c:pt>
                <c:pt idx="212">
                  <c:v>11.1</c:v>
                </c:pt>
                <c:pt idx="213">
                  <c:v>11.4</c:v>
                </c:pt>
                <c:pt idx="214">
                  <c:v>11.35</c:v>
                </c:pt>
                <c:pt idx="215">
                  <c:v>11.5</c:v>
                </c:pt>
                <c:pt idx="216">
                  <c:v>11.45</c:v>
                </c:pt>
                <c:pt idx="217">
                  <c:v>11.5</c:v>
                </c:pt>
                <c:pt idx="218">
                  <c:v>11.5</c:v>
                </c:pt>
                <c:pt idx="219">
                  <c:v>11.45</c:v>
                </c:pt>
                <c:pt idx="220">
                  <c:v>11.65</c:v>
                </c:pt>
                <c:pt idx="221">
                  <c:v>11.55</c:v>
                </c:pt>
                <c:pt idx="222">
                  <c:v>11.4</c:v>
                </c:pt>
                <c:pt idx="223">
                  <c:v>11.45</c:v>
                </c:pt>
                <c:pt idx="224">
                  <c:v>11.4</c:v>
                </c:pt>
                <c:pt idx="225">
                  <c:v>11.5</c:v>
                </c:pt>
                <c:pt idx="226">
                  <c:v>11.65</c:v>
                </c:pt>
                <c:pt idx="227">
                  <c:v>11.75</c:v>
                </c:pt>
              </c:numCache>
            </c:numRef>
          </c:val>
        </c:ser>
        <c:ser>
          <c:idx val="1"/>
          <c:order val="1"/>
          <c:spPr>
            <a:ln w="28575">
              <a:noFill/>
            </a:ln>
          </c:spPr>
          <c:marker>
            <c:symbol val="none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2468!$E$22:$E$249</c:f>
              <c:numCache>
                <c:formatCode>General</c:formatCode>
                <c:ptCount val="228"/>
                <c:pt idx="0">
                  <c:v>10.6</c:v>
                </c:pt>
                <c:pt idx="1">
                  <c:v>10.6</c:v>
                </c:pt>
                <c:pt idx="2">
                  <c:v>10.55</c:v>
                </c:pt>
                <c:pt idx="3">
                  <c:v>10.4</c:v>
                </c:pt>
                <c:pt idx="4">
                  <c:v>10.3</c:v>
                </c:pt>
                <c:pt idx="5">
                  <c:v>10.3</c:v>
                </c:pt>
                <c:pt idx="6">
                  <c:v>10.3</c:v>
                </c:pt>
                <c:pt idx="7">
                  <c:v>10.25</c:v>
                </c:pt>
                <c:pt idx="8">
                  <c:v>10.2</c:v>
                </c:pt>
                <c:pt idx="9">
                  <c:v>10.2</c:v>
                </c:pt>
                <c:pt idx="10">
                  <c:v>10.2</c:v>
                </c:pt>
                <c:pt idx="11">
                  <c:v>10.05</c:v>
                </c:pt>
                <c:pt idx="12">
                  <c:v>10.1</c:v>
                </c:pt>
                <c:pt idx="13">
                  <c:v>10.3</c:v>
                </c:pt>
                <c:pt idx="14">
                  <c:v>10.2</c:v>
                </c:pt>
                <c:pt idx="15">
                  <c:v>10.2</c:v>
                </c:pt>
                <c:pt idx="16">
                  <c:v>10.25</c:v>
                </c:pt>
                <c:pt idx="17">
                  <c:v>10.15</c:v>
                </c:pt>
                <c:pt idx="18">
                  <c:v>10.2</c:v>
                </c:pt>
                <c:pt idx="19">
                  <c:v>10.3</c:v>
                </c:pt>
                <c:pt idx="20">
                  <c:v>10.25</c:v>
                </c:pt>
                <c:pt idx="21">
                  <c:v>10.3</c:v>
                </c:pt>
                <c:pt idx="22">
                  <c:v>10.4</c:v>
                </c:pt>
                <c:pt idx="23">
                  <c:v>10.3</c:v>
                </c:pt>
                <c:pt idx="24">
                  <c:v>10.35</c:v>
                </c:pt>
                <c:pt idx="25">
                  <c:v>10.25</c:v>
                </c:pt>
                <c:pt idx="26">
                  <c:v>10.3</c:v>
                </c:pt>
                <c:pt idx="27">
                  <c:v>10.3</c:v>
                </c:pt>
                <c:pt idx="28">
                  <c:v>10.3</c:v>
                </c:pt>
                <c:pt idx="29">
                  <c:v>10.3</c:v>
                </c:pt>
                <c:pt idx="30">
                  <c:v>10.45</c:v>
                </c:pt>
                <c:pt idx="31">
                  <c:v>10.5</c:v>
                </c:pt>
                <c:pt idx="32">
                  <c:v>10.45</c:v>
                </c:pt>
                <c:pt idx="33">
                  <c:v>10.3</c:v>
                </c:pt>
                <c:pt idx="34">
                  <c:v>10.35</c:v>
                </c:pt>
                <c:pt idx="35">
                  <c:v>10.45</c:v>
                </c:pt>
                <c:pt idx="36">
                  <c:v>10.55</c:v>
                </c:pt>
                <c:pt idx="37">
                  <c:v>10.5</c:v>
                </c:pt>
                <c:pt idx="38">
                  <c:v>10.55</c:v>
                </c:pt>
                <c:pt idx="39">
                  <c:v>10.3</c:v>
                </c:pt>
                <c:pt idx="40">
                  <c:v>10.4</c:v>
                </c:pt>
                <c:pt idx="41">
                  <c:v>10.55</c:v>
                </c:pt>
                <c:pt idx="42">
                  <c:v>10.55</c:v>
                </c:pt>
                <c:pt idx="43">
                  <c:v>10.5</c:v>
                </c:pt>
                <c:pt idx="44">
                  <c:v>10.5</c:v>
                </c:pt>
                <c:pt idx="45">
                  <c:v>10.5</c:v>
                </c:pt>
                <c:pt idx="46">
                  <c:v>10.55</c:v>
                </c:pt>
                <c:pt idx="47">
                  <c:v>10.5</c:v>
                </c:pt>
                <c:pt idx="48">
                  <c:v>10.55</c:v>
                </c:pt>
                <c:pt idx="49">
                  <c:v>10.5</c:v>
                </c:pt>
                <c:pt idx="50">
                  <c:v>10.55</c:v>
                </c:pt>
                <c:pt idx="51">
                  <c:v>10.55</c:v>
                </c:pt>
                <c:pt idx="52">
                  <c:v>10.5</c:v>
                </c:pt>
                <c:pt idx="53">
                  <c:v>10.55</c:v>
                </c:pt>
                <c:pt idx="54">
                  <c:v>10.6</c:v>
                </c:pt>
                <c:pt idx="55">
                  <c:v>10.7</c:v>
                </c:pt>
                <c:pt idx="56">
                  <c:v>10.8</c:v>
                </c:pt>
                <c:pt idx="57">
                  <c:v>10.85</c:v>
                </c:pt>
                <c:pt idx="58">
                  <c:v>10.8</c:v>
                </c:pt>
                <c:pt idx="59">
                  <c:v>10.9</c:v>
                </c:pt>
                <c:pt idx="60">
                  <c:v>10.9</c:v>
                </c:pt>
                <c:pt idx="61">
                  <c:v>10.95</c:v>
                </c:pt>
                <c:pt idx="62">
                  <c:v>10.95</c:v>
                </c:pt>
                <c:pt idx="63">
                  <c:v>10.95</c:v>
                </c:pt>
                <c:pt idx="64">
                  <c:v>10.9</c:v>
                </c:pt>
                <c:pt idx="65">
                  <c:v>10.9</c:v>
                </c:pt>
                <c:pt idx="66">
                  <c:v>10.85</c:v>
                </c:pt>
                <c:pt idx="67">
                  <c:v>10.85</c:v>
                </c:pt>
                <c:pt idx="68">
                  <c:v>10.9</c:v>
                </c:pt>
                <c:pt idx="69">
                  <c:v>10.9</c:v>
                </c:pt>
                <c:pt idx="70">
                  <c:v>10.85</c:v>
                </c:pt>
                <c:pt idx="71">
                  <c:v>10.85</c:v>
                </c:pt>
                <c:pt idx="72">
                  <c:v>10.85</c:v>
                </c:pt>
                <c:pt idx="73">
                  <c:v>10.85</c:v>
                </c:pt>
                <c:pt idx="74">
                  <c:v>11</c:v>
                </c:pt>
                <c:pt idx="75">
                  <c:v>11.05</c:v>
                </c:pt>
                <c:pt idx="76">
                  <c:v>11.05</c:v>
                </c:pt>
                <c:pt idx="77">
                  <c:v>11.1</c:v>
                </c:pt>
                <c:pt idx="78">
                  <c:v>11.2</c:v>
                </c:pt>
                <c:pt idx="79">
                  <c:v>10.8</c:v>
                </c:pt>
                <c:pt idx="80">
                  <c:v>10.7</c:v>
                </c:pt>
                <c:pt idx="81">
                  <c:v>10.7</c:v>
                </c:pt>
                <c:pt idx="82">
                  <c:v>10.65</c:v>
                </c:pt>
                <c:pt idx="83">
                  <c:v>10.75</c:v>
                </c:pt>
                <c:pt idx="84">
                  <c:v>10.75</c:v>
                </c:pt>
                <c:pt idx="85">
                  <c:v>10.8</c:v>
                </c:pt>
                <c:pt idx="86">
                  <c:v>10.8</c:v>
                </c:pt>
                <c:pt idx="87">
                  <c:v>10.8</c:v>
                </c:pt>
                <c:pt idx="88">
                  <c:v>10.8</c:v>
                </c:pt>
                <c:pt idx="89">
                  <c:v>10.8</c:v>
                </c:pt>
                <c:pt idx="90">
                  <c:v>10.8</c:v>
                </c:pt>
                <c:pt idx="91">
                  <c:v>10.8</c:v>
                </c:pt>
                <c:pt idx="92">
                  <c:v>10.85</c:v>
                </c:pt>
                <c:pt idx="93">
                  <c:v>10.8</c:v>
                </c:pt>
                <c:pt idx="94">
                  <c:v>10.7</c:v>
                </c:pt>
                <c:pt idx="95">
                  <c:v>10.8</c:v>
                </c:pt>
                <c:pt idx="96">
                  <c:v>10.8</c:v>
                </c:pt>
                <c:pt idx="97">
                  <c:v>10.75</c:v>
                </c:pt>
                <c:pt idx="98">
                  <c:v>10.8</c:v>
                </c:pt>
                <c:pt idx="99">
                  <c:v>11</c:v>
                </c:pt>
                <c:pt idx="100">
                  <c:v>11.4</c:v>
                </c:pt>
                <c:pt idx="101">
                  <c:v>11.65</c:v>
                </c:pt>
                <c:pt idx="102">
                  <c:v>11.55</c:v>
                </c:pt>
                <c:pt idx="103">
                  <c:v>11.6</c:v>
                </c:pt>
                <c:pt idx="104">
                  <c:v>11.65</c:v>
                </c:pt>
                <c:pt idx="105">
                  <c:v>11.4</c:v>
                </c:pt>
                <c:pt idx="106">
                  <c:v>11.6</c:v>
                </c:pt>
                <c:pt idx="107">
                  <c:v>11.5</c:v>
                </c:pt>
                <c:pt idx="108">
                  <c:v>11.5</c:v>
                </c:pt>
                <c:pt idx="109">
                  <c:v>11.45</c:v>
                </c:pt>
                <c:pt idx="110">
                  <c:v>11.45</c:v>
                </c:pt>
                <c:pt idx="111">
                  <c:v>11</c:v>
                </c:pt>
                <c:pt idx="112">
                  <c:v>11</c:v>
                </c:pt>
                <c:pt idx="113">
                  <c:v>10.95</c:v>
                </c:pt>
                <c:pt idx="114">
                  <c:v>10.75</c:v>
                </c:pt>
                <c:pt idx="115">
                  <c:v>10.7</c:v>
                </c:pt>
                <c:pt idx="116">
                  <c:v>10.8</c:v>
                </c:pt>
                <c:pt idx="117">
                  <c:v>10.75</c:v>
                </c:pt>
                <c:pt idx="118">
                  <c:v>10.8</c:v>
                </c:pt>
                <c:pt idx="119">
                  <c:v>10.7</c:v>
                </c:pt>
                <c:pt idx="120">
                  <c:v>10.8</c:v>
                </c:pt>
                <c:pt idx="121">
                  <c:v>10.75</c:v>
                </c:pt>
                <c:pt idx="122">
                  <c:v>10.75</c:v>
                </c:pt>
                <c:pt idx="123">
                  <c:v>10.7</c:v>
                </c:pt>
                <c:pt idx="124">
                  <c:v>10.8</c:v>
                </c:pt>
                <c:pt idx="125">
                  <c:v>10.7</c:v>
                </c:pt>
                <c:pt idx="126">
                  <c:v>10.7</c:v>
                </c:pt>
                <c:pt idx="127">
                  <c:v>10.5</c:v>
                </c:pt>
                <c:pt idx="128">
                  <c:v>10.45</c:v>
                </c:pt>
                <c:pt idx="129">
                  <c:v>10.45</c:v>
                </c:pt>
                <c:pt idx="130">
                  <c:v>10.5</c:v>
                </c:pt>
                <c:pt idx="131">
                  <c:v>10.5</c:v>
                </c:pt>
                <c:pt idx="132">
                  <c:v>10.35</c:v>
                </c:pt>
                <c:pt idx="133">
                  <c:v>10.5</c:v>
                </c:pt>
                <c:pt idx="134">
                  <c:v>10.25</c:v>
                </c:pt>
                <c:pt idx="135">
                  <c:v>10.25</c:v>
                </c:pt>
                <c:pt idx="136">
                  <c:v>10.3</c:v>
                </c:pt>
                <c:pt idx="137">
                  <c:v>10.45</c:v>
                </c:pt>
                <c:pt idx="138">
                  <c:v>10.4</c:v>
                </c:pt>
                <c:pt idx="139">
                  <c:v>10.4</c:v>
                </c:pt>
                <c:pt idx="140">
                  <c:v>10.5</c:v>
                </c:pt>
                <c:pt idx="141">
                  <c:v>10.5</c:v>
                </c:pt>
                <c:pt idx="142">
                  <c:v>10.4</c:v>
                </c:pt>
                <c:pt idx="143">
                  <c:v>10.4</c:v>
                </c:pt>
                <c:pt idx="144">
                  <c:v>10.45</c:v>
                </c:pt>
                <c:pt idx="145">
                  <c:v>10.4</c:v>
                </c:pt>
                <c:pt idx="146">
                  <c:v>10.4</c:v>
                </c:pt>
                <c:pt idx="147">
                  <c:v>10.4</c:v>
                </c:pt>
                <c:pt idx="148">
                  <c:v>10.35</c:v>
                </c:pt>
                <c:pt idx="149">
                  <c:v>10.4</c:v>
                </c:pt>
                <c:pt idx="150">
                  <c:v>10.4</c:v>
                </c:pt>
                <c:pt idx="151">
                  <c:v>10.45</c:v>
                </c:pt>
                <c:pt idx="152">
                  <c:v>10.45</c:v>
                </c:pt>
                <c:pt idx="153">
                  <c:v>10.45</c:v>
                </c:pt>
                <c:pt idx="154">
                  <c:v>10.5</c:v>
                </c:pt>
                <c:pt idx="155">
                  <c:v>10.5</c:v>
                </c:pt>
                <c:pt idx="156">
                  <c:v>10.6</c:v>
                </c:pt>
                <c:pt idx="157">
                  <c:v>10.55</c:v>
                </c:pt>
                <c:pt idx="158">
                  <c:v>10.55</c:v>
                </c:pt>
                <c:pt idx="159">
                  <c:v>10.55</c:v>
                </c:pt>
                <c:pt idx="160">
                  <c:v>10.6</c:v>
                </c:pt>
                <c:pt idx="161">
                  <c:v>10.55</c:v>
                </c:pt>
                <c:pt idx="162">
                  <c:v>10.55</c:v>
                </c:pt>
                <c:pt idx="163">
                  <c:v>10.5</c:v>
                </c:pt>
                <c:pt idx="164">
                  <c:v>10.55</c:v>
                </c:pt>
                <c:pt idx="165">
                  <c:v>10.55</c:v>
                </c:pt>
                <c:pt idx="166">
                  <c:v>10.55</c:v>
                </c:pt>
                <c:pt idx="167">
                  <c:v>10.5</c:v>
                </c:pt>
                <c:pt idx="168">
                  <c:v>10.5</c:v>
                </c:pt>
                <c:pt idx="169">
                  <c:v>10.5</c:v>
                </c:pt>
                <c:pt idx="170">
                  <c:v>10.55</c:v>
                </c:pt>
                <c:pt idx="171">
                  <c:v>10.5</c:v>
                </c:pt>
                <c:pt idx="172">
                  <c:v>10.5</c:v>
                </c:pt>
                <c:pt idx="173">
                  <c:v>10.55</c:v>
                </c:pt>
                <c:pt idx="174">
                  <c:v>10.6</c:v>
                </c:pt>
                <c:pt idx="175">
                  <c:v>10.6</c:v>
                </c:pt>
                <c:pt idx="176">
                  <c:v>10.5</c:v>
                </c:pt>
                <c:pt idx="177">
                  <c:v>10.55</c:v>
                </c:pt>
                <c:pt idx="178">
                  <c:v>10.5</c:v>
                </c:pt>
                <c:pt idx="179">
                  <c:v>10.5</c:v>
                </c:pt>
                <c:pt idx="180">
                  <c:v>10.5</c:v>
                </c:pt>
                <c:pt idx="181">
                  <c:v>10.5</c:v>
                </c:pt>
                <c:pt idx="182">
                  <c:v>10.55</c:v>
                </c:pt>
                <c:pt idx="183">
                  <c:v>10.55</c:v>
                </c:pt>
                <c:pt idx="184">
                  <c:v>10.6</c:v>
                </c:pt>
                <c:pt idx="185">
                  <c:v>10.6</c:v>
                </c:pt>
                <c:pt idx="186">
                  <c:v>10.55</c:v>
                </c:pt>
                <c:pt idx="187">
                  <c:v>10.65</c:v>
                </c:pt>
                <c:pt idx="188">
                  <c:v>10.75</c:v>
                </c:pt>
                <c:pt idx="189">
                  <c:v>11.2</c:v>
                </c:pt>
                <c:pt idx="190">
                  <c:v>11.2</c:v>
                </c:pt>
                <c:pt idx="191">
                  <c:v>11.1</c:v>
                </c:pt>
                <c:pt idx="192">
                  <c:v>11.1</c:v>
                </c:pt>
                <c:pt idx="193">
                  <c:v>11.05</c:v>
                </c:pt>
                <c:pt idx="194">
                  <c:v>11.05</c:v>
                </c:pt>
                <c:pt idx="195">
                  <c:v>11.15</c:v>
                </c:pt>
                <c:pt idx="196">
                  <c:v>11.05</c:v>
                </c:pt>
                <c:pt idx="197">
                  <c:v>11.2</c:v>
                </c:pt>
                <c:pt idx="198">
                  <c:v>11.15</c:v>
                </c:pt>
                <c:pt idx="199">
                  <c:v>11.2</c:v>
                </c:pt>
                <c:pt idx="200">
                  <c:v>11.2</c:v>
                </c:pt>
                <c:pt idx="201">
                  <c:v>11.3</c:v>
                </c:pt>
                <c:pt idx="202">
                  <c:v>11.2</c:v>
                </c:pt>
                <c:pt idx="203">
                  <c:v>11.2</c:v>
                </c:pt>
                <c:pt idx="204">
                  <c:v>11.15</c:v>
                </c:pt>
                <c:pt idx="205">
                  <c:v>11.15</c:v>
                </c:pt>
                <c:pt idx="206">
                  <c:v>11.15</c:v>
                </c:pt>
                <c:pt idx="207">
                  <c:v>11.15</c:v>
                </c:pt>
                <c:pt idx="208">
                  <c:v>11.15</c:v>
                </c:pt>
                <c:pt idx="209">
                  <c:v>11.15</c:v>
                </c:pt>
                <c:pt idx="210">
                  <c:v>11.1</c:v>
                </c:pt>
                <c:pt idx="211">
                  <c:v>11.1</c:v>
                </c:pt>
                <c:pt idx="212">
                  <c:v>11.05</c:v>
                </c:pt>
                <c:pt idx="213">
                  <c:v>11.1</c:v>
                </c:pt>
                <c:pt idx="214">
                  <c:v>11.2</c:v>
                </c:pt>
                <c:pt idx="215">
                  <c:v>11.25</c:v>
                </c:pt>
                <c:pt idx="216">
                  <c:v>11.25</c:v>
                </c:pt>
                <c:pt idx="217">
                  <c:v>11.35</c:v>
                </c:pt>
                <c:pt idx="218">
                  <c:v>11.35</c:v>
                </c:pt>
                <c:pt idx="219">
                  <c:v>11.3</c:v>
                </c:pt>
                <c:pt idx="220">
                  <c:v>11.45</c:v>
                </c:pt>
                <c:pt idx="221">
                  <c:v>11.4</c:v>
                </c:pt>
                <c:pt idx="222">
                  <c:v>11.2</c:v>
                </c:pt>
                <c:pt idx="223">
                  <c:v>11.25</c:v>
                </c:pt>
                <c:pt idx="224">
                  <c:v>11.3</c:v>
                </c:pt>
                <c:pt idx="225">
                  <c:v>11.35</c:v>
                </c:pt>
                <c:pt idx="226">
                  <c:v>11.5</c:v>
                </c:pt>
                <c:pt idx="227">
                  <c:v>11.6</c:v>
                </c:pt>
              </c:numCache>
            </c:numRef>
          </c:val>
        </c:ser>
        <c:ser>
          <c:idx val="2"/>
          <c:order val="2"/>
          <c:spPr>
            <a:ln w="28575">
              <a:noFill/>
            </a:ln>
          </c:spPr>
          <c:marker>
            <c:symbol val="dot"/>
            <c:size val="3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2468!$F$22:$F$249</c:f>
              <c:numCache>
                <c:formatCode>General</c:formatCode>
                <c:ptCount val="228"/>
                <c:pt idx="0">
                  <c:v>10.75</c:v>
                </c:pt>
                <c:pt idx="1">
                  <c:v>10.75</c:v>
                </c:pt>
                <c:pt idx="2">
                  <c:v>10.55</c:v>
                </c:pt>
                <c:pt idx="3">
                  <c:v>10.4</c:v>
                </c:pt>
                <c:pt idx="4">
                  <c:v>10.3</c:v>
                </c:pt>
                <c:pt idx="5">
                  <c:v>10.45</c:v>
                </c:pt>
                <c:pt idx="6">
                  <c:v>10.35</c:v>
                </c:pt>
                <c:pt idx="7">
                  <c:v>10.3</c:v>
                </c:pt>
                <c:pt idx="8">
                  <c:v>10.4</c:v>
                </c:pt>
                <c:pt idx="9">
                  <c:v>10.4</c:v>
                </c:pt>
                <c:pt idx="10">
                  <c:v>10.3</c:v>
                </c:pt>
                <c:pt idx="11">
                  <c:v>10.1</c:v>
                </c:pt>
                <c:pt idx="12">
                  <c:v>10.35</c:v>
                </c:pt>
                <c:pt idx="13">
                  <c:v>10.3</c:v>
                </c:pt>
                <c:pt idx="14">
                  <c:v>10.25</c:v>
                </c:pt>
                <c:pt idx="15">
                  <c:v>10.2</c:v>
                </c:pt>
                <c:pt idx="16">
                  <c:v>10.35</c:v>
                </c:pt>
                <c:pt idx="17">
                  <c:v>10.35</c:v>
                </c:pt>
                <c:pt idx="18">
                  <c:v>10.35</c:v>
                </c:pt>
                <c:pt idx="19">
                  <c:v>10.35</c:v>
                </c:pt>
                <c:pt idx="20">
                  <c:v>10.4</c:v>
                </c:pt>
                <c:pt idx="21">
                  <c:v>10.4</c:v>
                </c:pt>
                <c:pt idx="22">
                  <c:v>10.4</c:v>
                </c:pt>
                <c:pt idx="23">
                  <c:v>10.45</c:v>
                </c:pt>
                <c:pt idx="24">
                  <c:v>10.35</c:v>
                </c:pt>
                <c:pt idx="25">
                  <c:v>10.4</c:v>
                </c:pt>
                <c:pt idx="26">
                  <c:v>10.3</c:v>
                </c:pt>
                <c:pt idx="27">
                  <c:v>10.45</c:v>
                </c:pt>
                <c:pt idx="28">
                  <c:v>10.4</c:v>
                </c:pt>
                <c:pt idx="29">
                  <c:v>10.6</c:v>
                </c:pt>
                <c:pt idx="30">
                  <c:v>10.5</c:v>
                </c:pt>
                <c:pt idx="31">
                  <c:v>10.6</c:v>
                </c:pt>
                <c:pt idx="32">
                  <c:v>10.55</c:v>
                </c:pt>
                <c:pt idx="33">
                  <c:v>10.35</c:v>
                </c:pt>
                <c:pt idx="34">
                  <c:v>10.5</c:v>
                </c:pt>
                <c:pt idx="35">
                  <c:v>10.7</c:v>
                </c:pt>
                <c:pt idx="36">
                  <c:v>10.6</c:v>
                </c:pt>
                <c:pt idx="37">
                  <c:v>10.6</c:v>
                </c:pt>
                <c:pt idx="38">
                  <c:v>10.55</c:v>
                </c:pt>
                <c:pt idx="39">
                  <c:v>10.45</c:v>
                </c:pt>
                <c:pt idx="40">
                  <c:v>10.65</c:v>
                </c:pt>
                <c:pt idx="41">
                  <c:v>10.65</c:v>
                </c:pt>
                <c:pt idx="42">
                  <c:v>10.55</c:v>
                </c:pt>
                <c:pt idx="43">
                  <c:v>10.55</c:v>
                </c:pt>
                <c:pt idx="44">
                  <c:v>10.55</c:v>
                </c:pt>
                <c:pt idx="45">
                  <c:v>10.55</c:v>
                </c:pt>
                <c:pt idx="46">
                  <c:v>10.6</c:v>
                </c:pt>
                <c:pt idx="47">
                  <c:v>10.6</c:v>
                </c:pt>
                <c:pt idx="48">
                  <c:v>10.6</c:v>
                </c:pt>
                <c:pt idx="49">
                  <c:v>10.6</c:v>
                </c:pt>
                <c:pt idx="50">
                  <c:v>10.55</c:v>
                </c:pt>
                <c:pt idx="51">
                  <c:v>10.6</c:v>
                </c:pt>
                <c:pt idx="52">
                  <c:v>10.65</c:v>
                </c:pt>
                <c:pt idx="53">
                  <c:v>10.6</c:v>
                </c:pt>
                <c:pt idx="54">
                  <c:v>10.65</c:v>
                </c:pt>
                <c:pt idx="55">
                  <c:v>10.9</c:v>
                </c:pt>
                <c:pt idx="56">
                  <c:v>10.95</c:v>
                </c:pt>
                <c:pt idx="57">
                  <c:v>10.95</c:v>
                </c:pt>
                <c:pt idx="58">
                  <c:v>11</c:v>
                </c:pt>
                <c:pt idx="59">
                  <c:v>11.1</c:v>
                </c:pt>
                <c:pt idx="60">
                  <c:v>11</c:v>
                </c:pt>
                <c:pt idx="61">
                  <c:v>11.05</c:v>
                </c:pt>
                <c:pt idx="62">
                  <c:v>10.95</c:v>
                </c:pt>
                <c:pt idx="63">
                  <c:v>11</c:v>
                </c:pt>
                <c:pt idx="64">
                  <c:v>11</c:v>
                </c:pt>
                <c:pt idx="65">
                  <c:v>11</c:v>
                </c:pt>
                <c:pt idx="66">
                  <c:v>10.9</c:v>
                </c:pt>
                <c:pt idx="67">
                  <c:v>11</c:v>
                </c:pt>
                <c:pt idx="68">
                  <c:v>10.9</c:v>
                </c:pt>
                <c:pt idx="69">
                  <c:v>10.9</c:v>
                </c:pt>
                <c:pt idx="70">
                  <c:v>11</c:v>
                </c:pt>
                <c:pt idx="71">
                  <c:v>10.95</c:v>
                </c:pt>
                <c:pt idx="72">
                  <c:v>10.9</c:v>
                </c:pt>
                <c:pt idx="73">
                  <c:v>11</c:v>
                </c:pt>
                <c:pt idx="74">
                  <c:v>11.25</c:v>
                </c:pt>
                <c:pt idx="75">
                  <c:v>11.15</c:v>
                </c:pt>
                <c:pt idx="76">
                  <c:v>11.2</c:v>
                </c:pt>
                <c:pt idx="77">
                  <c:v>11.35</c:v>
                </c:pt>
                <c:pt idx="78">
                  <c:v>11.4</c:v>
                </c:pt>
                <c:pt idx="79">
                  <c:v>10.8</c:v>
                </c:pt>
                <c:pt idx="80">
                  <c:v>10.8</c:v>
                </c:pt>
                <c:pt idx="81">
                  <c:v>10.7</c:v>
                </c:pt>
                <c:pt idx="82">
                  <c:v>10.8</c:v>
                </c:pt>
                <c:pt idx="83">
                  <c:v>11</c:v>
                </c:pt>
                <c:pt idx="84">
                  <c:v>10.85</c:v>
                </c:pt>
                <c:pt idx="85">
                  <c:v>10.8</c:v>
                </c:pt>
                <c:pt idx="86">
                  <c:v>10.8</c:v>
                </c:pt>
                <c:pt idx="87">
                  <c:v>10.9</c:v>
                </c:pt>
                <c:pt idx="88">
                  <c:v>10.85</c:v>
                </c:pt>
                <c:pt idx="89">
                  <c:v>10.8</c:v>
                </c:pt>
                <c:pt idx="90">
                  <c:v>10.9</c:v>
                </c:pt>
                <c:pt idx="91">
                  <c:v>10.95</c:v>
                </c:pt>
                <c:pt idx="92">
                  <c:v>10.95</c:v>
                </c:pt>
                <c:pt idx="93">
                  <c:v>10.8</c:v>
                </c:pt>
                <c:pt idx="94">
                  <c:v>10.85</c:v>
                </c:pt>
                <c:pt idx="95">
                  <c:v>10.8</c:v>
                </c:pt>
                <c:pt idx="96">
                  <c:v>10.85</c:v>
                </c:pt>
                <c:pt idx="97">
                  <c:v>10.85</c:v>
                </c:pt>
                <c:pt idx="98">
                  <c:v>10.8</c:v>
                </c:pt>
                <c:pt idx="99">
                  <c:v>11.55</c:v>
                </c:pt>
                <c:pt idx="100">
                  <c:v>11.8</c:v>
                </c:pt>
                <c:pt idx="101">
                  <c:v>11.65</c:v>
                </c:pt>
                <c:pt idx="102">
                  <c:v>11.75</c:v>
                </c:pt>
                <c:pt idx="103">
                  <c:v>11.65</c:v>
                </c:pt>
                <c:pt idx="104">
                  <c:v>11.7</c:v>
                </c:pt>
                <c:pt idx="105">
                  <c:v>11.6</c:v>
                </c:pt>
                <c:pt idx="106">
                  <c:v>11.65</c:v>
                </c:pt>
                <c:pt idx="107">
                  <c:v>11.5</c:v>
                </c:pt>
                <c:pt idx="108">
                  <c:v>11.5</c:v>
                </c:pt>
                <c:pt idx="109">
                  <c:v>11.55</c:v>
                </c:pt>
                <c:pt idx="110">
                  <c:v>11.45</c:v>
                </c:pt>
                <c:pt idx="111">
                  <c:v>11</c:v>
                </c:pt>
                <c:pt idx="112">
                  <c:v>11</c:v>
                </c:pt>
                <c:pt idx="113">
                  <c:v>11</c:v>
                </c:pt>
                <c:pt idx="114">
                  <c:v>10.85</c:v>
                </c:pt>
                <c:pt idx="115">
                  <c:v>10.8</c:v>
                </c:pt>
                <c:pt idx="116">
                  <c:v>10.85</c:v>
                </c:pt>
                <c:pt idx="117">
                  <c:v>10.9</c:v>
                </c:pt>
                <c:pt idx="118">
                  <c:v>10.8</c:v>
                </c:pt>
                <c:pt idx="119">
                  <c:v>10.85</c:v>
                </c:pt>
                <c:pt idx="120">
                  <c:v>10.95</c:v>
                </c:pt>
                <c:pt idx="121">
                  <c:v>10.85</c:v>
                </c:pt>
                <c:pt idx="122">
                  <c:v>10.8</c:v>
                </c:pt>
                <c:pt idx="123">
                  <c:v>10.7</c:v>
                </c:pt>
                <c:pt idx="124">
                  <c:v>10.8</c:v>
                </c:pt>
                <c:pt idx="125">
                  <c:v>10.8</c:v>
                </c:pt>
                <c:pt idx="126">
                  <c:v>10.7</c:v>
                </c:pt>
                <c:pt idx="127">
                  <c:v>10.5</c:v>
                </c:pt>
                <c:pt idx="128">
                  <c:v>10.5</c:v>
                </c:pt>
                <c:pt idx="129">
                  <c:v>10.5</c:v>
                </c:pt>
                <c:pt idx="130">
                  <c:v>10.5</c:v>
                </c:pt>
                <c:pt idx="131">
                  <c:v>10.6</c:v>
                </c:pt>
                <c:pt idx="132">
                  <c:v>10.5</c:v>
                </c:pt>
                <c:pt idx="133">
                  <c:v>10.5</c:v>
                </c:pt>
                <c:pt idx="134">
                  <c:v>10.3</c:v>
                </c:pt>
                <c:pt idx="135">
                  <c:v>10.45</c:v>
                </c:pt>
                <c:pt idx="136">
                  <c:v>10.6</c:v>
                </c:pt>
                <c:pt idx="137">
                  <c:v>10.5</c:v>
                </c:pt>
                <c:pt idx="138">
                  <c:v>10.5</c:v>
                </c:pt>
                <c:pt idx="139">
                  <c:v>10.5</c:v>
                </c:pt>
                <c:pt idx="140">
                  <c:v>10.6</c:v>
                </c:pt>
                <c:pt idx="141">
                  <c:v>10.6</c:v>
                </c:pt>
                <c:pt idx="142">
                  <c:v>10.4</c:v>
                </c:pt>
                <c:pt idx="143">
                  <c:v>10.45</c:v>
                </c:pt>
                <c:pt idx="144">
                  <c:v>10.5</c:v>
                </c:pt>
                <c:pt idx="145">
                  <c:v>10.45</c:v>
                </c:pt>
                <c:pt idx="146">
                  <c:v>10.4</c:v>
                </c:pt>
                <c:pt idx="147">
                  <c:v>10.5</c:v>
                </c:pt>
                <c:pt idx="148">
                  <c:v>10.45</c:v>
                </c:pt>
                <c:pt idx="149">
                  <c:v>10.4</c:v>
                </c:pt>
                <c:pt idx="150">
                  <c:v>10.4</c:v>
                </c:pt>
                <c:pt idx="151">
                  <c:v>10.5</c:v>
                </c:pt>
                <c:pt idx="152">
                  <c:v>10.5</c:v>
                </c:pt>
                <c:pt idx="153">
                  <c:v>10.45</c:v>
                </c:pt>
                <c:pt idx="154">
                  <c:v>10.5</c:v>
                </c:pt>
                <c:pt idx="155">
                  <c:v>10.7</c:v>
                </c:pt>
                <c:pt idx="156">
                  <c:v>10.65</c:v>
                </c:pt>
                <c:pt idx="157">
                  <c:v>10.65</c:v>
                </c:pt>
                <c:pt idx="158">
                  <c:v>10.6</c:v>
                </c:pt>
                <c:pt idx="159">
                  <c:v>10.75</c:v>
                </c:pt>
                <c:pt idx="160">
                  <c:v>10.65</c:v>
                </c:pt>
                <c:pt idx="161">
                  <c:v>10.6</c:v>
                </c:pt>
                <c:pt idx="162">
                  <c:v>10.6</c:v>
                </c:pt>
                <c:pt idx="163">
                  <c:v>10.5</c:v>
                </c:pt>
                <c:pt idx="164">
                  <c:v>10.65</c:v>
                </c:pt>
                <c:pt idx="165">
                  <c:v>10.6</c:v>
                </c:pt>
                <c:pt idx="166">
                  <c:v>10.6</c:v>
                </c:pt>
                <c:pt idx="167">
                  <c:v>10.55</c:v>
                </c:pt>
                <c:pt idx="168">
                  <c:v>10.5</c:v>
                </c:pt>
                <c:pt idx="169">
                  <c:v>10.6</c:v>
                </c:pt>
                <c:pt idx="170">
                  <c:v>10.55</c:v>
                </c:pt>
                <c:pt idx="171">
                  <c:v>10.55</c:v>
                </c:pt>
                <c:pt idx="172">
                  <c:v>10.55</c:v>
                </c:pt>
                <c:pt idx="173">
                  <c:v>10.7</c:v>
                </c:pt>
                <c:pt idx="174">
                  <c:v>10.65</c:v>
                </c:pt>
                <c:pt idx="175">
                  <c:v>10.65</c:v>
                </c:pt>
                <c:pt idx="176">
                  <c:v>10.6</c:v>
                </c:pt>
                <c:pt idx="177">
                  <c:v>10.65</c:v>
                </c:pt>
                <c:pt idx="178">
                  <c:v>10.6</c:v>
                </c:pt>
                <c:pt idx="179">
                  <c:v>10.5</c:v>
                </c:pt>
                <c:pt idx="180">
                  <c:v>10.5</c:v>
                </c:pt>
                <c:pt idx="181">
                  <c:v>10.6</c:v>
                </c:pt>
                <c:pt idx="182">
                  <c:v>10.6</c:v>
                </c:pt>
                <c:pt idx="183">
                  <c:v>10.55</c:v>
                </c:pt>
                <c:pt idx="184">
                  <c:v>10.6</c:v>
                </c:pt>
                <c:pt idx="185">
                  <c:v>10.7</c:v>
                </c:pt>
                <c:pt idx="186">
                  <c:v>10.75</c:v>
                </c:pt>
                <c:pt idx="187">
                  <c:v>10.75</c:v>
                </c:pt>
                <c:pt idx="188">
                  <c:v>11.45</c:v>
                </c:pt>
                <c:pt idx="189">
                  <c:v>11.35</c:v>
                </c:pt>
                <c:pt idx="190">
                  <c:v>11.2</c:v>
                </c:pt>
                <c:pt idx="191">
                  <c:v>11.1</c:v>
                </c:pt>
                <c:pt idx="192">
                  <c:v>11.2</c:v>
                </c:pt>
                <c:pt idx="193">
                  <c:v>11.05</c:v>
                </c:pt>
                <c:pt idx="194">
                  <c:v>11.2</c:v>
                </c:pt>
                <c:pt idx="195">
                  <c:v>11.2</c:v>
                </c:pt>
                <c:pt idx="196">
                  <c:v>11.2</c:v>
                </c:pt>
                <c:pt idx="197">
                  <c:v>11.25</c:v>
                </c:pt>
                <c:pt idx="198">
                  <c:v>11.3</c:v>
                </c:pt>
                <c:pt idx="199">
                  <c:v>11.2</c:v>
                </c:pt>
                <c:pt idx="200">
                  <c:v>11.25</c:v>
                </c:pt>
                <c:pt idx="201">
                  <c:v>11.35</c:v>
                </c:pt>
                <c:pt idx="202">
                  <c:v>11.3</c:v>
                </c:pt>
                <c:pt idx="203">
                  <c:v>11.25</c:v>
                </c:pt>
                <c:pt idx="204">
                  <c:v>11.15</c:v>
                </c:pt>
                <c:pt idx="205">
                  <c:v>11.2</c:v>
                </c:pt>
                <c:pt idx="206">
                  <c:v>11.2</c:v>
                </c:pt>
                <c:pt idx="207">
                  <c:v>11.15</c:v>
                </c:pt>
                <c:pt idx="208">
                  <c:v>11.25</c:v>
                </c:pt>
                <c:pt idx="209">
                  <c:v>11.2</c:v>
                </c:pt>
                <c:pt idx="210">
                  <c:v>11.25</c:v>
                </c:pt>
                <c:pt idx="211">
                  <c:v>11.1</c:v>
                </c:pt>
                <c:pt idx="212">
                  <c:v>11.1</c:v>
                </c:pt>
                <c:pt idx="213">
                  <c:v>11.3</c:v>
                </c:pt>
                <c:pt idx="214">
                  <c:v>11.3</c:v>
                </c:pt>
                <c:pt idx="215">
                  <c:v>11.4</c:v>
                </c:pt>
                <c:pt idx="216">
                  <c:v>11.4</c:v>
                </c:pt>
                <c:pt idx="217">
                  <c:v>11.45</c:v>
                </c:pt>
                <c:pt idx="218">
                  <c:v>11.35</c:v>
                </c:pt>
                <c:pt idx="219">
                  <c:v>11.45</c:v>
                </c:pt>
                <c:pt idx="220">
                  <c:v>11.5</c:v>
                </c:pt>
                <c:pt idx="221">
                  <c:v>11.4</c:v>
                </c:pt>
                <c:pt idx="222">
                  <c:v>11.35</c:v>
                </c:pt>
                <c:pt idx="223">
                  <c:v>11.3</c:v>
                </c:pt>
                <c:pt idx="224">
                  <c:v>11.4</c:v>
                </c:pt>
                <c:pt idx="225">
                  <c:v>11.4</c:v>
                </c:pt>
                <c:pt idx="226">
                  <c:v>11.5</c:v>
                </c:pt>
                <c:pt idx="227">
                  <c:v>11.65</c:v>
                </c:pt>
              </c:numCache>
            </c:numRef>
          </c:val>
        </c:ser>
        <c:hiLowLines/>
        <c:upDownBars>
          <c:gapWidth val="150"/>
          <c:upBars>
            <c:spPr>
              <a:solidFill>
                <a:srgbClr val="00B050"/>
              </a:solidFill>
              <a:ln>
                <a:solidFill>
                  <a:srgbClr val="000000"/>
                </a:solidFill>
              </a:ln>
            </c:spPr>
          </c:upBars>
          <c:downBars>
            <c:spPr>
              <a:solidFill>
                <a:srgbClr val="FF0000"/>
              </a:solidFill>
              <a:ln>
                <a:solidFill>
                  <a:srgbClr val="000000"/>
                </a:solidFill>
              </a:ln>
            </c:spPr>
          </c:downBars>
        </c:upDownBars>
        <c:axId val="50010001"/>
        <c:axId val="50010002"/>
      </c:stockChart>
      <c:lineChart>
        <c:grouping val="standard"/>
        <c:ser>
          <c:idx val="3"/>
          <c:order val="3"/>
          <c:spPr>
            <a:ln>
              <a:solidFill>
                <a:srgbClr val="808080"/>
              </a:solidFill>
            </a:ln>
          </c:spPr>
          <c:marker>
            <c:symbol val="none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2468!$W$22:$W$249</c:f>
              <c:numCache>
                <c:formatCode>General</c:formatCode>
                <c:ptCount val="22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</c:numCache>
            </c:numRef>
          </c:val>
        </c:ser>
        <c:ser>
          <c:idx val="4"/>
          <c:order val="4"/>
          <c:spPr>
            <a:ln>
              <a:solidFill>
                <a:srgbClr val="FF0000"/>
              </a:solidFill>
            </a:ln>
          </c:spPr>
          <c:marker>
            <c:symbol val="none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2468!$X$22:$X$249</c:f>
              <c:numCache>
                <c:formatCode>General</c:formatCode>
                <c:ptCount val="228"/>
                <c:pt idx="0">
                  <c:v>0.6</c:v>
                </c:pt>
                <c:pt idx="1">
                  <c:v>0.6</c:v>
                </c:pt>
                <c:pt idx="2">
                  <c:v>0.6</c:v>
                </c:pt>
                <c:pt idx="3">
                  <c:v>0.6</c:v>
                </c:pt>
                <c:pt idx="4">
                  <c:v>0.6</c:v>
                </c:pt>
                <c:pt idx="5">
                  <c:v>0.6</c:v>
                </c:pt>
                <c:pt idx="6">
                  <c:v>0.6</c:v>
                </c:pt>
                <c:pt idx="7">
                  <c:v>0.6</c:v>
                </c:pt>
                <c:pt idx="8">
                  <c:v>0.6</c:v>
                </c:pt>
                <c:pt idx="9">
                  <c:v>0.6</c:v>
                </c:pt>
                <c:pt idx="10">
                  <c:v>0.6</c:v>
                </c:pt>
                <c:pt idx="11">
                  <c:v>0.6</c:v>
                </c:pt>
                <c:pt idx="12">
                  <c:v>0.6</c:v>
                </c:pt>
                <c:pt idx="13">
                  <c:v>0.6</c:v>
                </c:pt>
                <c:pt idx="14">
                  <c:v>0.6</c:v>
                </c:pt>
                <c:pt idx="15">
                  <c:v>0.6</c:v>
                </c:pt>
                <c:pt idx="16">
                  <c:v>0.6</c:v>
                </c:pt>
                <c:pt idx="17">
                  <c:v>0.6</c:v>
                </c:pt>
                <c:pt idx="18">
                  <c:v>0.6</c:v>
                </c:pt>
                <c:pt idx="19">
                  <c:v>0.6</c:v>
                </c:pt>
                <c:pt idx="20">
                  <c:v>0.6</c:v>
                </c:pt>
                <c:pt idx="21">
                  <c:v>0.6</c:v>
                </c:pt>
                <c:pt idx="22">
                  <c:v>0.6</c:v>
                </c:pt>
                <c:pt idx="23">
                  <c:v>0.6</c:v>
                </c:pt>
                <c:pt idx="24">
                  <c:v>0.6</c:v>
                </c:pt>
                <c:pt idx="25">
                  <c:v>0.6</c:v>
                </c:pt>
                <c:pt idx="26">
                  <c:v>0.6</c:v>
                </c:pt>
                <c:pt idx="27">
                  <c:v>0.6</c:v>
                </c:pt>
                <c:pt idx="28">
                  <c:v>0.6</c:v>
                </c:pt>
                <c:pt idx="29">
                  <c:v>0.6</c:v>
                </c:pt>
                <c:pt idx="30">
                  <c:v>0.6</c:v>
                </c:pt>
                <c:pt idx="31">
                  <c:v>0.6</c:v>
                </c:pt>
                <c:pt idx="32">
                  <c:v>0.6</c:v>
                </c:pt>
                <c:pt idx="33">
                  <c:v>0.6</c:v>
                </c:pt>
                <c:pt idx="34">
                  <c:v>0.6</c:v>
                </c:pt>
                <c:pt idx="35">
                  <c:v>0.6</c:v>
                </c:pt>
                <c:pt idx="36">
                  <c:v>0.6</c:v>
                </c:pt>
                <c:pt idx="37">
                  <c:v>0.6</c:v>
                </c:pt>
                <c:pt idx="38">
                  <c:v>0.6</c:v>
                </c:pt>
                <c:pt idx="39">
                  <c:v>0.6</c:v>
                </c:pt>
                <c:pt idx="40">
                  <c:v>0.6</c:v>
                </c:pt>
                <c:pt idx="41">
                  <c:v>0.6</c:v>
                </c:pt>
                <c:pt idx="42">
                  <c:v>0.6</c:v>
                </c:pt>
                <c:pt idx="43">
                  <c:v>0.6</c:v>
                </c:pt>
                <c:pt idx="44">
                  <c:v>0.6</c:v>
                </c:pt>
                <c:pt idx="45">
                  <c:v>0.6</c:v>
                </c:pt>
                <c:pt idx="46">
                  <c:v>0.6</c:v>
                </c:pt>
                <c:pt idx="47">
                  <c:v>0.6</c:v>
                </c:pt>
                <c:pt idx="48">
                  <c:v>0.6</c:v>
                </c:pt>
                <c:pt idx="49">
                  <c:v>0.6</c:v>
                </c:pt>
                <c:pt idx="50">
                  <c:v>0.6</c:v>
                </c:pt>
                <c:pt idx="51">
                  <c:v>0.6</c:v>
                </c:pt>
                <c:pt idx="52">
                  <c:v>0.6</c:v>
                </c:pt>
                <c:pt idx="53">
                  <c:v>0.6</c:v>
                </c:pt>
                <c:pt idx="54">
                  <c:v>0.6</c:v>
                </c:pt>
                <c:pt idx="55">
                  <c:v>0.6</c:v>
                </c:pt>
                <c:pt idx="56">
                  <c:v>0.6</c:v>
                </c:pt>
                <c:pt idx="57">
                  <c:v>0.6</c:v>
                </c:pt>
                <c:pt idx="58">
                  <c:v>0.6</c:v>
                </c:pt>
                <c:pt idx="59">
                  <c:v>0.6</c:v>
                </c:pt>
                <c:pt idx="60">
                  <c:v>0.6</c:v>
                </c:pt>
                <c:pt idx="61">
                  <c:v>0.6</c:v>
                </c:pt>
                <c:pt idx="62">
                  <c:v>0.6</c:v>
                </c:pt>
                <c:pt idx="63">
                  <c:v>0.6</c:v>
                </c:pt>
                <c:pt idx="64">
                  <c:v>0.6</c:v>
                </c:pt>
                <c:pt idx="65">
                  <c:v>0.6</c:v>
                </c:pt>
                <c:pt idx="66">
                  <c:v>0.6</c:v>
                </c:pt>
                <c:pt idx="67">
                  <c:v>0.6</c:v>
                </c:pt>
                <c:pt idx="68">
                  <c:v>0.6</c:v>
                </c:pt>
                <c:pt idx="69">
                  <c:v>0.6</c:v>
                </c:pt>
                <c:pt idx="70">
                  <c:v>0.6</c:v>
                </c:pt>
                <c:pt idx="71">
                  <c:v>0.6</c:v>
                </c:pt>
                <c:pt idx="72">
                  <c:v>0.6</c:v>
                </c:pt>
                <c:pt idx="73">
                  <c:v>0.6</c:v>
                </c:pt>
                <c:pt idx="74">
                  <c:v>0.6</c:v>
                </c:pt>
                <c:pt idx="75">
                  <c:v>0.6</c:v>
                </c:pt>
                <c:pt idx="76">
                  <c:v>0.6</c:v>
                </c:pt>
                <c:pt idx="77">
                  <c:v>0.6</c:v>
                </c:pt>
                <c:pt idx="78">
                  <c:v>0.6</c:v>
                </c:pt>
                <c:pt idx="79">
                  <c:v>0.6</c:v>
                </c:pt>
                <c:pt idx="80">
                  <c:v>0.6</c:v>
                </c:pt>
                <c:pt idx="81">
                  <c:v>0.6</c:v>
                </c:pt>
                <c:pt idx="82">
                  <c:v>0.6</c:v>
                </c:pt>
                <c:pt idx="83">
                  <c:v>0.6</c:v>
                </c:pt>
                <c:pt idx="84">
                  <c:v>0.6</c:v>
                </c:pt>
                <c:pt idx="85">
                  <c:v>0.6</c:v>
                </c:pt>
                <c:pt idx="86">
                  <c:v>0.6</c:v>
                </c:pt>
                <c:pt idx="87">
                  <c:v>0.6</c:v>
                </c:pt>
                <c:pt idx="88">
                  <c:v>0.6</c:v>
                </c:pt>
                <c:pt idx="89">
                  <c:v>0.6</c:v>
                </c:pt>
                <c:pt idx="90">
                  <c:v>0.6</c:v>
                </c:pt>
                <c:pt idx="91">
                  <c:v>0.6</c:v>
                </c:pt>
                <c:pt idx="92">
                  <c:v>0.6</c:v>
                </c:pt>
                <c:pt idx="93">
                  <c:v>0.6</c:v>
                </c:pt>
                <c:pt idx="94">
                  <c:v>0.6</c:v>
                </c:pt>
                <c:pt idx="95">
                  <c:v>0.6</c:v>
                </c:pt>
                <c:pt idx="96">
                  <c:v>0.6</c:v>
                </c:pt>
                <c:pt idx="97">
                  <c:v>0.6</c:v>
                </c:pt>
                <c:pt idx="98">
                  <c:v>0.6</c:v>
                </c:pt>
                <c:pt idx="99">
                  <c:v>0.6</c:v>
                </c:pt>
                <c:pt idx="100">
                  <c:v>0.6</c:v>
                </c:pt>
                <c:pt idx="101">
                  <c:v>0.6</c:v>
                </c:pt>
                <c:pt idx="102">
                  <c:v>0.6</c:v>
                </c:pt>
                <c:pt idx="103">
                  <c:v>0.6</c:v>
                </c:pt>
                <c:pt idx="104">
                  <c:v>0.6</c:v>
                </c:pt>
                <c:pt idx="105">
                  <c:v>0.6</c:v>
                </c:pt>
                <c:pt idx="106">
                  <c:v>0.6</c:v>
                </c:pt>
                <c:pt idx="107">
                  <c:v>0.6</c:v>
                </c:pt>
                <c:pt idx="108">
                  <c:v>0.6</c:v>
                </c:pt>
                <c:pt idx="109">
                  <c:v>0.6</c:v>
                </c:pt>
                <c:pt idx="110">
                  <c:v>0.6</c:v>
                </c:pt>
                <c:pt idx="111">
                  <c:v>0.6</c:v>
                </c:pt>
                <c:pt idx="112">
                  <c:v>0.6</c:v>
                </c:pt>
                <c:pt idx="113">
                  <c:v>0.6</c:v>
                </c:pt>
                <c:pt idx="114">
                  <c:v>0.6</c:v>
                </c:pt>
                <c:pt idx="115">
                  <c:v>0.6</c:v>
                </c:pt>
                <c:pt idx="116">
                  <c:v>0.6</c:v>
                </c:pt>
                <c:pt idx="117">
                  <c:v>0.6</c:v>
                </c:pt>
                <c:pt idx="118">
                  <c:v>0.6</c:v>
                </c:pt>
                <c:pt idx="119">
                  <c:v>0.6</c:v>
                </c:pt>
                <c:pt idx="120">
                  <c:v>0.6</c:v>
                </c:pt>
                <c:pt idx="121">
                  <c:v>0.6</c:v>
                </c:pt>
                <c:pt idx="122">
                  <c:v>0.6</c:v>
                </c:pt>
                <c:pt idx="123">
                  <c:v>0.6</c:v>
                </c:pt>
                <c:pt idx="124">
                  <c:v>0.6</c:v>
                </c:pt>
                <c:pt idx="125">
                  <c:v>0.6</c:v>
                </c:pt>
                <c:pt idx="126">
                  <c:v>0.6</c:v>
                </c:pt>
                <c:pt idx="127">
                  <c:v>0.6</c:v>
                </c:pt>
                <c:pt idx="128">
                  <c:v>0.6</c:v>
                </c:pt>
                <c:pt idx="129">
                  <c:v>0.6</c:v>
                </c:pt>
                <c:pt idx="130">
                  <c:v>0.6</c:v>
                </c:pt>
                <c:pt idx="131">
                  <c:v>0.6</c:v>
                </c:pt>
                <c:pt idx="132">
                  <c:v>0.6</c:v>
                </c:pt>
                <c:pt idx="133">
                  <c:v>0.6</c:v>
                </c:pt>
                <c:pt idx="134">
                  <c:v>0.6</c:v>
                </c:pt>
                <c:pt idx="135">
                  <c:v>0.6</c:v>
                </c:pt>
                <c:pt idx="136">
                  <c:v>0.6</c:v>
                </c:pt>
                <c:pt idx="137">
                  <c:v>0.6</c:v>
                </c:pt>
                <c:pt idx="138">
                  <c:v>0.6</c:v>
                </c:pt>
                <c:pt idx="139">
                  <c:v>0.6</c:v>
                </c:pt>
                <c:pt idx="140">
                  <c:v>0.6</c:v>
                </c:pt>
                <c:pt idx="141">
                  <c:v>0.6</c:v>
                </c:pt>
                <c:pt idx="142">
                  <c:v>0.6</c:v>
                </c:pt>
                <c:pt idx="143">
                  <c:v>0.6</c:v>
                </c:pt>
                <c:pt idx="144">
                  <c:v>0.6</c:v>
                </c:pt>
                <c:pt idx="145">
                  <c:v>0.6</c:v>
                </c:pt>
                <c:pt idx="146">
                  <c:v>0.6</c:v>
                </c:pt>
                <c:pt idx="147">
                  <c:v>0.6</c:v>
                </c:pt>
                <c:pt idx="148">
                  <c:v>0.6</c:v>
                </c:pt>
                <c:pt idx="149">
                  <c:v>0.6</c:v>
                </c:pt>
                <c:pt idx="150">
                  <c:v>0.6</c:v>
                </c:pt>
                <c:pt idx="151">
                  <c:v>0.6</c:v>
                </c:pt>
                <c:pt idx="152">
                  <c:v>0.6</c:v>
                </c:pt>
                <c:pt idx="153">
                  <c:v>0.6</c:v>
                </c:pt>
                <c:pt idx="154">
                  <c:v>0.6</c:v>
                </c:pt>
                <c:pt idx="155">
                  <c:v>0.6</c:v>
                </c:pt>
                <c:pt idx="156">
                  <c:v>0.6</c:v>
                </c:pt>
                <c:pt idx="157">
                  <c:v>0.6</c:v>
                </c:pt>
                <c:pt idx="158">
                  <c:v>0.6</c:v>
                </c:pt>
                <c:pt idx="159">
                  <c:v>0.6</c:v>
                </c:pt>
                <c:pt idx="160">
                  <c:v>0.6</c:v>
                </c:pt>
                <c:pt idx="161">
                  <c:v>0.6</c:v>
                </c:pt>
                <c:pt idx="162">
                  <c:v>0.6</c:v>
                </c:pt>
                <c:pt idx="163">
                  <c:v>0.6</c:v>
                </c:pt>
                <c:pt idx="164">
                  <c:v>0.6</c:v>
                </c:pt>
                <c:pt idx="165">
                  <c:v>0.6</c:v>
                </c:pt>
                <c:pt idx="166">
                  <c:v>0.6</c:v>
                </c:pt>
                <c:pt idx="167">
                  <c:v>0.6</c:v>
                </c:pt>
                <c:pt idx="168">
                  <c:v>0.6</c:v>
                </c:pt>
                <c:pt idx="169">
                  <c:v>0.6</c:v>
                </c:pt>
                <c:pt idx="170">
                  <c:v>0.6</c:v>
                </c:pt>
                <c:pt idx="171">
                  <c:v>0.6</c:v>
                </c:pt>
                <c:pt idx="172">
                  <c:v>0.6</c:v>
                </c:pt>
                <c:pt idx="173">
                  <c:v>0.6</c:v>
                </c:pt>
                <c:pt idx="174">
                  <c:v>0.6</c:v>
                </c:pt>
                <c:pt idx="175">
                  <c:v>0.6</c:v>
                </c:pt>
                <c:pt idx="176">
                  <c:v>0.6</c:v>
                </c:pt>
                <c:pt idx="177">
                  <c:v>0.6</c:v>
                </c:pt>
                <c:pt idx="178">
                  <c:v>0.6</c:v>
                </c:pt>
                <c:pt idx="179">
                  <c:v>0.6</c:v>
                </c:pt>
                <c:pt idx="180">
                  <c:v>0.6</c:v>
                </c:pt>
                <c:pt idx="181">
                  <c:v>0.6</c:v>
                </c:pt>
                <c:pt idx="182">
                  <c:v>0.6</c:v>
                </c:pt>
                <c:pt idx="183">
                  <c:v>0.6</c:v>
                </c:pt>
                <c:pt idx="184">
                  <c:v>0.6</c:v>
                </c:pt>
                <c:pt idx="185">
                  <c:v>0.6</c:v>
                </c:pt>
                <c:pt idx="186">
                  <c:v>0.6</c:v>
                </c:pt>
                <c:pt idx="187">
                  <c:v>0.6</c:v>
                </c:pt>
                <c:pt idx="188">
                  <c:v>0.6</c:v>
                </c:pt>
                <c:pt idx="189">
                  <c:v>0.6</c:v>
                </c:pt>
                <c:pt idx="190">
                  <c:v>0.6</c:v>
                </c:pt>
                <c:pt idx="191">
                  <c:v>0.6</c:v>
                </c:pt>
                <c:pt idx="192">
                  <c:v>0.6</c:v>
                </c:pt>
                <c:pt idx="193">
                  <c:v>0.6</c:v>
                </c:pt>
                <c:pt idx="194">
                  <c:v>0.6</c:v>
                </c:pt>
                <c:pt idx="195">
                  <c:v>0.6</c:v>
                </c:pt>
                <c:pt idx="196">
                  <c:v>0.6</c:v>
                </c:pt>
                <c:pt idx="197">
                  <c:v>0.6</c:v>
                </c:pt>
                <c:pt idx="198">
                  <c:v>0.6</c:v>
                </c:pt>
                <c:pt idx="199">
                  <c:v>0.6</c:v>
                </c:pt>
                <c:pt idx="200">
                  <c:v>0.6</c:v>
                </c:pt>
                <c:pt idx="201">
                  <c:v>0.6</c:v>
                </c:pt>
                <c:pt idx="202">
                  <c:v>0.6</c:v>
                </c:pt>
                <c:pt idx="203">
                  <c:v>0.6</c:v>
                </c:pt>
                <c:pt idx="204">
                  <c:v>0.6</c:v>
                </c:pt>
                <c:pt idx="205">
                  <c:v>0.6</c:v>
                </c:pt>
                <c:pt idx="206">
                  <c:v>0.6</c:v>
                </c:pt>
                <c:pt idx="207">
                  <c:v>0.6</c:v>
                </c:pt>
                <c:pt idx="208">
                  <c:v>0.6</c:v>
                </c:pt>
                <c:pt idx="209">
                  <c:v>0.6</c:v>
                </c:pt>
                <c:pt idx="210">
                  <c:v>0.6</c:v>
                </c:pt>
                <c:pt idx="211">
                  <c:v>0.6</c:v>
                </c:pt>
                <c:pt idx="212">
                  <c:v>0.6</c:v>
                </c:pt>
                <c:pt idx="213">
                  <c:v>0.6</c:v>
                </c:pt>
                <c:pt idx="214">
                  <c:v>0.6</c:v>
                </c:pt>
                <c:pt idx="215">
                  <c:v>0.6</c:v>
                </c:pt>
                <c:pt idx="216">
                  <c:v>0.6</c:v>
                </c:pt>
                <c:pt idx="217">
                  <c:v>0.6</c:v>
                </c:pt>
                <c:pt idx="218">
                  <c:v>0.6</c:v>
                </c:pt>
                <c:pt idx="219">
                  <c:v>0.6</c:v>
                </c:pt>
                <c:pt idx="220">
                  <c:v>0.6</c:v>
                </c:pt>
                <c:pt idx="221">
                  <c:v>0.6</c:v>
                </c:pt>
                <c:pt idx="222">
                  <c:v>0.6</c:v>
                </c:pt>
                <c:pt idx="223">
                  <c:v>0.6</c:v>
                </c:pt>
                <c:pt idx="224">
                  <c:v>0.6</c:v>
                </c:pt>
                <c:pt idx="225">
                  <c:v>0.6</c:v>
                </c:pt>
                <c:pt idx="226">
                  <c:v>0.6</c:v>
                </c:pt>
                <c:pt idx="227">
                  <c:v>0.6</c:v>
                </c:pt>
              </c:numCache>
            </c:numRef>
          </c:val>
        </c:ser>
        <c:ser>
          <c:idx val="5"/>
          <c:order val="5"/>
          <c:spPr>
            <a:ln>
              <a:solidFill>
                <a:srgbClr val="008000"/>
              </a:solidFill>
            </a:ln>
          </c:spPr>
          <c:marker>
            <c:symbol val="none"/>
          </c:marker>
          <c:cat>
            <c:strRef>
              <c:f>2468!$A$22:$A$249</c:f>
              <c:strCache>
                <c:ptCount val="228"/>
                <c:pt idx="0">
                  <c:v>105/04/28</c:v>
                </c:pt>
                <c:pt idx="1">
                  <c:v>105/04/29</c:v>
                </c:pt>
                <c:pt idx="2">
                  <c:v>105/05/03</c:v>
                </c:pt>
                <c:pt idx="3">
                  <c:v>105/05/04</c:v>
                </c:pt>
                <c:pt idx="4">
                  <c:v>105/05/05</c:v>
                </c:pt>
                <c:pt idx="5">
                  <c:v>105/05/06</c:v>
                </c:pt>
                <c:pt idx="6">
                  <c:v>105/05/09</c:v>
                </c:pt>
                <c:pt idx="7">
                  <c:v>105/05/10</c:v>
                </c:pt>
                <c:pt idx="8">
                  <c:v>105/05/11</c:v>
                </c:pt>
                <c:pt idx="9">
                  <c:v>105/05/12</c:v>
                </c:pt>
                <c:pt idx="10">
                  <c:v>105/05/13</c:v>
                </c:pt>
                <c:pt idx="11">
                  <c:v>105/05/16</c:v>
                </c:pt>
                <c:pt idx="12">
                  <c:v>105/05/17</c:v>
                </c:pt>
                <c:pt idx="13">
                  <c:v>105/05/18</c:v>
                </c:pt>
                <c:pt idx="14">
                  <c:v>105/05/19</c:v>
                </c:pt>
                <c:pt idx="15">
                  <c:v>105/05/20</c:v>
                </c:pt>
                <c:pt idx="16">
                  <c:v>105/05/23</c:v>
                </c:pt>
                <c:pt idx="17">
                  <c:v>105/05/24</c:v>
                </c:pt>
                <c:pt idx="18">
                  <c:v>105/05/25</c:v>
                </c:pt>
                <c:pt idx="19">
                  <c:v>105/05/26</c:v>
                </c:pt>
                <c:pt idx="20">
                  <c:v>105/05/27</c:v>
                </c:pt>
                <c:pt idx="21">
                  <c:v>105/05/30</c:v>
                </c:pt>
                <c:pt idx="22">
                  <c:v>105/05/31</c:v>
                </c:pt>
                <c:pt idx="23">
                  <c:v>105/06/01</c:v>
                </c:pt>
                <c:pt idx="24">
                  <c:v>105/06/02</c:v>
                </c:pt>
                <c:pt idx="25">
                  <c:v>105/06/03</c:v>
                </c:pt>
                <c:pt idx="26">
                  <c:v>105/06/04</c:v>
                </c:pt>
                <c:pt idx="27">
                  <c:v>105/06/06</c:v>
                </c:pt>
                <c:pt idx="28">
                  <c:v>105/06/07</c:v>
                </c:pt>
                <c:pt idx="29">
                  <c:v>105/06/08</c:v>
                </c:pt>
                <c:pt idx="30">
                  <c:v>105/06/13</c:v>
                </c:pt>
                <c:pt idx="31">
                  <c:v>105/06/14</c:v>
                </c:pt>
                <c:pt idx="32">
                  <c:v>105/06/15</c:v>
                </c:pt>
                <c:pt idx="33">
                  <c:v>105/06/16</c:v>
                </c:pt>
                <c:pt idx="34">
                  <c:v>105/06/17</c:v>
                </c:pt>
                <c:pt idx="35">
                  <c:v>105/06/20</c:v>
                </c:pt>
                <c:pt idx="36">
                  <c:v>105/06/21</c:v>
                </c:pt>
                <c:pt idx="37">
                  <c:v>105/06/22</c:v>
                </c:pt>
                <c:pt idx="38">
                  <c:v>105/06/23</c:v>
                </c:pt>
                <c:pt idx="39">
                  <c:v>105/06/24</c:v>
                </c:pt>
                <c:pt idx="40">
                  <c:v>105/06/27</c:v>
                </c:pt>
                <c:pt idx="41">
                  <c:v>105/06/28</c:v>
                </c:pt>
                <c:pt idx="42">
                  <c:v>105/06/29</c:v>
                </c:pt>
                <c:pt idx="43">
                  <c:v>105/06/30</c:v>
                </c:pt>
                <c:pt idx="44">
                  <c:v>105/07/01</c:v>
                </c:pt>
                <c:pt idx="45">
                  <c:v>105/07/04</c:v>
                </c:pt>
                <c:pt idx="46">
                  <c:v>105/07/05</c:v>
                </c:pt>
                <c:pt idx="47">
                  <c:v>105/07/06</c:v>
                </c:pt>
                <c:pt idx="48">
                  <c:v>105/07/07</c:v>
                </c:pt>
                <c:pt idx="49">
                  <c:v>105/07/11</c:v>
                </c:pt>
                <c:pt idx="50">
                  <c:v>105/07/12</c:v>
                </c:pt>
                <c:pt idx="51">
                  <c:v>105/07/13</c:v>
                </c:pt>
                <c:pt idx="52">
                  <c:v>105/07/14</c:v>
                </c:pt>
                <c:pt idx="53">
                  <c:v>105/07/15</c:v>
                </c:pt>
                <c:pt idx="54">
                  <c:v>105/07/18</c:v>
                </c:pt>
                <c:pt idx="55">
                  <c:v>105/07/19</c:v>
                </c:pt>
                <c:pt idx="56">
                  <c:v>105/07/20</c:v>
                </c:pt>
                <c:pt idx="57">
                  <c:v>105/07/21</c:v>
                </c:pt>
                <c:pt idx="58">
                  <c:v>105/07/22</c:v>
                </c:pt>
                <c:pt idx="59">
                  <c:v>105/07/25</c:v>
                </c:pt>
                <c:pt idx="60">
                  <c:v>105/07/26</c:v>
                </c:pt>
                <c:pt idx="61">
                  <c:v>105/07/27</c:v>
                </c:pt>
                <c:pt idx="62">
                  <c:v>105/07/28</c:v>
                </c:pt>
                <c:pt idx="63">
                  <c:v>105/07/29</c:v>
                </c:pt>
                <c:pt idx="64">
                  <c:v>105/08/01</c:v>
                </c:pt>
                <c:pt idx="65">
                  <c:v>105/08/02</c:v>
                </c:pt>
                <c:pt idx="66">
                  <c:v>105/08/03</c:v>
                </c:pt>
                <c:pt idx="67">
                  <c:v>105/08/04</c:v>
                </c:pt>
                <c:pt idx="68">
                  <c:v>105/08/05</c:v>
                </c:pt>
                <c:pt idx="69">
                  <c:v>105/08/08</c:v>
                </c:pt>
                <c:pt idx="70">
                  <c:v>105/08/09</c:v>
                </c:pt>
                <c:pt idx="71">
                  <c:v>105/08/10</c:v>
                </c:pt>
                <c:pt idx="72">
                  <c:v>105/08/11</c:v>
                </c:pt>
                <c:pt idx="73">
                  <c:v>105/08/12</c:v>
                </c:pt>
                <c:pt idx="74">
                  <c:v>105/08/15</c:v>
                </c:pt>
                <c:pt idx="75">
                  <c:v>105/08/16</c:v>
                </c:pt>
                <c:pt idx="76">
                  <c:v>105/08/17</c:v>
                </c:pt>
                <c:pt idx="77">
                  <c:v>105/08/18</c:v>
                </c:pt>
                <c:pt idx="78">
                  <c:v>105/08/19</c:v>
                </c:pt>
                <c:pt idx="79">
                  <c:v>105/08/22</c:v>
                </c:pt>
                <c:pt idx="80">
                  <c:v>105/08/23</c:v>
                </c:pt>
                <c:pt idx="81">
                  <c:v>105/08/24</c:v>
                </c:pt>
                <c:pt idx="82">
                  <c:v>105/08/25</c:v>
                </c:pt>
                <c:pt idx="83">
                  <c:v>105/08/26</c:v>
                </c:pt>
                <c:pt idx="84">
                  <c:v>105/08/29</c:v>
                </c:pt>
                <c:pt idx="85">
                  <c:v>105/08/30</c:v>
                </c:pt>
                <c:pt idx="86">
                  <c:v>105/08/31</c:v>
                </c:pt>
                <c:pt idx="87">
                  <c:v>105/09/01</c:v>
                </c:pt>
                <c:pt idx="88">
                  <c:v>105/09/02</c:v>
                </c:pt>
                <c:pt idx="89">
                  <c:v>105/09/05</c:v>
                </c:pt>
                <c:pt idx="90">
                  <c:v>105/09/06</c:v>
                </c:pt>
                <c:pt idx="91">
                  <c:v>105/09/07</c:v>
                </c:pt>
                <c:pt idx="92">
                  <c:v>105/09/08</c:v>
                </c:pt>
                <c:pt idx="93">
                  <c:v>105/09/09</c:v>
                </c:pt>
                <c:pt idx="94">
                  <c:v>105/09/10</c:v>
                </c:pt>
                <c:pt idx="95">
                  <c:v>105/09/12</c:v>
                </c:pt>
                <c:pt idx="96">
                  <c:v>105/09/13</c:v>
                </c:pt>
                <c:pt idx="97">
                  <c:v>105/09/14</c:v>
                </c:pt>
                <c:pt idx="98">
                  <c:v>105/09/19</c:v>
                </c:pt>
                <c:pt idx="99">
                  <c:v>105/09/20</c:v>
                </c:pt>
                <c:pt idx="100">
                  <c:v>105/09/21</c:v>
                </c:pt>
                <c:pt idx="101">
                  <c:v>105/09/22</c:v>
                </c:pt>
                <c:pt idx="102">
                  <c:v>105/09/23</c:v>
                </c:pt>
                <c:pt idx="103">
                  <c:v>105/09/26</c:v>
                </c:pt>
                <c:pt idx="104">
                  <c:v>105/09/29</c:v>
                </c:pt>
                <c:pt idx="105">
                  <c:v>105/09/30</c:v>
                </c:pt>
                <c:pt idx="106">
                  <c:v>105/10/03</c:v>
                </c:pt>
                <c:pt idx="107">
                  <c:v>105/10/04</c:v>
                </c:pt>
                <c:pt idx="108">
                  <c:v>105/10/05</c:v>
                </c:pt>
                <c:pt idx="109">
                  <c:v>105/10/06</c:v>
                </c:pt>
                <c:pt idx="110">
                  <c:v>105/10/07</c:v>
                </c:pt>
                <c:pt idx="111">
                  <c:v>105/10/11</c:v>
                </c:pt>
                <c:pt idx="112">
                  <c:v>105/10/12</c:v>
                </c:pt>
                <c:pt idx="113">
                  <c:v>105/10/13</c:v>
                </c:pt>
                <c:pt idx="114">
                  <c:v>105/10/14</c:v>
                </c:pt>
                <c:pt idx="115">
                  <c:v>105/10/17</c:v>
                </c:pt>
                <c:pt idx="116">
                  <c:v>105/10/18</c:v>
                </c:pt>
                <c:pt idx="117">
                  <c:v>105/10/19</c:v>
                </c:pt>
                <c:pt idx="118">
                  <c:v>105/10/20</c:v>
                </c:pt>
                <c:pt idx="119">
                  <c:v>105/10/21</c:v>
                </c:pt>
                <c:pt idx="120">
                  <c:v>105/10/24</c:v>
                </c:pt>
                <c:pt idx="121">
                  <c:v>105/10/25</c:v>
                </c:pt>
                <c:pt idx="122">
                  <c:v>105/10/26</c:v>
                </c:pt>
                <c:pt idx="123">
                  <c:v>105/10/27</c:v>
                </c:pt>
                <c:pt idx="124">
                  <c:v>105/10/28</c:v>
                </c:pt>
                <c:pt idx="125">
                  <c:v>105/10/31</c:v>
                </c:pt>
                <c:pt idx="126">
                  <c:v>105/11/01</c:v>
                </c:pt>
                <c:pt idx="127">
                  <c:v>105/11/02</c:v>
                </c:pt>
                <c:pt idx="128">
                  <c:v>105/11/03</c:v>
                </c:pt>
                <c:pt idx="129">
                  <c:v>105/11/04</c:v>
                </c:pt>
                <c:pt idx="130">
                  <c:v>105/11/07</c:v>
                </c:pt>
                <c:pt idx="131">
                  <c:v>105/11/08</c:v>
                </c:pt>
                <c:pt idx="132">
                  <c:v>105/11/09</c:v>
                </c:pt>
                <c:pt idx="133">
                  <c:v>105/11/10</c:v>
                </c:pt>
                <c:pt idx="134">
                  <c:v>105/11/11</c:v>
                </c:pt>
                <c:pt idx="135">
                  <c:v>105/11/14</c:v>
                </c:pt>
                <c:pt idx="136">
                  <c:v>105/11/15</c:v>
                </c:pt>
                <c:pt idx="137">
                  <c:v>105/11/16</c:v>
                </c:pt>
                <c:pt idx="138">
                  <c:v>105/11/17</c:v>
                </c:pt>
                <c:pt idx="139">
                  <c:v>105/11/18</c:v>
                </c:pt>
                <c:pt idx="140">
                  <c:v>105/11/21</c:v>
                </c:pt>
                <c:pt idx="141">
                  <c:v>105/11/22</c:v>
                </c:pt>
                <c:pt idx="142">
                  <c:v>105/11/23</c:v>
                </c:pt>
                <c:pt idx="143">
                  <c:v>105/11/24</c:v>
                </c:pt>
                <c:pt idx="144">
                  <c:v>105/11/25</c:v>
                </c:pt>
                <c:pt idx="145">
                  <c:v>105/11/28</c:v>
                </c:pt>
                <c:pt idx="146">
                  <c:v>105/11/29</c:v>
                </c:pt>
                <c:pt idx="147">
                  <c:v>105/11/30</c:v>
                </c:pt>
                <c:pt idx="148">
                  <c:v>105/12/01</c:v>
                </c:pt>
                <c:pt idx="149">
                  <c:v>105/12/02</c:v>
                </c:pt>
                <c:pt idx="150">
                  <c:v>105/12/05</c:v>
                </c:pt>
                <c:pt idx="151">
                  <c:v>105/12/06</c:v>
                </c:pt>
                <c:pt idx="152">
                  <c:v>105/12/07</c:v>
                </c:pt>
                <c:pt idx="153">
                  <c:v>105/12/08</c:v>
                </c:pt>
                <c:pt idx="154">
                  <c:v>105/12/09</c:v>
                </c:pt>
                <c:pt idx="155">
                  <c:v>105/12/12</c:v>
                </c:pt>
                <c:pt idx="156">
                  <c:v>105/12/13</c:v>
                </c:pt>
                <c:pt idx="157">
                  <c:v>105/12/14</c:v>
                </c:pt>
                <c:pt idx="158">
                  <c:v>105/12/15</c:v>
                </c:pt>
                <c:pt idx="159">
                  <c:v>105/12/16</c:v>
                </c:pt>
                <c:pt idx="160">
                  <c:v>105/12/19</c:v>
                </c:pt>
                <c:pt idx="161">
                  <c:v>105/12/20</c:v>
                </c:pt>
                <c:pt idx="162">
                  <c:v>105/12/21</c:v>
                </c:pt>
                <c:pt idx="163">
                  <c:v>105/12/22</c:v>
                </c:pt>
                <c:pt idx="164">
                  <c:v>105/12/23</c:v>
                </c:pt>
                <c:pt idx="165">
                  <c:v>105/12/26</c:v>
                </c:pt>
                <c:pt idx="166">
                  <c:v>105/12/27</c:v>
                </c:pt>
                <c:pt idx="167">
                  <c:v>105/12/28</c:v>
                </c:pt>
                <c:pt idx="168">
                  <c:v>105/12/29</c:v>
                </c:pt>
                <c:pt idx="169">
                  <c:v>105/12/30</c:v>
                </c:pt>
                <c:pt idx="170">
                  <c:v>106/01/03</c:v>
                </c:pt>
                <c:pt idx="171">
                  <c:v>106/01/04</c:v>
                </c:pt>
                <c:pt idx="172">
                  <c:v>106/01/05</c:v>
                </c:pt>
                <c:pt idx="173">
                  <c:v>106/01/06</c:v>
                </c:pt>
                <c:pt idx="174">
                  <c:v>106/01/09</c:v>
                </c:pt>
                <c:pt idx="175">
                  <c:v>106/01/10</c:v>
                </c:pt>
                <c:pt idx="176">
                  <c:v>106/01/11</c:v>
                </c:pt>
                <c:pt idx="177">
                  <c:v>106/01/12</c:v>
                </c:pt>
                <c:pt idx="178">
                  <c:v>106/01/13</c:v>
                </c:pt>
                <c:pt idx="179">
                  <c:v>106/01/16</c:v>
                </c:pt>
                <c:pt idx="180">
                  <c:v>106/01/17</c:v>
                </c:pt>
                <c:pt idx="181">
                  <c:v>106/01/18</c:v>
                </c:pt>
                <c:pt idx="182">
                  <c:v>106/01/19</c:v>
                </c:pt>
                <c:pt idx="183">
                  <c:v>106/01/20</c:v>
                </c:pt>
                <c:pt idx="184">
                  <c:v>106/01/23</c:v>
                </c:pt>
                <c:pt idx="185">
                  <c:v>106/01/24</c:v>
                </c:pt>
                <c:pt idx="186">
                  <c:v>106/02/02</c:v>
                </c:pt>
                <c:pt idx="187">
                  <c:v>106/02/03</c:v>
                </c:pt>
                <c:pt idx="188">
                  <c:v>106/02/06</c:v>
                </c:pt>
                <c:pt idx="189">
                  <c:v>106/02/07</c:v>
                </c:pt>
                <c:pt idx="190">
                  <c:v>106/02/08</c:v>
                </c:pt>
                <c:pt idx="191">
                  <c:v>106/02/09</c:v>
                </c:pt>
                <c:pt idx="192">
                  <c:v>106/02/10</c:v>
                </c:pt>
                <c:pt idx="193">
                  <c:v>106/02/13</c:v>
                </c:pt>
                <c:pt idx="194">
                  <c:v>106/02/14</c:v>
                </c:pt>
                <c:pt idx="195">
                  <c:v>106/02/15</c:v>
                </c:pt>
                <c:pt idx="196">
                  <c:v>106/02/16</c:v>
                </c:pt>
                <c:pt idx="197">
                  <c:v>106/02/17</c:v>
                </c:pt>
                <c:pt idx="198">
                  <c:v>106/02/18</c:v>
                </c:pt>
                <c:pt idx="199">
                  <c:v>106/02/20</c:v>
                </c:pt>
                <c:pt idx="200">
                  <c:v>106/02/21</c:v>
                </c:pt>
                <c:pt idx="201">
                  <c:v>106/02/22</c:v>
                </c:pt>
                <c:pt idx="202">
                  <c:v>106/02/23</c:v>
                </c:pt>
                <c:pt idx="203">
                  <c:v>106/02/24</c:v>
                </c:pt>
                <c:pt idx="204">
                  <c:v>106/03/01</c:v>
                </c:pt>
                <c:pt idx="205">
                  <c:v>106/03/02</c:v>
                </c:pt>
                <c:pt idx="206">
                  <c:v>106/03/03</c:v>
                </c:pt>
                <c:pt idx="207">
                  <c:v>106/03/06</c:v>
                </c:pt>
                <c:pt idx="208">
                  <c:v>106/03/07</c:v>
                </c:pt>
                <c:pt idx="209">
                  <c:v>106/03/08</c:v>
                </c:pt>
                <c:pt idx="210">
                  <c:v>106/03/09</c:v>
                </c:pt>
                <c:pt idx="211">
                  <c:v>106/03/10</c:v>
                </c:pt>
                <c:pt idx="212">
                  <c:v>106/03/13</c:v>
                </c:pt>
                <c:pt idx="213">
                  <c:v>106/03/14</c:v>
                </c:pt>
                <c:pt idx="214">
                  <c:v>106/03/15</c:v>
                </c:pt>
                <c:pt idx="215">
                  <c:v>106/03/16</c:v>
                </c:pt>
                <c:pt idx="216">
                  <c:v>106/03/17</c:v>
                </c:pt>
                <c:pt idx="217">
                  <c:v>106/03/20</c:v>
                </c:pt>
                <c:pt idx="218">
                  <c:v>106/03/21</c:v>
                </c:pt>
                <c:pt idx="219">
                  <c:v>106/03/22</c:v>
                </c:pt>
                <c:pt idx="220">
                  <c:v>106/03/23</c:v>
                </c:pt>
                <c:pt idx="221">
                  <c:v>106/03/24</c:v>
                </c:pt>
                <c:pt idx="222">
                  <c:v>106/03/27</c:v>
                </c:pt>
                <c:pt idx="223">
                  <c:v>106/03/28</c:v>
                </c:pt>
                <c:pt idx="224">
                  <c:v>106/03/29</c:v>
                </c:pt>
                <c:pt idx="225">
                  <c:v>106/03/30</c:v>
                </c:pt>
                <c:pt idx="226">
                  <c:v>106/03/31</c:v>
                </c:pt>
                <c:pt idx="227">
                  <c:v>106/04/05</c:v>
                </c:pt>
              </c:strCache>
            </c:strRef>
          </c:cat>
          <c:val>
            <c:numRef>
              <c:f>2468!$Y$22:$Y$249</c:f>
              <c:numCache>
                <c:formatCode>General</c:formatCode>
                <c:ptCount val="228"/>
                <c:pt idx="0">
                  <c:v>1.4</c:v>
                </c:pt>
                <c:pt idx="1">
                  <c:v>1.4</c:v>
                </c:pt>
                <c:pt idx="2">
                  <c:v>1.4</c:v>
                </c:pt>
                <c:pt idx="3">
                  <c:v>1.4</c:v>
                </c:pt>
                <c:pt idx="4">
                  <c:v>1.4</c:v>
                </c:pt>
                <c:pt idx="5">
                  <c:v>1.4</c:v>
                </c:pt>
                <c:pt idx="6">
                  <c:v>1.4</c:v>
                </c:pt>
                <c:pt idx="7">
                  <c:v>1.4</c:v>
                </c:pt>
                <c:pt idx="8">
                  <c:v>1.4</c:v>
                </c:pt>
                <c:pt idx="9">
                  <c:v>1.4</c:v>
                </c:pt>
                <c:pt idx="10">
                  <c:v>1.4</c:v>
                </c:pt>
                <c:pt idx="11">
                  <c:v>1.4</c:v>
                </c:pt>
                <c:pt idx="12">
                  <c:v>1.4</c:v>
                </c:pt>
                <c:pt idx="13">
                  <c:v>1.4</c:v>
                </c:pt>
                <c:pt idx="14">
                  <c:v>1.4</c:v>
                </c:pt>
                <c:pt idx="15">
                  <c:v>1.4</c:v>
                </c:pt>
                <c:pt idx="16">
                  <c:v>1.4</c:v>
                </c:pt>
                <c:pt idx="17">
                  <c:v>1.4</c:v>
                </c:pt>
                <c:pt idx="18">
                  <c:v>1.4</c:v>
                </c:pt>
                <c:pt idx="19">
                  <c:v>1.4</c:v>
                </c:pt>
                <c:pt idx="20">
                  <c:v>1.4</c:v>
                </c:pt>
                <c:pt idx="21">
                  <c:v>1.4</c:v>
                </c:pt>
                <c:pt idx="22">
                  <c:v>1.4</c:v>
                </c:pt>
                <c:pt idx="23">
                  <c:v>1.4</c:v>
                </c:pt>
                <c:pt idx="24">
                  <c:v>1.4</c:v>
                </c:pt>
                <c:pt idx="25">
                  <c:v>1.4</c:v>
                </c:pt>
                <c:pt idx="26">
                  <c:v>1.4</c:v>
                </c:pt>
                <c:pt idx="27">
                  <c:v>1.4</c:v>
                </c:pt>
                <c:pt idx="28">
                  <c:v>1.4</c:v>
                </c:pt>
                <c:pt idx="29">
                  <c:v>1.4</c:v>
                </c:pt>
                <c:pt idx="30">
                  <c:v>1.4</c:v>
                </c:pt>
                <c:pt idx="31">
                  <c:v>1.4</c:v>
                </c:pt>
                <c:pt idx="32">
                  <c:v>1.4</c:v>
                </c:pt>
                <c:pt idx="33">
                  <c:v>1.4</c:v>
                </c:pt>
                <c:pt idx="34">
                  <c:v>1.4</c:v>
                </c:pt>
                <c:pt idx="35">
                  <c:v>1.4</c:v>
                </c:pt>
                <c:pt idx="36">
                  <c:v>1.4</c:v>
                </c:pt>
                <c:pt idx="37">
                  <c:v>1.4</c:v>
                </c:pt>
                <c:pt idx="38">
                  <c:v>1.4</c:v>
                </c:pt>
                <c:pt idx="39">
                  <c:v>1.4</c:v>
                </c:pt>
                <c:pt idx="40">
                  <c:v>1.4</c:v>
                </c:pt>
                <c:pt idx="41">
                  <c:v>1.4</c:v>
                </c:pt>
                <c:pt idx="42">
                  <c:v>1.4</c:v>
                </c:pt>
                <c:pt idx="43">
                  <c:v>1.4</c:v>
                </c:pt>
                <c:pt idx="44">
                  <c:v>1.4</c:v>
                </c:pt>
                <c:pt idx="45">
                  <c:v>1.4</c:v>
                </c:pt>
                <c:pt idx="46">
                  <c:v>1.4</c:v>
                </c:pt>
                <c:pt idx="47">
                  <c:v>1.4</c:v>
                </c:pt>
                <c:pt idx="48">
                  <c:v>1.4</c:v>
                </c:pt>
                <c:pt idx="49">
                  <c:v>1.4</c:v>
                </c:pt>
                <c:pt idx="50">
                  <c:v>1.4</c:v>
                </c:pt>
                <c:pt idx="51">
                  <c:v>1.4</c:v>
                </c:pt>
                <c:pt idx="52">
                  <c:v>1.4</c:v>
                </c:pt>
                <c:pt idx="53">
                  <c:v>1.4</c:v>
                </c:pt>
                <c:pt idx="54">
                  <c:v>1.4</c:v>
                </c:pt>
                <c:pt idx="55">
                  <c:v>1.4</c:v>
                </c:pt>
                <c:pt idx="56">
                  <c:v>1.4</c:v>
                </c:pt>
                <c:pt idx="57">
                  <c:v>1.4</c:v>
                </c:pt>
                <c:pt idx="58">
                  <c:v>1.4</c:v>
                </c:pt>
                <c:pt idx="59">
                  <c:v>1.4</c:v>
                </c:pt>
                <c:pt idx="60">
                  <c:v>1.4</c:v>
                </c:pt>
                <c:pt idx="61">
                  <c:v>1.4</c:v>
                </c:pt>
                <c:pt idx="62">
                  <c:v>1.4</c:v>
                </c:pt>
                <c:pt idx="63">
                  <c:v>1.4</c:v>
                </c:pt>
                <c:pt idx="64">
                  <c:v>1.4</c:v>
                </c:pt>
                <c:pt idx="65">
                  <c:v>1.4</c:v>
                </c:pt>
                <c:pt idx="66">
                  <c:v>1.4</c:v>
                </c:pt>
                <c:pt idx="67">
                  <c:v>1.4</c:v>
                </c:pt>
                <c:pt idx="68">
                  <c:v>1.4</c:v>
                </c:pt>
                <c:pt idx="69">
                  <c:v>1.4</c:v>
                </c:pt>
                <c:pt idx="70">
                  <c:v>1.4</c:v>
                </c:pt>
                <c:pt idx="71">
                  <c:v>1.4</c:v>
                </c:pt>
                <c:pt idx="72">
                  <c:v>1.4</c:v>
                </c:pt>
                <c:pt idx="73">
                  <c:v>1.4</c:v>
                </c:pt>
                <c:pt idx="74">
                  <c:v>1.4</c:v>
                </c:pt>
                <c:pt idx="75">
                  <c:v>1.4</c:v>
                </c:pt>
                <c:pt idx="76">
                  <c:v>1.4</c:v>
                </c:pt>
                <c:pt idx="77">
                  <c:v>1.4</c:v>
                </c:pt>
                <c:pt idx="78">
                  <c:v>1.4</c:v>
                </c:pt>
                <c:pt idx="79">
                  <c:v>1.4</c:v>
                </c:pt>
                <c:pt idx="80">
                  <c:v>1.4</c:v>
                </c:pt>
                <c:pt idx="81">
                  <c:v>1.4</c:v>
                </c:pt>
                <c:pt idx="82">
                  <c:v>1.4</c:v>
                </c:pt>
                <c:pt idx="83">
                  <c:v>1.4</c:v>
                </c:pt>
                <c:pt idx="84">
                  <c:v>1.4</c:v>
                </c:pt>
                <c:pt idx="85">
                  <c:v>1.4</c:v>
                </c:pt>
                <c:pt idx="86">
                  <c:v>1.4</c:v>
                </c:pt>
                <c:pt idx="87">
                  <c:v>1.4</c:v>
                </c:pt>
                <c:pt idx="88">
                  <c:v>1.4</c:v>
                </c:pt>
                <c:pt idx="89">
                  <c:v>1.4</c:v>
                </c:pt>
                <c:pt idx="90">
                  <c:v>1.4</c:v>
                </c:pt>
                <c:pt idx="91">
                  <c:v>1.4</c:v>
                </c:pt>
                <c:pt idx="92">
                  <c:v>1.4</c:v>
                </c:pt>
                <c:pt idx="93">
                  <c:v>1.4</c:v>
                </c:pt>
                <c:pt idx="94">
                  <c:v>1.4</c:v>
                </c:pt>
                <c:pt idx="95">
                  <c:v>1.4</c:v>
                </c:pt>
                <c:pt idx="96">
                  <c:v>1.4</c:v>
                </c:pt>
                <c:pt idx="97">
                  <c:v>1.4</c:v>
                </c:pt>
                <c:pt idx="98">
                  <c:v>1.4</c:v>
                </c:pt>
                <c:pt idx="99">
                  <c:v>1.4</c:v>
                </c:pt>
                <c:pt idx="100">
                  <c:v>1.4</c:v>
                </c:pt>
                <c:pt idx="101">
                  <c:v>1.4</c:v>
                </c:pt>
                <c:pt idx="102">
                  <c:v>1.4</c:v>
                </c:pt>
                <c:pt idx="103">
                  <c:v>1.4</c:v>
                </c:pt>
                <c:pt idx="104">
                  <c:v>1.4</c:v>
                </c:pt>
                <c:pt idx="105">
                  <c:v>1.4</c:v>
                </c:pt>
                <c:pt idx="106">
                  <c:v>1.4</c:v>
                </c:pt>
                <c:pt idx="107">
                  <c:v>1.4</c:v>
                </c:pt>
                <c:pt idx="108">
                  <c:v>1.4</c:v>
                </c:pt>
                <c:pt idx="109">
                  <c:v>1.4</c:v>
                </c:pt>
                <c:pt idx="110">
                  <c:v>1.4</c:v>
                </c:pt>
                <c:pt idx="111">
                  <c:v>1.4</c:v>
                </c:pt>
                <c:pt idx="112">
                  <c:v>1.4</c:v>
                </c:pt>
                <c:pt idx="113">
                  <c:v>1.4</c:v>
                </c:pt>
                <c:pt idx="114">
                  <c:v>1.4</c:v>
                </c:pt>
                <c:pt idx="115">
                  <c:v>1.4</c:v>
                </c:pt>
                <c:pt idx="116">
                  <c:v>1.4</c:v>
                </c:pt>
                <c:pt idx="117">
                  <c:v>1.4</c:v>
                </c:pt>
                <c:pt idx="118">
                  <c:v>1.4</c:v>
                </c:pt>
                <c:pt idx="119">
                  <c:v>1.4</c:v>
                </c:pt>
                <c:pt idx="120">
                  <c:v>1.4</c:v>
                </c:pt>
                <c:pt idx="121">
                  <c:v>1.4</c:v>
                </c:pt>
                <c:pt idx="122">
                  <c:v>1.4</c:v>
                </c:pt>
                <c:pt idx="123">
                  <c:v>1.4</c:v>
                </c:pt>
                <c:pt idx="124">
                  <c:v>1.4</c:v>
                </c:pt>
                <c:pt idx="125">
                  <c:v>1.4</c:v>
                </c:pt>
                <c:pt idx="126">
                  <c:v>1.4</c:v>
                </c:pt>
                <c:pt idx="127">
                  <c:v>1.4</c:v>
                </c:pt>
                <c:pt idx="128">
                  <c:v>1.4</c:v>
                </c:pt>
                <c:pt idx="129">
                  <c:v>1.4</c:v>
                </c:pt>
                <c:pt idx="130">
                  <c:v>1.4</c:v>
                </c:pt>
                <c:pt idx="131">
                  <c:v>1.4</c:v>
                </c:pt>
                <c:pt idx="132">
                  <c:v>1.4</c:v>
                </c:pt>
                <c:pt idx="133">
                  <c:v>1.4</c:v>
                </c:pt>
                <c:pt idx="134">
                  <c:v>1.4</c:v>
                </c:pt>
                <c:pt idx="135">
                  <c:v>1.4</c:v>
                </c:pt>
                <c:pt idx="136">
                  <c:v>1.4</c:v>
                </c:pt>
                <c:pt idx="137">
                  <c:v>1.4</c:v>
                </c:pt>
                <c:pt idx="138">
                  <c:v>1.4</c:v>
                </c:pt>
                <c:pt idx="139">
                  <c:v>1.4</c:v>
                </c:pt>
                <c:pt idx="140">
                  <c:v>1.4</c:v>
                </c:pt>
                <c:pt idx="141">
                  <c:v>1.4</c:v>
                </c:pt>
                <c:pt idx="142">
                  <c:v>1.4</c:v>
                </c:pt>
                <c:pt idx="143">
                  <c:v>1.4</c:v>
                </c:pt>
                <c:pt idx="144">
                  <c:v>1.4</c:v>
                </c:pt>
                <c:pt idx="145">
                  <c:v>1.4</c:v>
                </c:pt>
                <c:pt idx="146">
                  <c:v>1.4</c:v>
                </c:pt>
                <c:pt idx="147">
                  <c:v>1.4</c:v>
                </c:pt>
                <c:pt idx="148">
                  <c:v>1.4</c:v>
                </c:pt>
                <c:pt idx="149">
                  <c:v>1.4</c:v>
                </c:pt>
                <c:pt idx="150">
                  <c:v>1.4</c:v>
                </c:pt>
                <c:pt idx="151">
                  <c:v>1.4</c:v>
                </c:pt>
                <c:pt idx="152">
                  <c:v>1.4</c:v>
                </c:pt>
                <c:pt idx="153">
                  <c:v>1.4</c:v>
                </c:pt>
                <c:pt idx="154">
                  <c:v>1.4</c:v>
                </c:pt>
                <c:pt idx="155">
                  <c:v>1.4</c:v>
                </c:pt>
                <c:pt idx="156">
                  <c:v>1.4</c:v>
                </c:pt>
                <c:pt idx="157">
                  <c:v>1.4</c:v>
                </c:pt>
                <c:pt idx="158">
                  <c:v>1.4</c:v>
                </c:pt>
                <c:pt idx="159">
                  <c:v>1.4</c:v>
                </c:pt>
                <c:pt idx="160">
                  <c:v>1.4</c:v>
                </c:pt>
                <c:pt idx="161">
                  <c:v>1.4</c:v>
                </c:pt>
                <c:pt idx="162">
                  <c:v>1.4</c:v>
                </c:pt>
                <c:pt idx="163">
                  <c:v>1.4</c:v>
                </c:pt>
                <c:pt idx="164">
                  <c:v>1.4</c:v>
                </c:pt>
                <c:pt idx="165">
                  <c:v>1.4</c:v>
                </c:pt>
                <c:pt idx="166">
                  <c:v>1.4</c:v>
                </c:pt>
                <c:pt idx="167">
                  <c:v>1.4</c:v>
                </c:pt>
                <c:pt idx="168">
                  <c:v>1.4</c:v>
                </c:pt>
                <c:pt idx="169">
                  <c:v>1.4</c:v>
                </c:pt>
                <c:pt idx="170">
                  <c:v>1.4</c:v>
                </c:pt>
                <c:pt idx="171">
                  <c:v>1.4</c:v>
                </c:pt>
                <c:pt idx="172">
                  <c:v>1.4</c:v>
                </c:pt>
                <c:pt idx="173">
                  <c:v>1.4</c:v>
                </c:pt>
                <c:pt idx="174">
                  <c:v>1.4</c:v>
                </c:pt>
                <c:pt idx="175">
                  <c:v>1.4</c:v>
                </c:pt>
                <c:pt idx="176">
                  <c:v>1.4</c:v>
                </c:pt>
                <c:pt idx="177">
                  <c:v>1.4</c:v>
                </c:pt>
                <c:pt idx="178">
                  <c:v>1.4</c:v>
                </c:pt>
                <c:pt idx="179">
                  <c:v>1.4</c:v>
                </c:pt>
                <c:pt idx="180">
                  <c:v>1.4</c:v>
                </c:pt>
                <c:pt idx="181">
                  <c:v>1.4</c:v>
                </c:pt>
                <c:pt idx="182">
                  <c:v>1.4</c:v>
                </c:pt>
                <c:pt idx="183">
                  <c:v>1.4</c:v>
                </c:pt>
                <c:pt idx="184">
                  <c:v>1.4</c:v>
                </c:pt>
                <c:pt idx="185">
                  <c:v>1.4</c:v>
                </c:pt>
                <c:pt idx="186">
                  <c:v>1.4</c:v>
                </c:pt>
                <c:pt idx="187">
                  <c:v>1.4</c:v>
                </c:pt>
                <c:pt idx="188">
                  <c:v>1.4</c:v>
                </c:pt>
                <c:pt idx="189">
                  <c:v>1.4</c:v>
                </c:pt>
                <c:pt idx="190">
                  <c:v>1.4</c:v>
                </c:pt>
                <c:pt idx="191">
                  <c:v>1.4</c:v>
                </c:pt>
                <c:pt idx="192">
                  <c:v>1.4</c:v>
                </c:pt>
                <c:pt idx="193">
                  <c:v>1.4</c:v>
                </c:pt>
                <c:pt idx="194">
                  <c:v>1.4</c:v>
                </c:pt>
                <c:pt idx="195">
                  <c:v>1.4</c:v>
                </c:pt>
                <c:pt idx="196">
                  <c:v>1.4</c:v>
                </c:pt>
                <c:pt idx="197">
                  <c:v>1.4</c:v>
                </c:pt>
                <c:pt idx="198">
                  <c:v>1.4</c:v>
                </c:pt>
                <c:pt idx="199">
                  <c:v>1.4</c:v>
                </c:pt>
                <c:pt idx="200">
                  <c:v>1.4</c:v>
                </c:pt>
                <c:pt idx="201">
                  <c:v>1.4</c:v>
                </c:pt>
                <c:pt idx="202">
                  <c:v>1.4</c:v>
                </c:pt>
                <c:pt idx="203">
                  <c:v>1.4</c:v>
                </c:pt>
                <c:pt idx="204">
                  <c:v>1.4</c:v>
                </c:pt>
                <c:pt idx="205">
                  <c:v>1.4</c:v>
                </c:pt>
                <c:pt idx="206">
                  <c:v>1.4</c:v>
                </c:pt>
                <c:pt idx="207">
                  <c:v>1.4</c:v>
                </c:pt>
                <c:pt idx="208">
                  <c:v>1.4</c:v>
                </c:pt>
                <c:pt idx="209">
                  <c:v>1.4</c:v>
                </c:pt>
                <c:pt idx="210">
                  <c:v>1.4</c:v>
                </c:pt>
                <c:pt idx="211">
                  <c:v>1.4</c:v>
                </c:pt>
                <c:pt idx="212">
                  <c:v>1.4</c:v>
                </c:pt>
                <c:pt idx="213">
                  <c:v>1.4</c:v>
                </c:pt>
                <c:pt idx="214">
                  <c:v>1.4</c:v>
                </c:pt>
                <c:pt idx="215">
                  <c:v>1.4</c:v>
                </c:pt>
                <c:pt idx="216">
                  <c:v>1.4</c:v>
                </c:pt>
                <c:pt idx="217">
                  <c:v>1.4</c:v>
                </c:pt>
                <c:pt idx="218">
                  <c:v>1.4</c:v>
                </c:pt>
                <c:pt idx="219">
                  <c:v>1.4</c:v>
                </c:pt>
                <c:pt idx="220">
                  <c:v>1.4</c:v>
                </c:pt>
                <c:pt idx="221">
                  <c:v>1.4</c:v>
                </c:pt>
                <c:pt idx="222">
                  <c:v>1.4</c:v>
                </c:pt>
                <c:pt idx="223">
                  <c:v>1.4</c:v>
                </c:pt>
                <c:pt idx="224">
                  <c:v>1.4</c:v>
                </c:pt>
                <c:pt idx="225">
                  <c:v>1.4</c:v>
                </c:pt>
                <c:pt idx="226">
                  <c:v>1.4</c:v>
                </c:pt>
                <c:pt idx="227">
                  <c:v>1.4</c:v>
                </c:pt>
              </c:numCache>
            </c:numRef>
          </c:val>
        </c:ser>
        <c:marker val="1"/>
        <c:axId val="60010001"/>
        <c:axId val="60010002"/>
      </c:lineChart>
      <c:dateAx>
        <c:axId val="50010001"/>
        <c:scaling>
          <c:orientation val="minMax"/>
        </c:scaling>
        <c:axPos val="b"/>
        <c:title>
          <c:tx>
            <c:rich>
              <a:bodyPr/>
              <a:lstStyle/>
              <a:p>
                <a:pPr>
                  <a:defRPr/>
                </a:pPr>
                <a:r>
                  <a:rPr lang="en-US"/>
                  <a:t>Date</a:t>
                </a:r>
              </a:p>
            </c:rich>
          </c:tx>
          <c:layout/>
        </c:title>
        <c:numFmt formatCode="dd/mm/yyyy" sourceLinked="1"/>
        <c:tickLblPos val="nextTo"/>
        <c:crossAx val="50010002"/>
        <c:crosses val="autoZero"/>
        <c:auto val="1"/>
        <c:lblOffset val="100"/>
      </c:dateAx>
      <c:valAx>
        <c:axId val="50010002"/>
        <c:scaling>
          <c:orientation val="minMax"/>
        </c:scaling>
        <c:axPos val="l"/>
        <c:majorGridlines/>
        <c:title>
          <c:tx>
            <c:rich>
              <a:bodyPr rot="-5400000" vert="horz"/>
              <a:lstStyle/>
              <a:p>
                <a:pPr>
                  <a:defRPr/>
                </a:pPr>
                <a:r>
                  <a:rPr lang="en-US"/>
                  <a:t>Price</a:t>
                </a:r>
              </a:p>
            </c:rich>
          </c:tx>
          <c:layout/>
        </c:title>
        <c:numFmt formatCode="General" sourceLinked="1"/>
        <c:tickLblPos val="nextTo"/>
        <c:crossAx val="50010001"/>
        <c:crosses val="autoZero"/>
        <c:crossBetween val="between"/>
      </c:valAx>
      <c:valAx>
        <c:axId val="60010002"/>
        <c:scaling>
          <c:orientation val="minMax"/>
        </c:scaling>
        <c:axPos val="r"/>
        <c:numFmt formatCode="General" sourceLinked="1"/>
        <c:tickLblPos val="nextTo"/>
        <c:crossAx val="60010001"/>
        <c:crosses val="max"/>
        <c:crossBetween val="between"/>
      </c:valAx>
      <c:dateAx>
        <c:axId val="60010001"/>
        <c:scaling>
          <c:orientation val="minMax"/>
        </c:scaling>
        <c:delete val="1"/>
        <c:axPos val="b"/>
        <c:numFmt formatCode="General" sourceLinked="1"/>
        <c:tickLblPos val="none"/>
        <c:crossAx val="60010002"/>
        <c:auto val="1"/>
        <c:lblOffset val="100"/>
      </c:dateAx>
    </c:plotArea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0</xdr:colOff>
      <xdr:row>250</xdr:row>
      <xdr:rowOff>0</xdr:rowOff>
    </xdr:from>
    <xdr:to>
      <xdr:col>14</xdr:col>
      <xdr:colOff>419100</xdr:colOff>
      <xdr:row>268</xdr:row>
      <xdr:rowOff>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Y249"/>
  <sheetViews>
    <sheetView tabSelected="1" workbookViewId="0"/>
  </sheetViews>
  <sheetFormatPr defaultRowHeight="15"/>
  <cols>
    <col min="1" max="1" width="15.7109375" customWidth="1"/>
    <col min="7" max="7" width="11.7109375" customWidth="1"/>
    <col min="14" max="15" width="11.7109375" customWidth="1"/>
    <col min="17" max="18" width="15.7109375" customWidth="1"/>
    <col min="20" max="21" width="13.7109375" customWidth="1"/>
    <col min="23" max="23" width="17.7109375" customWidth="1"/>
  </cols>
  <sheetData>
    <row r="1" spans="1: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/>
      <c r="I1" s="1" t="s">
        <v>7</v>
      </c>
      <c r="J1" s="1" t="s">
        <v>8</v>
      </c>
      <c r="K1" s="1" t="s">
        <v>9</v>
      </c>
      <c r="L1" s="1" t="s">
        <v>10</v>
      </c>
      <c r="M1" s="1"/>
      <c r="N1" s="1" t="s">
        <v>11</v>
      </c>
      <c r="O1" s="1" t="s">
        <v>12</v>
      </c>
      <c r="P1" s="1"/>
      <c r="Q1" s="1" t="s">
        <v>13</v>
      </c>
      <c r="R1" s="1" t="s">
        <v>14</v>
      </c>
      <c r="S1" s="1"/>
      <c r="T1" s="1" t="s">
        <v>15</v>
      </c>
      <c r="U1" s="1" t="s">
        <v>16</v>
      </c>
      <c r="V1" s="1"/>
      <c r="W1" s="1" t="s">
        <v>17</v>
      </c>
      <c r="X1" s="1" t="s">
        <v>18</v>
      </c>
      <c r="Y1" s="1" t="s">
        <v>19</v>
      </c>
    </row>
    <row r="2" spans="1:25">
      <c r="A2" t="s">
        <v>20</v>
      </c>
      <c r="B2">
        <v>58</v>
      </c>
      <c r="C2">
        <v>10.55</v>
      </c>
      <c r="D2">
        <v>10.55</v>
      </c>
      <c r="E2">
        <v>10.45</v>
      </c>
      <c r="F2">
        <v>10.55</v>
      </c>
    </row>
    <row r="3" spans="1:25">
      <c r="A3" t="s">
        <v>21</v>
      </c>
      <c r="B3">
        <v>25</v>
      </c>
      <c r="C3">
        <v>10.5</v>
      </c>
      <c r="D3">
        <v>10.7</v>
      </c>
      <c r="E3">
        <v>10.5</v>
      </c>
      <c r="F3">
        <v>10.65</v>
      </c>
      <c r="G3">
        <f>F3-F2</f>
        <v>0</v>
      </c>
      <c r="I3">
        <f>ABS(IF(G3&gt;0,C3-F2,D3-C3))</f>
        <v>0</v>
      </c>
      <c r="J3">
        <f>ABS(IF(G3&gt;0,C3-E3,F2-C3))</f>
        <v>0</v>
      </c>
      <c r="K3">
        <f>ABS(IF(G3&gt;0,D3-E3,F3-E3))</f>
        <v>0</v>
      </c>
      <c r="L3">
        <f>ABS(IF(G3&gt;0,D3-F3,D3-E3))</f>
        <v>0</v>
      </c>
      <c r="N3">
        <f>IF(I3=0,IF(J3=0, IF(K3=0, if(L3=0, 0.0001, I3+K3), I3+K3), I3+K3), I3+K3)</f>
        <v>0</v>
      </c>
      <c r="O3">
        <f>IF(I3=0,IF(J3=0, IF(K3=0, if(L3=0, 0.0001, J3+L3), J3+L3), J3+L3), J3+L3)</f>
        <v>0</v>
      </c>
      <c r="Q3">
        <f>INT(B3*(N3/(N3+O3)))</f>
        <v>0</v>
      </c>
      <c r="R3">
        <f>INT(B3*(O3/(N3+O3)))</f>
        <v>0</v>
      </c>
    </row>
    <row r="4" spans="1:25">
      <c r="A4" t="s">
        <v>22</v>
      </c>
      <c r="B4">
        <v>21</v>
      </c>
      <c r="C4">
        <v>10.55</v>
      </c>
      <c r="D4">
        <v>10.55</v>
      </c>
      <c r="E4">
        <v>10.5</v>
      </c>
      <c r="F4">
        <v>10.5</v>
      </c>
      <c r="G4">
        <f>F4-F3</f>
        <v>0</v>
      </c>
      <c r="I4">
        <f>ABS(IF(G4&gt;0,C4-F3,D4-C4))</f>
        <v>0</v>
      </c>
      <c r="J4">
        <f>ABS(IF(G4&gt;0,C4-E4,F3-C4))</f>
        <v>0</v>
      </c>
      <c r="K4">
        <f>ABS(IF(G4&gt;0,D4-E4,F4-E4))</f>
        <v>0</v>
      </c>
      <c r="L4">
        <f>ABS(IF(G4&gt;0,D4-F4,D4-E4))</f>
        <v>0</v>
      </c>
      <c r="N4">
        <f>IF(I4=0,IF(J4=0, IF(K4=0, if(L4=0, 0.0001, I4+K4), I4+K4), I4+K4), I4+K4)</f>
        <v>0</v>
      </c>
      <c r="O4">
        <f>IF(I4=0,IF(J4=0, IF(K4=0, if(L4=0, 0.0001, J4+L4), J4+L4), J4+L4), J4+L4)</f>
        <v>0</v>
      </c>
      <c r="Q4">
        <f>INT(B4*(N4/(N4+O4)))</f>
        <v>0</v>
      </c>
      <c r="R4">
        <f>INT(B4*(O4/(N4+O4)))</f>
        <v>0</v>
      </c>
    </row>
    <row r="5" spans="1:25">
      <c r="A5" t="s">
        <v>23</v>
      </c>
      <c r="B5">
        <v>3</v>
      </c>
      <c r="C5">
        <v>10.5</v>
      </c>
      <c r="D5">
        <v>10.6</v>
      </c>
      <c r="E5">
        <v>10.5</v>
      </c>
      <c r="F5">
        <v>10.6</v>
      </c>
      <c r="G5">
        <f>F5-F4</f>
        <v>0</v>
      </c>
      <c r="I5">
        <f>ABS(IF(G5&gt;0,C5-F4,D5-C5))</f>
        <v>0</v>
      </c>
      <c r="J5">
        <f>ABS(IF(G5&gt;0,C5-E5,F4-C5))</f>
        <v>0</v>
      </c>
      <c r="K5">
        <f>ABS(IF(G5&gt;0,D5-E5,F5-E5))</f>
        <v>0</v>
      </c>
      <c r="L5">
        <f>ABS(IF(G5&gt;0,D5-F5,D5-E5))</f>
        <v>0</v>
      </c>
      <c r="N5">
        <f>IF(I5=0,IF(J5=0, IF(K5=0, if(L5=0, 0.0001, I5+K5), I5+K5), I5+K5), I5+K5)</f>
        <v>0</v>
      </c>
      <c r="O5">
        <f>IF(I5=0,IF(J5=0, IF(K5=0, if(L5=0, 0.0001, J5+L5), J5+L5), J5+L5), J5+L5)</f>
        <v>0</v>
      </c>
      <c r="Q5">
        <f>INT(B5*(N5/(N5+O5)))</f>
        <v>0</v>
      </c>
      <c r="R5">
        <f>INT(B5*(O5/(N5+O5)))</f>
        <v>0</v>
      </c>
    </row>
    <row r="6" spans="1:25">
      <c r="A6" t="s">
        <v>24</v>
      </c>
      <c r="B6">
        <v>39</v>
      </c>
      <c r="C6">
        <v>10.5</v>
      </c>
      <c r="D6">
        <v>10.6</v>
      </c>
      <c r="E6">
        <v>10.45</v>
      </c>
      <c r="F6">
        <v>10.55</v>
      </c>
      <c r="G6">
        <f>F6-F5</f>
        <v>0</v>
      </c>
      <c r="I6">
        <f>ABS(IF(G6&gt;0,C6-F5,D6-C6))</f>
        <v>0</v>
      </c>
      <c r="J6">
        <f>ABS(IF(G6&gt;0,C6-E6,F5-C6))</f>
        <v>0</v>
      </c>
      <c r="K6">
        <f>ABS(IF(G6&gt;0,D6-E6,F6-E6))</f>
        <v>0</v>
      </c>
      <c r="L6">
        <f>ABS(IF(G6&gt;0,D6-F6,D6-E6))</f>
        <v>0</v>
      </c>
      <c r="N6">
        <f>IF(I6=0,IF(J6=0, IF(K6=0, if(L6=0, 0.0001, I6+K6), I6+K6), I6+K6), I6+K6)</f>
        <v>0</v>
      </c>
      <c r="O6">
        <f>IF(I6=0,IF(J6=0, IF(K6=0, if(L6=0, 0.0001, J6+L6), J6+L6), J6+L6), J6+L6)</f>
        <v>0</v>
      </c>
      <c r="Q6">
        <f>INT(B6*(N6/(N6+O6)))</f>
        <v>0</v>
      </c>
      <c r="R6">
        <f>INT(B6*(O6/(N6+O6)))</f>
        <v>0</v>
      </c>
    </row>
    <row r="7" spans="1:25">
      <c r="A7" t="s">
        <v>25</v>
      </c>
      <c r="B7">
        <v>45</v>
      </c>
      <c r="C7">
        <v>10.5</v>
      </c>
      <c r="D7">
        <v>10.55</v>
      </c>
      <c r="E7">
        <v>10.5</v>
      </c>
      <c r="F7">
        <v>10.55</v>
      </c>
      <c r="G7">
        <f>F7-F6</f>
        <v>0</v>
      </c>
      <c r="I7">
        <f>ABS(IF(G7&gt;0,C7-F6,D7-C7))</f>
        <v>0</v>
      </c>
      <c r="J7">
        <f>ABS(IF(G7&gt;0,C7-E7,F6-C7))</f>
        <v>0</v>
      </c>
      <c r="K7">
        <f>ABS(IF(G7&gt;0,D7-E7,F7-E7))</f>
        <v>0</v>
      </c>
      <c r="L7">
        <f>ABS(IF(G7&gt;0,D7-F7,D7-E7))</f>
        <v>0</v>
      </c>
      <c r="N7">
        <f>IF(I7=0,IF(J7=0, IF(K7=0, if(L7=0, 0.0001, I7+K7), I7+K7), I7+K7), I7+K7)</f>
        <v>0</v>
      </c>
      <c r="O7">
        <f>IF(I7=0,IF(J7=0, IF(K7=0, if(L7=0, 0.0001, J7+L7), J7+L7), J7+L7), J7+L7)</f>
        <v>0</v>
      </c>
      <c r="Q7">
        <f>INT(B7*(N7/(N7+O7)))</f>
        <v>0</v>
      </c>
      <c r="R7">
        <f>INT(B7*(O7/(N7+O7)))</f>
        <v>0</v>
      </c>
    </row>
    <row r="8" spans="1:25">
      <c r="A8" t="s">
        <v>26</v>
      </c>
      <c r="B8">
        <v>41</v>
      </c>
      <c r="C8">
        <v>10.55</v>
      </c>
      <c r="D8">
        <v>10.7</v>
      </c>
      <c r="E8">
        <v>10.55</v>
      </c>
      <c r="F8">
        <v>10.7</v>
      </c>
      <c r="G8">
        <f>F8-F7</f>
        <v>0</v>
      </c>
      <c r="I8">
        <f>ABS(IF(G8&gt;0,C8-F7,D8-C8))</f>
        <v>0</v>
      </c>
      <c r="J8">
        <f>ABS(IF(G8&gt;0,C8-E8,F7-C8))</f>
        <v>0</v>
      </c>
      <c r="K8">
        <f>ABS(IF(G8&gt;0,D8-E8,F8-E8))</f>
        <v>0</v>
      </c>
      <c r="L8">
        <f>ABS(IF(G8&gt;0,D8-F8,D8-E8))</f>
        <v>0</v>
      </c>
      <c r="N8">
        <f>IF(I8=0,IF(J8=0, IF(K8=0, if(L8=0, 0.0001, I8+K8), I8+K8), I8+K8), I8+K8)</f>
        <v>0</v>
      </c>
      <c r="O8">
        <f>IF(I8=0,IF(J8=0, IF(K8=0, if(L8=0, 0.0001, J8+L8), J8+L8), J8+L8), J8+L8)</f>
        <v>0</v>
      </c>
      <c r="Q8">
        <f>INT(B8*(N8/(N8+O8)))</f>
        <v>0</v>
      </c>
      <c r="R8">
        <f>INT(B8*(O8/(N8+O8)))</f>
        <v>0</v>
      </c>
    </row>
    <row r="9" spans="1:25">
      <c r="A9" t="s">
        <v>27</v>
      </c>
      <c r="B9">
        <v>104</v>
      </c>
      <c r="C9">
        <v>10.7</v>
      </c>
      <c r="D9">
        <v>10.8</v>
      </c>
      <c r="E9">
        <v>10.7</v>
      </c>
      <c r="F9">
        <v>10.8</v>
      </c>
      <c r="G9">
        <f>F9-F8</f>
        <v>0</v>
      </c>
      <c r="I9">
        <f>ABS(IF(G9&gt;0,C9-F8,D9-C9))</f>
        <v>0</v>
      </c>
      <c r="J9">
        <f>ABS(IF(G9&gt;0,C9-E9,F8-C9))</f>
        <v>0</v>
      </c>
      <c r="K9">
        <f>ABS(IF(G9&gt;0,D9-E9,F9-E9))</f>
        <v>0</v>
      </c>
      <c r="L9">
        <f>ABS(IF(G9&gt;0,D9-F9,D9-E9))</f>
        <v>0</v>
      </c>
      <c r="N9">
        <f>IF(I9=0,IF(J9=0, IF(K9=0, if(L9=0, 0.0001, I9+K9), I9+K9), I9+K9), I9+K9)</f>
        <v>0</v>
      </c>
      <c r="O9">
        <f>IF(I9=0,IF(J9=0, IF(K9=0, if(L9=0, 0.0001, J9+L9), J9+L9), J9+L9), J9+L9)</f>
        <v>0</v>
      </c>
      <c r="Q9">
        <f>INT(B9*(N9/(N9+O9)))</f>
        <v>0</v>
      </c>
      <c r="R9">
        <f>INT(B9*(O9/(N9+O9)))</f>
        <v>0</v>
      </c>
    </row>
    <row r="10" spans="1:25">
      <c r="A10" t="s">
        <v>28</v>
      </c>
      <c r="B10">
        <v>104</v>
      </c>
      <c r="C10">
        <v>10.8</v>
      </c>
      <c r="D10">
        <v>10.9</v>
      </c>
      <c r="E10">
        <v>10.7</v>
      </c>
      <c r="F10">
        <v>10.75</v>
      </c>
      <c r="G10">
        <f>F10-F9</f>
        <v>0</v>
      </c>
      <c r="I10">
        <f>ABS(IF(G10&gt;0,C10-F9,D10-C10))</f>
        <v>0</v>
      </c>
      <c r="J10">
        <f>ABS(IF(G10&gt;0,C10-E10,F9-C10))</f>
        <v>0</v>
      </c>
      <c r="K10">
        <f>ABS(IF(G10&gt;0,D10-E10,F10-E10))</f>
        <v>0</v>
      </c>
      <c r="L10">
        <f>ABS(IF(G10&gt;0,D10-F10,D10-E10))</f>
        <v>0</v>
      </c>
      <c r="N10">
        <f>IF(I10=0,IF(J10=0, IF(K10=0, if(L10=0, 0.0001, I10+K10), I10+K10), I10+K10), I10+K10)</f>
        <v>0</v>
      </c>
      <c r="O10">
        <f>IF(I10=0,IF(J10=0, IF(K10=0, if(L10=0, 0.0001, J10+L10), J10+L10), J10+L10), J10+L10)</f>
        <v>0</v>
      </c>
      <c r="Q10">
        <f>INT(B10*(N10/(N10+O10)))</f>
        <v>0</v>
      </c>
      <c r="R10">
        <f>INT(B10*(O10/(N10+O10)))</f>
        <v>0</v>
      </c>
    </row>
    <row r="11" spans="1:25">
      <c r="A11" t="s">
        <v>29</v>
      </c>
      <c r="B11">
        <v>106</v>
      </c>
      <c r="C11">
        <v>10.75</v>
      </c>
      <c r="D11">
        <v>10.8</v>
      </c>
      <c r="E11">
        <v>10.6</v>
      </c>
      <c r="F11">
        <v>10.75</v>
      </c>
      <c r="G11">
        <f>F11-F10</f>
        <v>0</v>
      </c>
      <c r="I11">
        <f>ABS(IF(G11&gt;0,C11-F10,D11-C11))</f>
        <v>0</v>
      </c>
      <c r="J11">
        <f>ABS(IF(G11&gt;0,C11-E11,F10-C11))</f>
        <v>0</v>
      </c>
      <c r="K11">
        <f>ABS(IF(G11&gt;0,D11-E11,F11-E11))</f>
        <v>0</v>
      </c>
      <c r="L11">
        <f>ABS(IF(G11&gt;0,D11-F11,D11-E11))</f>
        <v>0</v>
      </c>
      <c r="N11">
        <f>IF(I11=0,IF(J11=0, IF(K11=0, if(L11=0, 0.0001, I11+K11), I11+K11), I11+K11), I11+K11)</f>
        <v>0</v>
      </c>
      <c r="O11">
        <f>IF(I11=0,IF(J11=0, IF(K11=0, if(L11=0, 0.0001, J11+L11), J11+L11), J11+L11), J11+L11)</f>
        <v>0</v>
      </c>
      <c r="Q11">
        <f>INT(B11*(N11/(N11+O11)))</f>
        <v>0</v>
      </c>
      <c r="R11">
        <f>INT(B11*(O11/(N11+O11)))</f>
        <v>0</v>
      </c>
    </row>
    <row r="12" spans="1:25">
      <c r="A12" t="s">
        <v>30</v>
      </c>
      <c r="B12">
        <v>88</v>
      </c>
      <c r="C12">
        <v>10.75</v>
      </c>
      <c r="D12">
        <v>10.85</v>
      </c>
      <c r="E12">
        <v>10.7</v>
      </c>
      <c r="F12">
        <v>10.75</v>
      </c>
      <c r="G12">
        <f>F12-F11</f>
        <v>0</v>
      </c>
      <c r="I12">
        <f>ABS(IF(G12&gt;0,C12-F11,D12-C12))</f>
        <v>0</v>
      </c>
      <c r="J12">
        <f>ABS(IF(G12&gt;0,C12-E12,F11-C12))</f>
        <v>0</v>
      </c>
      <c r="K12">
        <f>ABS(IF(G12&gt;0,D12-E12,F12-E12))</f>
        <v>0</v>
      </c>
      <c r="L12">
        <f>ABS(IF(G12&gt;0,D12-F12,D12-E12))</f>
        <v>0</v>
      </c>
      <c r="N12">
        <f>IF(I12=0,IF(J12=0, IF(K12=0, if(L12=0, 0.0001, I12+K12), I12+K12), I12+K12), I12+K12)</f>
        <v>0</v>
      </c>
      <c r="O12">
        <f>IF(I12=0,IF(J12=0, IF(K12=0, if(L12=0, 0.0001, J12+L12), J12+L12), J12+L12), J12+L12)</f>
        <v>0</v>
      </c>
      <c r="Q12">
        <f>INT(B12*(N12/(N12+O12)))</f>
        <v>0</v>
      </c>
      <c r="R12">
        <f>INT(B12*(O12/(N12+O12)))</f>
        <v>0</v>
      </c>
    </row>
    <row r="13" spans="1:25">
      <c r="A13" t="s">
        <v>31</v>
      </c>
      <c r="B13">
        <v>111</v>
      </c>
      <c r="C13">
        <v>10.75</v>
      </c>
      <c r="D13">
        <v>10.8</v>
      </c>
      <c r="E13">
        <v>10.7</v>
      </c>
      <c r="F13">
        <v>10.7</v>
      </c>
      <c r="G13">
        <f>F13-F12</f>
        <v>0</v>
      </c>
      <c r="I13">
        <f>ABS(IF(G13&gt;0,C13-F12,D13-C13))</f>
        <v>0</v>
      </c>
      <c r="J13">
        <f>ABS(IF(G13&gt;0,C13-E13,F12-C13))</f>
        <v>0</v>
      </c>
      <c r="K13">
        <f>ABS(IF(G13&gt;0,D13-E13,F13-E13))</f>
        <v>0</v>
      </c>
      <c r="L13">
        <f>ABS(IF(G13&gt;0,D13-F13,D13-E13))</f>
        <v>0</v>
      </c>
      <c r="N13">
        <f>IF(I13=0,IF(J13=0, IF(K13=0, if(L13=0, 0.0001, I13+K13), I13+K13), I13+K13), I13+K13)</f>
        <v>0</v>
      </c>
      <c r="O13">
        <f>IF(I13=0,IF(J13=0, IF(K13=0, if(L13=0, 0.0001, J13+L13), J13+L13), J13+L13), J13+L13)</f>
        <v>0</v>
      </c>
      <c r="Q13">
        <f>INT(B13*(N13/(N13+O13)))</f>
        <v>0</v>
      </c>
      <c r="R13">
        <f>INT(B13*(O13/(N13+O13)))</f>
        <v>0</v>
      </c>
    </row>
    <row r="14" spans="1:25">
      <c r="A14" t="s">
        <v>32</v>
      </c>
      <c r="B14">
        <v>36</v>
      </c>
      <c r="C14">
        <v>10.7</v>
      </c>
      <c r="D14">
        <v>10.75</v>
      </c>
      <c r="E14">
        <v>10.7</v>
      </c>
      <c r="F14">
        <v>10.7</v>
      </c>
      <c r="G14">
        <f>F14-F13</f>
        <v>0</v>
      </c>
      <c r="I14">
        <f>ABS(IF(G14&gt;0,C14-F13,D14-C14))</f>
        <v>0</v>
      </c>
      <c r="J14">
        <f>ABS(IF(G14&gt;0,C14-E14,F13-C14))</f>
        <v>0</v>
      </c>
      <c r="K14">
        <f>ABS(IF(G14&gt;0,D14-E14,F14-E14))</f>
        <v>0</v>
      </c>
      <c r="L14">
        <f>ABS(IF(G14&gt;0,D14-F14,D14-E14))</f>
        <v>0</v>
      </c>
      <c r="N14">
        <f>IF(I14=0,IF(J14=0, IF(K14=0, if(L14=0, 0.0001, I14+K14), I14+K14), I14+K14), I14+K14)</f>
        <v>0</v>
      </c>
      <c r="O14">
        <f>IF(I14=0,IF(J14=0, IF(K14=0, if(L14=0, 0.0001, J14+L14), J14+L14), J14+L14), J14+L14)</f>
        <v>0</v>
      </c>
      <c r="Q14">
        <f>INT(B14*(N14/(N14+O14)))</f>
        <v>0</v>
      </c>
      <c r="R14">
        <f>INT(B14*(O14/(N14+O14)))</f>
        <v>0</v>
      </c>
    </row>
    <row r="15" spans="1:25">
      <c r="A15" t="s">
        <v>33</v>
      </c>
      <c r="B15">
        <v>72</v>
      </c>
      <c r="C15">
        <v>10.8</v>
      </c>
      <c r="D15">
        <v>10.9</v>
      </c>
      <c r="E15">
        <v>10.75</v>
      </c>
      <c r="F15">
        <v>10.85</v>
      </c>
      <c r="G15">
        <f>F15-F14</f>
        <v>0</v>
      </c>
      <c r="I15">
        <f>ABS(IF(G15&gt;0,C15-F14,D15-C15))</f>
        <v>0</v>
      </c>
      <c r="J15">
        <f>ABS(IF(G15&gt;0,C15-E15,F14-C15))</f>
        <v>0</v>
      </c>
      <c r="K15">
        <f>ABS(IF(G15&gt;0,D15-E15,F15-E15))</f>
        <v>0</v>
      </c>
      <c r="L15">
        <f>ABS(IF(G15&gt;0,D15-F15,D15-E15))</f>
        <v>0</v>
      </c>
      <c r="N15">
        <f>IF(I15=0,IF(J15=0, IF(K15=0, if(L15=0, 0.0001, I15+K15), I15+K15), I15+K15), I15+K15)</f>
        <v>0</v>
      </c>
      <c r="O15">
        <f>IF(I15=0,IF(J15=0, IF(K15=0, if(L15=0, 0.0001, J15+L15), J15+L15), J15+L15), J15+L15)</f>
        <v>0</v>
      </c>
      <c r="Q15">
        <f>INT(B15*(N15/(N15+O15)))</f>
        <v>0</v>
      </c>
      <c r="R15">
        <f>INT(B15*(O15/(N15+O15)))</f>
        <v>0</v>
      </c>
    </row>
    <row r="16" spans="1:25">
      <c r="A16" t="s">
        <v>34</v>
      </c>
      <c r="B16">
        <v>69</v>
      </c>
      <c r="C16">
        <v>10.85</v>
      </c>
      <c r="D16">
        <v>10.85</v>
      </c>
      <c r="E16">
        <v>10.75</v>
      </c>
      <c r="F16">
        <v>10.75</v>
      </c>
      <c r="G16">
        <f>F16-F15</f>
        <v>0</v>
      </c>
      <c r="I16">
        <f>ABS(IF(G16&gt;0,C16-F15,D16-C16))</f>
        <v>0</v>
      </c>
      <c r="J16">
        <f>ABS(IF(G16&gt;0,C16-E16,F15-C16))</f>
        <v>0</v>
      </c>
      <c r="K16">
        <f>ABS(IF(G16&gt;0,D16-E16,F16-E16))</f>
        <v>0</v>
      </c>
      <c r="L16">
        <f>ABS(IF(G16&gt;0,D16-F16,D16-E16))</f>
        <v>0</v>
      </c>
      <c r="N16">
        <f>IF(I16=0,IF(J16=0, IF(K16=0, if(L16=0, 0.0001, I16+K16), I16+K16), I16+K16), I16+K16)</f>
        <v>0</v>
      </c>
      <c r="O16">
        <f>IF(I16=0,IF(J16=0, IF(K16=0, if(L16=0, 0.0001, J16+L16), J16+L16), J16+L16), J16+L16)</f>
        <v>0</v>
      </c>
      <c r="Q16">
        <f>INT(B16*(N16/(N16+O16)))</f>
        <v>0</v>
      </c>
      <c r="R16">
        <f>INT(B16*(O16/(N16+O16)))</f>
        <v>0</v>
      </c>
    </row>
    <row r="17" spans="1:25">
      <c r="A17" t="s">
        <v>35</v>
      </c>
      <c r="B17">
        <v>55</v>
      </c>
      <c r="C17">
        <v>10.8</v>
      </c>
      <c r="D17">
        <v>10.8</v>
      </c>
      <c r="E17">
        <v>10.7</v>
      </c>
      <c r="F17">
        <v>10.8</v>
      </c>
      <c r="G17">
        <f>F17-F16</f>
        <v>0</v>
      </c>
      <c r="I17">
        <f>ABS(IF(G17&gt;0,C17-F16,D17-C17))</f>
        <v>0</v>
      </c>
      <c r="J17">
        <f>ABS(IF(G17&gt;0,C17-E17,F16-C17))</f>
        <v>0</v>
      </c>
      <c r="K17">
        <f>ABS(IF(G17&gt;0,D17-E17,F17-E17))</f>
        <v>0</v>
      </c>
      <c r="L17">
        <f>ABS(IF(G17&gt;0,D17-F17,D17-E17))</f>
        <v>0</v>
      </c>
      <c r="N17">
        <f>IF(I17=0,IF(J17=0, IF(K17=0, if(L17=0, 0.0001, I17+K17), I17+K17), I17+K17), I17+K17)</f>
        <v>0</v>
      </c>
      <c r="O17">
        <f>IF(I17=0,IF(J17=0, IF(K17=0, if(L17=0, 0.0001, J17+L17), J17+L17), J17+L17), J17+L17)</f>
        <v>0</v>
      </c>
      <c r="Q17">
        <f>INT(B17*(N17/(N17+O17)))</f>
        <v>0</v>
      </c>
      <c r="R17">
        <f>INT(B17*(O17/(N17+O17)))</f>
        <v>0</v>
      </c>
    </row>
    <row r="18" spans="1:25">
      <c r="A18" t="s">
        <v>36</v>
      </c>
      <c r="B18">
        <v>56</v>
      </c>
      <c r="C18">
        <v>10.75</v>
      </c>
      <c r="D18">
        <v>10.8</v>
      </c>
      <c r="E18">
        <v>10.6</v>
      </c>
      <c r="F18">
        <v>10.8</v>
      </c>
      <c r="G18">
        <f>F18-F17</f>
        <v>0</v>
      </c>
      <c r="I18">
        <f>ABS(IF(G18&gt;0,C18-F17,D18-C18))</f>
        <v>0</v>
      </c>
      <c r="J18">
        <f>ABS(IF(G18&gt;0,C18-E18,F17-C18))</f>
        <v>0</v>
      </c>
      <c r="K18">
        <f>ABS(IF(G18&gt;0,D18-E18,F18-E18))</f>
        <v>0</v>
      </c>
      <c r="L18">
        <f>ABS(IF(G18&gt;0,D18-F18,D18-E18))</f>
        <v>0</v>
      </c>
      <c r="N18">
        <f>IF(I18=0,IF(J18=0, IF(K18=0, if(L18=0, 0.0001, I18+K18), I18+K18), I18+K18), I18+K18)</f>
        <v>0</v>
      </c>
      <c r="O18">
        <f>IF(I18=0,IF(J18=0, IF(K18=0, if(L18=0, 0.0001, J18+L18), J18+L18), J18+L18), J18+L18)</f>
        <v>0</v>
      </c>
      <c r="Q18">
        <f>INT(B18*(N18/(N18+O18)))</f>
        <v>0</v>
      </c>
      <c r="R18">
        <f>INT(B18*(O18/(N18+O18)))</f>
        <v>0</v>
      </c>
    </row>
    <row r="19" spans="1:25">
      <c r="A19" t="s">
        <v>37</v>
      </c>
      <c r="B19">
        <v>28</v>
      </c>
      <c r="C19">
        <v>10.8</v>
      </c>
      <c r="D19">
        <v>10.85</v>
      </c>
      <c r="E19">
        <v>10.75</v>
      </c>
      <c r="F19">
        <v>10.75</v>
      </c>
      <c r="G19">
        <f>F19-F18</f>
        <v>0</v>
      </c>
      <c r="I19">
        <f>ABS(IF(G19&gt;0,C19-F18,D19-C19))</f>
        <v>0</v>
      </c>
      <c r="J19">
        <f>ABS(IF(G19&gt;0,C19-E19,F18-C19))</f>
        <v>0</v>
      </c>
      <c r="K19">
        <f>ABS(IF(G19&gt;0,D19-E19,F19-E19))</f>
        <v>0</v>
      </c>
      <c r="L19">
        <f>ABS(IF(G19&gt;0,D19-F19,D19-E19))</f>
        <v>0</v>
      </c>
      <c r="N19">
        <f>IF(I19=0,IF(J19=0, IF(K19=0, if(L19=0, 0.0001, I19+K19), I19+K19), I19+K19), I19+K19)</f>
        <v>0</v>
      </c>
      <c r="O19">
        <f>IF(I19=0,IF(J19=0, IF(K19=0, if(L19=0, 0.0001, J19+L19), J19+L19), J19+L19), J19+L19)</f>
        <v>0</v>
      </c>
      <c r="Q19">
        <f>INT(B19*(N19/(N19+O19)))</f>
        <v>0</v>
      </c>
      <c r="R19">
        <f>INT(B19*(O19/(N19+O19)))</f>
        <v>0</v>
      </c>
    </row>
    <row r="20" spans="1:25">
      <c r="A20" t="s">
        <v>38</v>
      </c>
      <c r="B20">
        <v>29</v>
      </c>
      <c r="C20">
        <v>10.75</v>
      </c>
      <c r="D20">
        <v>10.8</v>
      </c>
      <c r="E20">
        <v>10.7</v>
      </c>
      <c r="F20">
        <v>10.8</v>
      </c>
      <c r="G20">
        <f>F20-F19</f>
        <v>0</v>
      </c>
      <c r="I20">
        <f>ABS(IF(G20&gt;0,C20-F19,D20-C20))</f>
        <v>0</v>
      </c>
      <c r="J20">
        <f>ABS(IF(G20&gt;0,C20-E20,F19-C20))</f>
        <v>0</v>
      </c>
      <c r="K20">
        <f>ABS(IF(G20&gt;0,D20-E20,F20-E20))</f>
        <v>0</v>
      </c>
      <c r="L20">
        <f>ABS(IF(G20&gt;0,D20-F20,D20-E20))</f>
        <v>0</v>
      </c>
      <c r="N20">
        <f>IF(I20=0,IF(J20=0, IF(K20=0, if(L20=0, 0.0001, I20+K20), I20+K20), I20+K20), I20+K20)</f>
        <v>0</v>
      </c>
      <c r="O20">
        <f>IF(I20=0,IF(J20=0, IF(K20=0, if(L20=0, 0.0001, J20+L20), J20+L20), J20+L20), J20+L20)</f>
        <v>0</v>
      </c>
      <c r="Q20">
        <f>INT(B20*(N20/(N20+O20)))</f>
        <v>0</v>
      </c>
      <c r="R20">
        <f>INT(B20*(O20/(N20+O20)))</f>
        <v>0</v>
      </c>
    </row>
    <row r="21" spans="1:25">
      <c r="A21" t="s">
        <v>39</v>
      </c>
      <c r="B21">
        <v>44</v>
      </c>
      <c r="C21">
        <v>10.75</v>
      </c>
      <c r="D21">
        <v>10.75</v>
      </c>
      <c r="E21">
        <v>10.7</v>
      </c>
      <c r="F21">
        <v>10.7</v>
      </c>
      <c r="G21">
        <f>F21-F20</f>
        <v>0</v>
      </c>
      <c r="I21">
        <f>ABS(IF(G21&gt;0,C21-F20,D21-C21))</f>
        <v>0</v>
      </c>
      <c r="J21">
        <f>ABS(IF(G21&gt;0,C21-E21,F20-C21))</f>
        <v>0</v>
      </c>
      <c r="K21">
        <f>ABS(IF(G21&gt;0,D21-E21,F21-E21))</f>
        <v>0</v>
      </c>
      <c r="L21">
        <f>ABS(IF(G21&gt;0,D21-F21,D21-E21))</f>
        <v>0</v>
      </c>
      <c r="N21">
        <f>IF(I21=0,IF(J21=0, IF(K21=0, if(L21=0, 0.0001, I21+K21), I21+K21), I21+K21), I21+K21)</f>
        <v>0</v>
      </c>
      <c r="O21">
        <f>IF(I21=0,IF(J21=0, IF(K21=0, if(L21=0, 0.0001, J21+L21), J21+L21), J21+L21), J21+L21)</f>
        <v>0</v>
      </c>
      <c r="Q21">
        <f>INT(B21*(N21/(N21+O21)))</f>
        <v>0</v>
      </c>
      <c r="R21">
        <f>INT(B21*(O21/(N21+O21)))</f>
        <v>0</v>
      </c>
    </row>
    <row r="22" spans="1:25">
      <c r="A22" t="s">
        <v>40</v>
      </c>
      <c r="B22">
        <v>36</v>
      </c>
      <c r="C22">
        <v>10.7</v>
      </c>
      <c r="D22">
        <v>10.75</v>
      </c>
      <c r="E22">
        <v>10.6</v>
      </c>
      <c r="F22">
        <v>10.75</v>
      </c>
      <c r="G22">
        <f>F22-F21</f>
        <v>0</v>
      </c>
      <c r="I22">
        <f>ABS(IF(G22&gt;0,C22-F21,D22-C22))</f>
        <v>0</v>
      </c>
      <c r="J22">
        <f>ABS(IF(G22&gt;0,C22-E22,F21-C22))</f>
        <v>0</v>
      </c>
      <c r="K22">
        <f>ABS(IF(G22&gt;0,D22-E22,F22-E22))</f>
        <v>0</v>
      </c>
      <c r="L22">
        <f>ABS(IF(G22&gt;0,D22-F22,D22-E22))</f>
        <v>0</v>
      </c>
      <c r="N22">
        <f>IF(I22=0,IF(J22=0, IF(K22=0, if(L22=0, 0.0001, I22+K22), I22+K22), I22+K22), I22+K22)</f>
        <v>0</v>
      </c>
      <c r="O22">
        <f>IF(I22=0,IF(J22=0, IF(K22=0, if(L22=0, 0.0001, J22+L22), J22+L22), J22+L22), J22+L22)</f>
        <v>0</v>
      </c>
      <c r="Q22">
        <f>INT(B22*(N22/(N22+O22)))</f>
        <v>0</v>
      </c>
      <c r="R22">
        <f>INT(B22*(O22/(N22+O22)))</f>
        <v>0</v>
      </c>
      <c r="T22">
        <f>SUM(Q3:Q22)</f>
        <v>0</v>
      </c>
      <c r="U22">
        <f>SUM(R3:R22)</f>
        <v>0</v>
      </c>
      <c r="W22">
        <f>U22/T22</f>
        <v>0</v>
      </c>
      <c r="X22">
        <v>0.6</v>
      </c>
      <c r="Y22">
        <v>1.4</v>
      </c>
    </row>
    <row r="23" spans="1:25">
      <c r="A23" t="s">
        <v>41</v>
      </c>
      <c r="B23">
        <v>93</v>
      </c>
      <c r="C23">
        <v>10.7</v>
      </c>
      <c r="D23">
        <v>10.75</v>
      </c>
      <c r="E23">
        <v>10.6</v>
      </c>
      <c r="F23">
        <v>10.75</v>
      </c>
      <c r="G23">
        <f>F23-F22</f>
        <v>0</v>
      </c>
      <c r="I23">
        <f>ABS(IF(G23&gt;0,C23-F22,D23-C23))</f>
        <v>0</v>
      </c>
      <c r="J23">
        <f>ABS(IF(G23&gt;0,C23-E23,F22-C23))</f>
        <v>0</v>
      </c>
      <c r="K23">
        <f>ABS(IF(G23&gt;0,D23-E23,F23-E23))</f>
        <v>0</v>
      </c>
      <c r="L23">
        <f>ABS(IF(G23&gt;0,D23-F23,D23-E23))</f>
        <v>0</v>
      </c>
      <c r="N23">
        <f>IF(I23=0,IF(J23=0, IF(K23=0, if(L23=0, 0.0001, I23+K23), I23+K23), I23+K23), I23+K23)</f>
        <v>0</v>
      </c>
      <c r="O23">
        <f>IF(I23=0,IF(J23=0, IF(K23=0, if(L23=0, 0.0001, J23+L23), J23+L23), J23+L23), J23+L23)</f>
        <v>0</v>
      </c>
      <c r="Q23">
        <f>INT(B23*(N23/(N23+O23)))</f>
        <v>0</v>
      </c>
      <c r="R23">
        <f>INT(B23*(O23/(N23+O23)))</f>
        <v>0</v>
      </c>
      <c r="T23">
        <f>SUM(Q4:Q23)</f>
        <v>0</v>
      </c>
      <c r="U23">
        <f>SUM(R4:R23)</f>
        <v>0</v>
      </c>
      <c r="W23">
        <f>U23/T23</f>
        <v>0</v>
      </c>
      <c r="X23">
        <v>0.6</v>
      </c>
      <c r="Y23">
        <v>1.4</v>
      </c>
    </row>
    <row r="24" spans="1:25">
      <c r="A24" t="s">
        <v>42</v>
      </c>
      <c r="B24">
        <v>29</v>
      </c>
      <c r="C24">
        <v>10.55</v>
      </c>
      <c r="D24">
        <v>10.65</v>
      </c>
      <c r="E24">
        <v>10.55</v>
      </c>
      <c r="F24">
        <v>10.55</v>
      </c>
      <c r="G24">
        <f>F24-F23</f>
        <v>0</v>
      </c>
      <c r="I24">
        <f>ABS(IF(G24&gt;0,C24-F23,D24-C24))</f>
        <v>0</v>
      </c>
      <c r="J24">
        <f>ABS(IF(G24&gt;0,C24-E24,F23-C24))</f>
        <v>0</v>
      </c>
      <c r="K24">
        <f>ABS(IF(G24&gt;0,D24-E24,F24-E24))</f>
        <v>0</v>
      </c>
      <c r="L24">
        <f>ABS(IF(G24&gt;0,D24-F24,D24-E24))</f>
        <v>0</v>
      </c>
      <c r="N24">
        <f>IF(I24=0,IF(J24=0, IF(K24=0, if(L24=0, 0.0001, I24+K24), I24+K24), I24+K24), I24+K24)</f>
        <v>0</v>
      </c>
      <c r="O24">
        <f>IF(I24=0,IF(J24=0, IF(K24=0, if(L24=0, 0.0001, J24+L24), J24+L24), J24+L24), J24+L24)</f>
        <v>0</v>
      </c>
      <c r="Q24">
        <f>INT(B24*(N24/(N24+O24)))</f>
        <v>0</v>
      </c>
      <c r="R24">
        <f>INT(B24*(O24/(N24+O24)))</f>
        <v>0</v>
      </c>
      <c r="T24">
        <f>SUM(Q5:Q24)</f>
        <v>0</v>
      </c>
      <c r="U24">
        <f>SUM(R5:R24)</f>
        <v>0</v>
      </c>
      <c r="W24">
        <f>U24/T24</f>
        <v>0</v>
      </c>
      <c r="X24">
        <v>0.6</v>
      </c>
      <c r="Y24">
        <v>1.4</v>
      </c>
    </row>
    <row r="25" spans="1:25">
      <c r="A25" t="s">
        <v>43</v>
      </c>
      <c r="B25">
        <v>39</v>
      </c>
      <c r="C25">
        <v>10.55</v>
      </c>
      <c r="D25">
        <v>10.55</v>
      </c>
      <c r="E25">
        <v>10.4</v>
      </c>
      <c r="F25">
        <v>10.4</v>
      </c>
      <c r="G25">
        <f>F25-F24</f>
        <v>0</v>
      </c>
      <c r="I25">
        <f>ABS(IF(G25&gt;0,C25-F24,D25-C25))</f>
        <v>0</v>
      </c>
      <c r="J25">
        <f>ABS(IF(G25&gt;0,C25-E25,F24-C25))</f>
        <v>0</v>
      </c>
      <c r="K25">
        <f>ABS(IF(G25&gt;0,D25-E25,F25-E25))</f>
        <v>0</v>
      </c>
      <c r="L25">
        <f>ABS(IF(G25&gt;0,D25-F25,D25-E25))</f>
        <v>0</v>
      </c>
      <c r="N25">
        <f>IF(I25=0,IF(J25=0, IF(K25=0, if(L25=0, 0.0001, I25+K25), I25+K25), I25+K25), I25+K25)</f>
        <v>0</v>
      </c>
      <c r="O25">
        <f>IF(I25=0,IF(J25=0, IF(K25=0, if(L25=0, 0.0001, J25+L25), J25+L25), J25+L25), J25+L25)</f>
        <v>0</v>
      </c>
      <c r="Q25">
        <f>INT(B25*(N25/(N25+O25)))</f>
        <v>0</v>
      </c>
      <c r="R25">
        <f>INT(B25*(O25/(N25+O25)))</f>
        <v>0</v>
      </c>
      <c r="T25">
        <f>SUM(Q6:Q25)</f>
        <v>0</v>
      </c>
      <c r="U25">
        <f>SUM(R6:R25)</f>
        <v>0</v>
      </c>
      <c r="W25">
        <f>U25/T25</f>
        <v>0</v>
      </c>
      <c r="X25">
        <v>0.6</v>
      </c>
      <c r="Y25">
        <v>1.4</v>
      </c>
    </row>
    <row r="26" spans="1:25">
      <c r="A26" t="s">
        <v>44</v>
      </c>
      <c r="B26">
        <v>65</v>
      </c>
      <c r="C26">
        <v>10.35</v>
      </c>
      <c r="D26">
        <v>10.4</v>
      </c>
      <c r="E26">
        <v>10.3</v>
      </c>
      <c r="F26">
        <v>10.3</v>
      </c>
      <c r="G26">
        <f>F26-F25</f>
        <v>0</v>
      </c>
      <c r="I26">
        <f>ABS(IF(G26&gt;0,C26-F25,D26-C26))</f>
        <v>0</v>
      </c>
      <c r="J26">
        <f>ABS(IF(G26&gt;0,C26-E26,F25-C26))</f>
        <v>0</v>
      </c>
      <c r="K26">
        <f>ABS(IF(G26&gt;0,D26-E26,F26-E26))</f>
        <v>0</v>
      </c>
      <c r="L26">
        <f>ABS(IF(G26&gt;0,D26-F26,D26-E26))</f>
        <v>0</v>
      </c>
      <c r="N26">
        <f>IF(I26=0,IF(J26=0, IF(K26=0, if(L26=0, 0.0001, I26+K26), I26+K26), I26+K26), I26+K26)</f>
        <v>0</v>
      </c>
      <c r="O26">
        <f>IF(I26=0,IF(J26=0, IF(K26=0, if(L26=0, 0.0001, J26+L26), J26+L26), J26+L26), J26+L26)</f>
        <v>0</v>
      </c>
      <c r="Q26">
        <f>INT(B26*(N26/(N26+O26)))</f>
        <v>0</v>
      </c>
      <c r="R26">
        <f>INT(B26*(O26/(N26+O26)))</f>
        <v>0</v>
      </c>
      <c r="T26">
        <f>SUM(Q7:Q26)</f>
        <v>0</v>
      </c>
      <c r="U26">
        <f>SUM(R7:R26)</f>
        <v>0</v>
      </c>
      <c r="W26">
        <f>U26/T26</f>
        <v>0</v>
      </c>
      <c r="X26">
        <v>0.6</v>
      </c>
      <c r="Y26">
        <v>1.4</v>
      </c>
    </row>
    <row r="27" spans="1:25">
      <c r="A27" t="s">
        <v>45</v>
      </c>
      <c r="B27">
        <v>24</v>
      </c>
      <c r="C27">
        <v>10.3</v>
      </c>
      <c r="D27">
        <v>10.45</v>
      </c>
      <c r="E27">
        <v>10.3</v>
      </c>
      <c r="F27">
        <v>10.45</v>
      </c>
      <c r="G27">
        <f>F27-F26</f>
        <v>0</v>
      </c>
      <c r="I27">
        <f>ABS(IF(G27&gt;0,C27-F26,D27-C27))</f>
        <v>0</v>
      </c>
      <c r="J27">
        <f>ABS(IF(G27&gt;0,C27-E27,F26-C27))</f>
        <v>0</v>
      </c>
      <c r="K27">
        <f>ABS(IF(G27&gt;0,D27-E27,F27-E27))</f>
        <v>0</v>
      </c>
      <c r="L27">
        <f>ABS(IF(G27&gt;0,D27-F27,D27-E27))</f>
        <v>0</v>
      </c>
      <c r="N27">
        <f>IF(I27=0,IF(J27=0, IF(K27=0, if(L27=0, 0.0001, I27+K27), I27+K27), I27+K27), I27+K27)</f>
        <v>0</v>
      </c>
      <c r="O27">
        <f>IF(I27=0,IF(J27=0, IF(K27=0, if(L27=0, 0.0001, J27+L27), J27+L27), J27+L27), J27+L27)</f>
        <v>0</v>
      </c>
      <c r="Q27">
        <f>INT(B27*(N27/(N27+O27)))</f>
        <v>0</v>
      </c>
      <c r="R27">
        <f>INT(B27*(O27/(N27+O27)))</f>
        <v>0</v>
      </c>
      <c r="T27">
        <f>SUM(Q8:Q27)</f>
        <v>0</v>
      </c>
      <c r="U27">
        <f>SUM(R8:R27)</f>
        <v>0</v>
      </c>
      <c r="W27">
        <f>U27/T27</f>
        <v>0</v>
      </c>
      <c r="X27">
        <v>0.6</v>
      </c>
      <c r="Y27">
        <v>1.4</v>
      </c>
    </row>
    <row r="28" spans="1:25">
      <c r="A28" t="s">
        <v>46</v>
      </c>
      <c r="B28">
        <v>21</v>
      </c>
      <c r="C28">
        <v>10.3</v>
      </c>
      <c r="D28">
        <v>10.35</v>
      </c>
      <c r="E28">
        <v>10.3</v>
      </c>
      <c r="F28">
        <v>10.35</v>
      </c>
      <c r="G28">
        <f>F28-F27</f>
        <v>0</v>
      </c>
      <c r="I28">
        <f>ABS(IF(G28&gt;0,C28-F27,D28-C28))</f>
        <v>0</v>
      </c>
      <c r="J28">
        <f>ABS(IF(G28&gt;0,C28-E28,F27-C28))</f>
        <v>0</v>
      </c>
      <c r="K28">
        <f>ABS(IF(G28&gt;0,D28-E28,F28-E28))</f>
        <v>0</v>
      </c>
      <c r="L28">
        <f>ABS(IF(G28&gt;0,D28-F28,D28-E28))</f>
        <v>0</v>
      </c>
      <c r="N28">
        <f>IF(I28=0,IF(J28=0, IF(K28=0, if(L28=0, 0.0001, I28+K28), I28+K28), I28+K28), I28+K28)</f>
        <v>0</v>
      </c>
      <c r="O28">
        <f>IF(I28=0,IF(J28=0, IF(K28=0, if(L28=0, 0.0001, J28+L28), J28+L28), J28+L28), J28+L28)</f>
        <v>0</v>
      </c>
      <c r="Q28">
        <f>INT(B28*(N28/(N28+O28)))</f>
        <v>0</v>
      </c>
      <c r="R28">
        <f>INT(B28*(O28/(N28+O28)))</f>
        <v>0</v>
      </c>
      <c r="T28">
        <f>SUM(Q9:Q28)</f>
        <v>0</v>
      </c>
      <c r="U28">
        <f>SUM(R9:R28)</f>
        <v>0</v>
      </c>
      <c r="W28">
        <f>U28/T28</f>
        <v>0</v>
      </c>
      <c r="X28">
        <v>0.6</v>
      </c>
      <c r="Y28">
        <v>1.4</v>
      </c>
    </row>
    <row r="29" spans="1:25">
      <c r="A29" t="s">
        <v>47</v>
      </c>
      <c r="B29">
        <v>9</v>
      </c>
      <c r="C29">
        <v>10.25</v>
      </c>
      <c r="D29">
        <v>10.3</v>
      </c>
      <c r="E29">
        <v>10.25</v>
      </c>
      <c r="F29">
        <v>10.3</v>
      </c>
      <c r="G29">
        <f>F29-F28</f>
        <v>0</v>
      </c>
      <c r="I29">
        <f>ABS(IF(G29&gt;0,C29-F28,D29-C29))</f>
        <v>0</v>
      </c>
      <c r="J29">
        <f>ABS(IF(G29&gt;0,C29-E29,F28-C29))</f>
        <v>0</v>
      </c>
      <c r="K29">
        <f>ABS(IF(G29&gt;0,D29-E29,F29-E29))</f>
        <v>0</v>
      </c>
      <c r="L29">
        <f>ABS(IF(G29&gt;0,D29-F29,D29-E29))</f>
        <v>0</v>
      </c>
      <c r="N29">
        <f>IF(I29=0,IF(J29=0, IF(K29=0, if(L29=0, 0.0001, I29+K29), I29+K29), I29+K29), I29+K29)</f>
        <v>0</v>
      </c>
      <c r="O29">
        <f>IF(I29=0,IF(J29=0, IF(K29=0, if(L29=0, 0.0001, J29+L29), J29+L29), J29+L29), J29+L29)</f>
        <v>0</v>
      </c>
      <c r="Q29">
        <f>INT(B29*(N29/(N29+O29)))</f>
        <v>0</v>
      </c>
      <c r="R29">
        <f>INT(B29*(O29/(N29+O29)))</f>
        <v>0</v>
      </c>
      <c r="T29">
        <f>SUM(Q10:Q29)</f>
        <v>0</v>
      </c>
      <c r="U29">
        <f>SUM(R10:R29)</f>
        <v>0</v>
      </c>
      <c r="W29">
        <f>U29/T29</f>
        <v>0</v>
      </c>
      <c r="X29">
        <v>0.6</v>
      </c>
      <c r="Y29">
        <v>1.4</v>
      </c>
    </row>
    <row r="30" spans="1:25">
      <c r="A30" t="s">
        <v>48</v>
      </c>
      <c r="B30">
        <v>16</v>
      </c>
      <c r="C30">
        <v>10.25</v>
      </c>
      <c r="D30">
        <v>10.4</v>
      </c>
      <c r="E30">
        <v>10.2</v>
      </c>
      <c r="F30">
        <v>10.4</v>
      </c>
      <c r="G30">
        <f>F30-F29</f>
        <v>0</v>
      </c>
      <c r="I30">
        <f>ABS(IF(G30&gt;0,C30-F29,D30-C30))</f>
        <v>0</v>
      </c>
      <c r="J30">
        <f>ABS(IF(G30&gt;0,C30-E30,F29-C30))</f>
        <v>0</v>
      </c>
      <c r="K30">
        <f>ABS(IF(G30&gt;0,D30-E30,F30-E30))</f>
        <v>0</v>
      </c>
      <c r="L30">
        <f>ABS(IF(G30&gt;0,D30-F30,D30-E30))</f>
        <v>0</v>
      </c>
      <c r="N30">
        <f>IF(I30=0,IF(J30=0, IF(K30=0, if(L30=0, 0.0001, I30+K30), I30+K30), I30+K30), I30+K30)</f>
        <v>0</v>
      </c>
      <c r="O30">
        <f>IF(I30=0,IF(J30=0, IF(K30=0, if(L30=0, 0.0001, J30+L30), J30+L30), J30+L30), J30+L30)</f>
        <v>0</v>
      </c>
      <c r="Q30">
        <f>INT(B30*(N30/(N30+O30)))</f>
        <v>0</v>
      </c>
      <c r="R30">
        <f>INT(B30*(O30/(N30+O30)))</f>
        <v>0</v>
      </c>
      <c r="T30">
        <f>SUM(Q11:Q30)</f>
        <v>0</v>
      </c>
      <c r="U30">
        <f>SUM(R11:R30)</f>
        <v>0</v>
      </c>
      <c r="W30">
        <f>U30/T30</f>
        <v>0</v>
      </c>
      <c r="X30">
        <v>0.6</v>
      </c>
      <c r="Y30">
        <v>1.4</v>
      </c>
    </row>
    <row r="31" spans="1:25">
      <c r="A31" t="s">
        <v>49</v>
      </c>
      <c r="B31">
        <v>6</v>
      </c>
      <c r="C31">
        <v>10.2</v>
      </c>
      <c r="D31">
        <v>10.4</v>
      </c>
      <c r="E31">
        <v>10.2</v>
      </c>
      <c r="F31">
        <v>10.4</v>
      </c>
      <c r="G31">
        <f>F31-F30</f>
        <v>0</v>
      </c>
      <c r="I31">
        <f>ABS(IF(G31&gt;0,C31-F30,D31-C31))</f>
        <v>0</v>
      </c>
      <c r="J31">
        <f>ABS(IF(G31&gt;0,C31-E31,F30-C31))</f>
        <v>0</v>
      </c>
      <c r="K31">
        <f>ABS(IF(G31&gt;0,D31-E31,F31-E31))</f>
        <v>0</v>
      </c>
      <c r="L31">
        <f>ABS(IF(G31&gt;0,D31-F31,D31-E31))</f>
        <v>0</v>
      </c>
      <c r="N31">
        <f>IF(I31=0,IF(J31=0, IF(K31=0, if(L31=0, 0.0001, I31+K31), I31+K31), I31+K31), I31+K31)</f>
        <v>0</v>
      </c>
      <c r="O31">
        <f>IF(I31=0,IF(J31=0, IF(K31=0, if(L31=0, 0.0001, J31+L31), J31+L31), J31+L31), J31+L31)</f>
        <v>0</v>
      </c>
      <c r="Q31">
        <f>INT(B31*(N31/(N31+O31)))</f>
        <v>0</v>
      </c>
      <c r="R31">
        <f>INT(B31*(O31/(N31+O31)))</f>
        <v>0</v>
      </c>
      <c r="T31">
        <f>SUM(Q12:Q31)</f>
        <v>0</v>
      </c>
      <c r="U31">
        <f>SUM(R12:R31)</f>
        <v>0</v>
      </c>
      <c r="W31">
        <f>U31/T31</f>
        <v>0</v>
      </c>
      <c r="X31">
        <v>0.6</v>
      </c>
      <c r="Y31">
        <v>1.4</v>
      </c>
    </row>
    <row r="32" spans="1:25">
      <c r="A32" t="s">
        <v>50</v>
      </c>
      <c r="B32">
        <v>9</v>
      </c>
      <c r="C32">
        <v>10.2</v>
      </c>
      <c r="D32">
        <v>10.3</v>
      </c>
      <c r="E32">
        <v>10.2</v>
      </c>
      <c r="F32">
        <v>10.3</v>
      </c>
      <c r="G32">
        <f>F32-F31</f>
        <v>0</v>
      </c>
      <c r="I32">
        <f>ABS(IF(G32&gt;0,C32-F31,D32-C32))</f>
        <v>0</v>
      </c>
      <c r="J32">
        <f>ABS(IF(G32&gt;0,C32-E32,F31-C32))</f>
        <v>0</v>
      </c>
      <c r="K32">
        <f>ABS(IF(G32&gt;0,D32-E32,F32-E32))</f>
        <v>0</v>
      </c>
      <c r="L32">
        <f>ABS(IF(G32&gt;0,D32-F32,D32-E32))</f>
        <v>0</v>
      </c>
      <c r="N32">
        <f>IF(I32=0,IF(J32=0, IF(K32=0, if(L32=0, 0.0001, I32+K32), I32+K32), I32+K32), I32+K32)</f>
        <v>0</v>
      </c>
      <c r="O32">
        <f>IF(I32=0,IF(J32=0, IF(K32=0, if(L32=0, 0.0001, J32+L32), J32+L32), J32+L32), J32+L32)</f>
        <v>0</v>
      </c>
      <c r="Q32">
        <f>INT(B32*(N32/(N32+O32)))</f>
        <v>0</v>
      </c>
      <c r="R32">
        <f>INT(B32*(O32/(N32+O32)))</f>
        <v>0</v>
      </c>
      <c r="T32">
        <f>SUM(Q13:Q32)</f>
        <v>0</v>
      </c>
      <c r="U32">
        <f>SUM(R13:R32)</f>
        <v>0</v>
      </c>
      <c r="W32">
        <f>U32/T32</f>
        <v>0</v>
      </c>
      <c r="X32">
        <v>0.6</v>
      </c>
      <c r="Y32">
        <v>1.4</v>
      </c>
    </row>
    <row r="33" spans="1:25">
      <c r="A33" t="s">
        <v>51</v>
      </c>
      <c r="B33">
        <v>28</v>
      </c>
      <c r="C33">
        <v>10.3</v>
      </c>
      <c r="D33">
        <v>10.3</v>
      </c>
      <c r="E33">
        <v>10.05</v>
      </c>
      <c r="F33">
        <v>10.1</v>
      </c>
      <c r="G33">
        <f>F33-F32</f>
        <v>0</v>
      </c>
      <c r="I33">
        <f>ABS(IF(G33&gt;0,C33-F32,D33-C33))</f>
        <v>0</v>
      </c>
      <c r="J33">
        <f>ABS(IF(G33&gt;0,C33-E33,F32-C33))</f>
        <v>0</v>
      </c>
      <c r="K33">
        <f>ABS(IF(G33&gt;0,D33-E33,F33-E33))</f>
        <v>0</v>
      </c>
      <c r="L33">
        <f>ABS(IF(G33&gt;0,D33-F33,D33-E33))</f>
        <v>0</v>
      </c>
      <c r="N33">
        <f>IF(I33=0,IF(J33=0, IF(K33=0, if(L33=0, 0.0001, I33+K33), I33+K33), I33+K33), I33+K33)</f>
        <v>0</v>
      </c>
      <c r="O33">
        <f>IF(I33=0,IF(J33=0, IF(K33=0, if(L33=0, 0.0001, J33+L33), J33+L33), J33+L33), J33+L33)</f>
        <v>0</v>
      </c>
      <c r="Q33">
        <f>INT(B33*(N33/(N33+O33)))</f>
        <v>0</v>
      </c>
      <c r="R33">
        <f>INT(B33*(O33/(N33+O33)))</f>
        <v>0</v>
      </c>
      <c r="T33">
        <f>SUM(Q14:Q33)</f>
        <v>0</v>
      </c>
      <c r="U33">
        <f>SUM(R14:R33)</f>
        <v>0</v>
      </c>
      <c r="W33">
        <f>U33/T33</f>
        <v>0</v>
      </c>
      <c r="X33">
        <v>0.6</v>
      </c>
      <c r="Y33">
        <v>1.4</v>
      </c>
    </row>
    <row r="34" spans="1:25">
      <c r="A34" t="s">
        <v>52</v>
      </c>
      <c r="B34">
        <v>22</v>
      </c>
      <c r="C34">
        <v>10.25</v>
      </c>
      <c r="D34">
        <v>10.35</v>
      </c>
      <c r="E34">
        <v>10.1</v>
      </c>
      <c r="F34">
        <v>10.35</v>
      </c>
      <c r="G34">
        <f>F34-F33</f>
        <v>0</v>
      </c>
      <c r="I34">
        <f>ABS(IF(G34&gt;0,C34-F33,D34-C34))</f>
        <v>0</v>
      </c>
      <c r="J34">
        <f>ABS(IF(G34&gt;0,C34-E34,F33-C34))</f>
        <v>0</v>
      </c>
      <c r="K34">
        <f>ABS(IF(G34&gt;0,D34-E34,F34-E34))</f>
        <v>0</v>
      </c>
      <c r="L34">
        <f>ABS(IF(G34&gt;0,D34-F34,D34-E34))</f>
        <v>0</v>
      </c>
      <c r="N34">
        <f>IF(I34=0,IF(J34=0, IF(K34=0, if(L34=0, 0.0001, I34+K34), I34+K34), I34+K34), I34+K34)</f>
        <v>0</v>
      </c>
      <c r="O34">
        <f>IF(I34=0,IF(J34=0, IF(K34=0, if(L34=0, 0.0001, J34+L34), J34+L34), J34+L34), J34+L34)</f>
        <v>0</v>
      </c>
      <c r="Q34">
        <f>INT(B34*(N34/(N34+O34)))</f>
        <v>0</v>
      </c>
      <c r="R34">
        <f>INT(B34*(O34/(N34+O34)))</f>
        <v>0</v>
      </c>
      <c r="T34">
        <f>SUM(Q15:Q34)</f>
        <v>0</v>
      </c>
      <c r="U34">
        <f>SUM(R15:R34)</f>
        <v>0</v>
      </c>
      <c r="W34">
        <f>U34/T34</f>
        <v>0</v>
      </c>
      <c r="X34">
        <v>0.6</v>
      </c>
      <c r="Y34">
        <v>1.4</v>
      </c>
    </row>
    <row r="35" spans="1:25">
      <c r="A35" t="s">
        <v>53</v>
      </c>
      <c r="B35">
        <v>1</v>
      </c>
      <c r="C35">
        <v>10.3</v>
      </c>
      <c r="D35">
        <v>10.3</v>
      </c>
      <c r="E35">
        <v>10.3</v>
      </c>
      <c r="F35">
        <v>10.3</v>
      </c>
      <c r="G35">
        <f>F35-F34</f>
        <v>0</v>
      </c>
      <c r="I35">
        <f>ABS(IF(G35&gt;0,C35-F34,D35-C35))</f>
        <v>0</v>
      </c>
      <c r="J35">
        <f>ABS(IF(G35&gt;0,C35-E35,F34-C35))</f>
        <v>0</v>
      </c>
      <c r="K35">
        <f>ABS(IF(G35&gt;0,D35-E35,F35-E35))</f>
        <v>0</v>
      </c>
      <c r="L35">
        <f>ABS(IF(G35&gt;0,D35-F35,D35-E35))</f>
        <v>0</v>
      </c>
      <c r="N35">
        <f>IF(I35=0,IF(J35=0, IF(K35=0, if(L35=0, 0.0001, I35+K35), I35+K35), I35+K35), I35+K35)</f>
        <v>0</v>
      </c>
      <c r="O35">
        <f>IF(I35=0,IF(J35=0, IF(K35=0, if(L35=0, 0.0001, J35+L35), J35+L35), J35+L35), J35+L35)</f>
        <v>0</v>
      </c>
      <c r="Q35">
        <f>INT(B35*(N35/(N35+O35)))</f>
        <v>0</v>
      </c>
      <c r="R35">
        <f>INT(B35*(O35/(N35+O35)))</f>
        <v>0</v>
      </c>
      <c r="T35">
        <f>SUM(Q16:Q35)</f>
        <v>0</v>
      </c>
      <c r="U35">
        <f>SUM(R16:R35)</f>
        <v>0</v>
      </c>
      <c r="W35">
        <f>U35/T35</f>
        <v>0</v>
      </c>
      <c r="X35">
        <v>0.6</v>
      </c>
      <c r="Y35">
        <v>1.4</v>
      </c>
    </row>
    <row r="36" spans="1:25">
      <c r="A36" t="s">
        <v>54</v>
      </c>
      <c r="B36">
        <v>33</v>
      </c>
      <c r="C36">
        <v>10.2</v>
      </c>
      <c r="D36">
        <v>10.25</v>
      </c>
      <c r="E36">
        <v>10.2</v>
      </c>
      <c r="F36">
        <v>10.25</v>
      </c>
      <c r="G36">
        <f>F36-F35</f>
        <v>0</v>
      </c>
      <c r="I36">
        <f>ABS(IF(G36&gt;0,C36-F35,D36-C36))</f>
        <v>0</v>
      </c>
      <c r="J36">
        <f>ABS(IF(G36&gt;0,C36-E36,F35-C36))</f>
        <v>0</v>
      </c>
      <c r="K36">
        <f>ABS(IF(G36&gt;0,D36-E36,F36-E36))</f>
        <v>0</v>
      </c>
      <c r="L36">
        <f>ABS(IF(G36&gt;0,D36-F36,D36-E36))</f>
        <v>0</v>
      </c>
      <c r="N36">
        <f>IF(I36=0,IF(J36=0, IF(K36=0, if(L36=0, 0.0001, I36+K36), I36+K36), I36+K36), I36+K36)</f>
        <v>0</v>
      </c>
      <c r="O36">
        <f>IF(I36=0,IF(J36=0, IF(K36=0, if(L36=0, 0.0001, J36+L36), J36+L36), J36+L36), J36+L36)</f>
        <v>0</v>
      </c>
      <c r="Q36">
        <f>INT(B36*(N36/(N36+O36)))</f>
        <v>0</v>
      </c>
      <c r="R36">
        <f>INT(B36*(O36/(N36+O36)))</f>
        <v>0</v>
      </c>
      <c r="T36">
        <f>SUM(Q17:Q36)</f>
        <v>0</v>
      </c>
      <c r="U36">
        <f>SUM(R17:R36)</f>
        <v>0</v>
      </c>
      <c r="W36">
        <f>U36/T36</f>
        <v>0</v>
      </c>
      <c r="X36">
        <v>0.6</v>
      </c>
      <c r="Y36">
        <v>1.4</v>
      </c>
    </row>
    <row r="37" spans="1:25">
      <c r="A37" t="s">
        <v>55</v>
      </c>
      <c r="B37">
        <v>9</v>
      </c>
      <c r="C37">
        <v>10.2</v>
      </c>
      <c r="D37">
        <v>10.2</v>
      </c>
      <c r="E37">
        <v>10.2</v>
      </c>
      <c r="F37">
        <v>10.2</v>
      </c>
      <c r="G37">
        <f>F37-F36</f>
        <v>0</v>
      </c>
      <c r="I37">
        <f>ABS(IF(G37&gt;0,C37-F36,D37-C37))</f>
        <v>0</v>
      </c>
      <c r="J37">
        <f>ABS(IF(G37&gt;0,C37-E37,F36-C37))</f>
        <v>0</v>
      </c>
      <c r="K37">
        <f>ABS(IF(G37&gt;0,D37-E37,F37-E37))</f>
        <v>0</v>
      </c>
      <c r="L37">
        <f>ABS(IF(G37&gt;0,D37-F37,D37-E37))</f>
        <v>0</v>
      </c>
      <c r="N37">
        <f>IF(I37=0,IF(J37=0, IF(K37=0, if(L37=0, 0.0001, I37+K37), I37+K37), I37+K37), I37+K37)</f>
        <v>0</v>
      </c>
      <c r="O37">
        <f>IF(I37=0,IF(J37=0, IF(K37=0, if(L37=0, 0.0001, J37+L37), J37+L37), J37+L37), J37+L37)</f>
        <v>0</v>
      </c>
      <c r="Q37">
        <f>INT(B37*(N37/(N37+O37)))</f>
        <v>0</v>
      </c>
      <c r="R37">
        <f>INT(B37*(O37/(N37+O37)))</f>
        <v>0</v>
      </c>
      <c r="T37">
        <f>SUM(Q18:Q37)</f>
        <v>0</v>
      </c>
      <c r="U37">
        <f>SUM(R18:R37)</f>
        <v>0</v>
      </c>
      <c r="W37">
        <f>U37/T37</f>
        <v>0</v>
      </c>
      <c r="X37">
        <v>0.6</v>
      </c>
      <c r="Y37">
        <v>1.4</v>
      </c>
    </row>
    <row r="38" spans="1:25">
      <c r="A38" t="s">
        <v>56</v>
      </c>
      <c r="B38">
        <v>7</v>
      </c>
      <c r="C38">
        <v>10.3</v>
      </c>
      <c r="D38">
        <v>10.35</v>
      </c>
      <c r="E38">
        <v>10.25</v>
      </c>
      <c r="F38">
        <v>10.35</v>
      </c>
      <c r="G38">
        <f>F38-F37</f>
        <v>0</v>
      </c>
      <c r="I38">
        <f>ABS(IF(G38&gt;0,C38-F37,D38-C38))</f>
        <v>0</v>
      </c>
      <c r="J38">
        <f>ABS(IF(G38&gt;0,C38-E38,F37-C38))</f>
        <v>0</v>
      </c>
      <c r="K38">
        <f>ABS(IF(G38&gt;0,D38-E38,F38-E38))</f>
        <v>0</v>
      </c>
      <c r="L38">
        <f>ABS(IF(G38&gt;0,D38-F38,D38-E38))</f>
        <v>0</v>
      </c>
      <c r="N38">
        <f>IF(I38=0,IF(J38=0, IF(K38=0, if(L38=0, 0.0001, I38+K38), I38+K38), I38+K38), I38+K38)</f>
        <v>0</v>
      </c>
      <c r="O38">
        <f>IF(I38=0,IF(J38=0, IF(K38=0, if(L38=0, 0.0001, J38+L38), J38+L38), J38+L38), J38+L38)</f>
        <v>0</v>
      </c>
      <c r="Q38">
        <f>INT(B38*(N38/(N38+O38)))</f>
        <v>0</v>
      </c>
      <c r="R38">
        <f>INT(B38*(O38/(N38+O38)))</f>
        <v>0</v>
      </c>
      <c r="T38">
        <f>SUM(Q19:Q38)</f>
        <v>0</v>
      </c>
      <c r="U38">
        <f>SUM(R19:R38)</f>
        <v>0</v>
      </c>
      <c r="W38">
        <f>U38/T38</f>
        <v>0</v>
      </c>
      <c r="X38">
        <v>0.6</v>
      </c>
      <c r="Y38">
        <v>1.4</v>
      </c>
    </row>
    <row r="39" spans="1:25">
      <c r="A39" t="s">
        <v>57</v>
      </c>
      <c r="B39">
        <v>5</v>
      </c>
      <c r="C39">
        <v>10.3</v>
      </c>
      <c r="D39">
        <v>10.35</v>
      </c>
      <c r="E39">
        <v>10.15</v>
      </c>
      <c r="F39">
        <v>10.35</v>
      </c>
      <c r="G39">
        <f>F39-F38</f>
        <v>0</v>
      </c>
      <c r="I39">
        <f>ABS(IF(G39&gt;0,C39-F38,D39-C39))</f>
        <v>0</v>
      </c>
      <c r="J39">
        <f>ABS(IF(G39&gt;0,C39-E39,F38-C39))</f>
        <v>0</v>
      </c>
      <c r="K39">
        <f>ABS(IF(G39&gt;0,D39-E39,F39-E39))</f>
        <v>0</v>
      </c>
      <c r="L39">
        <f>ABS(IF(G39&gt;0,D39-F39,D39-E39))</f>
        <v>0</v>
      </c>
      <c r="N39">
        <f>IF(I39=0,IF(J39=0, IF(K39=0, if(L39=0, 0.0001, I39+K39), I39+K39), I39+K39), I39+K39)</f>
        <v>0</v>
      </c>
      <c r="O39">
        <f>IF(I39=0,IF(J39=0, IF(K39=0, if(L39=0, 0.0001, J39+L39), J39+L39), J39+L39), J39+L39)</f>
        <v>0</v>
      </c>
      <c r="Q39">
        <f>INT(B39*(N39/(N39+O39)))</f>
        <v>0</v>
      </c>
      <c r="R39">
        <f>INT(B39*(O39/(N39+O39)))</f>
        <v>0</v>
      </c>
      <c r="T39">
        <f>SUM(Q20:Q39)</f>
        <v>0</v>
      </c>
      <c r="U39">
        <f>SUM(R20:R39)</f>
        <v>0</v>
      </c>
      <c r="W39">
        <f>U39/T39</f>
        <v>0</v>
      </c>
      <c r="X39">
        <v>0.6</v>
      </c>
      <c r="Y39">
        <v>1.4</v>
      </c>
    </row>
    <row r="40" spans="1:25">
      <c r="A40" t="s">
        <v>58</v>
      </c>
      <c r="B40">
        <v>9</v>
      </c>
      <c r="C40">
        <v>10.2</v>
      </c>
      <c r="D40">
        <v>10.35</v>
      </c>
      <c r="E40">
        <v>10.2</v>
      </c>
      <c r="F40">
        <v>10.35</v>
      </c>
      <c r="G40">
        <f>F40-F39</f>
        <v>0</v>
      </c>
      <c r="I40">
        <f>ABS(IF(G40&gt;0,C40-F39,D40-C40))</f>
        <v>0</v>
      </c>
      <c r="J40">
        <f>ABS(IF(G40&gt;0,C40-E40,F39-C40))</f>
        <v>0</v>
      </c>
      <c r="K40">
        <f>ABS(IF(G40&gt;0,D40-E40,F40-E40))</f>
        <v>0</v>
      </c>
      <c r="L40">
        <f>ABS(IF(G40&gt;0,D40-F40,D40-E40))</f>
        <v>0</v>
      </c>
      <c r="N40">
        <f>IF(I40=0,IF(J40=0, IF(K40=0, if(L40=0, 0.0001, I40+K40), I40+K40), I40+K40), I40+K40)</f>
        <v>0</v>
      </c>
      <c r="O40">
        <f>IF(I40=0,IF(J40=0, IF(K40=0, if(L40=0, 0.0001, J40+L40), J40+L40), J40+L40), J40+L40)</f>
        <v>0</v>
      </c>
      <c r="Q40">
        <f>INT(B40*(N40/(N40+O40)))</f>
        <v>0</v>
      </c>
      <c r="R40">
        <f>INT(B40*(O40/(N40+O40)))</f>
        <v>0</v>
      </c>
      <c r="T40">
        <f>SUM(Q21:Q40)</f>
        <v>0</v>
      </c>
      <c r="U40">
        <f>SUM(R21:R40)</f>
        <v>0</v>
      </c>
      <c r="W40">
        <f>U40/T40</f>
        <v>0</v>
      </c>
      <c r="X40">
        <v>0.6</v>
      </c>
      <c r="Y40">
        <v>1.4</v>
      </c>
    </row>
    <row r="41" spans="1:25">
      <c r="A41" t="s">
        <v>59</v>
      </c>
      <c r="B41">
        <v>19</v>
      </c>
      <c r="C41">
        <v>10.35</v>
      </c>
      <c r="D41">
        <v>10.35</v>
      </c>
      <c r="E41">
        <v>10.3</v>
      </c>
      <c r="F41">
        <v>10.35</v>
      </c>
      <c r="G41">
        <f>F41-F40</f>
        <v>0</v>
      </c>
      <c r="I41">
        <f>ABS(IF(G41&gt;0,C41-F40,D41-C41))</f>
        <v>0</v>
      </c>
      <c r="J41">
        <f>ABS(IF(G41&gt;0,C41-E41,F40-C41))</f>
        <v>0</v>
      </c>
      <c r="K41">
        <f>ABS(IF(G41&gt;0,D41-E41,F41-E41))</f>
        <v>0</v>
      </c>
      <c r="L41">
        <f>ABS(IF(G41&gt;0,D41-F41,D41-E41))</f>
        <v>0</v>
      </c>
      <c r="N41">
        <f>IF(I41=0,IF(J41=0, IF(K41=0, if(L41=0, 0.0001, I41+K41), I41+K41), I41+K41), I41+K41)</f>
        <v>0</v>
      </c>
      <c r="O41">
        <f>IF(I41=0,IF(J41=0, IF(K41=0, if(L41=0, 0.0001, J41+L41), J41+L41), J41+L41), J41+L41)</f>
        <v>0</v>
      </c>
      <c r="Q41">
        <f>INT(B41*(N41/(N41+O41)))</f>
        <v>0</v>
      </c>
      <c r="R41">
        <f>INT(B41*(O41/(N41+O41)))</f>
        <v>0</v>
      </c>
      <c r="T41">
        <f>SUM(Q22:Q41)</f>
        <v>0</v>
      </c>
      <c r="U41">
        <f>SUM(R22:R41)</f>
        <v>0</v>
      </c>
      <c r="W41">
        <f>U41/T41</f>
        <v>0</v>
      </c>
      <c r="X41">
        <v>0.6</v>
      </c>
      <c r="Y41">
        <v>1.4</v>
      </c>
    </row>
    <row r="42" spans="1:25">
      <c r="A42" t="s">
        <v>60</v>
      </c>
      <c r="B42">
        <v>15</v>
      </c>
      <c r="C42">
        <v>10.3</v>
      </c>
      <c r="D42">
        <v>10.4</v>
      </c>
      <c r="E42">
        <v>10.25</v>
      </c>
      <c r="F42">
        <v>10.4</v>
      </c>
      <c r="G42">
        <f>F42-F41</f>
        <v>0</v>
      </c>
      <c r="I42">
        <f>ABS(IF(G42&gt;0,C42-F41,D42-C42))</f>
        <v>0</v>
      </c>
      <c r="J42">
        <f>ABS(IF(G42&gt;0,C42-E42,F41-C42))</f>
        <v>0</v>
      </c>
      <c r="K42">
        <f>ABS(IF(G42&gt;0,D42-E42,F42-E42))</f>
        <v>0</v>
      </c>
      <c r="L42">
        <f>ABS(IF(G42&gt;0,D42-F42,D42-E42))</f>
        <v>0</v>
      </c>
      <c r="N42">
        <f>IF(I42=0,IF(J42=0, IF(K42=0, if(L42=0, 0.0001, I42+K42), I42+K42), I42+K42), I42+K42)</f>
        <v>0</v>
      </c>
      <c r="O42">
        <f>IF(I42=0,IF(J42=0, IF(K42=0, if(L42=0, 0.0001, J42+L42), J42+L42), J42+L42), J42+L42)</f>
        <v>0</v>
      </c>
      <c r="Q42">
        <f>INT(B42*(N42/(N42+O42)))</f>
        <v>0</v>
      </c>
      <c r="R42">
        <f>INT(B42*(O42/(N42+O42)))</f>
        <v>0</v>
      </c>
      <c r="T42">
        <f>SUM(Q23:Q42)</f>
        <v>0</v>
      </c>
      <c r="U42">
        <f>SUM(R23:R42)</f>
        <v>0</v>
      </c>
      <c r="W42">
        <f>U42/T42</f>
        <v>0</v>
      </c>
      <c r="X42">
        <v>0.6</v>
      </c>
      <c r="Y42">
        <v>1.4</v>
      </c>
    </row>
    <row r="43" spans="1:25">
      <c r="A43" t="s">
        <v>61</v>
      </c>
      <c r="B43">
        <v>35</v>
      </c>
      <c r="C43">
        <v>10.4</v>
      </c>
      <c r="D43">
        <v>10.4</v>
      </c>
      <c r="E43">
        <v>10.3</v>
      </c>
      <c r="F43">
        <v>10.4</v>
      </c>
      <c r="G43">
        <f>F43-F42</f>
        <v>0</v>
      </c>
      <c r="I43">
        <f>ABS(IF(G43&gt;0,C43-F42,D43-C43))</f>
        <v>0</v>
      </c>
      <c r="J43">
        <f>ABS(IF(G43&gt;0,C43-E43,F42-C43))</f>
        <v>0</v>
      </c>
      <c r="K43">
        <f>ABS(IF(G43&gt;0,D43-E43,F43-E43))</f>
        <v>0</v>
      </c>
      <c r="L43">
        <f>ABS(IF(G43&gt;0,D43-F43,D43-E43))</f>
        <v>0</v>
      </c>
      <c r="N43">
        <f>IF(I43=0,IF(J43=0, IF(K43=0, if(L43=0, 0.0001, I43+K43), I43+K43), I43+K43), I43+K43)</f>
        <v>0</v>
      </c>
      <c r="O43">
        <f>IF(I43=0,IF(J43=0, IF(K43=0, if(L43=0, 0.0001, J43+L43), J43+L43), J43+L43), J43+L43)</f>
        <v>0</v>
      </c>
      <c r="Q43">
        <f>INT(B43*(N43/(N43+O43)))</f>
        <v>0</v>
      </c>
      <c r="R43">
        <f>INT(B43*(O43/(N43+O43)))</f>
        <v>0</v>
      </c>
      <c r="T43">
        <f>SUM(Q24:Q43)</f>
        <v>0</v>
      </c>
      <c r="U43">
        <f>SUM(R24:R43)</f>
        <v>0</v>
      </c>
      <c r="W43">
        <f>U43/T43</f>
        <v>0</v>
      </c>
      <c r="X43">
        <v>0.6</v>
      </c>
      <c r="Y43">
        <v>1.4</v>
      </c>
    </row>
    <row r="44" spans="1:25">
      <c r="A44" t="s">
        <v>62</v>
      </c>
      <c r="B44">
        <v>10</v>
      </c>
      <c r="C44">
        <v>10.4</v>
      </c>
      <c r="D44">
        <v>10.4</v>
      </c>
      <c r="E44">
        <v>10.4</v>
      </c>
      <c r="F44">
        <v>10.4</v>
      </c>
      <c r="G44">
        <f>F44-F43</f>
        <v>0</v>
      </c>
      <c r="I44">
        <f>ABS(IF(G44&gt;0,C44-F43,D44-C44))</f>
        <v>0</v>
      </c>
      <c r="J44">
        <f>ABS(IF(G44&gt;0,C44-E44,F43-C44))</f>
        <v>0</v>
      </c>
      <c r="K44">
        <f>ABS(IF(G44&gt;0,D44-E44,F44-E44))</f>
        <v>0</v>
      </c>
      <c r="L44">
        <f>ABS(IF(G44&gt;0,D44-F44,D44-E44))</f>
        <v>0</v>
      </c>
      <c r="N44">
        <f>IF(I44=0,IF(J44=0, IF(K44=0, if(L44=0, 0.0001, I44+K44), I44+K44), I44+K44), I44+K44)</f>
        <v>0</v>
      </c>
      <c r="O44">
        <f>IF(I44=0,IF(J44=0, IF(K44=0, if(L44=0, 0.0001, J44+L44), J44+L44), J44+L44), J44+L44)</f>
        <v>0</v>
      </c>
      <c r="Q44">
        <f>INT(B44*(N44/(N44+O44)))</f>
        <v>0</v>
      </c>
      <c r="R44">
        <f>INT(B44*(O44/(N44+O44)))</f>
        <v>0</v>
      </c>
      <c r="T44">
        <f>SUM(Q25:Q44)</f>
        <v>0</v>
      </c>
      <c r="U44">
        <f>SUM(R25:R44)</f>
        <v>0</v>
      </c>
      <c r="W44">
        <f>U44/T44</f>
        <v>0</v>
      </c>
      <c r="X44">
        <v>0.6</v>
      </c>
      <c r="Y44">
        <v>1.4</v>
      </c>
    </row>
    <row r="45" spans="1:25">
      <c r="A45" t="s">
        <v>63</v>
      </c>
      <c r="B45">
        <v>8</v>
      </c>
      <c r="C45">
        <v>10.3</v>
      </c>
      <c r="D45">
        <v>10.45</v>
      </c>
      <c r="E45">
        <v>10.3</v>
      </c>
      <c r="F45">
        <v>10.45</v>
      </c>
      <c r="G45">
        <f>F45-F44</f>
        <v>0</v>
      </c>
      <c r="I45">
        <f>ABS(IF(G45&gt;0,C45-F44,D45-C45))</f>
        <v>0</v>
      </c>
      <c r="J45">
        <f>ABS(IF(G45&gt;0,C45-E45,F44-C45))</f>
        <v>0</v>
      </c>
      <c r="K45">
        <f>ABS(IF(G45&gt;0,D45-E45,F45-E45))</f>
        <v>0</v>
      </c>
      <c r="L45">
        <f>ABS(IF(G45&gt;0,D45-F45,D45-E45))</f>
        <v>0</v>
      </c>
      <c r="N45">
        <f>IF(I45=0,IF(J45=0, IF(K45=0, if(L45=0, 0.0001, I45+K45), I45+K45), I45+K45), I45+K45)</f>
        <v>0</v>
      </c>
      <c r="O45">
        <f>IF(I45=0,IF(J45=0, IF(K45=0, if(L45=0, 0.0001, J45+L45), J45+L45), J45+L45), J45+L45)</f>
        <v>0</v>
      </c>
      <c r="Q45">
        <f>INT(B45*(N45/(N45+O45)))</f>
        <v>0</v>
      </c>
      <c r="R45">
        <f>INT(B45*(O45/(N45+O45)))</f>
        <v>0</v>
      </c>
      <c r="T45">
        <f>SUM(Q26:Q45)</f>
        <v>0</v>
      </c>
      <c r="U45">
        <f>SUM(R26:R45)</f>
        <v>0</v>
      </c>
      <c r="W45">
        <f>U45/T45</f>
        <v>0</v>
      </c>
      <c r="X45">
        <v>0.6</v>
      </c>
      <c r="Y45">
        <v>1.4</v>
      </c>
    </row>
    <row r="46" spans="1:25">
      <c r="A46" t="s">
        <v>64</v>
      </c>
      <c r="B46">
        <v>35</v>
      </c>
      <c r="C46">
        <v>10.4</v>
      </c>
      <c r="D46">
        <v>10.45</v>
      </c>
      <c r="E46">
        <v>10.35</v>
      </c>
      <c r="F46">
        <v>10.35</v>
      </c>
      <c r="G46">
        <f>F46-F45</f>
        <v>0</v>
      </c>
      <c r="I46">
        <f>ABS(IF(G46&gt;0,C46-F45,D46-C46))</f>
        <v>0</v>
      </c>
      <c r="J46">
        <f>ABS(IF(G46&gt;0,C46-E46,F45-C46))</f>
        <v>0</v>
      </c>
      <c r="K46">
        <f>ABS(IF(G46&gt;0,D46-E46,F46-E46))</f>
        <v>0</v>
      </c>
      <c r="L46">
        <f>ABS(IF(G46&gt;0,D46-F46,D46-E46))</f>
        <v>0</v>
      </c>
      <c r="N46">
        <f>IF(I46=0,IF(J46=0, IF(K46=0, if(L46=0, 0.0001, I46+K46), I46+K46), I46+K46), I46+K46)</f>
        <v>0</v>
      </c>
      <c r="O46">
        <f>IF(I46=0,IF(J46=0, IF(K46=0, if(L46=0, 0.0001, J46+L46), J46+L46), J46+L46), J46+L46)</f>
        <v>0</v>
      </c>
      <c r="Q46">
        <f>INT(B46*(N46/(N46+O46)))</f>
        <v>0</v>
      </c>
      <c r="R46">
        <f>INT(B46*(O46/(N46+O46)))</f>
        <v>0</v>
      </c>
      <c r="T46">
        <f>SUM(Q27:Q46)</f>
        <v>0</v>
      </c>
      <c r="U46">
        <f>SUM(R27:R46)</f>
        <v>0</v>
      </c>
      <c r="W46">
        <f>U46/T46</f>
        <v>0</v>
      </c>
      <c r="X46">
        <v>0.6</v>
      </c>
      <c r="Y46">
        <v>1.4</v>
      </c>
    </row>
    <row r="47" spans="1:25">
      <c r="A47" t="s">
        <v>65</v>
      </c>
      <c r="B47">
        <v>28</v>
      </c>
      <c r="C47">
        <v>10.35</v>
      </c>
      <c r="D47">
        <v>10.4</v>
      </c>
      <c r="E47">
        <v>10.25</v>
      </c>
      <c r="F47">
        <v>10.4</v>
      </c>
      <c r="G47">
        <f>F47-F46</f>
        <v>0</v>
      </c>
      <c r="I47">
        <f>ABS(IF(G47&gt;0,C47-F46,D47-C47))</f>
        <v>0</v>
      </c>
      <c r="J47">
        <f>ABS(IF(G47&gt;0,C47-E47,F46-C47))</f>
        <v>0</v>
      </c>
      <c r="K47">
        <f>ABS(IF(G47&gt;0,D47-E47,F47-E47))</f>
        <v>0</v>
      </c>
      <c r="L47">
        <f>ABS(IF(G47&gt;0,D47-F47,D47-E47))</f>
        <v>0</v>
      </c>
      <c r="N47">
        <f>IF(I47=0,IF(J47=0, IF(K47=0, if(L47=0, 0.0001, I47+K47), I47+K47), I47+K47), I47+K47)</f>
        <v>0</v>
      </c>
      <c r="O47">
        <f>IF(I47=0,IF(J47=0, IF(K47=0, if(L47=0, 0.0001, J47+L47), J47+L47), J47+L47), J47+L47)</f>
        <v>0</v>
      </c>
      <c r="Q47">
        <f>INT(B47*(N47/(N47+O47)))</f>
        <v>0</v>
      </c>
      <c r="R47">
        <f>INT(B47*(O47/(N47+O47)))</f>
        <v>0</v>
      </c>
      <c r="T47">
        <f>SUM(Q28:Q47)</f>
        <v>0</v>
      </c>
      <c r="U47">
        <f>SUM(R28:R47)</f>
        <v>0</v>
      </c>
      <c r="W47">
        <f>U47/T47</f>
        <v>0</v>
      </c>
      <c r="X47">
        <v>0.6</v>
      </c>
      <c r="Y47">
        <v>1.4</v>
      </c>
    </row>
    <row r="48" spans="1:25">
      <c r="A48" t="s">
        <v>66</v>
      </c>
      <c r="B48">
        <v>19</v>
      </c>
      <c r="C48">
        <v>10.4</v>
      </c>
      <c r="D48">
        <v>10.4</v>
      </c>
      <c r="E48">
        <v>10.3</v>
      </c>
      <c r="F48">
        <v>10.3</v>
      </c>
      <c r="G48">
        <f>F48-F47</f>
        <v>0</v>
      </c>
      <c r="I48">
        <f>ABS(IF(G48&gt;0,C48-F47,D48-C48))</f>
        <v>0</v>
      </c>
      <c r="J48">
        <f>ABS(IF(G48&gt;0,C48-E48,F47-C48))</f>
        <v>0</v>
      </c>
      <c r="K48">
        <f>ABS(IF(G48&gt;0,D48-E48,F48-E48))</f>
        <v>0</v>
      </c>
      <c r="L48">
        <f>ABS(IF(G48&gt;0,D48-F48,D48-E48))</f>
        <v>0</v>
      </c>
      <c r="N48">
        <f>IF(I48=0,IF(J48=0, IF(K48=0, if(L48=0, 0.0001, I48+K48), I48+K48), I48+K48), I48+K48)</f>
        <v>0</v>
      </c>
      <c r="O48">
        <f>IF(I48=0,IF(J48=0, IF(K48=0, if(L48=0, 0.0001, J48+L48), J48+L48), J48+L48), J48+L48)</f>
        <v>0</v>
      </c>
      <c r="Q48">
        <f>INT(B48*(N48/(N48+O48)))</f>
        <v>0</v>
      </c>
      <c r="R48">
        <f>INT(B48*(O48/(N48+O48)))</f>
        <v>0</v>
      </c>
      <c r="T48">
        <f>SUM(Q29:Q48)</f>
        <v>0</v>
      </c>
      <c r="U48">
        <f>SUM(R29:R48)</f>
        <v>0</v>
      </c>
      <c r="W48">
        <f>U48/T48</f>
        <v>0</v>
      </c>
      <c r="X48">
        <v>0.6</v>
      </c>
      <c r="Y48">
        <v>1.4</v>
      </c>
    </row>
    <row r="49" spans="1:25">
      <c r="A49" t="s">
        <v>67</v>
      </c>
      <c r="B49">
        <v>26</v>
      </c>
      <c r="C49">
        <v>10.3</v>
      </c>
      <c r="D49">
        <v>10.45</v>
      </c>
      <c r="E49">
        <v>10.3</v>
      </c>
      <c r="F49">
        <v>10.45</v>
      </c>
      <c r="G49">
        <f>F49-F48</f>
        <v>0</v>
      </c>
      <c r="I49">
        <f>ABS(IF(G49&gt;0,C49-F48,D49-C49))</f>
        <v>0</v>
      </c>
      <c r="J49">
        <f>ABS(IF(G49&gt;0,C49-E49,F48-C49))</f>
        <v>0</v>
      </c>
      <c r="K49">
        <f>ABS(IF(G49&gt;0,D49-E49,F49-E49))</f>
        <v>0</v>
      </c>
      <c r="L49">
        <f>ABS(IF(G49&gt;0,D49-F49,D49-E49))</f>
        <v>0</v>
      </c>
      <c r="N49">
        <f>IF(I49=0,IF(J49=0, IF(K49=0, if(L49=0, 0.0001, I49+K49), I49+K49), I49+K49), I49+K49)</f>
        <v>0</v>
      </c>
      <c r="O49">
        <f>IF(I49=0,IF(J49=0, IF(K49=0, if(L49=0, 0.0001, J49+L49), J49+L49), J49+L49), J49+L49)</f>
        <v>0</v>
      </c>
      <c r="Q49">
        <f>INT(B49*(N49/(N49+O49)))</f>
        <v>0</v>
      </c>
      <c r="R49">
        <f>INT(B49*(O49/(N49+O49)))</f>
        <v>0</v>
      </c>
      <c r="T49">
        <f>SUM(Q30:Q49)</f>
        <v>0</v>
      </c>
      <c r="U49">
        <f>SUM(R30:R49)</f>
        <v>0</v>
      </c>
      <c r="W49">
        <f>U49/T49</f>
        <v>0</v>
      </c>
      <c r="X49">
        <v>0.6</v>
      </c>
      <c r="Y49">
        <v>1.4</v>
      </c>
    </row>
    <row r="50" spans="1:25">
      <c r="A50" t="s">
        <v>68</v>
      </c>
      <c r="B50">
        <v>3</v>
      </c>
      <c r="C50">
        <v>10.3</v>
      </c>
      <c r="D50">
        <v>10.4</v>
      </c>
      <c r="E50">
        <v>10.3</v>
      </c>
      <c r="F50">
        <v>10.4</v>
      </c>
      <c r="G50">
        <f>F50-F49</f>
        <v>0</v>
      </c>
      <c r="I50">
        <f>ABS(IF(G50&gt;0,C50-F49,D50-C50))</f>
        <v>0</v>
      </c>
      <c r="J50">
        <f>ABS(IF(G50&gt;0,C50-E50,F49-C50))</f>
        <v>0</v>
      </c>
      <c r="K50">
        <f>ABS(IF(G50&gt;0,D50-E50,F50-E50))</f>
        <v>0</v>
      </c>
      <c r="L50">
        <f>ABS(IF(G50&gt;0,D50-F50,D50-E50))</f>
        <v>0</v>
      </c>
      <c r="N50">
        <f>IF(I50=0,IF(J50=0, IF(K50=0, if(L50=0, 0.0001, I50+K50), I50+K50), I50+K50), I50+K50)</f>
        <v>0</v>
      </c>
      <c r="O50">
        <f>IF(I50=0,IF(J50=0, IF(K50=0, if(L50=0, 0.0001, J50+L50), J50+L50), J50+L50), J50+L50)</f>
        <v>0</v>
      </c>
      <c r="Q50">
        <f>INT(B50*(N50/(N50+O50)))</f>
        <v>0</v>
      </c>
      <c r="R50">
        <f>INT(B50*(O50/(N50+O50)))</f>
        <v>0</v>
      </c>
      <c r="T50">
        <f>SUM(Q31:Q50)</f>
        <v>0</v>
      </c>
      <c r="U50">
        <f>SUM(R31:R50)</f>
        <v>0</v>
      </c>
      <c r="W50">
        <f>U50/T50</f>
        <v>0</v>
      </c>
      <c r="X50">
        <v>0.6</v>
      </c>
      <c r="Y50">
        <v>1.4</v>
      </c>
    </row>
    <row r="51" spans="1:25">
      <c r="A51" t="s">
        <v>69</v>
      </c>
      <c r="B51">
        <v>192</v>
      </c>
      <c r="C51">
        <v>10.3</v>
      </c>
      <c r="D51">
        <v>10.65</v>
      </c>
      <c r="E51">
        <v>10.3</v>
      </c>
      <c r="F51">
        <v>10.6</v>
      </c>
      <c r="G51">
        <f>F51-F50</f>
        <v>0</v>
      </c>
      <c r="I51">
        <f>ABS(IF(G51&gt;0,C51-F50,D51-C51))</f>
        <v>0</v>
      </c>
      <c r="J51">
        <f>ABS(IF(G51&gt;0,C51-E51,F50-C51))</f>
        <v>0</v>
      </c>
      <c r="K51">
        <f>ABS(IF(G51&gt;0,D51-E51,F51-E51))</f>
        <v>0</v>
      </c>
      <c r="L51">
        <f>ABS(IF(G51&gt;0,D51-F51,D51-E51))</f>
        <v>0</v>
      </c>
      <c r="N51">
        <f>IF(I51=0,IF(J51=0, IF(K51=0, if(L51=0, 0.0001, I51+K51), I51+K51), I51+K51), I51+K51)</f>
        <v>0</v>
      </c>
      <c r="O51">
        <f>IF(I51=0,IF(J51=0, IF(K51=0, if(L51=0, 0.0001, J51+L51), J51+L51), J51+L51), J51+L51)</f>
        <v>0</v>
      </c>
      <c r="Q51">
        <f>INT(B51*(N51/(N51+O51)))</f>
        <v>0</v>
      </c>
      <c r="R51">
        <f>INT(B51*(O51/(N51+O51)))</f>
        <v>0</v>
      </c>
      <c r="T51">
        <f>SUM(Q32:Q51)</f>
        <v>0</v>
      </c>
      <c r="U51">
        <f>SUM(R32:R51)</f>
        <v>0</v>
      </c>
      <c r="W51">
        <f>U51/T51</f>
        <v>0</v>
      </c>
      <c r="X51">
        <v>0.6</v>
      </c>
      <c r="Y51">
        <v>1.4</v>
      </c>
    </row>
    <row r="52" spans="1:25">
      <c r="A52" t="s">
        <v>70</v>
      </c>
      <c r="B52">
        <v>30</v>
      </c>
      <c r="C52">
        <v>10.5</v>
      </c>
      <c r="D52">
        <v>10.6</v>
      </c>
      <c r="E52">
        <v>10.45</v>
      </c>
      <c r="F52">
        <v>10.5</v>
      </c>
      <c r="G52">
        <f>F52-F51</f>
        <v>0</v>
      </c>
      <c r="I52">
        <f>ABS(IF(G52&gt;0,C52-F51,D52-C52))</f>
        <v>0</v>
      </c>
      <c r="J52">
        <f>ABS(IF(G52&gt;0,C52-E52,F51-C52))</f>
        <v>0</v>
      </c>
      <c r="K52">
        <f>ABS(IF(G52&gt;0,D52-E52,F52-E52))</f>
        <v>0</v>
      </c>
      <c r="L52">
        <f>ABS(IF(G52&gt;0,D52-F52,D52-E52))</f>
        <v>0</v>
      </c>
      <c r="N52">
        <f>IF(I52=0,IF(J52=0, IF(K52=0, if(L52=0, 0.0001, I52+K52), I52+K52), I52+K52), I52+K52)</f>
        <v>0</v>
      </c>
      <c r="O52">
        <f>IF(I52=0,IF(J52=0, IF(K52=0, if(L52=0, 0.0001, J52+L52), J52+L52), J52+L52), J52+L52)</f>
        <v>0</v>
      </c>
      <c r="Q52">
        <f>INT(B52*(N52/(N52+O52)))</f>
        <v>0</v>
      </c>
      <c r="R52">
        <f>INT(B52*(O52/(N52+O52)))</f>
        <v>0</v>
      </c>
      <c r="T52">
        <f>SUM(Q33:Q52)</f>
        <v>0</v>
      </c>
      <c r="U52">
        <f>SUM(R33:R52)</f>
        <v>0</v>
      </c>
      <c r="W52">
        <f>U52/T52</f>
        <v>0</v>
      </c>
      <c r="X52">
        <v>0.6</v>
      </c>
      <c r="Y52">
        <v>1.4</v>
      </c>
    </row>
    <row r="53" spans="1:25">
      <c r="A53" t="s">
        <v>71</v>
      </c>
      <c r="B53">
        <v>9</v>
      </c>
      <c r="C53">
        <v>10.5</v>
      </c>
      <c r="D53">
        <v>10.6</v>
      </c>
      <c r="E53">
        <v>10.5</v>
      </c>
      <c r="F53">
        <v>10.6</v>
      </c>
      <c r="G53">
        <f>F53-F52</f>
        <v>0</v>
      </c>
      <c r="I53">
        <f>ABS(IF(G53&gt;0,C53-F52,D53-C53))</f>
        <v>0</v>
      </c>
      <c r="J53">
        <f>ABS(IF(G53&gt;0,C53-E53,F52-C53))</f>
        <v>0</v>
      </c>
      <c r="K53">
        <f>ABS(IF(G53&gt;0,D53-E53,F53-E53))</f>
        <v>0</v>
      </c>
      <c r="L53">
        <f>ABS(IF(G53&gt;0,D53-F53,D53-E53))</f>
        <v>0</v>
      </c>
      <c r="N53">
        <f>IF(I53=0,IF(J53=0, IF(K53=0, if(L53=0, 0.0001, I53+K53), I53+K53), I53+K53), I53+K53)</f>
        <v>0</v>
      </c>
      <c r="O53">
        <f>IF(I53=0,IF(J53=0, IF(K53=0, if(L53=0, 0.0001, J53+L53), J53+L53), J53+L53), J53+L53)</f>
        <v>0</v>
      </c>
      <c r="Q53">
        <f>INT(B53*(N53/(N53+O53)))</f>
        <v>0</v>
      </c>
      <c r="R53">
        <f>INT(B53*(O53/(N53+O53)))</f>
        <v>0</v>
      </c>
      <c r="T53">
        <f>SUM(Q34:Q53)</f>
        <v>0</v>
      </c>
      <c r="U53">
        <f>SUM(R34:R53)</f>
        <v>0</v>
      </c>
      <c r="W53">
        <f>U53/T53</f>
        <v>0</v>
      </c>
      <c r="X53">
        <v>0.6</v>
      </c>
      <c r="Y53">
        <v>1.4</v>
      </c>
    </row>
    <row r="54" spans="1:25">
      <c r="A54" t="s">
        <v>72</v>
      </c>
      <c r="B54">
        <v>23</v>
      </c>
      <c r="C54">
        <v>10.5</v>
      </c>
      <c r="D54">
        <v>10.55</v>
      </c>
      <c r="E54">
        <v>10.45</v>
      </c>
      <c r="F54">
        <v>10.55</v>
      </c>
      <c r="G54">
        <f>F54-F53</f>
        <v>0</v>
      </c>
      <c r="I54">
        <f>ABS(IF(G54&gt;0,C54-F53,D54-C54))</f>
        <v>0</v>
      </c>
      <c r="J54">
        <f>ABS(IF(G54&gt;0,C54-E54,F53-C54))</f>
        <v>0</v>
      </c>
      <c r="K54">
        <f>ABS(IF(G54&gt;0,D54-E54,F54-E54))</f>
        <v>0</v>
      </c>
      <c r="L54">
        <f>ABS(IF(G54&gt;0,D54-F54,D54-E54))</f>
        <v>0</v>
      </c>
      <c r="N54">
        <f>IF(I54=0,IF(J54=0, IF(K54=0, if(L54=0, 0.0001, I54+K54), I54+K54), I54+K54), I54+K54)</f>
        <v>0</v>
      </c>
      <c r="O54">
        <f>IF(I54=0,IF(J54=0, IF(K54=0, if(L54=0, 0.0001, J54+L54), J54+L54), J54+L54), J54+L54)</f>
        <v>0</v>
      </c>
      <c r="Q54">
        <f>INT(B54*(N54/(N54+O54)))</f>
        <v>0</v>
      </c>
      <c r="R54">
        <f>INT(B54*(O54/(N54+O54)))</f>
        <v>0</v>
      </c>
      <c r="T54">
        <f>SUM(Q35:Q54)</f>
        <v>0</v>
      </c>
      <c r="U54">
        <f>SUM(R35:R54)</f>
        <v>0</v>
      </c>
      <c r="W54">
        <f>U54/T54</f>
        <v>0</v>
      </c>
      <c r="X54">
        <v>0.6</v>
      </c>
      <c r="Y54">
        <v>1.4</v>
      </c>
    </row>
    <row r="55" spans="1:25">
      <c r="A55" t="s">
        <v>73</v>
      </c>
      <c r="B55">
        <v>48</v>
      </c>
      <c r="C55">
        <v>10.5</v>
      </c>
      <c r="D55">
        <v>10.5</v>
      </c>
      <c r="E55">
        <v>10.3</v>
      </c>
      <c r="F55">
        <v>10.35</v>
      </c>
      <c r="G55">
        <f>F55-F54</f>
        <v>0</v>
      </c>
      <c r="I55">
        <f>ABS(IF(G55&gt;0,C55-F54,D55-C55))</f>
        <v>0</v>
      </c>
      <c r="J55">
        <f>ABS(IF(G55&gt;0,C55-E55,F54-C55))</f>
        <v>0</v>
      </c>
      <c r="K55">
        <f>ABS(IF(G55&gt;0,D55-E55,F55-E55))</f>
        <v>0</v>
      </c>
      <c r="L55">
        <f>ABS(IF(G55&gt;0,D55-F55,D55-E55))</f>
        <v>0</v>
      </c>
      <c r="N55">
        <f>IF(I55=0,IF(J55=0, IF(K55=0, if(L55=0, 0.0001, I55+K55), I55+K55), I55+K55), I55+K55)</f>
        <v>0</v>
      </c>
      <c r="O55">
        <f>IF(I55=0,IF(J55=0, IF(K55=0, if(L55=0, 0.0001, J55+L55), J55+L55), J55+L55), J55+L55)</f>
        <v>0</v>
      </c>
      <c r="Q55">
        <f>INT(B55*(N55/(N55+O55)))</f>
        <v>0</v>
      </c>
      <c r="R55">
        <f>INT(B55*(O55/(N55+O55)))</f>
        <v>0</v>
      </c>
      <c r="T55">
        <f>SUM(Q36:Q55)</f>
        <v>0</v>
      </c>
      <c r="U55">
        <f>SUM(R36:R55)</f>
        <v>0</v>
      </c>
      <c r="W55">
        <f>U55/T55</f>
        <v>0</v>
      </c>
      <c r="X55">
        <v>0.6</v>
      </c>
      <c r="Y55">
        <v>1.4</v>
      </c>
    </row>
    <row r="56" spans="1:25">
      <c r="A56" t="s">
        <v>74</v>
      </c>
      <c r="B56">
        <v>26</v>
      </c>
      <c r="C56">
        <v>10.35</v>
      </c>
      <c r="D56">
        <v>10.6</v>
      </c>
      <c r="E56">
        <v>10.35</v>
      </c>
      <c r="F56">
        <v>10.5</v>
      </c>
      <c r="G56">
        <f>F56-F55</f>
        <v>0</v>
      </c>
      <c r="I56">
        <f>ABS(IF(G56&gt;0,C56-F55,D56-C56))</f>
        <v>0</v>
      </c>
      <c r="J56">
        <f>ABS(IF(G56&gt;0,C56-E56,F55-C56))</f>
        <v>0</v>
      </c>
      <c r="K56">
        <f>ABS(IF(G56&gt;0,D56-E56,F56-E56))</f>
        <v>0</v>
      </c>
      <c r="L56">
        <f>ABS(IF(G56&gt;0,D56-F56,D56-E56))</f>
        <v>0</v>
      </c>
      <c r="N56">
        <f>IF(I56=0,IF(J56=0, IF(K56=0, if(L56=0, 0.0001, I56+K56), I56+K56), I56+K56), I56+K56)</f>
        <v>0</v>
      </c>
      <c r="O56">
        <f>IF(I56=0,IF(J56=0, IF(K56=0, if(L56=0, 0.0001, J56+L56), J56+L56), J56+L56), J56+L56)</f>
        <v>0</v>
      </c>
      <c r="Q56">
        <f>INT(B56*(N56/(N56+O56)))</f>
        <v>0</v>
      </c>
      <c r="R56">
        <f>INT(B56*(O56/(N56+O56)))</f>
        <v>0</v>
      </c>
      <c r="T56">
        <f>SUM(Q37:Q56)</f>
        <v>0</v>
      </c>
      <c r="U56">
        <f>SUM(R37:R56)</f>
        <v>0</v>
      </c>
      <c r="W56">
        <f>U56/T56</f>
        <v>0</v>
      </c>
      <c r="X56">
        <v>0.6</v>
      </c>
      <c r="Y56">
        <v>1.4</v>
      </c>
    </row>
    <row r="57" spans="1:25">
      <c r="A57" t="s">
        <v>75</v>
      </c>
      <c r="B57">
        <v>46</v>
      </c>
      <c r="C57">
        <v>10.6</v>
      </c>
      <c r="D57">
        <v>10.7</v>
      </c>
      <c r="E57">
        <v>10.45</v>
      </c>
      <c r="F57">
        <v>10.7</v>
      </c>
      <c r="G57">
        <f>F57-F56</f>
        <v>0</v>
      </c>
      <c r="I57">
        <f>ABS(IF(G57&gt;0,C57-F56,D57-C57))</f>
        <v>0</v>
      </c>
      <c r="J57">
        <f>ABS(IF(G57&gt;0,C57-E57,F56-C57))</f>
        <v>0</v>
      </c>
      <c r="K57">
        <f>ABS(IF(G57&gt;0,D57-E57,F57-E57))</f>
        <v>0</v>
      </c>
      <c r="L57">
        <f>ABS(IF(G57&gt;0,D57-F57,D57-E57))</f>
        <v>0</v>
      </c>
      <c r="N57">
        <f>IF(I57=0,IF(J57=0, IF(K57=0, if(L57=0, 0.0001, I57+K57), I57+K57), I57+K57), I57+K57)</f>
        <v>0</v>
      </c>
      <c r="O57">
        <f>IF(I57=0,IF(J57=0, IF(K57=0, if(L57=0, 0.0001, J57+L57), J57+L57), J57+L57), J57+L57)</f>
        <v>0</v>
      </c>
      <c r="Q57">
        <f>INT(B57*(N57/(N57+O57)))</f>
        <v>0</v>
      </c>
      <c r="R57">
        <f>INT(B57*(O57/(N57+O57)))</f>
        <v>0</v>
      </c>
      <c r="T57">
        <f>SUM(Q38:Q57)</f>
        <v>0</v>
      </c>
      <c r="U57">
        <f>SUM(R38:R57)</f>
        <v>0</v>
      </c>
      <c r="W57">
        <f>U57/T57</f>
        <v>0</v>
      </c>
      <c r="X57">
        <v>0.6</v>
      </c>
      <c r="Y57">
        <v>1.4</v>
      </c>
    </row>
    <row r="58" spans="1:25">
      <c r="A58" t="s">
        <v>76</v>
      </c>
      <c r="B58">
        <v>15</v>
      </c>
      <c r="C58">
        <v>10.6</v>
      </c>
      <c r="D58">
        <v>10.6</v>
      </c>
      <c r="E58">
        <v>10.55</v>
      </c>
      <c r="F58">
        <v>10.6</v>
      </c>
      <c r="G58">
        <f>F58-F57</f>
        <v>0</v>
      </c>
      <c r="I58">
        <f>ABS(IF(G58&gt;0,C58-F57,D58-C58))</f>
        <v>0</v>
      </c>
      <c r="J58">
        <f>ABS(IF(G58&gt;0,C58-E58,F57-C58))</f>
        <v>0</v>
      </c>
      <c r="K58">
        <f>ABS(IF(G58&gt;0,D58-E58,F58-E58))</f>
        <v>0</v>
      </c>
      <c r="L58">
        <f>ABS(IF(G58&gt;0,D58-F58,D58-E58))</f>
        <v>0</v>
      </c>
      <c r="N58">
        <f>IF(I58=0,IF(J58=0, IF(K58=0, if(L58=0, 0.0001, I58+K58), I58+K58), I58+K58), I58+K58)</f>
        <v>0</v>
      </c>
      <c r="O58">
        <f>IF(I58=0,IF(J58=0, IF(K58=0, if(L58=0, 0.0001, J58+L58), J58+L58), J58+L58), J58+L58)</f>
        <v>0</v>
      </c>
      <c r="Q58">
        <f>INT(B58*(N58/(N58+O58)))</f>
        <v>0</v>
      </c>
      <c r="R58">
        <f>INT(B58*(O58/(N58+O58)))</f>
        <v>0</v>
      </c>
      <c r="T58">
        <f>SUM(Q39:Q58)</f>
        <v>0</v>
      </c>
      <c r="U58">
        <f>SUM(R39:R58)</f>
        <v>0</v>
      </c>
      <c r="W58">
        <f>U58/T58</f>
        <v>0</v>
      </c>
      <c r="X58">
        <v>0.6</v>
      </c>
      <c r="Y58">
        <v>1.4</v>
      </c>
    </row>
    <row r="59" spans="1:25">
      <c r="A59" t="s">
        <v>77</v>
      </c>
      <c r="B59">
        <v>66</v>
      </c>
      <c r="C59">
        <v>10.65</v>
      </c>
      <c r="D59">
        <v>10.65</v>
      </c>
      <c r="E59">
        <v>10.5</v>
      </c>
      <c r="F59">
        <v>10.6</v>
      </c>
      <c r="G59">
        <f>F59-F58</f>
        <v>0</v>
      </c>
      <c r="I59">
        <f>ABS(IF(G59&gt;0,C59-F58,D59-C59))</f>
        <v>0</v>
      </c>
      <c r="J59">
        <f>ABS(IF(G59&gt;0,C59-E59,F58-C59))</f>
        <v>0</v>
      </c>
      <c r="K59">
        <f>ABS(IF(G59&gt;0,D59-E59,F59-E59))</f>
        <v>0</v>
      </c>
      <c r="L59">
        <f>ABS(IF(G59&gt;0,D59-F59,D59-E59))</f>
        <v>0</v>
      </c>
      <c r="N59">
        <f>IF(I59=0,IF(J59=0, IF(K59=0, if(L59=0, 0.0001, I59+K59), I59+K59), I59+K59), I59+K59)</f>
        <v>0</v>
      </c>
      <c r="O59">
        <f>IF(I59=0,IF(J59=0, IF(K59=0, if(L59=0, 0.0001, J59+L59), J59+L59), J59+L59), J59+L59)</f>
        <v>0</v>
      </c>
      <c r="Q59">
        <f>INT(B59*(N59/(N59+O59)))</f>
        <v>0</v>
      </c>
      <c r="R59">
        <f>INT(B59*(O59/(N59+O59)))</f>
        <v>0</v>
      </c>
      <c r="T59">
        <f>SUM(Q40:Q59)</f>
        <v>0</v>
      </c>
      <c r="U59">
        <f>SUM(R40:R59)</f>
        <v>0</v>
      </c>
      <c r="W59">
        <f>U59/T59</f>
        <v>0</v>
      </c>
      <c r="X59">
        <v>0.6</v>
      </c>
      <c r="Y59">
        <v>1.4</v>
      </c>
    </row>
    <row r="60" spans="1:25">
      <c r="A60" t="s">
        <v>78</v>
      </c>
      <c r="B60">
        <v>12</v>
      </c>
      <c r="C60">
        <v>10.55</v>
      </c>
      <c r="D60">
        <v>10.6</v>
      </c>
      <c r="E60">
        <v>10.55</v>
      </c>
      <c r="F60">
        <v>10.55</v>
      </c>
      <c r="G60">
        <f>F60-F59</f>
        <v>0</v>
      </c>
      <c r="I60">
        <f>ABS(IF(G60&gt;0,C60-F59,D60-C60))</f>
        <v>0</v>
      </c>
      <c r="J60">
        <f>ABS(IF(G60&gt;0,C60-E60,F59-C60))</f>
        <v>0</v>
      </c>
      <c r="K60">
        <f>ABS(IF(G60&gt;0,D60-E60,F60-E60))</f>
        <v>0</v>
      </c>
      <c r="L60">
        <f>ABS(IF(G60&gt;0,D60-F60,D60-E60))</f>
        <v>0</v>
      </c>
      <c r="N60">
        <f>IF(I60=0,IF(J60=0, IF(K60=0, if(L60=0, 0.0001, I60+K60), I60+K60), I60+K60), I60+K60)</f>
        <v>0</v>
      </c>
      <c r="O60">
        <f>IF(I60=0,IF(J60=0, IF(K60=0, if(L60=0, 0.0001, J60+L60), J60+L60), J60+L60), J60+L60)</f>
        <v>0</v>
      </c>
      <c r="Q60">
        <f>INT(B60*(N60/(N60+O60)))</f>
        <v>0</v>
      </c>
      <c r="R60">
        <f>INT(B60*(O60/(N60+O60)))</f>
        <v>0</v>
      </c>
      <c r="T60">
        <f>SUM(Q41:Q60)</f>
        <v>0</v>
      </c>
      <c r="U60">
        <f>SUM(R41:R60)</f>
        <v>0</v>
      </c>
      <c r="W60">
        <f>U60/T60</f>
        <v>0</v>
      </c>
      <c r="X60">
        <v>0.6</v>
      </c>
      <c r="Y60">
        <v>1.4</v>
      </c>
    </row>
    <row r="61" spans="1:25">
      <c r="A61" t="s">
        <v>79</v>
      </c>
      <c r="B61">
        <v>52</v>
      </c>
      <c r="C61">
        <v>10.5</v>
      </c>
      <c r="D61">
        <v>10.5</v>
      </c>
      <c r="E61">
        <v>10.3</v>
      </c>
      <c r="F61">
        <v>10.45</v>
      </c>
      <c r="G61">
        <f>F61-F60</f>
        <v>0</v>
      </c>
      <c r="I61">
        <f>ABS(IF(G61&gt;0,C61-F60,D61-C61))</f>
        <v>0</v>
      </c>
      <c r="J61">
        <f>ABS(IF(G61&gt;0,C61-E61,F60-C61))</f>
        <v>0</v>
      </c>
      <c r="K61">
        <f>ABS(IF(G61&gt;0,D61-E61,F61-E61))</f>
        <v>0</v>
      </c>
      <c r="L61">
        <f>ABS(IF(G61&gt;0,D61-F61,D61-E61))</f>
        <v>0</v>
      </c>
      <c r="N61">
        <f>IF(I61=0,IF(J61=0, IF(K61=0, if(L61=0, 0.0001, I61+K61), I61+K61), I61+K61), I61+K61)</f>
        <v>0</v>
      </c>
      <c r="O61">
        <f>IF(I61=0,IF(J61=0, IF(K61=0, if(L61=0, 0.0001, J61+L61), J61+L61), J61+L61), J61+L61)</f>
        <v>0</v>
      </c>
      <c r="Q61">
        <f>INT(B61*(N61/(N61+O61)))</f>
        <v>0</v>
      </c>
      <c r="R61">
        <f>INT(B61*(O61/(N61+O61)))</f>
        <v>0</v>
      </c>
      <c r="T61">
        <f>SUM(Q42:Q61)</f>
        <v>0</v>
      </c>
      <c r="U61">
        <f>SUM(R42:R61)</f>
        <v>0</v>
      </c>
      <c r="W61">
        <f>U61/T61</f>
        <v>0</v>
      </c>
      <c r="X61">
        <v>0.6</v>
      </c>
      <c r="Y61">
        <v>1.4</v>
      </c>
    </row>
    <row r="62" spans="1:25">
      <c r="A62" t="s">
        <v>80</v>
      </c>
      <c r="B62">
        <v>22</v>
      </c>
      <c r="C62">
        <v>10.4</v>
      </c>
      <c r="D62">
        <v>10.7</v>
      </c>
      <c r="E62">
        <v>10.4</v>
      </c>
      <c r="F62">
        <v>10.65</v>
      </c>
      <c r="G62">
        <f>F62-F61</f>
        <v>0</v>
      </c>
      <c r="I62">
        <f>ABS(IF(G62&gt;0,C62-F61,D62-C62))</f>
        <v>0</v>
      </c>
      <c r="J62">
        <f>ABS(IF(G62&gt;0,C62-E62,F61-C62))</f>
        <v>0</v>
      </c>
      <c r="K62">
        <f>ABS(IF(G62&gt;0,D62-E62,F62-E62))</f>
        <v>0</v>
      </c>
      <c r="L62">
        <f>ABS(IF(G62&gt;0,D62-F62,D62-E62))</f>
        <v>0</v>
      </c>
      <c r="N62">
        <f>IF(I62=0,IF(J62=0, IF(K62=0, if(L62=0, 0.0001, I62+K62), I62+K62), I62+K62), I62+K62)</f>
        <v>0</v>
      </c>
      <c r="O62">
        <f>IF(I62=0,IF(J62=0, IF(K62=0, if(L62=0, 0.0001, J62+L62), J62+L62), J62+L62), J62+L62)</f>
        <v>0</v>
      </c>
      <c r="Q62">
        <f>INT(B62*(N62/(N62+O62)))</f>
        <v>0</v>
      </c>
      <c r="R62">
        <f>INT(B62*(O62/(N62+O62)))</f>
        <v>0</v>
      </c>
      <c r="T62">
        <f>SUM(Q43:Q62)</f>
        <v>0</v>
      </c>
      <c r="U62">
        <f>SUM(R43:R62)</f>
        <v>0</v>
      </c>
      <c r="W62">
        <f>U62/T62</f>
        <v>0</v>
      </c>
      <c r="X62">
        <v>0.6</v>
      </c>
      <c r="Y62">
        <v>1.4</v>
      </c>
    </row>
    <row r="63" spans="1:25">
      <c r="A63" t="s">
        <v>81</v>
      </c>
      <c r="B63">
        <v>13</v>
      </c>
      <c r="C63">
        <v>10.55</v>
      </c>
      <c r="D63">
        <v>10.65</v>
      </c>
      <c r="E63">
        <v>10.55</v>
      </c>
      <c r="F63">
        <v>10.65</v>
      </c>
      <c r="G63">
        <f>F63-F62</f>
        <v>0</v>
      </c>
      <c r="I63">
        <f>ABS(IF(G63&gt;0,C63-F62,D63-C63))</f>
        <v>0</v>
      </c>
      <c r="J63">
        <f>ABS(IF(G63&gt;0,C63-E63,F62-C63))</f>
        <v>0</v>
      </c>
      <c r="K63">
        <f>ABS(IF(G63&gt;0,D63-E63,F63-E63))</f>
        <v>0</v>
      </c>
      <c r="L63">
        <f>ABS(IF(G63&gt;0,D63-F63,D63-E63))</f>
        <v>0</v>
      </c>
      <c r="N63">
        <f>IF(I63=0,IF(J63=0, IF(K63=0, if(L63=0, 0.0001, I63+K63), I63+K63), I63+K63), I63+K63)</f>
        <v>0</v>
      </c>
      <c r="O63">
        <f>IF(I63=0,IF(J63=0, IF(K63=0, if(L63=0, 0.0001, J63+L63), J63+L63), J63+L63), J63+L63)</f>
        <v>0</v>
      </c>
      <c r="Q63">
        <f>INT(B63*(N63/(N63+O63)))</f>
        <v>0</v>
      </c>
      <c r="R63">
        <f>INT(B63*(O63/(N63+O63)))</f>
        <v>0</v>
      </c>
      <c r="T63">
        <f>SUM(Q44:Q63)</f>
        <v>0</v>
      </c>
      <c r="U63">
        <f>SUM(R44:R63)</f>
        <v>0</v>
      </c>
      <c r="W63">
        <f>U63/T63</f>
        <v>0</v>
      </c>
      <c r="X63">
        <v>0.6</v>
      </c>
      <c r="Y63">
        <v>1.4</v>
      </c>
    </row>
    <row r="64" spans="1:25">
      <c r="A64" t="s">
        <v>82</v>
      </c>
      <c r="B64">
        <v>38</v>
      </c>
      <c r="C64">
        <v>10.65</v>
      </c>
      <c r="D64">
        <v>10.65</v>
      </c>
      <c r="E64">
        <v>10.55</v>
      </c>
      <c r="F64">
        <v>10.55</v>
      </c>
      <c r="G64">
        <f>F64-F63</f>
        <v>0</v>
      </c>
      <c r="I64">
        <f>ABS(IF(G64&gt;0,C64-F63,D64-C64))</f>
        <v>0</v>
      </c>
      <c r="J64">
        <f>ABS(IF(G64&gt;0,C64-E64,F63-C64))</f>
        <v>0</v>
      </c>
      <c r="K64">
        <f>ABS(IF(G64&gt;0,D64-E64,F64-E64))</f>
        <v>0</v>
      </c>
      <c r="L64">
        <f>ABS(IF(G64&gt;0,D64-F64,D64-E64))</f>
        <v>0</v>
      </c>
      <c r="N64">
        <f>IF(I64=0,IF(J64=0, IF(K64=0, if(L64=0, 0.0001, I64+K64), I64+K64), I64+K64), I64+K64)</f>
        <v>0</v>
      </c>
      <c r="O64">
        <f>IF(I64=0,IF(J64=0, IF(K64=0, if(L64=0, 0.0001, J64+L64), J64+L64), J64+L64), J64+L64)</f>
        <v>0</v>
      </c>
      <c r="Q64">
        <f>INT(B64*(N64/(N64+O64)))</f>
        <v>0</v>
      </c>
      <c r="R64">
        <f>INT(B64*(O64/(N64+O64)))</f>
        <v>0</v>
      </c>
      <c r="T64">
        <f>SUM(Q45:Q64)</f>
        <v>0</v>
      </c>
      <c r="U64">
        <f>SUM(R45:R64)</f>
        <v>0</v>
      </c>
      <c r="W64">
        <f>U64/T64</f>
        <v>0</v>
      </c>
      <c r="X64">
        <v>0.6</v>
      </c>
      <c r="Y64">
        <v>1.4</v>
      </c>
    </row>
    <row r="65" spans="1:25">
      <c r="A65" t="s">
        <v>83</v>
      </c>
      <c r="B65">
        <v>28</v>
      </c>
      <c r="C65">
        <v>10.55</v>
      </c>
      <c r="D65">
        <v>10.6</v>
      </c>
      <c r="E65">
        <v>10.5</v>
      </c>
      <c r="F65">
        <v>10.55</v>
      </c>
      <c r="G65">
        <f>F65-F64</f>
        <v>0</v>
      </c>
      <c r="I65">
        <f>ABS(IF(G65&gt;0,C65-F64,D65-C65))</f>
        <v>0</v>
      </c>
      <c r="J65">
        <f>ABS(IF(G65&gt;0,C65-E65,F64-C65))</f>
        <v>0</v>
      </c>
      <c r="K65">
        <f>ABS(IF(G65&gt;0,D65-E65,F65-E65))</f>
        <v>0</v>
      </c>
      <c r="L65">
        <f>ABS(IF(G65&gt;0,D65-F65,D65-E65))</f>
        <v>0</v>
      </c>
      <c r="N65">
        <f>IF(I65=0,IF(J65=0, IF(K65=0, if(L65=0, 0.0001, I65+K65), I65+K65), I65+K65), I65+K65)</f>
        <v>0</v>
      </c>
      <c r="O65">
        <f>IF(I65=0,IF(J65=0, IF(K65=0, if(L65=0, 0.0001, J65+L65), J65+L65), J65+L65), J65+L65)</f>
        <v>0</v>
      </c>
      <c r="Q65">
        <f>INT(B65*(N65/(N65+O65)))</f>
        <v>0</v>
      </c>
      <c r="R65">
        <f>INT(B65*(O65/(N65+O65)))</f>
        <v>0</v>
      </c>
      <c r="T65">
        <f>SUM(Q46:Q65)</f>
        <v>0</v>
      </c>
      <c r="U65">
        <f>SUM(R46:R65)</f>
        <v>0</v>
      </c>
      <c r="W65">
        <f>U65/T65</f>
        <v>0</v>
      </c>
      <c r="X65">
        <v>0.6</v>
      </c>
      <c r="Y65">
        <v>1.4</v>
      </c>
    </row>
    <row r="66" spans="1:25">
      <c r="A66" t="s">
        <v>84</v>
      </c>
      <c r="B66">
        <v>36</v>
      </c>
      <c r="C66">
        <v>10.55</v>
      </c>
      <c r="D66">
        <v>10.55</v>
      </c>
      <c r="E66">
        <v>10.5</v>
      </c>
      <c r="F66">
        <v>10.55</v>
      </c>
      <c r="G66">
        <f>F66-F65</f>
        <v>0</v>
      </c>
      <c r="I66">
        <f>ABS(IF(G66&gt;0,C66-F65,D66-C66))</f>
        <v>0</v>
      </c>
      <c r="J66">
        <f>ABS(IF(G66&gt;0,C66-E66,F65-C66))</f>
        <v>0</v>
      </c>
      <c r="K66">
        <f>ABS(IF(G66&gt;0,D66-E66,F66-E66))</f>
        <v>0</v>
      </c>
      <c r="L66">
        <f>ABS(IF(G66&gt;0,D66-F66,D66-E66))</f>
        <v>0</v>
      </c>
      <c r="N66">
        <f>IF(I66=0,IF(J66=0, IF(K66=0, if(L66=0, 0.0001, I66+K66), I66+K66), I66+K66), I66+K66)</f>
        <v>0</v>
      </c>
      <c r="O66">
        <f>IF(I66=0,IF(J66=0, IF(K66=0, if(L66=0, 0.0001, J66+L66), J66+L66), J66+L66), J66+L66)</f>
        <v>0</v>
      </c>
      <c r="Q66">
        <f>INT(B66*(N66/(N66+O66)))</f>
        <v>0</v>
      </c>
      <c r="R66">
        <f>INT(B66*(O66/(N66+O66)))</f>
        <v>0</v>
      </c>
      <c r="T66">
        <f>SUM(Q47:Q66)</f>
        <v>0</v>
      </c>
      <c r="U66">
        <f>SUM(R47:R66)</f>
        <v>0</v>
      </c>
      <c r="W66">
        <f>U66/T66</f>
        <v>0</v>
      </c>
      <c r="X66">
        <v>0.6</v>
      </c>
      <c r="Y66">
        <v>1.4</v>
      </c>
    </row>
    <row r="67" spans="1:25">
      <c r="A67" t="s">
        <v>85</v>
      </c>
      <c r="B67">
        <v>30</v>
      </c>
      <c r="C67">
        <v>10.55</v>
      </c>
      <c r="D67">
        <v>10.6</v>
      </c>
      <c r="E67">
        <v>10.5</v>
      </c>
      <c r="F67">
        <v>10.55</v>
      </c>
      <c r="G67">
        <f>F67-F66</f>
        <v>0</v>
      </c>
      <c r="I67">
        <f>ABS(IF(G67&gt;0,C67-F66,D67-C67))</f>
        <v>0</v>
      </c>
      <c r="J67">
        <f>ABS(IF(G67&gt;0,C67-E67,F66-C67))</f>
        <v>0</v>
      </c>
      <c r="K67">
        <f>ABS(IF(G67&gt;0,D67-E67,F67-E67))</f>
        <v>0</v>
      </c>
      <c r="L67">
        <f>ABS(IF(G67&gt;0,D67-F67,D67-E67))</f>
        <v>0</v>
      </c>
      <c r="N67">
        <f>IF(I67=0,IF(J67=0, IF(K67=0, if(L67=0, 0.0001, I67+K67), I67+K67), I67+K67), I67+K67)</f>
        <v>0</v>
      </c>
      <c r="O67">
        <f>IF(I67=0,IF(J67=0, IF(K67=0, if(L67=0, 0.0001, J67+L67), J67+L67), J67+L67), J67+L67)</f>
        <v>0</v>
      </c>
      <c r="Q67">
        <f>INT(B67*(N67/(N67+O67)))</f>
        <v>0</v>
      </c>
      <c r="R67">
        <f>INT(B67*(O67/(N67+O67)))</f>
        <v>0</v>
      </c>
      <c r="T67">
        <f>SUM(Q48:Q67)</f>
        <v>0</v>
      </c>
      <c r="U67">
        <f>SUM(R48:R67)</f>
        <v>0</v>
      </c>
      <c r="W67">
        <f>U67/T67</f>
        <v>0</v>
      </c>
      <c r="X67">
        <v>0.6</v>
      </c>
      <c r="Y67">
        <v>1.4</v>
      </c>
    </row>
    <row r="68" spans="1:25">
      <c r="A68" t="s">
        <v>86</v>
      </c>
      <c r="B68">
        <v>41</v>
      </c>
      <c r="C68">
        <v>10.55</v>
      </c>
      <c r="D68">
        <v>10.6</v>
      </c>
      <c r="E68">
        <v>10.55</v>
      </c>
      <c r="F68">
        <v>10.6</v>
      </c>
      <c r="G68">
        <f>F68-F67</f>
        <v>0</v>
      </c>
      <c r="I68">
        <f>ABS(IF(G68&gt;0,C68-F67,D68-C68))</f>
        <v>0</v>
      </c>
      <c r="J68">
        <f>ABS(IF(G68&gt;0,C68-E68,F67-C68))</f>
        <v>0</v>
      </c>
      <c r="K68">
        <f>ABS(IF(G68&gt;0,D68-E68,F68-E68))</f>
        <v>0</v>
      </c>
      <c r="L68">
        <f>ABS(IF(G68&gt;0,D68-F68,D68-E68))</f>
        <v>0</v>
      </c>
      <c r="N68">
        <f>IF(I68=0,IF(J68=0, IF(K68=0, if(L68=0, 0.0001, I68+K68), I68+K68), I68+K68), I68+K68)</f>
        <v>0</v>
      </c>
      <c r="O68">
        <f>IF(I68=0,IF(J68=0, IF(K68=0, if(L68=0, 0.0001, J68+L68), J68+L68), J68+L68), J68+L68)</f>
        <v>0</v>
      </c>
      <c r="Q68">
        <f>INT(B68*(N68/(N68+O68)))</f>
        <v>0</v>
      </c>
      <c r="R68">
        <f>INT(B68*(O68/(N68+O68)))</f>
        <v>0</v>
      </c>
      <c r="T68">
        <f>SUM(Q49:Q68)</f>
        <v>0</v>
      </c>
      <c r="U68">
        <f>SUM(R49:R68)</f>
        <v>0</v>
      </c>
      <c r="W68">
        <f>U68/T68</f>
        <v>0</v>
      </c>
      <c r="X68">
        <v>0.6</v>
      </c>
      <c r="Y68">
        <v>1.4</v>
      </c>
    </row>
    <row r="69" spans="1:25">
      <c r="A69" t="s">
        <v>87</v>
      </c>
      <c r="B69">
        <v>49</v>
      </c>
      <c r="C69">
        <v>10.6</v>
      </c>
      <c r="D69">
        <v>10.6</v>
      </c>
      <c r="E69">
        <v>10.5</v>
      </c>
      <c r="F69">
        <v>10.6</v>
      </c>
      <c r="G69">
        <f>F69-F68</f>
        <v>0</v>
      </c>
      <c r="I69">
        <f>ABS(IF(G69&gt;0,C69-F68,D69-C69))</f>
        <v>0</v>
      </c>
      <c r="J69">
        <f>ABS(IF(G69&gt;0,C69-E69,F68-C69))</f>
        <v>0</v>
      </c>
      <c r="K69">
        <f>ABS(IF(G69&gt;0,D69-E69,F69-E69))</f>
        <v>0</v>
      </c>
      <c r="L69">
        <f>ABS(IF(G69&gt;0,D69-F69,D69-E69))</f>
        <v>0</v>
      </c>
      <c r="N69">
        <f>IF(I69=0,IF(J69=0, IF(K69=0, if(L69=0, 0.0001, I69+K69), I69+K69), I69+K69), I69+K69)</f>
        <v>0</v>
      </c>
      <c r="O69">
        <f>IF(I69=0,IF(J69=0, IF(K69=0, if(L69=0, 0.0001, J69+L69), J69+L69), J69+L69), J69+L69)</f>
        <v>0</v>
      </c>
      <c r="Q69">
        <f>INT(B69*(N69/(N69+O69)))</f>
        <v>0</v>
      </c>
      <c r="R69">
        <f>INT(B69*(O69/(N69+O69)))</f>
        <v>0</v>
      </c>
      <c r="T69">
        <f>SUM(Q50:Q69)</f>
        <v>0</v>
      </c>
      <c r="U69">
        <f>SUM(R50:R69)</f>
        <v>0</v>
      </c>
      <c r="W69">
        <f>U69/T69</f>
        <v>0</v>
      </c>
      <c r="X69">
        <v>0.6</v>
      </c>
      <c r="Y69">
        <v>1.4</v>
      </c>
    </row>
    <row r="70" spans="1:25">
      <c r="A70" t="s">
        <v>88</v>
      </c>
      <c r="B70">
        <v>26</v>
      </c>
      <c r="C70">
        <v>10.65</v>
      </c>
      <c r="D70">
        <v>10.65</v>
      </c>
      <c r="E70">
        <v>10.55</v>
      </c>
      <c r="F70">
        <v>10.6</v>
      </c>
      <c r="G70">
        <f>F70-F69</f>
        <v>0</v>
      </c>
      <c r="I70">
        <f>ABS(IF(G70&gt;0,C70-F69,D70-C70))</f>
        <v>0</v>
      </c>
      <c r="J70">
        <f>ABS(IF(G70&gt;0,C70-E70,F69-C70))</f>
        <v>0</v>
      </c>
      <c r="K70">
        <f>ABS(IF(G70&gt;0,D70-E70,F70-E70))</f>
        <v>0</v>
      </c>
      <c r="L70">
        <f>ABS(IF(G70&gt;0,D70-F70,D70-E70))</f>
        <v>0</v>
      </c>
      <c r="N70">
        <f>IF(I70=0,IF(J70=0, IF(K70=0, if(L70=0, 0.0001, I70+K70), I70+K70), I70+K70), I70+K70)</f>
        <v>0</v>
      </c>
      <c r="O70">
        <f>IF(I70=0,IF(J70=0, IF(K70=0, if(L70=0, 0.0001, J70+L70), J70+L70), J70+L70), J70+L70)</f>
        <v>0</v>
      </c>
      <c r="Q70">
        <f>INT(B70*(N70/(N70+O70)))</f>
        <v>0</v>
      </c>
      <c r="R70">
        <f>INT(B70*(O70/(N70+O70)))</f>
        <v>0</v>
      </c>
      <c r="T70">
        <f>SUM(Q51:Q70)</f>
        <v>0</v>
      </c>
      <c r="U70">
        <f>SUM(R51:R70)</f>
        <v>0</v>
      </c>
      <c r="W70">
        <f>U70/T70</f>
        <v>0</v>
      </c>
      <c r="X70">
        <v>0.6</v>
      </c>
      <c r="Y70">
        <v>1.4</v>
      </c>
    </row>
    <row r="71" spans="1:25">
      <c r="A71" t="s">
        <v>89</v>
      </c>
      <c r="B71">
        <v>120</v>
      </c>
      <c r="C71">
        <v>10.7</v>
      </c>
      <c r="D71">
        <v>10.7</v>
      </c>
      <c r="E71">
        <v>10.5</v>
      </c>
      <c r="F71">
        <v>10.6</v>
      </c>
      <c r="G71">
        <f>F71-F70</f>
        <v>0</v>
      </c>
      <c r="I71">
        <f>ABS(IF(G71&gt;0,C71-F70,D71-C71))</f>
        <v>0</v>
      </c>
      <c r="J71">
        <f>ABS(IF(G71&gt;0,C71-E71,F70-C71))</f>
        <v>0</v>
      </c>
      <c r="K71">
        <f>ABS(IF(G71&gt;0,D71-E71,F71-E71))</f>
        <v>0</v>
      </c>
      <c r="L71">
        <f>ABS(IF(G71&gt;0,D71-F71,D71-E71))</f>
        <v>0</v>
      </c>
      <c r="N71">
        <f>IF(I71=0,IF(J71=0, IF(K71=0, if(L71=0, 0.0001, I71+K71), I71+K71), I71+K71), I71+K71)</f>
        <v>0</v>
      </c>
      <c r="O71">
        <f>IF(I71=0,IF(J71=0, IF(K71=0, if(L71=0, 0.0001, J71+L71), J71+L71), J71+L71), J71+L71)</f>
        <v>0</v>
      </c>
      <c r="Q71">
        <f>INT(B71*(N71/(N71+O71)))</f>
        <v>0</v>
      </c>
      <c r="R71">
        <f>INT(B71*(O71/(N71+O71)))</f>
        <v>0</v>
      </c>
      <c r="T71">
        <f>SUM(Q52:Q71)</f>
        <v>0</v>
      </c>
      <c r="U71">
        <f>SUM(R52:R71)</f>
        <v>0</v>
      </c>
      <c r="W71">
        <f>U71/T71</f>
        <v>0</v>
      </c>
      <c r="X71">
        <v>0.6</v>
      </c>
      <c r="Y71">
        <v>1.4</v>
      </c>
    </row>
    <row r="72" spans="1:25">
      <c r="A72" t="s">
        <v>90</v>
      </c>
      <c r="B72">
        <v>22</v>
      </c>
      <c r="C72">
        <v>10.55</v>
      </c>
      <c r="D72">
        <v>10.6</v>
      </c>
      <c r="E72">
        <v>10.55</v>
      </c>
      <c r="F72">
        <v>10.55</v>
      </c>
      <c r="G72">
        <f>F72-F71</f>
        <v>0</v>
      </c>
      <c r="I72">
        <f>ABS(IF(G72&gt;0,C72-F71,D72-C72))</f>
        <v>0</v>
      </c>
      <c r="J72">
        <f>ABS(IF(G72&gt;0,C72-E72,F71-C72))</f>
        <v>0</v>
      </c>
      <c r="K72">
        <f>ABS(IF(G72&gt;0,D72-E72,F72-E72))</f>
        <v>0</v>
      </c>
      <c r="L72">
        <f>ABS(IF(G72&gt;0,D72-F72,D72-E72))</f>
        <v>0</v>
      </c>
      <c r="N72">
        <f>IF(I72=0,IF(J72=0, IF(K72=0, if(L72=0, 0.0001, I72+K72), I72+K72), I72+K72), I72+K72)</f>
        <v>0</v>
      </c>
      <c r="O72">
        <f>IF(I72=0,IF(J72=0, IF(K72=0, if(L72=0, 0.0001, J72+L72), J72+L72), J72+L72), J72+L72)</f>
        <v>0</v>
      </c>
      <c r="Q72">
        <f>INT(B72*(N72/(N72+O72)))</f>
        <v>0</v>
      </c>
      <c r="R72">
        <f>INT(B72*(O72/(N72+O72)))</f>
        <v>0</v>
      </c>
      <c r="T72">
        <f>SUM(Q53:Q72)</f>
        <v>0</v>
      </c>
      <c r="U72">
        <f>SUM(R53:R72)</f>
        <v>0</v>
      </c>
      <c r="W72">
        <f>U72/T72</f>
        <v>0</v>
      </c>
      <c r="X72">
        <v>0.6</v>
      </c>
      <c r="Y72">
        <v>1.4</v>
      </c>
    </row>
    <row r="73" spans="1:25">
      <c r="A73" t="s">
        <v>91</v>
      </c>
      <c r="B73">
        <v>22</v>
      </c>
      <c r="C73">
        <v>10.55</v>
      </c>
      <c r="D73">
        <v>10.6</v>
      </c>
      <c r="E73">
        <v>10.55</v>
      </c>
      <c r="F73">
        <v>10.6</v>
      </c>
      <c r="G73">
        <f>F73-F72</f>
        <v>0</v>
      </c>
      <c r="I73">
        <f>ABS(IF(G73&gt;0,C73-F72,D73-C73))</f>
        <v>0</v>
      </c>
      <c r="J73">
        <f>ABS(IF(G73&gt;0,C73-E73,F72-C73))</f>
        <v>0</v>
      </c>
      <c r="K73">
        <f>ABS(IF(G73&gt;0,D73-E73,F73-E73))</f>
        <v>0</v>
      </c>
      <c r="L73">
        <f>ABS(IF(G73&gt;0,D73-F73,D73-E73))</f>
        <v>0</v>
      </c>
      <c r="N73">
        <f>IF(I73=0,IF(J73=0, IF(K73=0, if(L73=0, 0.0001, I73+K73), I73+K73), I73+K73), I73+K73)</f>
        <v>0</v>
      </c>
      <c r="O73">
        <f>IF(I73=0,IF(J73=0, IF(K73=0, if(L73=0, 0.0001, J73+L73), J73+L73), J73+L73), J73+L73)</f>
        <v>0</v>
      </c>
      <c r="Q73">
        <f>INT(B73*(N73/(N73+O73)))</f>
        <v>0</v>
      </c>
      <c r="R73">
        <f>INT(B73*(O73/(N73+O73)))</f>
        <v>0</v>
      </c>
      <c r="T73">
        <f>SUM(Q54:Q73)</f>
        <v>0</v>
      </c>
      <c r="U73">
        <f>SUM(R54:R73)</f>
        <v>0</v>
      </c>
      <c r="W73">
        <f>U73/T73</f>
        <v>0</v>
      </c>
      <c r="X73">
        <v>0.6</v>
      </c>
      <c r="Y73">
        <v>1.4</v>
      </c>
    </row>
    <row r="74" spans="1:25">
      <c r="A74" t="s">
        <v>92</v>
      </c>
      <c r="B74">
        <v>34</v>
      </c>
      <c r="C74">
        <v>10.5</v>
      </c>
      <c r="D74">
        <v>10.65</v>
      </c>
      <c r="E74">
        <v>10.5</v>
      </c>
      <c r="F74">
        <v>10.65</v>
      </c>
      <c r="G74">
        <f>F74-F73</f>
        <v>0</v>
      </c>
      <c r="I74">
        <f>ABS(IF(G74&gt;0,C74-F73,D74-C74))</f>
        <v>0</v>
      </c>
      <c r="J74">
        <f>ABS(IF(G74&gt;0,C74-E74,F73-C74))</f>
        <v>0</v>
      </c>
      <c r="K74">
        <f>ABS(IF(G74&gt;0,D74-E74,F74-E74))</f>
        <v>0</v>
      </c>
      <c r="L74">
        <f>ABS(IF(G74&gt;0,D74-F74,D74-E74))</f>
        <v>0</v>
      </c>
      <c r="N74">
        <f>IF(I74=0,IF(J74=0, IF(K74=0, if(L74=0, 0.0001, I74+K74), I74+K74), I74+K74), I74+K74)</f>
        <v>0</v>
      </c>
      <c r="O74">
        <f>IF(I74=0,IF(J74=0, IF(K74=0, if(L74=0, 0.0001, J74+L74), J74+L74), J74+L74), J74+L74)</f>
        <v>0</v>
      </c>
      <c r="Q74">
        <f>INT(B74*(N74/(N74+O74)))</f>
        <v>0</v>
      </c>
      <c r="R74">
        <f>INT(B74*(O74/(N74+O74)))</f>
        <v>0</v>
      </c>
      <c r="T74">
        <f>SUM(Q55:Q74)</f>
        <v>0</v>
      </c>
      <c r="U74">
        <f>SUM(R55:R74)</f>
        <v>0</v>
      </c>
      <c r="W74">
        <f>U74/T74</f>
        <v>0</v>
      </c>
      <c r="X74">
        <v>0.6</v>
      </c>
      <c r="Y74">
        <v>1.4</v>
      </c>
    </row>
    <row r="75" spans="1:25">
      <c r="A75" t="s">
        <v>93</v>
      </c>
      <c r="B75">
        <v>117</v>
      </c>
      <c r="C75">
        <v>10.65</v>
      </c>
      <c r="D75">
        <v>10.65</v>
      </c>
      <c r="E75">
        <v>10.55</v>
      </c>
      <c r="F75">
        <v>10.6</v>
      </c>
      <c r="G75">
        <f>F75-F74</f>
        <v>0</v>
      </c>
      <c r="I75">
        <f>ABS(IF(G75&gt;0,C75-F74,D75-C75))</f>
        <v>0</v>
      </c>
      <c r="J75">
        <f>ABS(IF(G75&gt;0,C75-E75,F74-C75))</f>
        <v>0</v>
      </c>
      <c r="K75">
        <f>ABS(IF(G75&gt;0,D75-E75,F75-E75))</f>
        <v>0</v>
      </c>
      <c r="L75">
        <f>ABS(IF(G75&gt;0,D75-F75,D75-E75))</f>
        <v>0</v>
      </c>
      <c r="N75">
        <f>IF(I75=0,IF(J75=0, IF(K75=0, if(L75=0, 0.0001, I75+K75), I75+K75), I75+K75), I75+K75)</f>
        <v>0</v>
      </c>
      <c r="O75">
        <f>IF(I75=0,IF(J75=0, IF(K75=0, if(L75=0, 0.0001, J75+L75), J75+L75), J75+L75), J75+L75)</f>
        <v>0</v>
      </c>
      <c r="Q75">
        <f>INT(B75*(N75/(N75+O75)))</f>
        <v>0</v>
      </c>
      <c r="R75">
        <f>INT(B75*(O75/(N75+O75)))</f>
        <v>0</v>
      </c>
      <c r="T75">
        <f>SUM(Q56:Q75)</f>
        <v>0</v>
      </c>
      <c r="U75">
        <f>SUM(R56:R75)</f>
        <v>0</v>
      </c>
      <c r="W75">
        <f>U75/T75</f>
        <v>0</v>
      </c>
      <c r="X75">
        <v>0.6</v>
      </c>
      <c r="Y75">
        <v>1.4</v>
      </c>
    </row>
    <row r="76" spans="1:25">
      <c r="A76" t="s">
        <v>94</v>
      </c>
      <c r="B76">
        <v>111</v>
      </c>
      <c r="C76">
        <v>10.6</v>
      </c>
      <c r="D76">
        <v>10.7</v>
      </c>
      <c r="E76">
        <v>10.6</v>
      </c>
      <c r="F76">
        <v>10.65</v>
      </c>
      <c r="G76">
        <f>F76-F75</f>
        <v>0</v>
      </c>
      <c r="I76">
        <f>ABS(IF(G76&gt;0,C76-F75,D76-C76))</f>
        <v>0</v>
      </c>
      <c r="J76">
        <f>ABS(IF(G76&gt;0,C76-E76,F75-C76))</f>
        <v>0</v>
      </c>
      <c r="K76">
        <f>ABS(IF(G76&gt;0,D76-E76,F76-E76))</f>
        <v>0</v>
      </c>
      <c r="L76">
        <f>ABS(IF(G76&gt;0,D76-F76,D76-E76))</f>
        <v>0</v>
      </c>
      <c r="N76">
        <f>IF(I76=0,IF(J76=0, IF(K76=0, if(L76=0, 0.0001, I76+K76), I76+K76), I76+K76), I76+K76)</f>
        <v>0</v>
      </c>
      <c r="O76">
        <f>IF(I76=0,IF(J76=0, IF(K76=0, if(L76=0, 0.0001, J76+L76), J76+L76), J76+L76), J76+L76)</f>
        <v>0</v>
      </c>
      <c r="Q76">
        <f>INT(B76*(N76/(N76+O76)))</f>
        <v>0</v>
      </c>
      <c r="R76">
        <f>INT(B76*(O76/(N76+O76)))</f>
        <v>0</v>
      </c>
      <c r="T76">
        <f>SUM(Q57:Q76)</f>
        <v>0</v>
      </c>
      <c r="U76">
        <f>SUM(R57:R76)</f>
        <v>0</v>
      </c>
      <c r="W76">
        <f>U76/T76</f>
        <v>0</v>
      </c>
      <c r="X76">
        <v>0.6</v>
      </c>
      <c r="Y76">
        <v>1.4</v>
      </c>
    </row>
    <row r="77" spans="1:25">
      <c r="A77" t="s">
        <v>95</v>
      </c>
      <c r="B77">
        <v>152</v>
      </c>
      <c r="C77">
        <v>10.7</v>
      </c>
      <c r="D77">
        <v>10.95</v>
      </c>
      <c r="E77">
        <v>10.7</v>
      </c>
      <c r="F77">
        <v>10.9</v>
      </c>
      <c r="G77">
        <f>F77-F76</f>
        <v>0</v>
      </c>
      <c r="I77">
        <f>ABS(IF(G77&gt;0,C77-F76,D77-C77))</f>
        <v>0</v>
      </c>
      <c r="J77">
        <f>ABS(IF(G77&gt;0,C77-E77,F76-C77))</f>
        <v>0</v>
      </c>
      <c r="K77">
        <f>ABS(IF(G77&gt;0,D77-E77,F77-E77))</f>
        <v>0</v>
      </c>
      <c r="L77">
        <f>ABS(IF(G77&gt;0,D77-F77,D77-E77))</f>
        <v>0</v>
      </c>
      <c r="N77">
        <f>IF(I77=0,IF(J77=0, IF(K77=0, if(L77=0, 0.0001, I77+K77), I77+K77), I77+K77), I77+K77)</f>
        <v>0</v>
      </c>
      <c r="O77">
        <f>IF(I77=0,IF(J77=0, IF(K77=0, if(L77=0, 0.0001, J77+L77), J77+L77), J77+L77), J77+L77)</f>
        <v>0</v>
      </c>
      <c r="Q77">
        <f>INT(B77*(N77/(N77+O77)))</f>
        <v>0</v>
      </c>
      <c r="R77">
        <f>INT(B77*(O77/(N77+O77)))</f>
        <v>0</v>
      </c>
      <c r="T77">
        <f>SUM(Q58:Q77)</f>
        <v>0</v>
      </c>
      <c r="U77">
        <f>SUM(R58:R77)</f>
        <v>0</v>
      </c>
      <c r="W77">
        <f>U77/T77</f>
        <v>0</v>
      </c>
      <c r="X77">
        <v>0.6</v>
      </c>
      <c r="Y77">
        <v>1.4</v>
      </c>
    </row>
    <row r="78" spans="1:25">
      <c r="A78" t="s">
        <v>96</v>
      </c>
      <c r="B78">
        <v>97</v>
      </c>
      <c r="C78">
        <v>10.85</v>
      </c>
      <c r="D78">
        <v>11.1</v>
      </c>
      <c r="E78">
        <v>10.8</v>
      </c>
      <c r="F78">
        <v>10.95</v>
      </c>
      <c r="G78">
        <f>F78-F77</f>
        <v>0</v>
      </c>
      <c r="I78">
        <f>ABS(IF(G78&gt;0,C78-F77,D78-C78))</f>
        <v>0</v>
      </c>
      <c r="J78">
        <f>ABS(IF(G78&gt;0,C78-E78,F77-C78))</f>
        <v>0</v>
      </c>
      <c r="K78">
        <f>ABS(IF(G78&gt;0,D78-E78,F78-E78))</f>
        <v>0</v>
      </c>
      <c r="L78">
        <f>ABS(IF(G78&gt;0,D78-F78,D78-E78))</f>
        <v>0</v>
      </c>
      <c r="N78">
        <f>IF(I78=0,IF(J78=0, IF(K78=0, if(L78=0, 0.0001, I78+K78), I78+K78), I78+K78), I78+K78)</f>
        <v>0</v>
      </c>
      <c r="O78">
        <f>IF(I78=0,IF(J78=0, IF(K78=0, if(L78=0, 0.0001, J78+L78), J78+L78), J78+L78), J78+L78)</f>
        <v>0</v>
      </c>
      <c r="Q78">
        <f>INT(B78*(N78/(N78+O78)))</f>
        <v>0</v>
      </c>
      <c r="R78">
        <f>INT(B78*(O78/(N78+O78)))</f>
        <v>0</v>
      </c>
      <c r="T78">
        <f>SUM(Q59:Q78)</f>
        <v>0</v>
      </c>
      <c r="U78">
        <f>SUM(R59:R78)</f>
        <v>0</v>
      </c>
      <c r="W78">
        <f>U78/T78</f>
        <v>0</v>
      </c>
      <c r="X78">
        <v>0.6</v>
      </c>
      <c r="Y78">
        <v>1.4</v>
      </c>
    </row>
    <row r="79" spans="1:25">
      <c r="A79" t="s">
        <v>97</v>
      </c>
      <c r="B79">
        <v>162</v>
      </c>
      <c r="C79">
        <v>11.05</v>
      </c>
      <c r="D79">
        <v>11.15</v>
      </c>
      <c r="E79">
        <v>10.85</v>
      </c>
      <c r="F79">
        <v>10.95</v>
      </c>
      <c r="G79">
        <f>F79-F78</f>
        <v>0</v>
      </c>
      <c r="I79">
        <f>ABS(IF(G79&gt;0,C79-F78,D79-C79))</f>
        <v>0</v>
      </c>
      <c r="J79">
        <f>ABS(IF(G79&gt;0,C79-E79,F78-C79))</f>
        <v>0</v>
      </c>
      <c r="K79">
        <f>ABS(IF(G79&gt;0,D79-E79,F79-E79))</f>
        <v>0</v>
      </c>
      <c r="L79">
        <f>ABS(IF(G79&gt;0,D79-F79,D79-E79))</f>
        <v>0</v>
      </c>
      <c r="N79">
        <f>IF(I79=0,IF(J79=0, IF(K79=0, if(L79=0, 0.0001, I79+K79), I79+K79), I79+K79), I79+K79)</f>
        <v>0</v>
      </c>
      <c r="O79">
        <f>IF(I79=0,IF(J79=0, IF(K79=0, if(L79=0, 0.0001, J79+L79), J79+L79), J79+L79), J79+L79)</f>
        <v>0</v>
      </c>
      <c r="Q79">
        <f>INT(B79*(N79/(N79+O79)))</f>
        <v>0</v>
      </c>
      <c r="R79">
        <f>INT(B79*(O79/(N79+O79)))</f>
        <v>0</v>
      </c>
      <c r="T79">
        <f>SUM(Q60:Q79)</f>
        <v>0</v>
      </c>
      <c r="U79">
        <f>SUM(R60:R79)</f>
        <v>0</v>
      </c>
      <c r="W79">
        <f>U79/T79</f>
        <v>0</v>
      </c>
      <c r="X79">
        <v>0.6</v>
      </c>
      <c r="Y79">
        <v>1.4</v>
      </c>
    </row>
    <row r="80" spans="1:25">
      <c r="A80" t="s">
        <v>98</v>
      </c>
      <c r="B80">
        <v>128</v>
      </c>
      <c r="C80">
        <v>10.85</v>
      </c>
      <c r="D80">
        <v>11</v>
      </c>
      <c r="E80">
        <v>10.8</v>
      </c>
      <c r="F80">
        <v>11</v>
      </c>
      <c r="G80">
        <f>F80-F79</f>
        <v>0</v>
      </c>
      <c r="I80">
        <f>ABS(IF(G80&gt;0,C80-F79,D80-C80))</f>
        <v>0</v>
      </c>
      <c r="J80">
        <f>ABS(IF(G80&gt;0,C80-E80,F79-C80))</f>
        <v>0</v>
      </c>
      <c r="K80">
        <f>ABS(IF(G80&gt;0,D80-E80,F80-E80))</f>
        <v>0</v>
      </c>
      <c r="L80">
        <f>ABS(IF(G80&gt;0,D80-F80,D80-E80))</f>
        <v>0</v>
      </c>
      <c r="N80">
        <f>IF(I80=0,IF(J80=0, IF(K80=0, if(L80=0, 0.0001, I80+K80), I80+K80), I80+K80), I80+K80)</f>
        <v>0</v>
      </c>
      <c r="O80">
        <f>IF(I80=0,IF(J80=0, IF(K80=0, if(L80=0, 0.0001, J80+L80), J80+L80), J80+L80), J80+L80)</f>
        <v>0</v>
      </c>
      <c r="Q80">
        <f>INT(B80*(N80/(N80+O80)))</f>
        <v>0</v>
      </c>
      <c r="R80">
        <f>INT(B80*(O80/(N80+O80)))</f>
        <v>0</v>
      </c>
      <c r="T80">
        <f>SUM(Q61:Q80)</f>
        <v>0</v>
      </c>
      <c r="U80">
        <f>SUM(R61:R80)</f>
        <v>0</v>
      </c>
      <c r="W80">
        <f>U80/T80</f>
        <v>0</v>
      </c>
      <c r="X80">
        <v>0.6</v>
      </c>
      <c r="Y80">
        <v>1.4</v>
      </c>
    </row>
    <row r="81" spans="1:25">
      <c r="A81" t="s">
        <v>99</v>
      </c>
      <c r="B81">
        <v>77</v>
      </c>
      <c r="C81">
        <v>11.1</v>
      </c>
      <c r="D81">
        <v>11.15</v>
      </c>
      <c r="E81">
        <v>10.9</v>
      </c>
      <c r="F81">
        <v>11.1</v>
      </c>
      <c r="G81">
        <f>F81-F80</f>
        <v>0</v>
      </c>
      <c r="I81">
        <f>ABS(IF(G81&gt;0,C81-F80,D81-C81))</f>
        <v>0</v>
      </c>
      <c r="J81">
        <f>ABS(IF(G81&gt;0,C81-E81,F80-C81))</f>
        <v>0</v>
      </c>
      <c r="K81">
        <f>ABS(IF(G81&gt;0,D81-E81,F81-E81))</f>
        <v>0</v>
      </c>
      <c r="L81">
        <f>ABS(IF(G81&gt;0,D81-F81,D81-E81))</f>
        <v>0</v>
      </c>
      <c r="N81">
        <f>IF(I81=0,IF(J81=0, IF(K81=0, if(L81=0, 0.0001, I81+K81), I81+K81), I81+K81), I81+K81)</f>
        <v>0</v>
      </c>
      <c r="O81">
        <f>IF(I81=0,IF(J81=0, IF(K81=0, if(L81=0, 0.0001, J81+L81), J81+L81), J81+L81), J81+L81)</f>
        <v>0</v>
      </c>
      <c r="Q81">
        <f>INT(B81*(N81/(N81+O81)))</f>
        <v>0</v>
      </c>
      <c r="R81">
        <f>INT(B81*(O81/(N81+O81)))</f>
        <v>0</v>
      </c>
      <c r="T81">
        <f>SUM(Q62:Q81)</f>
        <v>0</v>
      </c>
      <c r="U81">
        <f>SUM(R62:R81)</f>
        <v>0</v>
      </c>
      <c r="W81">
        <f>U81/T81</f>
        <v>0</v>
      </c>
      <c r="X81">
        <v>0.6</v>
      </c>
      <c r="Y81">
        <v>1.4</v>
      </c>
    </row>
    <row r="82" spans="1:25">
      <c r="A82" t="s">
        <v>100</v>
      </c>
      <c r="B82">
        <v>39</v>
      </c>
      <c r="C82">
        <v>11</v>
      </c>
      <c r="D82">
        <v>11</v>
      </c>
      <c r="E82">
        <v>10.9</v>
      </c>
      <c r="F82">
        <v>11</v>
      </c>
      <c r="G82">
        <f>F82-F81</f>
        <v>0</v>
      </c>
      <c r="I82">
        <f>ABS(IF(G82&gt;0,C82-F81,D82-C82))</f>
        <v>0</v>
      </c>
      <c r="J82">
        <f>ABS(IF(G82&gt;0,C82-E82,F81-C82))</f>
        <v>0</v>
      </c>
      <c r="K82">
        <f>ABS(IF(G82&gt;0,D82-E82,F82-E82))</f>
        <v>0</v>
      </c>
      <c r="L82">
        <f>ABS(IF(G82&gt;0,D82-F82,D82-E82))</f>
        <v>0</v>
      </c>
      <c r="N82">
        <f>IF(I82=0,IF(J82=0, IF(K82=0, if(L82=0, 0.0001, I82+K82), I82+K82), I82+K82), I82+K82)</f>
        <v>0</v>
      </c>
      <c r="O82">
        <f>IF(I82=0,IF(J82=0, IF(K82=0, if(L82=0, 0.0001, J82+L82), J82+L82), J82+L82), J82+L82)</f>
        <v>0</v>
      </c>
      <c r="Q82">
        <f>INT(B82*(N82/(N82+O82)))</f>
        <v>0</v>
      </c>
      <c r="R82">
        <f>INT(B82*(O82/(N82+O82)))</f>
        <v>0</v>
      </c>
      <c r="T82">
        <f>SUM(Q63:Q82)</f>
        <v>0</v>
      </c>
      <c r="U82">
        <f>SUM(R63:R82)</f>
        <v>0</v>
      </c>
      <c r="W82">
        <f>U82/T82</f>
        <v>0</v>
      </c>
      <c r="X82">
        <v>0.6</v>
      </c>
      <c r="Y82">
        <v>1.4</v>
      </c>
    </row>
    <row r="83" spans="1:25">
      <c r="A83" t="s">
        <v>101</v>
      </c>
      <c r="B83">
        <v>112</v>
      </c>
      <c r="C83">
        <v>11</v>
      </c>
      <c r="D83">
        <v>11.25</v>
      </c>
      <c r="E83">
        <v>10.95</v>
      </c>
      <c r="F83">
        <v>11.05</v>
      </c>
      <c r="G83">
        <f>F83-F82</f>
        <v>0</v>
      </c>
      <c r="I83">
        <f>ABS(IF(G83&gt;0,C83-F82,D83-C83))</f>
        <v>0</v>
      </c>
      <c r="J83">
        <f>ABS(IF(G83&gt;0,C83-E83,F82-C83))</f>
        <v>0</v>
      </c>
      <c r="K83">
        <f>ABS(IF(G83&gt;0,D83-E83,F83-E83))</f>
        <v>0</v>
      </c>
      <c r="L83">
        <f>ABS(IF(G83&gt;0,D83-F83,D83-E83))</f>
        <v>0</v>
      </c>
      <c r="N83">
        <f>IF(I83=0,IF(J83=0, IF(K83=0, if(L83=0, 0.0001, I83+K83), I83+K83), I83+K83), I83+K83)</f>
        <v>0</v>
      </c>
      <c r="O83">
        <f>IF(I83=0,IF(J83=0, IF(K83=0, if(L83=0, 0.0001, J83+L83), J83+L83), J83+L83), J83+L83)</f>
        <v>0</v>
      </c>
      <c r="Q83">
        <f>INT(B83*(N83/(N83+O83)))</f>
        <v>0</v>
      </c>
      <c r="R83">
        <f>INT(B83*(O83/(N83+O83)))</f>
        <v>0</v>
      </c>
      <c r="T83">
        <f>SUM(Q64:Q83)</f>
        <v>0</v>
      </c>
      <c r="U83">
        <f>SUM(R64:R83)</f>
        <v>0</v>
      </c>
      <c r="W83">
        <f>U83/T83</f>
        <v>0</v>
      </c>
      <c r="X83">
        <v>0.6</v>
      </c>
      <c r="Y83">
        <v>1.4</v>
      </c>
    </row>
    <row r="84" spans="1:25">
      <c r="A84" t="s">
        <v>102</v>
      </c>
      <c r="B84">
        <v>64</v>
      </c>
      <c r="C84">
        <v>11.05</v>
      </c>
      <c r="D84">
        <v>11.05</v>
      </c>
      <c r="E84">
        <v>10.95</v>
      </c>
      <c r="F84">
        <v>10.95</v>
      </c>
      <c r="G84">
        <f>F84-F83</f>
        <v>0</v>
      </c>
      <c r="I84">
        <f>ABS(IF(G84&gt;0,C84-F83,D84-C84))</f>
        <v>0</v>
      </c>
      <c r="J84">
        <f>ABS(IF(G84&gt;0,C84-E84,F83-C84))</f>
        <v>0</v>
      </c>
      <c r="K84">
        <f>ABS(IF(G84&gt;0,D84-E84,F84-E84))</f>
        <v>0</v>
      </c>
      <c r="L84">
        <f>ABS(IF(G84&gt;0,D84-F84,D84-E84))</f>
        <v>0</v>
      </c>
      <c r="N84">
        <f>IF(I84=0,IF(J84=0, IF(K84=0, if(L84=0, 0.0001, I84+K84), I84+K84), I84+K84), I84+K84)</f>
        <v>0</v>
      </c>
      <c r="O84">
        <f>IF(I84=0,IF(J84=0, IF(K84=0, if(L84=0, 0.0001, J84+L84), J84+L84), J84+L84), J84+L84)</f>
        <v>0</v>
      </c>
      <c r="Q84">
        <f>INT(B84*(N84/(N84+O84)))</f>
        <v>0</v>
      </c>
      <c r="R84">
        <f>INT(B84*(O84/(N84+O84)))</f>
        <v>0</v>
      </c>
      <c r="T84">
        <f>SUM(Q65:Q84)</f>
        <v>0</v>
      </c>
      <c r="U84">
        <f>SUM(R65:R84)</f>
        <v>0</v>
      </c>
      <c r="W84">
        <f>U84/T84</f>
        <v>0</v>
      </c>
      <c r="X84">
        <v>0.6</v>
      </c>
      <c r="Y84">
        <v>1.4</v>
      </c>
    </row>
    <row r="85" spans="1:25">
      <c r="A85" t="s">
        <v>103</v>
      </c>
      <c r="B85">
        <v>37</v>
      </c>
      <c r="C85">
        <v>11</v>
      </c>
      <c r="D85">
        <v>11</v>
      </c>
      <c r="E85">
        <v>10.95</v>
      </c>
      <c r="F85">
        <v>11</v>
      </c>
      <c r="G85">
        <f>F85-F84</f>
        <v>0</v>
      </c>
      <c r="I85">
        <f>ABS(IF(G85&gt;0,C85-F84,D85-C85))</f>
        <v>0</v>
      </c>
      <c r="J85">
        <f>ABS(IF(G85&gt;0,C85-E85,F84-C85))</f>
        <v>0</v>
      </c>
      <c r="K85">
        <f>ABS(IF(G85&gt;0,D85-E85,F85-E85))</f>
        <v>0</v>
      </c>
      <c r="L85">
        <f>ABS(IF(G85&gt;0,D85-F85,D85-E85))</f>
        <v>0</v>
      </c>
      <c r="N85">
        <f>IF(I85=0,IF(J85=0, IF(K85=0, if(L85=0, 0.0001, I85+K85), I85+K85), I85+K85), I85+K85)</f>
        <v>0</v>
      </c>
      <c r="O85">
        <f>IF(I85=0,IF(J85=0, IF(K85=0, if(L85=0, 0.0001, J85+L85), J85+L85), J85+L85), J85+L85)</f>
        <v>0</v>
      </c>
      <c r="Q85">
        <f>INT(B85*(N85/(N85+O85)))</f>
        <v>0</v>
      </c>
      <c r="R85">
        <f>INT(B85*(O85/(N85+O85)))</f>
        <v>0</v>
      </c>
      <c r="T85">
        <f>SUM(Q66:Q85)</f>
        <v>0</v>
      </c>
      <c r="U85">
        <f>SUM(R66:R85)</f>
        <v>0</v>
      </c>
      <c r="W85">
        <f>U85/T85</f>
        <v>0</v>
      </c>
      <c r="X85">
        <v>0.6</v>
      </c>
      <c r="Y85">
        <v>1.4</v>
      </c>
    </row>
    <row r="86" spans="1:25">
      <c r="A86" t="s">
        <v>104</v>
      </c>
      <c r="B86">
        <v>53</v>
      </c>
      <c r="C86">
        <v>11</v>
      </c>
      <c r="D86">
        <v>11.05</v>
      </c>
      <c r="E86">
        <v>10.9</v>
      </c>
      <c r="F86">
        <v>11</v>
      </c>
      <c r="G86">
        <f>F86-F85</f>
        <v>0</v>
      </c>
      <c r="I86">
        <f>ABS(IF(G86&gt;0,C86-F85,D86-C86))</f>
        <v>0</v>
      </c>
      <c r="J86">
        <f>ABS(IF(G86&gt;0,C86-E86,F85-C86))</f>
        <v>0</v>
      </c>
      <c r="K86">
        <f>ABS(IF(G86&gt;0,D86-E86,F86-E86))</f>
        <v>0</v>
      </c>
      <c r="L86">
        <f>ABS(IF(G86&gt;0,D86-F86,D86-E86))</f>
        <v>0</v>
      </c>
      <c r="N86">
        <f>IF(I86=0,IF(J86=0, IF(K86=0, if(L86=0, 0.0001, I86+K86), I86+K86), I86+K86), I86+K86)</f>
        <v>0</v>
      </c>
      <c r="O86">
        <f>IF(I86=0,IF(J86=0, IF(K86=0, if(L86=0, 0.0001, J86+L86), J86+L86), J86+L86), J86+L86)</f>
        <v>0</v>
      </c>
      <c r="Q86">
        <f>INT(B86*(N86/(N86+O86)))</f>
        <v>0</v>
      </c>
      <c r="R86">
        <f>INT(B86*(O86/(N86+O86)))</f>
        <v>0</v>
      </c>
      <c r="T86">
        <f>SUM(Q67:Q86)</f>
        <v>0</v>
      </c>
      <c r="U86">
        <f>SUM(R67:R86)</f>
        <v>0</v>
      </c>
      <c r="W86">
        <f>U86/T86</f>
        <v>0</v>
      </c>
      <c r="X86">
        <v>0.6</v>
      </c>
      <c r="Y86">
        <v>1.4</v>
      </c>
    </row>
    <row r="87" spans="1:25">
      <c r="A87" t="s">
        <v>105</v>
      </c>
      <c r="B87">
        <v>111</v>
      </c>
      <c r="C87">
        <v>10.95</v>
      </c>
      <c r="D87">
        <v>11</v>
      </c>
      <c r="E87">
        <v>10.9</v>
      </c>
      <c r="F87">
        <v>11</v>
      </c>
      <c r="G87">
        <f>F87-F86</f>
        <v>0</v>
      </c>
      <c r="I87">
        <f>ABS(IF(G87&gt;0,C87-F86,D87-C87))</f>
        <v>0</v>
      </c>
      <c r="J87">
        <f>ABS(IF(G87&gt;0,C87-E87,F86-C87))</f>
        <v>0</v>
      </c>
      <c r="K87">
        <f>ABS(IF(G87&gt;0,D87-E87,F87-E87))</f>
        <v>0</v>
      </c>
      <c r="L87">
        <f>ABS(IF(G87&gt;0,D87-F87,D87-E87))</f>
        <v>0</v>
      </c>
      <c r="N87">
        <f>IF(I87=0,IF(J87=0, IF(K87=0, if(L87=0, 0.0001, I87+K87), I87+K87), I87+K87), I87+K87)</f>
        <v>0</v>
      </c>
      <c r="O87">
        <f>IF(I87=0,IF(J87=0, IF(K87=0, if(L87=0, 0.0001, J87+L87), J87+L87), J87+L87), J87+L87)</f>
        <v>0</v>
      </c>
      <c r="Q87">
        <f>INT(B87*(N87/(N87+O87)))</f>
        <v>0</v>
      </c>
      <c r="R87">
        <f>INT(B87*(O87/(N87+O87)))</f>
        <v>0</v>
      </c>
      <c r="T87">
        <f>SUM(Q68:Q87)</f>
        <v>0</v>
      </c>
      <c r="U87">
        <f>SUM(R68:R87)</f>
        <v>0</v>
      </c>
      <c r="W87">
        <f>U87/T87</f>
        <v>0</v>
      </c>
      <c r="X87">
        <v>0.6</v>
      </c>
      <c r="Y87">
        <v>1.4</v>
      </c>
    </row>
    <row r="88" spans="1:25">
      <c r="A88" t="s">
        <v>106</v>
      </c>
      <c r="B88">
        <v>45</v>
      </c>
      <c r="C88">
        <v>10.9</v>
      </c>
      <c r="D88">
        <v>10.95</v>
      </c>
      <c r="E88">
        <v>10.85</v>
      </c>
      <c r="F88">
        <v>10.9</v>
      </c>
      <c r="G88">
        <f>F88-F87</f>
        <v>0</v>
      </c>
      <c r="I88">
        <f>ABS(IF(G88&gt;0,C88-F87,D88-C88))</f>
        <v>0</v>
      </c>
      <c r="J88">
        <f>ABS(IF(G88&gt;0,C88-E88,F87-C88))</f>
        <v>0</v>
      </c>
      <c r="K88">
        <f>ABS(IF(G88&gt;0,D88-E88,F88-E88))</f>
        <v>0</v>
      </c>
      <c r="L88">
        <f>ABS(IF(G88&gt;0,D88-F88,D88-E88))</f>
        <v>0</v>
      </c>
      <c r="N88">
        <f>IF(I88=0,IF(J88=0, IF(K88=0, if(L88=0, 0.0001, I88+K88), I88+K88), I88+K88), I88+K88)</f>
        <v>0</v>
      </c>
      <c r="O88">
        <f>IF(I88=0,IF(J88=0, IF(K88=0, if(L88=0, 0.0001, J88+L88), J88+L88), J88+L88), J88+L88)</f>
        <v>0</v>
      </c>
      <c r="Q88">
        <f>INT(B88*(N88/(N88+O88)))</f>
        <v>0</v>
      </c>
      <c r="R88">
        <f>INT(B88*(O88/(N88+O88)))</f>
        <v>0</v>
      </c>
      <c r="T88">
        <f>SUM(Q69:Q88)</f>
        <v>0</v>
      </c>
      <c r="U88">
        <f>SUM(R69:R88)</f>
        <v>0</v>
      </c>
      <c r="W88">
        <f>U88/T88</f>
        <v>0</v>
      </c>
      <c r="X88">
        <v>0.6</v>
      </c>
      <c r="Y88">
        <v>1.4</v>
      </c>
    </row>
    <row r="89" spans="1:25">
      <c r="A89" t="s">
        <v>107</v>
      </c>
      <c r="B89">
        <v>59</v>
      </c>
      <c r="C89">
        <v>10.95</v>
      </c>
      <c r="D89">
        <v>11</v>
      </c>
      <c r="E89">
        <v>10.85</v>
      </c>
      <c r="F89">
        <v>11</v>
      </c>
      <c r="G89">
        <f>F89-F88</f>
        <v>0</v>
      </c>
      <c r="I89">
        <f>ABS(IF(G89&gt;0,C89-F88,D89-C89))</f>
        <v>0</v>
      </c>
      <c r="J89">
        <f>ABS(IF(G89&gt;0,C89-E89,F88-C89))</f>
        <v>0</v>
      </c>
      <c r="K89">
        <f>ABS(IF(G89&gt;0,D89-E89,F89-E89))</f>
        <v>0</v>
      </c>
      <c r="L89">
        <f>ABS(IF(G89&gt;0,D89-F89,D89-E89))</f>
        <v>0</v>
      </c>
      <c r="N89">
        <f>IF(I89=0,IF(J89=0, IF(K89=0, if(L89=0, 0.0001, I89+K89), I89+K89), I89+K89), I89+K89)</f>
        <v>0</v>
      </c>
      <c r="O89">
        <f>IF(I89=0,IF(J89=0, IF(K89=0, if(L89=0, 0.0001, J89+L89), J89+L89), J89+L89), J89+L89)</f>
        <v>0</v>
      </c>
      <c r="Q89">
        <f>INT(B89*(N89/(N89+O89)))</f>
        <v>0</v>
      </c>
      <c r="R89">
        <f>INT(B89*(O89/(N89+O89)))</f>
        <v>0</v>
      </c>
      <c r="T89">
        <f>SUM(Q70:Q89)</f>
        <v>0</v>
      </c>
      <c r="U89">
        <f>SUM(R70:R89)</f>
        <v>0</v>
      </c>
      <c r="W89">
        <f>U89/T89</f>
        <v>0</v>
      </c>
      <c r="X89">
        <v>0.6</v>
      </c>
      <c r="Y89">
        <v>1.4</v>
      </c>
    </row>
    <row r="90" spans="1:25">
      <c r="A90" t="s">
        <v>108</v>
      </c>
      <c r="B90">
        <v>52</v>
      </c>
      <c r="C90">
        <v>11</v>
      </c>
      <c r="D90">
        <v>11</v>
      </c>
      <c r="E90">
        <v>10.9</v>
      </c>
      <c r="F90">
        <v>10.9</v>
      </c>
      <c r="G90">
        <f>F90-F89</f>
        <v>0</v>
      </c>
      <c r="I90">
        <f>ABS(IF(G90&gt;0,C90-F89,D90-C90))</f>
        <v>0</v>
      </c>
      <c r="J90">
        <f>ABS(IF(G90&gt;0,C90-E90,F89-C90))</f>
        <v>0</v>
      </c>
      <c r="K90">
        <f>ABS(IF(G90&gt;0,D90-E90,F90-E90))</f>
        <v>0</v>
      </c>
      <c r="L90">
        <f>ABS(IF(G90&gt;0,D90-F90,D90-E90))</f>
        <v>0</v>
      </c>
      <c r="N90">
        <f>IF(I90=0,IF(J90=0, IF(K90=0, if(L90=0, 0.0001, I90+K90), I90+K90), I90+K90), I90+K90)</f>
        <v>0</v>
      </c>
      <c r="O90">
        <f>IF(I90=0,IF(J90=0, IF(K90=0, if(L90=0, 0.0001, J90+L90), J90+L90), J90+L90), J90+L90)</f>
        <v>0</v>
      </c>
      <c r="Q90">
        <f>INT(B90*(N90/(N90+O90)))</f>
        <v>0</v>
      </c>
      <c r="R90">
        <f>INT(B90*(O90/(N90+O90)))</f>
        <v>0</v>
      </c>
      <c r="T90">
        <f>SUM(Q71:Q90)</f>
        <v>0</v>
      </c>
      <c r="U90">
        <f>SUM(R71:R90)</f>
        <v>0</v>
      </c>
      <c r="W90">
        <f>U90/T90</f>
        <v>0</v>
      </c>
      <c r="X90">
        <v>0.6</v>
      </c>
      <c r="Y90">
        <v>1.4</v>
      </c>
    </row>
    <row r="91" spans="1:25">
      <c r="A91" t="s">
        <v>109</v>
      </c>
      <c r="B91">
        <v>34</v>
      </c>
      <c r="C91">
        <v>11</v>
      </c>
      <c r="D91">
        <v>11</v>
      </c>
      <c r="E91">
        <v>10.9</v>
      </c>
      <c r="F91">
        <v>10.9</v>
      </c>
      <c r="G91">
        <f>F91-F90</f>
        <v>0</v>
      </c>
      <c r="I91">
        <f>ABS(IF(G91&gt;0,C91-F90,D91-C91))</f>
        <v>0</v>
      </c>
      <c r="J91">
        <f>ABS(IF(G91&gt;0,C91-E91,F90-C91))</f>
        <v>0</v>
      </c>
      <c r="K91">
        <f>ABS(IF(G91&gt;0,D91-E91,F91-E91))</f>
        <v>0</v>
      </c>
      <c r="L91">
        <f>ABS(IF(G91&gt;0,D91-F91,D91-E91))</f>
        <v>0</v>
      </c>
      <c r="N91">
        <f>IF(I91=0,IF(J91=0, IF(K91=0, if(L91=0, 0.0001, I91+K91), I91+K91), I91+K91), I91+K91)</f>
        <v>0</v>
      </c>
      <c r="O91">
        <f>IF(I91=0,IF(J91=0, IF(K91=0, if(L91=0, 0.0001, J91+L91), J91+L91), J91+L91), J91+L91)</f>
        <v>0</v>
      </c>
      <c r="Q91">
        <f>INT(B91*(N91/(N91+O91)))</f>
        <v>0</v>
      </c>
      <c r="R91">
        <f>INT(B91*(O91/(N91+O91)))</f>
        <v>0</v>
      </c>
      <c r="T91">
        <f>SUM(Q72:Q91)</f>
        <v>0</v>
      </c>
      <c r="U91">
        <f>SUM(R72:R91)</f>
        <v>0</v>
      </c>
      <c r="W91">
        <f>U91/T91</f>
        <v>0</v>
      </c>
      <c r="X91">
        <v>0.6</v>
      </c>
      <c r="Y91">
        <v>1.4</v>
      </c>
    </row>
    <row r="92" spans="1:25">
      <c r="A92" t="s">
        <v>110</v>
      </c>
      <c r="B92">
        <v>57</v>
      </c>
      <c r="C92">
        <v>10.9</v>
      </c>
      <c r="D92">
        <v>11</v>
      </c>
      <c r="E92">
        <v>10.85</v>
      </c>
      <c r="F92">
        <v>11</v>
      </c>
      <c r="G92">
        <f>F92-F91</f>
        <v>0</v>
      </c>
      <c r="I92">
        <f>ABS(IF(G92&gt;0,C92-F91,D92-C92))</f>
        <v>0</v>
      </c>
      <c r="J92">
        <f>ABS(IF(G92&gt;0,C92-E92,F91-C92))</f>
        <v>0</v>
      </c>
      <c r="K92">
        <f>ABS(IF(G92&gt;0,D92-E92,F92-E92))</f>
        <v>0</v>
      </c>
      <c r="L92">
        <f>ABS(IF(G92&gt;0,D92-F92,D92-E92))</f>
        <v>0</v>
      </c>
      <c r="N92">
        <f>IF(I92=0,IF(J92=0, IF(K92=0, if(L92=0, 0.0001, I92+K92), I92+K92), I92+K92), I92+K92)</f>
        <v>0</v>
      </c>
      <c r="O92">
        <f>IF(I92=0,IF(J92=0, IF(K92=0, if(L92=0, 0.0001, J92+L92), J92+L92), J92+L92), J92+L92)</f>
        <v>0</v>
      </c>
      <c r="Q92">
        <f>INT(B92*(N92/(N92+O92)))</f>
        <v>0</v>
      </c>
      <c r="R92">
        <f>INT(B92*(O92/(N92+O92)))</f>
        <v>0</v>
      </c>
      <c r="T92">
        <f>SUM(Q73:Q92)</f>
        <v>0</v>
      </c>
      <c r="U92">
        <f>SUM(R73:R92)</f>
        <v>0</v>
      </c>
      <c r="W92">
        <f>U92/T92</f>
        <v>0</v>
      </c>
      <c r="X92">
        <v>0.6</v>
      </c>
      <c r="Y92">
        <v>1.4</v>
      </c>
    </row>
    <row r="93" spans="1:25">
      <c r="A93" t="s">
        <v>111</v>
      </c>
      <c r="B93">
        <v>70</v>
      </c>
      <c r="C93">
        <v>10.9</v>
      </c>
      <c r="D93">
        <v>10.95</v>
      </c>
      <c r="E93">
        <v>10.85</v>
      </c>
      <c r="F93">
        <v>10.95</v>
      </c>
      <c r="G93">
        <f>F93-F92</f>
        <v>0</v>
      </c>
      <c r="I93">
        <f>ABS(IF(G93&gt;0,C93-F92,D93-C93))</f>
        <v>0</v>
      </c>
      <c r="J93">
        <f>ABS(IF(G93&gt;0,C93-E93,F92-C93))</f>
        <v>0</v>
      </c>
      <c r="K93">
        <f>ABS(IF(G93&gt;0,D93-E93,F93-E93))</f>
        <v>0</v>
      </c>
      <c r="L93">
        <f>ABS(IF(G93&gt;0,D93-F93,D93-E93))</f>
        <v>0</v>
      </c>
      <c r="N93">
        <f>IF(I93=0,IF(J93=0, IF(K93=0, if(L93=0, 0.0001, I93+K93), I93+K93), I93+K93), I93+K93)</f>
        <v>0</v>
      </c>
      <c r="O93">
        <f>IF(I93=0,IF(J93=0, IF(K93=0, if(L93=0, 0.0001, J93+L93), J93+L93), J93+L93), J93+L93)</f>
        <v>0</v>
      </c>
      <c r="Q93">
        <f>INT(B93*(N93/(N93+O93)))</f>
        <v>0</v>
      </c>
      <c r="R93">
        <f>INT(B93*(O93/(N93+O93)))</f>
        <v>0</v>
      </c>
      <c r="T93">
        <f>SUM(Q74:Q93)</f>
        <v>0</v>
      </c>
      <c r="U93">
        <f>SUM(R74:R93)</f>
        <v>0</v>
      </c>
      <c r="W93">
        <f>U93/T93</f>
        <v>0</v>
      </c>
      <c r="X93">
        <v>0.6</v>
      </c>
      <c r="Y93">
        <v>1.4</v>
      </c>
    </row>
    <row r="94" spans="1:25">
      <c r="A94" t="s">
        <v>112</v>
      </c>
      <c r="B94">
        <v>17</v>
      </c>
      <c r="C94">
        <v>10.9</v>
      </c>
      <c r="D94">
        <v>11</v>
      </c>
      <c r="E94">
        <v>10.85</v>
      </c>
      <c r="F94">
        <v>10.9</v>
      </c>
      <c r="G94">
        <f>F94-F93</f>
        <v>0</v>
      </c>
      <c r="I94">
        <f>ABS(IF(G94&gt;0,C94-F93,D94-C94))</f>
        <v>0</v>
      </c>
      <c r="J94">
        <f>ABS(IF(G94&gt;0,C94-E94,F93-C94))</f>
        <v>0</v>
      </c>
      <c r="K94">
        <f>ABS(IF(G94&gt;0,D94-E94,F94-E94))</f>
        <v>0</v>
      </c>
      <c r="L94">
        <f>ABS(IF(G94&gt;0,D94-F94,D94-E94))</f>
        <v>0</v>
      </c>
      <c r="N94">
        <f>IF(I94=0,IF(J94=0, IF(K94=0, if(L94=0, 0.0001, I94+K94), I94+K94), I94+K94), I94+K94)</f>
        <v>0</v>
      </c>
      <c r="O94">
        <f>IF(I94=0,IF(J94=0, IF(K94=0, if(L94=0, 0.0001, J94+L94), J94+L94), J94+L94), J94+L94)</f>
        <v>0</v>
      </c>
      <c r="Q94">
        <f>INT(B94*(N94/(N94+O94)))</f>
        <v>0</v>
      </c>
      <c r="R94">
        <f>INT(B94*(O94/(N94+O94)))</f>
        <v>0</v>
      </c>
      <c r="T94">
        <f>SUM(Q75:Q94)</f>
        <v>0</v>
      </c>
      <c r="U94">
        <f>SUM(R75:R94)</f>
        <v>0</v>
      </c>
      <c r="W94">
        <f>U94/T94</f>
        <v>0</v>
      </c>
      <c r="X94">
        <v>0.6</v>
      </c>
      <c r="Y94">
        <v>1.4</v>
      </c>
    </row>
    <row r="95" spans="1:25">
      <c r="A95" t="s">
        <v>113</v>
      </c>
      <c r="B95">
        <v>115</v>
      </c>
      <c r="C95">
        <v>10.9</v>
      </c>
      <c r="D95">
        <v>11</v>
      </c>
      <c r="E95">
        <v>10.85</v>
      </c>
      <c r="F95">
        <v>11</v>
      </c>
      <c r="G95">
        <f>F95-F94</f>
        <v>0</v>
      </c>
      <c r="I95">
        <f>ABS(IF(G95&gt;0,C95-F94,D95-C95))</f>
        <v>0</v>
      </c>
      <c r="J95">
        <f>ABS(IF(G95&gt;0,C95-E95,F94-C95))</f>
        <v>0</v>
      </c>
      <c r="K95">
        <f>ABS(IF(G95&gt;0,D95-E95,F95-E95))</f>
        <v>0</v>
      </c>
      <c r="L95">
        <f>ABS(IF(G95&gt;0,D95-F95,D95-E95))</f>
        <v>0</v>
      </c>
      <c r="N95">
        <f>IF(I95=0,IF(J95=0, IF(K95=0, if(L95=0, 0.0001, I95+K95), I95+K95), I95+K95), I95+K95)</f>
        <v>0</v>
      </c>
      <c r="O95">
        <f>IF(I95=0,IF(J95=0, IF(K95=0, if(L95=0, 0.0001, J95+L95), J95+L95), J95+L95), J95+L95)</f>
        <v>0</v>
      </c>
      <c r="Q95">
        <f>INT(B95*(N95/(N95+O95)))</f>
        <v>0</v>
      </c>
      <c r="R95">
        <f>INT(B95*(O95/(N95+O95)))</f>
        <v>0</v>
      </c>
      <c r="T95">
        <f>SUM(Q76:Q95)</f>
        <v>0</v>
      </c>
      <c r="U95">
        <f>SUM(R76:R95)</f>
        <v>0</v>
      </c>
      <c r="W95">
        <f>U95/T95</f>
        <v>0</v>
      </c>
      <c r="X95">
        <v>0.6</v>
      </c>
      <c r="Y95">
        <v>1.4</v>
      </c>
    </row>
    <row r="96" spans="1:25">
      <c r="A96" t="s">
        <v>114</v>
      </c>
      <c r="B96">
        <v>109</v>
      </c>
      <c r="C96">
        <v>11.05</v>
      </c>
      <c r="D96">
        <v>11.25</v>
      </c>
      <c r="E96">
        <v>11</v>
      </c>
      <c r="F96">
        <v>11.25</v>
      </c>
      <c r="G96">
        <f>F96-F95</f>
        <v>0</v>
      </c>
      <c r="I96">
        <f>ABS(IF(G96&gt;0,C96-F95,D96-C96))</f>
        <v>0</v>
      </c>
      <c r="J96">
        <f>ABS(IF(G96&gt;0,C96-E96,F95-C96))</f>
        <v>0</v>
      </c>
      <c r="K96">
        <f>ABS(IF(G96&gt;0,D96-E96,F96-E96))</f>
        <v>0</v>
      </c>
      <c r="L96">
        <f>ABS(IF(G96&gt;0,D96-F96,D96-E96))</f>
        <v>0</v>
      </c>
      <c r="N96">
        <f>IF(I96=0,IF(J96=0, IF(K96=0, if(L96=0, 0.0001, I96+K96), I96+K96), I96+K96), I96+K96)</f>
        <v>0</v>
      </c>
      <c r="O96">
        <f>IF(I96=0,IF(J96=0, IF(K96=0, if(L96=0, 0.0001, J96+L96), J96+L96), J96+L96), J96+L96)</f>
        <v>0</v>
      </c>
      <c r="Q96">
        <f>INT(B96*(N96/(N96+O96)))</f>
        <v>0</v>
      </c>
      <c r="R96">
        <f>INT(B96*(O96/(N96+O96)))</f>
        <v>0</v>
      </c>
      <c r="T96">
        <f>SUM(Q77:Q96)</f>
        <v>0</v>
      </c>
      <c r="U96">
        <f>SUM(R77:R96)</f>
        <v>0</v>
      </c>
      <c r="W96">
        <f>U96/T96</f>
        <v>0</v>
      </c>
      <c r="X96">
        <v>0.6</v>
      </c>
      <c r="Y96">
        <v>1.4</v>
      </c>
    </row>
    <row r="97" spans="1:25">
      <c r="A97" t="s">
        <v>115</v>
      </c>
      <c r="B97">
        <v>57</v>
      </c>
      <c r="C97">
        <v>11.2</v>
      </c>
      <c r="D97">
        <v>11.35</v>
      </c>
      <c r="E97">
        <v>11.05</v>
      </c>
      <c r="F97">
        <v>11.15</v>
      </c>
      <c r="G97">
        <f>F97-F96</f>
        <v>0</v>
      </c>
      <c r="I97">
        <f>ABS(IF(G97&gt;0,C97-F96,D97-C97))</f>
        <v>0</v>
      </c>
      <c r="J97">
        <f>ABS(IF(G97&gt;0,C97-E97,F96-C97))</f>
        <v>0</v>
      </c>
      <c r="K97">
        <f>ABS(IF(G97&gt;0,D97-E97,F97-E97))</f>
        <v>0</v>
      </c>
      <c r="L97">
        <f>ABS(IF(G97&gt;0,D97-F97,D97-E97))</f>
        <v>0</v>
      </c>
      <c r="N97">
        <f>IF(I97=0,IF(J97=0, IF(K97=0, if(L97=0, 0.0001, I97+K97), I97+K97), I97+K97), I97+K97)</f>
        <v>0</v>
      </c>
      <c r="O97">
        <f>IF(I97=0,IF(J97=0, IF(K97=0, if(L97=0, 0.0001, J97+L97), J97+L97), J97+L97), J97+L97)</f>
        <v>0</v>
      </c>
      <c r="Q97">
        <f>INT(B97*(N97/(N97+O97)))</f>
        <v>0</v>
      </c>
      <c r="R97">
        <f>INT(B97*(O97/(N97+O97)))</f>
        <v>0</v>
      </c>
      <c r="T97">
        <f>SUM(Q78:Q97)</f>
        <v>0</v>
      </c>
      <c r="U97">
        <f>SUM(R78:R97)</f>
        <v>0</v>
      </c>
      <c r="W97">
        <f>U97/T97</f>
        <v>0</v>
      </c>
      <c r="X97">
        <v>0.6</v>
      </c>
      <c r="Y97">
        <v>1.4</v>
      </c>
    </row>
    <row r="98" spans="1:25">
      <c r="A98" t="s">
        <v>116</v>
      </c>
      <c r="B98">
        <v>57</v>
      </c>
      <c r="C98">
        <v>11.1</v>
      </c>
      <c r="D98">
        <v>11.2</v>
      </c>
      <c r="E98">
        <v>11.05</v>
      </c>
      <c r="F98">
        <v>11.2</v>
      </c>
      <c r="G98">
        <f>F98-F97</f>
        <v>0</v>
      </c>
      <c r="I98">
        <f>ABS(IF(G98&gt;0,C98-F97,D98-C98))</f>
        <v>0</v>
      </c>
      <c r="J98">
        <f>ABS(IF(G98&gt;0,C98-E98,F97-C98))</f>
        <v>0</v>
      </c>
      <c r="K98">
        <f>ABS(IF(G98&gt;0,D98-E98,F98-E98))</f>
        <v>0</v>
      </c>
      <c r="L98">
        <f>ABS(IF(G98&gt;0,D98-F98,D98-E98))</f>
        <v>0</v>
      </c>
      <c r="N98">
        <f>IF(I98=0,IF(J98=0, IF(K98=0, if(L98=0, 0.0001, I98+K98), I98+K98), I98+K98), I98+K98)</f>
        <v>0</v>
      </c>
      <c r="O98">
        <f>IF(I98=0,IF(J98=0, IF(K98=0, if(L98=0, 0.0001, J98+L98), J98+L98), J98+L98), J98+L98)</f>
        <v>0</v>
      </c>
      <c r="Q98">
        <f>INT(B98*(N98/(N98+O98)))</f>
        <v>0</v>
      </c>
      <c r="R98">
        <f>INT(B98*(O98/(N98+O98)))</f>
        <v>0</v>
      </c>
      <c r="T98">
        <f>SUM(Q79:Q98)</f>
        <v>0</v>
      </c>
      <c r="U98">
        <f>SUM(R79:R98)</f>
        <v>0</v>
      </c>
      <c r="W98">
        <f>U98/T98</f>
        <v>0</v>
      </c>
      <c r="X98">
        <v>0.6</v>
      </c>
      <c r="Y98">
        <v>1.4</v>
      </c>
    </row>
    <row r="99" spans="1:25">
      <c r="A99" t="s">
        <v>117</v>
      </c>
      <c r="B99">
        <v>141</v>
      </c>
      <c r="C99">
        <v>11.2</v>
      </c>
      <c r="D99">
        <v>11.35</v>
      </c>
      <c r="E99">
        <v>11.1</v>
      </c>
      <c r="F99">
        <v>11.35</v>
      </c>
      <c r="G99">
        <f>F99-F98</f>
        <v>0</v>
      </c>
      <c r="I99">
        <f>ABS(IF(G99&gt;0,C99-F98,D99-C99))</f>
        <v>0</v>
      </c>
      <c r="J99">
        <f>ABS(IF(G99&gt;0,C99-E99,F98-C99))</f>
        <v>0</v>
      </c>
      <c r="K99">
        <f>ABS(IF(G99&gt;0,D99-E99,F99-E99))</f>
        <v>0</v>
      </c>
      <c r="L99">
        <f>ABS(IF(G99&gt;0,D99-F99,D99-E99))</f>
        <v>0</v>
      </c>
      <c r="N99">
        <f>IF(I99=0,IF(J99=0, IF(K99=0, if(L99=0, 0.0001, I99+K99), I99+K99), I99+K99), I99+K99)</f>
        <v>0</v>
      </c>
      <c r="O99">
        <f>IF(I99=0,IF(J99=0, IF(K99=0, if(L99=0, 0.0001, J99+L99), J99+L99), J99+L99), J99+L99)</f>
        <v>0</v>
      </c>
      <c r="Q99">
        <f>INT(B99*(N99/(N99+O99)))</f>
        <v>0</v>
      </c>
      <c r="R99">
        <f>INT(B99*(O99/(N99+O99)))</f>
        <v>0</v>
      </c>
      <c r="T99">
        <f>SUM(Q80:Q99)</f>
        <v>0</v>
      </c>
      <c r="U99">
        <f>SUM(R80:R99)</f>
        <v>0</v>
      </c>
      <c r="W99">
        <f>U99/T99</f>
        <v>0</v>
      </c>
      <c r="X99">
        <v>0.6</v>
      </c>
      <c r="Y99">
        <v>1.4</v>
      </c>
    </row>
    <row r="100" spans="1:25">
      <c r="A100" t="s">
        <v>118</v>
      </c>
      <c r="B100">
        <v>180</v>
      </c>
      <c r="C100">
        <v>11.35</v>
      </c>
      <c r="D100">
        <v>11.4</v>
      </c>
      <c r="E100">
        <v>11.2</v>
      </c>
      <c r="F100">
        <v>11.4</v>
      </c>
      <c r="G100">
        <f>F100-F99</f>
        <v>0</v>
      </c>
      <c r="I100">
        <f>ABS(IF(G100&gt;0,C100-F99,D100-C100))</f>
        <v>0</v>
      </c>
      <c r="J100">
        <f>ABS(IF(G100&gt;0,C100-E100,F99-C100))</f>
        <v>0</v>
      </c>
      <c r="K100">
        <f>ABS(IF(G100&gt;0,D100-E100,F100-E100))</f>
        <v>0</v>
      </c>
      <c r="L100">
        <f>ABS(IF(G100&gt;0,D100-F100,D100-E100))</f>
        <v>0</v>
      </c>
      <c r="N100">
        <f>IF(I100=0,IF(J100=0, IF(K100=0, if(L100=0, 0.0001, I100+K100), I100+K100), I100+K100), I100+K100)</f>
        <v>0</v>
      </c>
      <c r="O100">
        <f>IF(I100=0,IF(J100=0, IF(K100=0, if(L100=0, 0.0001, J100+L100), J100+L100), J100+L100), J100+L100)</f>
        <v>0</v>
      </c>
      <c r="Q100">
        <f>INT(B100*(N100/(N100+O100)))</f>
        <v>0</v>
      </c>
      <c r="R100">
        <f>INT(B100*(O100/(N100+O100)))</f>
        <v>0</v>
      </c>
      <c r="T100">
        <f>SUM(Q81:Q100)</f>
        <v>0</v>
      </c>
      <c r="U100">
        <f>SUM(R81:R100)</f>
        <v>0</v>
      </c>
      <c r="W100">
        <f>U100/T100</f>
        <v>0</v>
      </c>
      <c r="X100">
        <v>0.6</v>
      </c>
      <c r="Y100">
        <v>1.4</v>
      </c>
    </row>
    <row r="101" spans="1:25">
      <c r="A101" t="s">
        <v>119</v>
      </c>
      <c r="B101">
        <v>181</v>
      </c>
      <c r="C101">
        <v>11.1</v>
      </c>
      <c r="D101">
        <v>11.1</v>
      </c>
      <c r="E101">
        <v>10.8</v>
      </c>
      <c r="F101">
        <v>10.8</v>
      </c>
      <c r="G101">
        <f>F101-F100</f>
        <v>0</v>
      </c>
      <c r="I101">
        <f>ABS(IF(G101&gt;0,C101-F100,D101-C101))</f>
        <v>0</v>
      </c>
      <c r="J101">
        <f>ABS(IF(G101&gt;0,C101-E101,F100-C101))</f>
        <v>0</v>
      </c>
      <c r="K101">
        <f>ABS(IF(G101&gt;0,D101-E101,F101-E101))</f>
        <v>0</v>
      </c>
      <c r="L101">
        <f>ABS(IF(G101&gt;0,D101-F101,D101-E101))</f>
        <v>0</v>
      </c>
      <c r="N101">
        <f>IF(I101=0,IF(J101=0, IF(K101=0, if(L101=0, 0.0001, I101+K101), I101+K101), I101+K101), I101+K101)</f>
        <v>0</v>
      </c>
      <c r="O101">
        <f>IF(I101=0,IF(J101=0, IF(K101=0, if(L101=0, 0.0001, J101+L101), J101+L101), J101+L101), J101+L101)</f>
        <v>0</v>
      </c>
      <c r="Q101">
        <f>INT(B101*(N101/(N101+O101)))</f>
        <v>0</v>
      </c>
      <c r="R101">
        <f>INT(B101*(O101/(N101+O101)))</f>
        <v>0</v>
      </c>
      <c r="T101">
        <f>SUM(Q82:Q101)</f>
        <v>0</v>
      </c>
      <c r="U101">
        <f>SUM(R82:R101)</f>
        <v>0</v>
      </c>
      <c r="W101">
        <f>U101/T101</f>
        <v>0</v>
      </c>
      <c r="X101">
        <v>0.6</v>
      </c>
      <c r="Y101">
        <v>1.4</v>
      </c>
    </row>
    <row r="102" spans="1:25">
      <c r="A102" t="s">
        <v>120</v>
      </c>
      <c r="B102">
        <v>26</v>
      </c>
      <c r="C102">
        <v>10.8</v>
      </c>
      <c r="D102">
        <v>10.8</v>
      </c>
      <c r="E102">
        <v>10.7</v>
      </c>
      <c r="F102">
        <v>10.8</v>
      </c>
      <c r="G102">
        <f>F102-F101</f>
        <v>0</v>
      </c>
      <c r="I102">
        <f>ABS(IF(G102&gt;0,C102-F101,D102-C102))</f>
        <v>0</v>
      </c>
      <c r="J102">
        <f>ABS(IF(G102&gt;0,C102-E102,F101-C102))</f>
        <v>0</v>
      </c>
      <c r="K102">
        <f>ABS(IF(G102&gt;0,D102-E102,F102-E102))</f>
        <v>0</v>
      </c>
      <c r="L102">
        <f>ABS(IF(G102&gt;0,D102-F102,D102-E102))</f>
        <v>0</v>
      </c>
      <c r="N102">
        <f>IF(I102=0,IF(J102=0, IF(K102=0, if(L102=0, 0.0001, I102+K102), I102+K102), I102+K102), I102+K102)</f>
        <v>0</v>
      </c>
      <c r="O102">
        <f>IF(I102=0,IF(J102=0, IF(K102=0, if(L102=0, 0.0001, J102+L102), J102+L102), J102+L102), J102+L102)</f>
        <v>0</v>
      </c>
      <c r="Q102">
        <f>INT(B102*(N102/(N102+O102)))</f>
        <v>0</v>
      </c>
      <c r="R102">
        <f>INT(B102*(O102/(N102+O102)))</f>
        <v>0</v>
      </c>
      <c r="T102">
        <f>SUM(Q83:Q102)</f>
        <v>0</v>
      </c>
      <c r="U102">
        <f>SUM(R83:R102)</f>
        <v>0</v>
      </c>
      <c r="W102">
        <f>U102/T102</f>
        <v>0</v>
      </c>
      <c r="X102">
        <v>0.6</v>
      </c>
      <c r="Y102">
        <v>1.4</v>
      </c>
    </row>
    <row r="103" spans="1:25">
      <c r="A103" t="s">
        <v>121</v>
      </c>
      <c r="B103">
        <v>52</v>
      </c>
      <c r="C103">
        <v>10.7</v>
      </c>
      <c r="D103">
        <v>10.8</v>
      </c>
      <c r="E103">
        <v>10.7</v>
      </c>
      <c r="F103">
        <v>10.7</v>
      </c>
      <c r="G103">
        <f>F103-F102</f>
        <v>0</v>
      </c>
      <c r="I103">
        <f>ABS(IF(G103&gt;0,C103-F102,D103-C103))</f>
        <v>0</v>
      </c>
      <c r="J103">
        <f>ABS(IF(G103&gt;0,C103-E103,F102-C103))</f>
        <v>0</v>
      </c>
      <c r="K103">
        <f>ABS(IF(G103&gt;0,D103-E103,F103-E103))</f>
        <v>0</v>
      </c>
      <c r="L103">
        <f>ABS(IF(G103&gt;0,D103-F103,D103-E103))</f>
        <v>0</v>
      </c>
      <c r="N103">
        <f>IF(I103=0,IF(J103=0, IF(K103=0, if(L103=0, 0.0001, I103+K103), I103+K103), I103+K103), I103+K103)</f>
        <v>0</v>
      </c>
      <c r="O103">
        <f>IF(I103=0,IF(J103=0, IF(K103=0, if(L103=0, 0.0001, J103+L103), J103+L103), J103+L103), J103+L103)</f>
        <v>0</v>
      </c>
      <c r="Q103">
        <f>INT(B103*(N103/(N103+O103)))</f>
        <v>0</v>
      </c>
      <c r="R103">
        <f>INT(B103*(O103/(N103+O103)))</f>
        <v>0</v>
      </c>
      <c r="T103">
        <f>SUM(Q84:Q103)</f>
        <v>0</v>
      </c>
      <c r="U103">
        <f>SUM(R84:R103)</f>
        <v>0</v>
      </c>
      <c r="W103">
        <f>U103/T103</f>
        <v>0</v>
      </c>
      <c r="X103">
        <v>0.6</v>
      </c>
      <c r="Y103">
        <v>1.4</v>
      </c>
    </row>
    <row r="104" spans="1:25">
      <c r="A104" t="s">
        <v>122</v>
      </c>
      <c r="B104">
        <v>63</v>
      </c>
      <c r="C104">
        <v>10.7</v>
      </c>
      <c r="D104">
        <v>10.8</v>
      </c>
      <c r="E104">
        <v>10.65</v>
      </c>
      <c r="F104">
        <v>10.8</v>
      </c>
      <c r="G104">
        <f>F104-F103</f>
        <v>0</v>
      </c>
      <c r="I104">
        <f>ABS(IF(G104&gt;0,C104-F103,D104-C104))</f>
        <v>0</v>
      </c>
      <c r="J104">
        <f>ABS(IF(G104&gt;0,C104-E104,F103-C104))</f>
        <v>0</v>
      </c>
      <c r="K104">
        <f>ABS(IF(G104&gt;0,D104-E104,F104-E104))</f>
        <v>0</v>
      </c>
      <c r="L104">
        <f>ABS(IF(G104&gt;0,D104-F104,D104-E104))</f>
        <v>0</v>
      </c>
      <c r="N104">
        <f>IF(I104=0,IF(J104=0, IF(K104=0, if(L104=0, 0.0001, I104+K104), I104+K104), I104+K104), I104+K104)</f>
        <v>0</v>
      </c>
      <c r="O104">
        <f>IF(I104=0,IF(J104=0, IF(K104=0, if(L104=0, 0.0001, J104+L104), J104+L104), J104+L104), J104+L104)</f>
        <v>0</v>
      </c>
      <c r="Q104">
        <f>INT(B104*(N104/(N104+O104)))</f>
        <v>0</v>
      </c>
      <c r="R104">
        <f>INT(B104*(O104/(N104+O104)))</f>
        <v>0</v>
      </c>
      <c r="T104">
        <f>SUM(Q85:Q104)</f>
        <v>0</v>
      </c>
      <c r="U104">
        <f>SUM(R85:R104)</f>
        <v>0</v>
      </c>
      <c r="W104">
        <f>U104/T104</f>
        <v>0</v>
      </c>
      <c r="X104">
        <v>0.6</v>
      </c>
      <c r="Y104">
        <v>1.4</v>
      </c>
    </row>
    <row r="105" spans="1:25">
      <c r="A105" t="s">
        <v>123</v>
      </c>
      <c r="B105">
        <v>82</v>
      </c>
      <c r="C105">
        <v>10.75</v>
      </c>
      <c r="D105">
        <v>11</v>
      </c>
      <c r="E105">
        <v>10.75</v>
      </c>
      <c r="F105">
        <v>11</v>
      </c>
      <c r="G105">
        <f>F105-F104</f>
        <v>0</v>
      </c>
      <c r="I105">
        <f>ABS(IF(G105&gt;0,C105-F104,D105-C105))</f>
        <v>0</v>
      </c>
      <c r="J105">
        <f>ABS(IF(G105&gt;0,C105-E105,F104-C105))</f>
        <v>0</v>
      </c>
      <c r="K105">
        <f>ABS(IF(G105&gt;0,D105-E105,F105-E105))</f>
        <v>0</v>
      </c>
      <c r="L105">
        <f>ABS(IF(G105&gt;0,D105-F105,D105-E105))</f>
        <v>0</v>
      </c>
      <c r="N105">
        <f>IF(I105=0,IF(J105=0, IF(K105=0, if(L105=0, 0.0001, I105+K105), I105+K105), I105+K105), I105+K105)</f>
        <v>0</v>
      </c>
      <c r="O105">
        <f>IF(I105=0,IF(J105=0, IF(K105=0, if(L105=0, 0.0001, J105+L105), J105+L105), J105+L105), J105+L105)</f>
        <v>0</v>
      </c>
      <c r="Q105">
        <f>INT(B105*(N105/(N105+O105)))</f>
        <v>0</v>
      </c>
      <c r="R105">
        <f>INT(B105*(O105/(N105+O105)))</f>
        <v>0</v>
      </c>
      <c r="T105">
        <f>SUM(Q86:Q105)</f>
        <v>0</v>
      </c>
      <c r="U105">
        <f>SUM(R86:R105)</f>
        <v>0</v>
      </c>
      <c r="W105">
        <f>U105/T105</f>
        <v>0</v>
      </c>
      <c r="X105">
        <v>0.6</v>
      </c>
      <c r="Y105">
        <v>1.4</v>
      </c>
    </row>
    <row r="106" spans="1:25">
      <c r="A106" t="s">
        <v>124</v>
      </c>
      <c r="B106">
        <v>33</v>
      </c>
      <c r="C106">
        <v>10.75</v>
      </c>
      <c r="D106">
        <v>10.95</v>
      </c>
      <c r="E106">
        <v>10.75</v>
      </c>
      <c r="F106">
        <v>10.85</v>
      </c>
      <c r="G106">
        <f>F106-F105</f>
        <v>0</v>
      </c>
      <c r="I106">
        <f>ABS(IF(G106&gt;0,C106-F105,D106-C106))</f>
        <v>0</v>
      </c>
      <c r="J106">
        <f>ABS(IF(G106&gt;0,C106-E106,F105-C106))</f>
        <v>0</v>
      </c>
      <c r="K106">
        <f>ABS(IF(G106&gt;0,D106-E106,F106-E106))</f>
        <v>0</v>
      </c>
      <c r="L106">
        <f>ABS(IF(G106&gt;0,D106-F106,D106-E106))</f>
        <v>0</v>
      </c>
      <c r="N106">
        <f>IF(I106=0,IF(J106=0, IF(K106=0, if(L106=0, 0.0001, I106+K106), I106+K106), I106+K106), I106+K106)</f>
        <v>0</v>
      </c>
      <c r="O106">
        <f>IF(I106=0,IF(J106=0, IF(K106=0, if(L106=0, 0.0001, J106+L106), J106+L106), J106+L106), J106+L106)</f>
        <v>0</v>
      </c>
      <c r="Q106">
        <f>INT(B106*(N106/(N106+O106)))</f>
        <v>0</v>
      </c>
      <c r="R106">
        <f>INT(B106*(O106/(N106+O106)))</f>
        <v>0</v>
      </c>
      <c r="T106">
        <f>SUM(Q87:Q106)</f>
        <v>0</v>
      </c>
      <c r="U106">
        <f>SUM(R87:R106)</f>
        <v>0</v>
      </c>
      <c r="W106">
        <f>U106/T106</f>
        <v>0</v>
      </c>
      <c r="X106">
        <v>0.6</v>
      </c>
      <c r="Y106">
        <v>1.4</v>
      </c>
    </row>
    <row r="107" spans="1:25">
      <c r="A107" t="s">
        <v>125</v>
      </c>
      <c r="B107">
        <v>47</v>
      </c>
      <c r="C107">
        <v>10.95</v>
      </c>
      <c r="D107">
        <v>11</v>
      </c>
      <c r="E107">
        <v>10.8</v>
      </c>
      <c r="F107">
        <v>10.8</v>
      </c>
      <c r="G107">
        <f>F107-F106</f>
        <v>0</v>
      </c>
      <c r="I107">
        <f>ABS(IF(G107&gt;0,C107-F106,D107-C107))</f>
        <v>0</v>
      </c>
      <c r="J107">
        <f>ABS(IF(G107&gt;0,C107-E107,F106-C107))</f>
        <v>0</v>
      </c>
      <c r="K107">
        <f>ABS(IF(G107&gt;0,D107-E107,F107-E107))</f>
        <v>0</v>
      </c>
      <c r="L107">
        <f>ABS(IF(G107&gt;0,D107-F107,D107-E107))</f>
        <v>0</v>
      </c>
      <c r="N107">
        <f>IF(I107=0,IF(J107=0, IF(K107=0, if(L107=0, 0.0001, I107+K107), I107+K107), I107+K107), I107+K107)</f>
        <v>0</v>
      </c>
      <c r="O107">
        <f>IF(I107=0,IF(J107=0, IF(K107=0, if(L107=0, 0.0001, J107+L107), J107+L107), J107+L107), J107+L107)</f>
        <v>0</v>
      </c>
      <c r="Q107">
        <f>INT(B107*(N107/(N107+O107)))</f>
        <v>0</v>
      </c>
      <c r="R107">
        <f>INT(B107*(O107/(N107+O107)))</f>
        <v>0</v>
      </c>
      <c r="T107">
        <f>SUM(Q88:Q107)</f>
        <v>0</v>
      </c>
      <c r="U107">
        <f>SUM(R88:R107)</f>
        <v>0</v>
      </c>
      <c r="W107">
        <f>U107/T107</f>
        <v>0</v>
      </c>
      <c r="X107">
        <v>0.6</v>
      </c>
      <c r="Y107">
        <v>1.4</v>
      </c>
    </row>
    <row r="108" spans="1:25">
      <c r="A108" t="s">
        <v>126</v>
      </c>
      <c r="B108">
        <v>62</v>
      </c>
      <c r="C108">
        <v>10.8</v>
      </c>
      <c r="D108">
        <v>10.9</v>
      </c>
      <c r="E108">
        <v>10.8</v>
      </c>
      <c r="F108">
        <v>10.8</v>
      </c>
      <c r="G108">
        <f>F108-F107</f>
        <v>0</v>
      </c>
      <c r="I108">
        <f>ABS(IF(G108&gt;0,C108-F107,D108-C108))</f>
        <v>0</v>
      </c>
      <c r="J108">
        <f>ABS(IF(G108&gt;0,C108-E108,F107-C108))</f>
        <v>0</v>
      </c>
      <c r="K108">
        <f>ABS(IF(G108&gt;0,D108-E108,F108-E108))</f>
        <v>0</v>
      </c>
      <c r="L108">
        <f>ABS(IF(G108&gt;0,D108-F108,D108-E108))</f>
        <v>0</v>
      </c>
      <c r="N108">
        <f>IF(I108=0,IF(J108=0, IF(K108=0, if(L108=0, 0.0001, I108+K108), I108+K108), I108+K108), I108+K108)</f>
        <v>0</v>
      </c>
      <c r="O108">
        <f>IF(I108=0,IF(J108=0, IF(K108=0, if(L108=0, 0.0001, J108+L108), J108+L108), J108+L108), J108+L108)</f>
        <v>0</v>
      </c>
      <c r="Q108">
        <f>INT(B108*(N108/(N108+O108)))</f>
        <v>0</v>
      </c>
      <c r="R108">
        <f>INT(B108*(O108/(N108+O108)))</f>
        <v>0</v>
      </c>
      <c r="T108">
        <f>SUM(Q89:Q108)</f>
        <v>0</v>
      </c>
      <c r="U108">
        <f>SUM(R89:R108)</f>
        <v>0</v>
      </c>
      <c r="W108">
        <f>U108/T108</f>
        <v>0</v>
      </c>
      <c r="X108">
        <v>0.6</v>
      </c>
      <c r="Y108">
        <v>1.4</v>
      </c>
    </row>
    <row r="109" spans="1:25">
      <c r="A109" t="s">
        <v>127</v>
      </c>
      <c r="B109">
        <v>19</v>
      </c>
      <c r="C109">
        <v>10.8</v>
      </c>
      <c r="D109">
        <v>10.9</v>
      </c>
      <c r="E109">
        <v>10.8</v>
      </c>
      <c r="F109">
        <v>10.9</v>
      </c>
      <c r="G109">
        <f>F109-F108</f>
        <v>0</v>
      </c>
      <c r="I109">
        <f>ABS(IF(G109&gt;0,C109-F108,D109-C109))</f>
        <v>0</v>
      </c>
      <c r="J109">
        <f>ABS(IF(G109&gt;0,C109-E109,F108-C109))</f>
        <v>0</v>
      </c>
      <c r="K109">
        <f>ABS(IF(G109&gt;0,D109-E109,F109-E109))</f>
        <v>0</v>
      </c>
      <c r="L109">
        <f>ABS(IF(G109&gt;0,D109-F109,D109-E109))</f>
        <v>0</v>
      </c>
      <c r="N109">
        <f>IF(I109=0,IF(J109=0, IF(K109=0, if(L109=0, 0.0001, I109+K109), I109+K109), I109+K109), I109+K109)</f>
        <v>0</v>
      </c>
      <c r="O109">
        <f>IF(I109=0,IF(J109=0, IF(K109=0, if(L109=0, 0.0001, J109+L109), J109+L109), J109+L109), J109+L109)</f>
        <v>0</v>
      </c>
      <c r="Q109">
        <f>INT(B109*(N109/(N109+O109)))</f>
        <v>0</v>
      </c>
      <c r="R109">
        <f>INT(B109*(O109/(N109+O109)))</f>
        <v>0</v>
      </c>
      <c r="T109">
        <f>SUM(Q90:Q109)</f>
        <v>0</v>
      </c>
      <c r="U109">
        <f>SUM(R90:R109)</f>
        <v>0</v>
      </c>
      <c r="W109">
        <f>U109/T109</f>
        <v>0</v>
      </c>
      <c r="X109">
        <v>0.6</v>
      </c>
      <c r="Y109">
        <v>1.4</v>
      </c>
    </row>
    <row r="110" spans="1:25">
      <c r="A110" t="s">
        <v>128</v>
      </c>
      <c r="B110">
        <v>32</v>
      </c>
      <c r="C110">
        <v>10.85</v>
      </c>
      <c r="D110">
        <v>10.85</v>
      </c>
      <c r="E110">
        <v>10.8</v>
      </c>
      <c r="F110">
        <v>10.85</v>
      </c>
      <c r="G110">
        <f>F110-F109</f>
        <v>0</v>
      </c>
      <c r="I110">
        <f>ABS(IF(G110&gt;0,C110-F109,D110-C110))</f>
        <v>0</v>
      </c>
      <c r="J110">
        <f>ABS(IF(G110&gt;0,C110-E110,F109-C110))</f>
        <v>0</v>
      </c>
      <c r="K110">
        <f>ABS(IF(G110&gt;0,D110-E110,F110-E110))</f>
        <v>0</v>
      </c>
      <c r="L110">
        <f>ABS(IF(G110&gt;0,D110-F110,D110-E110))</f>
        <v>0</v>
      </c>
      <c r="N110">
        <f>IF(I110=0,IF(J110=0, IF(K110=0, if(L110=0, 0.0001, I110+K110), I110+K110), I110+K110), I110+K110)</f>
        <v>0</v>
      </c>
      <c r="O110">
        <f>IF(I110=0,IF(J110=0, IF(K110=0, if(L110=0, 0.0001, J110+L110), J110+L110), J110+L110), J110+L110)</f>
        <v>0</v>
      </c>
      <c r="Q110">
        <f>INT(B110*(N110/(N110+O110)))</f>
        <v>0</v>
      </c>
      <c r="R110">
        <f>INT(B110*(O110/(N110+O110)))</f>
        <v>0</v>
      </c>
      <c r="T110">
        <f>SUM(Q91:Q110)</f>
        <v>0</v>
      </c>
      <c r="U110">
        <f>SUM(R91:R110)</f>
        <v>0</v>
      </c>
      <c r="W110">
        <f>U110/T110</f>
        <v>0</v>
      </c>
      <c r="X110">
        <v>0.6</v>
      </c>
      <c r="Y110">
        <v>1.4</v>
      </c>
    </row>
    <row r="111" spans="1:25">
      <c r="A111" t="s">
        <v>129</v>
      </c>
      <c r="B111">
        <v>16</v>
      </c>
      <c r="C111">
        <v>10.85</v>
      </c>
      <c r="D111">
        <v>10.95</v>
      </c>
      <c r="E111">
        <v>10.8</v>
      </c>
      <c r="F111">
        <v>10.8</v>
      </c>
      <c r="G111">
        <f>F111-F110</f>
        <v>0</v>
      </c>
      <c r="I111">
        <f>ABS(IF(G111&gt;0,C111-F110,D111-C111))</f>
        <v>0</v>
      </c>
      <c r="J111">
        <f>ABS(IF(G111&gt;0,C111-E111,F110-C111))</f>
        <v>0</v>
      </c>
      <c r="K111">
        <f>ABS(IF(G111&gt;0,D111-E111,F111-E111))</f>
        <v>0</v>
      </c>
      <c r="L111">
        <f>ABS(IF(G111&gt;0,D111-F111,D111-E111))</f>
        <v>0</v>
      </c>
      <c r="N111">
        <f>IF(I111=0,IF(J111=0, IF(K111=0, if(L111=0, 0.0001, I111+K111), I111+K111), I111+K111), I111+K111)</f>
        <v>0</v>
      </c>
      <c r="O111">
        <f>IF(I111=0,IF(J111=0, IF(K111=0, if(L111=0, 0.0001, J111+L111), J111+L111), J111+L111), J111+L111)</f>
        <v>0</v>
      </c>
      <c r="Q111">
        <f>INT(B111*(N111/(N111+O111)))</f>
        <v>0</v>
      </c>
      <c r="R111">
        <f>INT(B111*(O111/(N111+O111)))</f>
        <v>0</v>
      </c>
      <c r="T111">
        <f>SUM(Q92:Q111)</f>
        <v>0</v>
      </c>
      <c r="U111">
        <f>SUM(R92:R111)</f>
        <v>0</v>
      </c>
      <c r="W111">
        <f>U111/T111</f>
        <v>0</v>
      </c>
      <c r="X111">
        <v>0.6</v>
      </c>
      <c r="Y111">
        <v>1.4</v>
      </c>
    </row>
    <row r="112" spans="1:25">
      <c r="A112" t="s">
        <v>130</v>
      </c>
      <c r="B112">
        <v>11</v>
      </c>
      <c r="C112">
        <v>10.8</v>
      </c>
      <c r="D112">
        <v>10.9</v>
      </c>
      <c r="E112">
        <v>10.8</v>
      </c>
      <c r="F112">
        <v>10.9</v>
      </c>
      <c r="G112">
        <f>F112-F111</f>
        <v>0</v>
      </c>
      <c r="I112">
        <f>ABS(IF(G112&gt;0,C112-F111,D112-C112))</f>
        <v>0</v>
      </c>
      <c r="J112">
        <f>ABS(IF(G112&gt;0,C112-E112,F111-C112))</f>
        <v>0</v>
      </c>
      <c r="K112">
        <f>ABS(IF(G112&gt;0,D112-E112,F112-E112))</f>
        <v>0</v>
      </c>
      <c r="L112">
        <f>ABS(IF(G112&gt;0,D112-F112,D112-E112))</f>
        <v>0</v>
      </c>
      <c r="N112">
        <f>IF(I112=0,IF(J112=0, IF(K112=0, if(L112=0, 0.0001, I112+K112), I112+K112), I112+K112), I112+K112)</f>
        <v>0</v>
      </c>
      <c r="O112">
        <f>IF(I112=0,IF(J112=0, IF(K112=0, if(L112=0, 0.0001, J112+L112), J112+L112), J112+L112), J112+L112)</f>
        <v>0</v>
      </c>
      <c r="Q112">
        <f>INT(B112*(N112/(N112+O112)))</f>
        <v>0</v>
      </c>
      <c r="R112">
        <f>INT(B112*(O112/(N112+O112)))</f>
        <v>0</v>
      </c>
      <c r="T112">
        <f>SUM(Q93:Q112)</f>
        <v>0</v>
      </c>
      <c r="U112">
        <f>SUM(R93:R112)</f>
        <v>0</v>
      </c>
      <c r="W112">
        <f>U112/T112</f>
        <v>0</v>
      </c>
      <c r="X112">
        <v>0.6</v>
      </c>
      <c r="Y112">
        <v>1.4</v>
      </c>
    </row>
    <row r="113" spans="1:25">
      <c r="A113" t="s">
        <v>131</v>
      </c>
      <c r="B113">
        <v>17</v>
      </c>
      <c r="C113">
        <v>10.85</v>
      </c>
      <c r="D113">
        <v>10.95</v>
      </c>
      <c r="E113">
        <v>10.8</v>
      </c>
      <c r="F113">
        <v>10.95</v>
      </c>
      <c r="G113">
        <f>F113-F112</f>
        <v>0</v>
      </c>
      <c r="I113">
        <f>ABS(IF(G113&gt;0,C113-F112,D113-C113))</f>
        <v>0</v>
      </c>
      <c r="J113">
        <f>ABS(IF(G113&gt;0,C113-E113,F112-C113))</f>
        <v>0</v>
      </c>
      <c r="K113">
        <f>ABS(IF(G113&gt;0,D113-E113,F113-E113))</f>
        <v>0</v>
      </c>
      <c r="L113">
        <f>ABS(IF(G113&gt;0,D113-F113,D113-E113))</f>
        <v>0</v>
      </c>
      <c r="N113">
        <f>IF(I113=0,IF(J113=0, IF(K113=0, if(L113=0, 0.0001, I113+K113), I113+K113), I113+K113), I113+K113)</f>
        <v>0</v>
      </c>
      <c r="O113">
        <f>IF(I113=0,IF(J113=0, IF(K113=0, if(L113=0, 0.0001, J113+L113), J113+L113), J113+L113), J113+L113)</f>
        <v>0</v>
      </c>
      <c r="Q113">
        <f>INT(B113*(N113/(N113+O113)))</f>
        <v>0</v>
      </c>
      <c r="R113">
        <f>INT(B113*(O113/(N113+O113)))</f>
        <v>0</v>
      </c>
      <c r="T113">
        <f>SUM(Q94:Q113)</f>
        <v>0</v>
      </c>
      <c r="U113">
        <f>SUM(R94:R113)</f>
        <v>0</v>
      </c>
      <c r="W113">
        <f>U113/T113</f>
        <v>0</v>
      </c>
      <c r="X113">
        <v>0.6</v>
      </c>
      <c r="Y113">
        <v>1.4</v>
      </c>
    </row>
    <row r="114" spans="1:25">
      <c r="A114" t="s">
        <v>132</v>
      </c>
      <c r="B114">
        <v>50</v>
      </c>
      <c r="C114">
        <v>10.85</v>
      </c>
      <c r="D114">
        <v>10.95</v>
      </c>
      <c r="E114">
        <v>10.85</v>
      </c>
      <c r="F114">
        <v>10.95</v>
      </c>
      <c r="G114">
        <f>F114-F113</f>
        <v>0</v>
      </c>
      <c r="I114">
        <f>ABS(IF(G114&gt;0,C114-F113,D114-C114))</f>
        <v>0</v>
      </c>
      <c r="J114">
        <f>ABS(IF(G114&gt;0,C114-E114,F113-C114))</f>
        <v>0</v>
      </c>
      <c r="K114">
        <f>ABS(IF(G114&gt;0,D114-E114,F114-E114))</f>
        <v>0</v>
      </c>
      <c r="L114">
        <f>ABS(IF(G114&gt;0,D114-F114,D114-E114))</f>
        <v>0</v>
      </c>
      <c r="N114">
        <f>IF(I114=0,IF(J114=0, IF(K114=0, if(L114=0, 0.0001, I114+K114), I114+K114), I114+K114), I114+K114)</f>
        <v>0</v>
      </c>
      <c r="O114">
        <f>IF(I114=0,IF(J114=0, IF(K114=0, if(L114=0, 0.0001, J114+L114), J114+L114), J114+L114), J114+L114)</f>
        <v>0</v>
      </c>
      <c r="Q114">
        <f>INT(B114*(N114/(N114+O114)))</f>
        <v>0</v>
      </c>
      <c r="R114">
        <f>INT(B114*(O114/(N114+O114)))</f>
        <v>0</v>
      </c>
      <c r="T114">
        <f>SUM(Q95:Q114)</f>
        <v>0</v>
      </c>
      <c r="U114">
        <f>SUM(R95:R114)</f>
        <v>0</v>
      </c>
      <c r="W114">
        <f>U114/T114</f>
        <v>0</v>
      </c>
      <c r="X114">
        <v>0.6</v>
      </c>
      <c r="Y114">
        <v>1.4</v>
      </c>
    </row>
    <row r="115" spans="1:25">
      <c r="A115" t="s">
        <v>133</v>
      </c>
      <c r="B115">
        <v>38</v>
      </c>
      <c r="C115">
        <v>10.85</v>
      </c>
      <c r="D115">
        <v>10.9</v>
      </c>
      <c r="E115">
        <v>10.8</v>
      </c>
      <c r="F115">
        <v>10.8</v>
      </c>
      <c r="G115">
        <f>F115-F114</f>
        <v>0</v>
      </c>
      <c r="I115">
        <f>ABS(IF(G115&gt;0,C115-F114,D115-C115))</f>
        <v>0</v>
      </c>
      <c r="J115">
        <f>ABS(IF(G115&gt;0,C115-E115,F114-C115))</f>
        <v>0</v>
      </c>
      <c r="K115">
        <f>ABS(IF(G115&gt;0,D115-E115,F115-E115))</f>
        <v>0</v>
      </c>
      <c r="L115">
        <f>ABS(IF(G115&gt;0,D115-F115,D115-E115))</f>
        <v>0</v>
      </c>
      <c r="N115">
        <f>IF(I115=0,IF(J115=0, IF(K115=0, if(L115=0, 0.0001, I115+K115), I115+K115), I115+K115), I115+K115)</f>
        <v>0</v>
      </c>
      <c r="O115">
        <f>IF(I115=0,IF(J115=0, IF(K115=0, if(L115=0, 0.0001, J115+L115), J115+L115), J115+L115), J115+L115)</f>
        <v>0</v>
      </c>
      <c r="Q115">
        <f>INT(B115*(N115/(N115+O115)))</f>
        <v>0</v>
      </c>
      <c r="R115">
        <f>INT(B115*(O115/(N115+O115)))</f>
        <v>0</v>
      </c>
      <c r="T115">
        <f>SUM(Q96:Q115)</f>
        <v>0</v>
      </c>
      <c r="U115">
        <f>SUM(R96:R115)</f>
        <v>0</v>
      </c>
      <c r="W115">
        <f>U115/T115</f>
        <v>0</v>
      </c>
      <c r="X115">
        <v>0.6</v>
      </c>
      <c r="Y115">
        <v>1.4</v>
      </c>
    </row>
    <row r="116" spans="1:25">
      <c r="A116" t="s">
        <v>134</v>
      </c>
      <c r="B116">
        <v>54</v>
      </c>
      <c r="C116">
        <v>10.7</v>
      </c>
      <c r="D116">
        <v>10.85</v>
      </c>
      <c r="E116">
        <v>10.7</v>
      </c>
      <c r="F116">
        <v>10.85</v>
      </c>
      <c r="G116">
        <f>F116-F115</f>
        <v>0</v>
      </c>
      <c r="I116">
        <f>ABS(IF(G116&gt;0,C116-F115,D116-C116))</f>
        <v>0</v>
      </c>
      <c r="J116">
        <f>ABS(IF(G116&gt;0,C116-E116,F115-C116))</f>
        <v>0</v>
      </c>
      <c r="K116">
        <f>ABS(IF(G116&gt;0,D116-E116,F116-E116))</f>
        <v>0</v>
      </c>
      <c r="L116">
        <f>ABS(IF(G116&gt;0,D116-F116,D116-E116))</f>
        <v>0</v>
      </c>
      <c r="N116">
        <f>IF(I116=0,IF(J116=0, IF(K116=0, if(L116=0, 0.0001, I116+K116), I116+K116), I116+K116), I116+K116)</f>
        <v>0</v>
      </c>
      <c r="O116">
        <f>IF(I116=0,IF(J116=0, IF(K116=0, if(L116=0, 0.0001, J116+L116), J116+L116), J116+L116), J116+L116)</f>
        <v>0</v>
      </c>
      <c r="Q116">
        <f>INT(B116*(N116/(N116+O116)))</f>
        <v>0</v>
      </c>
      <c r="R116">
        <f>INT(B116*(O116/(N116+O116)))</f>
        <v>0</v>
      </c>
      <c r="T116">
        <f>SUM(Q97:Q116)</f>
        <v>0</v>
      </c>
      <c r="U116">
        <f>SUM(R97:R116)</f>
        <v>0</v>
      </c>
      <c r="W116">
        <f>U116/T116</f>
        <v>0</v>
      </c>
      <c r="X116">
        <v>0.6</v>
      </c>
      <c r="Y116">
        <v>1.4</v>
      </c>
    </row>
    <row r="117" spans="1:25">
      <c r="A117" t="s">
        <v>135</v>
      </c>
      <c r="B117">
        <v>53</v>
      </c>
      <c r="C117">
        <v>10.8</v>
      </c>
      <c r="D117">
        <v>10.85</v>
      </c>
      <c r="E117">
        <v>10.8</v>
      </c>
      <c r="F117">
        <v>10.8</v>
      </c>
      <c r="G117">
        <f>F117-F116</f>
        <v>0</v>
      </c>
      <c r="I117">
        <f>ABS(IF(G117&gt;0,C117-F116,D117-C117))</f>
        <v>0</v>
      </c>
      <c r="J117">
        <f>ABS(IF(G117&gt;0,C117-E117,F116-C117))</f>
        <v>0</v>
      </c>
      <c r="K117">
        <f>ABS(IF(G117&gt;0,D117-E117,F117-E117))</f>
        <v>0</v>
      </c>
      <c r="L117">
        <f>ABS(IF(G117&gt;0,D117-F117,D117-E117))</f>
        <v>0</v>
      </c>
      <c r="N117">
        <f>IF(I117=0,IF(J117=0, IF(K117=0, if(L117=0, 0.0001, I117+K117), I117+K117), I117+K117), I117+K117)</f>
        <v>0</v>
      </c>
      <c r="O117">
        <f>IF(I117=0,IF(J117=0, IF(K117=0, if(L117=0, 0.0001, J117+L117), J117+L117), J117+L117), J117+L117)</f>
        <v>0</v>
      </c>
      <c r="Q117">
        <f>INT(B117*(N117/(N117+O117)))</f>
        <v>0</v>
      </c>
      <c r="R117">
        <f>INT(B117*(O117/(N117+O117)))</f>
        <v>0</v>
      </c>
      <c r="T117">
        <f>SUM(Q98:Q117)</f>
        <v>0</v>
      </c>
      <c r="U117">
        <f>SUM(R98:R117)</f>
        <v>0</v>
      </c>
      <c r="W117">
        <f>U117/T117</f>
        <v>0</v>
      </c>
      <c r="X117">
        <v>0.6</v>
      </c>
      <c r="Y117">
        <v>1.4</v>
      </c>
    </row>
    <row r="118" spans="1:25">
      <c r="A118" t="s">
        <v>136</v>
      </c>
      <c r="B118">
        <v>106</v>
      </c>
      <c r="C118">
        <v>10.85</v>
      </c>
      <c r="D118">
        <v>10.9</v>
      </c>
      <c r="E118">
        <v>10.8</v>
      </c>
      <c r="F118">
        <v>10.85</v>
      </c>
      <c r="G118">
        <f>F118-F117</f>
        <v>0</v>
      </c>
      <c r="I118">
        <f>ABS(IF(G118&gt;0,C118-F117,D118-C118))</f>
        <v>0</v>
      </c>
      <c r="J118">
        <f>ABS(IF(G118&gt;0,C118-E118,F117-C118))</f>
        <v>0</v>
      </c>
      <c r="K118">
        <f>ABS(IF(G118&gt;0,D118-E118,F118-E118))</f>
        <v>0</v>
      </c>
      <c r="L118">
        <f>ABS(IF(G118&gt;0,D118-F118,D118-E118))</f>
        <v>0</v>
      </c>
      <c r="N118">
        <f>IF(I118=0,IF(J118=0, IF(K118=0, if(L118=0, 0.0001, I118+K118), I118+K118), I118+K118), I118+K118)</f>
        <v>0</v>
      </c>
      <c r="O118">
        <f>IF(I118=0,IF(J118=0, IF(K118=0, if(L118=0, 0.0001, J118+L118), J118+L118), J118+L118), J118+L118)</f>
        <v>0</v>
      </c>
      <c r="Q118">
        <f>INT(B118*(N118/(N118+O118)))</f>
        <v>0</v>
      </c>
      <c r="R118">
        <f>INT(B118*(O118/(N118+O118)))</f>
        <v>0</v>
      </c>
      <c r="T118">
        <f>SUM(Q99:Q118)</f>
        <v>0</v>
      </c>
      <c r="U118">
        <f>SUM(R99:R118)</f>
        <v>0</v>
      </c>
      <c r="W118">
        <f>U118/T118</f>
        <v>0</v>
      </c>
      <c r="X118">
        <v>0.6</v>
      </c>
      <c r="Y118">
        <v>1.4</v>
      </c>
    </row>
    <row r="119" spans="1:25">
      <c r="A119" t="s">
        <v>137</v>
      </c>
      <c r="B119">
        <v>51</v>
      </c>
      <c r="C119">
        <v>10.8</v>
      </c>
      <c r="D119">
        <v>10.85</v>
      </c>
      <c r="E119">
        <v>10.75</v>
      </c>
      <c r="F119">
        <v>10.85</v>
      </c>
      <c r="G119">
        <f>F119-F118</f>
        <v>0</v>
      </c>
      <c r="I119">
        <f>ABS(IF(G119&gt;0,C119-F118,D119-C119))</f>
        <v>0</v>
      </c>
      <c r="J119">
        <f>ABS(IF(G119&gt;0,C119-E119,F118-C119))</f>
        <v>0</v>
      </c>
      <c r="K119">
        <f>ABS(IF(G119&gt;0,D119-E119,F119-E119))</f>
        <v>0</v>
      </c>
      <c r="L119">
        <f>ABS(IF(G119&gt;0,D119-F119,D119-E119))</f>
        <v>0</v>
      </c>
      <c r="N119">
        <f>IF(I119=0,IF(J119=0, IF(K119=0, if(L119=0, 0.0001, I119+K119), I119+K119), I119+K119), I119+K119)</f>
        <v>0</v>
      </c>
      <c r="O119">
        <f>IF(I119=0,IF(J119=0, IF(K119=0, if(L119=0, 0.0001, J119+L119), J119+L119), J119+L119), J119+L119)</f>
        <v>0</v>
      </c>
      <c r="Q119">
        <f>INT(B119*(N119/(N119+O119)))</f>
        <v>0</v>
      </c>
      <c r="R119">
        <f>INT(B119*(O119/(N119+O119)))</f>
        <v>0</v>
      </c>
      <c r="T119">
        <f>SUM(Q100:Q119)</f>
        <v>0</v>
      </c>
      <c r="U119">
        <f>SUM(R100:R119)</f>
        <v>0</v>
      </c>
      <c r="W119">
        <f>U119/T119</f>
        <v>0</v>
      </c>
      <c r="X119">
        <v>0.6</v>
      </c>
      <c r="Y119">
        <v>1.4</v>
      </c>
    </row>
    <row r="120" spans="1:25">
      <c r="A120" t="s">
        <v>138</v>
      </c>
      <c r="B120">
        <v>79</v>
      </c>
      <c r="C120">
        <v>10.85</v>
      </c>
      <c r="D120">
        <v>10.95</v>
      </c>
      <c r="E120">
        <v>10.8</v>
      </c>
      <c r="F120">
        <v>10.8</v>
      </c>
      <c r="G120">
        <f>F120-F119</f>
        <v>0</v>
      </c>
      <c r="I120">
        <f>ABS(IF(G120&gt;0,C120-F119,D120-C120))</f>
        <v>0</v>
      </c>
      <c r="J120">
        <f>ABS(IF(G120&gt;0,C120-E120,F119-C120))</f>
        <v>0</v>
      </c>
      <c r="K120">
        <f>ABS(IF(G120&gt;0,D120-E120,F120-E120))</f>
        <v>0</v>
      </c>
      <c r="L120">
        <f>ABS(IF(G120&gt;0,D120-F120,D120-E120))</f>
        <v>0</v>
      </c>
      <c r="N120">
        <f>IF(I120=0,IF(J120=0, IF(K120=0, if(L120=0, 0.0001, I120+K120), I120+K120), I120+K120), I120+K120)</f>
        <v>0</v>
      </c>
      <c r="O120">
        <f>IF(I120=0,IF(J120=0, IF(K120=0, if(L120=0, 0.0001, J120+L120), J120+L120), J120+L120), J120+L120)</f>
        <v>0</v>
      </c>
      <c r="Q120">
        <f>INT(B120*(N120/(N120+O120)))</f>
        <v>0</v>
      </c>
      <c r="R120">
        <f>INT(B120*(O120/(N120+O120)))</f>
        <v>0</v>
      </c>
      <c r="T120">
        <f>SUM(Q101:Q120)</f>
        <v>0</v>
      </c>
      <c r="U120">
        <f>SUM(R101:R120)</f>
        <v>0</v>
      </c>
      <c r="W120">
        <f>U120/T120</f>
        <v>0</v>
      </c>
      <c r="X120">
        <v>0.6</v>
      </c>
      <c r="Y120">
        <v>1.4</v>
      </c>
    </row>
    <row r="121" spans="1:25">
      <c r="A121" t="s">
        <v>139</v>
      </c>
      <c r="B121">
        <v>1316</v>
      </c>
      <c r="C121">
        <v>11</v>
      </c>
      <c r="D121">
        <v>11.85</v>
      </c>
      <c r="E121">
        <v>11</v>
      </c>
      <c r="F121">
        <v>11.55</v>
      </c>
      <c r="G121">
        <f>F121-F120</f>
        <v>0</v>
      </c>
      <c r="I121">
        <f>ABS(IF(G121&gt;0,C121-F120,D121-C121))</f>
        <v>0</v>
      </c>
      <c r="J121">
        <f>ABS(IF(G121&gt;0,C121-E121,F120-C121))</f>
        <v>0</v>
      </c>
      <c r="K121">
        <f>ABS(IF(G121&gt;0,D121-E121,F121-E121))</f>
        <v>0</v>
      </c>
      <c r="L121">
        <f>ABS(IF(G121&gt;0,D121-F121,D121-E121))</f>
        <v>0</v>
      </c>
      <c r="N121">
        <f>IF(I121=0,IF(J121=0, IF(K121=0, if(L121=0, 0.0001, I121+K121), I121+K121), I121+K121), I121+K121)</f>
        <v>0</v>
      </c>
      <c r="O121">
        <f>IF(I121=0,IF(J121=0, IF(K121=0, if(L121=0, 0.0001, J121+L121), J121+L121), J121+L121), J121+L121)</f>
        <v>0</v>
      </c>
      <c r="Q121">
        <f>INT(B121*(N121/(N121+O121)))</f>
        <v>0</v>
      </c>
      <c r="R121">
        <f>INT(B121*(O121/(N121+O121)))</f>
        <v>0</v>
      </c>
      <c r="T121">
        <f>SUM(Q102:Q121)</f>
        <v>0</v>
      </c>
      <c r="U121">
        <f>SUM(R102:R121)</f>
        <v>0</v>
      </c>
      <c r="W121">
        <f>U121/T121</f>
        <v>0</v>
      </c>
      <c r="X121">
        <v>0.6</v>
      </c>
      <c r="Y121">
        <v>1.4</v>
      </c>
    </row>
    <row r="122" spans="1:25">
      <c r="A122" t="s">
        <v>140</v>
      </c>
      <c r="B122">
        <v>638</v>
      </c>
      <c r="C122">
        <v>11.6</v>
      </c>
      <c r="D122">
        <v>11.9</v>
      </c>
      <c r="E122">
        <v>11.4</v>
      </c>
      <c r="F122">
        <v>11.8</v>
      </c>
      <c r="G122">
        <f>F122-F121</f>
        <v>0</v>
      </c>
      <c r="I122">
        <f>ABS(IF(G122&gt;0,C122-F121,D122-C122))</f>
        <v>0</v>
      </c>
      <c r="J122">
        <f>ABS(IF(G122&gt;0,C122-E122,F121-C122))</f>
        <v>0</v>
      </c>
      <c r="K122">
        <f>ABS(IF(G122&gt;0,D122-E122,F122-E122))</f>
        <v>0</v>
      </c>
      <c r="L122">
        <f>ABS(IF(G122&gt;0,D122-F122,D122-E122))</f>
        <v>0</v>
      </c>
      <c r="N122">
        <f>IF(I122=0,IF(J122=0, IF(K122=0, if(L122=0, 0.0001, I122+K122), I122+K122), I122+K122), I122+K122)</f>
        <v>0</v>
      </c>
      <c r="O122">
        <f>IF(I122=0,IF(J122=0, IF(K122=0, if(L122=0, 0.0001, J122+L122), J122+L122), J122+L122), J122+L122)</f>
        <v>0</v>
      </c>
      <c r="Q122">
        <f>INT(B122*(N122/(N122+O122)))</f>
        <v>0</v>
      </c>
      <c r="R122">
        <f>INT(B122*(O122/(N122+O122)))</f>
        <v>0</v>
      </c>
      <c r="T122">
        <f>SUM(Q103:Q122)</f>
        <v>0</v>
      </c>
      <c r="U122">
        <f>SUM(R103:R122)</f>
        <v>0</v>
      </c>
      <c r="W122">
        <f>U122/T122</f>
        <v>0</v>
      </c>
      <c r="X122">
        <v>0.6</v>
      </c>
      <c r="Y122">
        <v>1.4</v>
      </c>
    </row>
    <row r="123" spans="1:25">
      <c r="A123" t="s">
        <v>141</v>
      </c>
      <c r="B123">
        <v>272</v>
      </c>
      <c r="C123">
        <v>11.95</v>
      </c>
      <c r="D123">
        <v>11.95</v>
      </c>
      <c r="E123">
        <v>11.65</v>
      </c>
      <c r="F123">
        <v>11.65</v>
      </c>
      <c r="G123">
        <f>F123-F122</f>
        <v>0</v>
      </c>
      <c r="I123">
        <f>ABS(IF(G123&gt;0,C123-F122,D123-C123))</f>
        <v>0</v>
      </c>
      <c r="J123">
        <f>ABS(IF(G123&gt;0,C123-E123,F122-C123))</f>
        <v>0</v>
      </c>
      <c r="K123">
        <f>ABS(IF(G123&gt;0,D123-E123,F123-E123))</f>
        <v>0</v>
      </c>
      <c r="L123">
        <f>ABS(IF(G123&gt;0,D123-F123,D123-E123))</f>
        <v>0</v>
      </c>
      <c r="N123">
        <f>IF(I123=0,IF(J123=0, IF(K123=0, if(L123=0, 0.0001, I123+K123), I123+K123), I123+K123), I123+K123)</f>
        <v>0</v>
      </c>
      <c r="O123">
        <f>IF(I123=0,IF(J123=0, IF(K123=0, if(L123=0, 0.0001, J123+L123), J123+L123), J123+L123), J123+L123)</f>
        <v>0</v>
      </c>
      <c r="Q123">
        <f>INT(B123*(N123/(N123+O123)))</f>
        <v>0</v>
      </c>
      <c r="R123">
        <f>INT(B123*(O123/(N123+O123)))</f>
        <v>0</v>
      </c>
      <c r="T123">
        <f>SUM(Q104:Q123)</f>
        <v>0</v>
      </c>
      <c r="U123">
        <f>SUM(R104:R123)</f>
        <v>0</v>
      </c>
      <c r="W123">
        <f>U123/T123</f>
        <v>0</v>
      </c>
      <c r="X123">
        <v>0.6</v>
      </c>
      <c r="Y123">
        <v>1.4</v>
      </c>
    </row>
    <row r="124" spans="1:25">
      <c r="A124" t="s">
        <v>142</v>
      </c>
      <c r="B124">
        <v>114</v>
      </c>
      <c r="C124">
        <v>11.7</v>
      </c>
      <c r="D124">
        <v>11.75</v>
      </c>
      <c r="E124">
        <v>11.55</v>
      </c>
      <c r="F124">
        <v>11.75</v>
      </c>
      <c r="G124">
        <f>F124-F123</f>
        <v>0</v>
      </c>
      <c r="I124">
        <f>ABS(IF(G124&gt;0,C124-F123,D124-C124))</f>
        <v>0</v>
      </c>
      <c r="J124">
        <f>ABS(IF(G124&gt;0,C124-E124,F123-C124))</f>
        <v>0</v>
      </c>
      <c r="K124">
        <f>ABS(IF(G124&gt;0,D124-E124,F124-E124))</f>
        <v>0</v>
      </c>
      <c r="L124">
        <f>ABS(IF(G124&gt;0,D124-F124,D124-E124))</f>
        <v>0</v>
      </c>
      <c r="N124">
        <f>IF(I124=0,IF(J124=0, IF(K124=0, if(L124=0, 0.0001, I124+K124), I124+K124), I124+K124), I124+K124)</f>
        <v>0</v>
      </c>
      <c r="O124">
        <f>IF(I124=0,IF(J124=0, IF(K124=0, if(L124=0, 0.0001, J124+L124), J124+L124), J124+L124), J124+L124)</f>
        <v>0</v>
      </c>
      <c r="Q124">
        <f>INT(B124*(N124/(N124+O124)))</f>
        <v>0</v>
      </c>
      <c r="R124">
        <f>INT(B124*(O124/(N124+O124)))</f>
        <v>0</v>
      </c>
      <c r="T124">
        <f>SUM(Q105:Q124)</f>
        <v>0</v>
      </c>
      <c r="U124">
        <f>SUM(R105:R124)</f>
        <v>0</v>
      </c>
      <c r="W124">
        <f>U124/T124</f>
        <v>0</v>
      </c>
      <c r="X124">
        <v>0.6</v>
      </c>
      <c r="Y124">
        <v>1.4</v>
      </c>
    </row>
    <row r="125" spans="1:25">
      <c r="A125" t="s">
        <v>143</v>
      </c>
      <c r="B125">
        <v>72</v>
      </c>
      <c r="C125">
        <v>11.6</v>
      </c>
      <c r="D125">
        <v>11.75</v>
      </c>
      <c r="E125">
        <v>11.6</v>
      </c>
      <c r="F125">
        <v>11.65</v>
      </c>
      <c r="G125">
        <f>F125-F124</f>
        <v>0</v>
      </c>
      <c r="I125">
        <f>ABS(IF(G125&gt;0,C125-F124,D125-C125))</f>
        <v>0</v>
      </c>
      <c r="J125">
        <f>ABS(IF(G125&gt;0,C125-E125,F124-C125))</f>
        <v>0</v>
      </c>
      <c r="K125">
        <f>ABS(IF(G125&gt;0,D125-E125,F125-E125))</f>
        <v>0</v>
      </c>
      <c r="L125">
        <f>ABS(IF(G125&gt;0,D125-F125,D125-E125))</f>
        <v>0</v>
      </c>
      <c r="N125">
        <f>IF(I125=0,IF(J125=0, IF(K125=0, if(L125=0, 0.0001, I125+K125), I125+K125), I125+K125), I125+K125)</f>
        <v>0</v>
      </c>
      <c r="O125">
        <f>IF(I125=0,IF(J125=0, IF(K125=0, if(L125=0, 0.0001, J125+L125), J125+L125), J125+L125), J125+L125)</f>
        <v>0</v>
      </c>
      <c r="Q125">
        <f>INT(B125*(N125/(N125+O125)))</f>
        <v>0</v>
      </c>
      <c r="R125">
        <f>INT(B125*(O125/(N125+O125)))</f>
        <v>0</v>
      </c>
      <c r="T125">
        <f>SUM(Q106:Q125)</f>
        <v>0</v>
      </c>
      <c r="U125">
        <f>SUM(R106:R125)</f>
        <v>0</v>
      </c>
      <c r="W125">
        <f>U125/T125</f>
        <v>0</v>
      </c>
      <c r="X125">
        <v>0.6</v>
      </c>
      <c r="Y125">
        <v>1.4</v>
      </c>
    </row>
    <row r="126" spans="1:25">
      <c r="A126" t="s">
        <v>144</v>
      </c>
      <c r="B126">
        <v>246</v>
      </c>
      <c r="C126">
        <v>11.65</v>
      </c>
      <c r="D126">
        <v>11.9</v>
      </c>
      <c r="E126">
        <v>11.65</v>
      </c>
      <c r="F126">
        <v>11.7</v>
      </c>
      <c r="G126">
        <f>F126-F125</f>
        <v>0</v>
      </c>
      <c r="I126">
        <f>ABS(IF(G126&gt;0,C126-F125,D126-C126))</f>
        <v>0</v>
      </c>
      <c r="J126">
        <f>ABS(IF(G126&gt;0,C126-E126,F125-C126))</f>
        <v>0</v>
      </c>
      <c r="K126">
        <f>ABS(IF(G126&gt;0,D126-E126,F126-E126))</f>
        <v>0</v>
      </c>
      <c r="L126">
        <f>ABS(IF(G126&gt;0,D126-F126,D126-E126))</f>
        <v>0</v>
      </c>
      <c r="N126">
        <f>IF(I126=0,IF(J126=0, IF(K126=0, if(L126=0, 0.0001, I126+K126), I126+K126), I126+K126), I126+K126)</f>
        <v>0</v>
      </c>
      <c r="O126">
        <f>IF(I126=0,IF(J126=0, IF(K126=0, if(L126=0, 0.0001, J126+L126), J126+L126), J126+L126), J126+L126)</f>
        <v>0</v>
      </c>
      <c r="Q126">
        <f>INT(B126*(N126/(N126+O126)))</f>
        <v>0</v>
      </c>
      <c r="R126">
        <f>INT(B126*(O126/(N126+O126)))</f>
        <v>0</v>
      </c>
      <c r="T126">
        <f>SUM(Q107:Q126)</f>
        <v>0</v>
      </c>
      <c r="U126">
        <f>SUM(R107:R126)</f>
        <v>0</v>
      </c>
      <c r="W126">
        <f>U126/T126</f>
        <v>0</v>
      </c>
      <c r="X126">
        <v>0.6</v>
      </c>
      <c r="Y126">
        <v>1.4</v>
      </c>
    </row>
    <row r="127" spans="1:25">
      <c r="A127" t="s">
        <v>145</v>
      </c>
      <c r="B127">
        <v>181</v>
      </c>
      <c r="C127">
        <v>11.7</v>
      </c>
      <c r="D127">
        <v>11.7</v>
      </c>
      <c r="E127">
        <v>11.4</v>
      </c>
      <c r="F127">
        <v>11.6</v>
      </c>
      <c r="G127">
        <f>F127-F126</f>
        <v>0</v>
      </c>
      <c r="I127">
        <f>ABS(IF(G127&gt;0,C127-F126,D127-C127))</f>
        <v>0</v>
      </c>
      <c r="J127">
        <f>ABS(IF(G127&gt;0,C127-E127,F126-C127))</f>
        <v>0</v>
      </c>
      <c r="K127">
        <f>ABS(IF(G127&gt;0,D127-E127,F127-E127))</f>
        <v>0</v>
      </c>
      <c r="L127">
        <f>ABS(IF(G127&gt;0,D127-F127,D127-E127))</f>
        <v>0</v>
      </c>
      <c r="N127">
        <f>IF(I127=0,IF(J127=0, IF(K127=0, if(L127=0, 0.0001, I127+K127), I127+K127), I127+K127), I127+K127)</f>
        <v>0</v>
      </c>
      <c r="O127">
        <f>IF(I127=0,IF(J127=0, IF(K127=0, if(L127=0, 0.0001, J127+L127), J127+L127), J127+L127), J127+L127)</f>
        <v>0</v>
      </c>
      <c r="Q127">
        <f>INT(B127*(N127/(N127+O127)))</f>
        <v>0</v>
      </c>
      <c r="R127">
        <f>INT(B127*(O127/(N127+O127)))</f>
        <v>0</v>
      </c>
      <c r="T127">
        <f>SUM(Q108:Q127)</f>
        <v>0</v>
      </c>
      <c r="U127">
        <f>SUM(R108:R127)</f>
        <v>0</v>
      </c>
      <c r="W127">
        <f>U127/T127</f>
        <v>0</v>
      </c>
      <c r="X127">
        <v>0.6</v>
      </c>
      <c r="Y127">
        <v>1.4</v>
      </c>
    </row>
    <row r="128" spans="1:25">
      <c r="A128" t="s">
        <v>146</v>
      </c>
      <c r="B128">
        <v>90</v>
      </c>
      <c r="C128">
        <v>11.65</v>
      </c>
      <c r="D128">
        <v>11.8</v>
      </c>
      <c r="E128">
        <v>11.6</v>
      </c>
      <c r="F128">
        <v>11.65</v>
      </c>
      <c r="G128">
        <f>F128-F127</f>
        <v>0</v>
      </c>
      <c r="I128">
        <f>ABS(IF(G128&gt;0,C128-F127,D128-C128))</f>
        <v>0</v>
      </c>
      <c r="J128">
        <f>ABS(IF(G128&gt;0,C128-E128,F127-C128))</f>
        <v>0</v>
      </c>
      <c r="K128">
        <f>ABS(IF(G128&gt;0,D128-E128,F128-E128))</f>
        <v>0</v>
      </c>
      <c r="L128">
        <f>ABS(IF(G128&gt;0,D128-F128,D128-E128))</f>
        <v>0</v>
      </c>
      <c r="N128">
        <f>IF(I128=0,IF(J128=0, IF(K128=0, if(L128=0, 0.0001, I128+K128), I128+K128), I128+K128), I128+K128)</f>
        <v>0</v>
      </c>
      <c r="O128">
        <f>IF(I128=0,IF(J128=0, IF(K128=0, if(L128=0, 0.0001, J128+L128), J128+L128), J128+L128), J128+L128)</f>
        <v>0</v>
      </c>
      <c r="Q128">
        <f>INT(B128*(N128/(N128+O128)))</f>
        <v>0</v>
      </c>
      <c r="R128">
        <f>INT(B128*(O128/(N128+O128)))</f>
        <v>0</v>
      </c>
      <c r="T128">
        <f>SUM(Q109:Q128)</f>
        <v>0</v>
      </c>
      <c r="U128">
        <f>SUM(R109:R128)</f>
        <v>0</v>
      </c>
      <c r="W128">
        <f>U128/T128</f>
        <v>0</v>
      </c>
      <c r="X128">
        <v>0.6</v>
      </c>
      <c r="Y128">
        <v>1.4</v>
      </c>
    </row>
    <row r="129" spans="1:25">
      <c r="A129" t="s">
        <v>147</v>
      </c>
      <c r="B129">
        <v>74</v>
      </c>
      <c r="C129">
        <v>11.65</v>
      </c>
      <c r="D129">
        <v>11.65</v>
      </c>
      <c r="E129">
        <v>11.5</v>
      </c>
      <c r="F129">
        <v>11.5</v>
      </c>
      <c r="G129">
        <f>F129-F128</f>
        <v>0</v>
      </c>
      <c r="I129">
        <f>ABS(IF(G129&gt;0,C129-F128,D129-C129))</f>
        <v>0</v>
      </c>
      <c r="J129">
        <f>ABS(IF(G129&gt;0,C129-E129,F128-C129))</f>
        <v>0</v>
      </c>
      <c r="K129">
        <f>ABS(IF(G129&gt;0,D129-E129,F129-E129))</f>
        <v>0</v>
      </c>
      <c r="L129">
        <f>ABS(IF(G129&gt;0,D129-F129,D129-E129))</f>
        <v>0</v>
      </c>
      <c r="N129">
        <f>IF(I129=0,IF(J129=0, IF(K129=0, if(L129=0, 0.0001, I129+K129), I129+K129), I129+K129), I129+K129)</f>
        <v>0</v>
      </c>
      <c r="O129">
        <f>IF(I129=0,IF(J129=0, IF(K129=0, if(L129=0, 0.0001, J129+L129), J129+L129), J129+L129), J129+L129)</f>
        <v>0</v>
      </c>
      <c r="Q129">
        <f>INT(B129*(N129/(N129+O129)))</f>
        <v>0</v>
      </c>
      <c r="R129">
        <f>INT(B129*(O129/(N129+O129)))</f>
        <v>0</v>
      </c>
      <c r="T129">
        <f>SUM(Q110:Q129)</f>
        <v>0</v>
      </c>
      <c r="U129">
        <f>SUM(R110:R129)</f>
        <v>0</v>
      </c>
      <c r="W129">
        <f>U129/T129</f>
        <v>0</v>
      </c>
      <c r="X129">
        <v>0.6</v>
      </c>
      <c r="Y129">
        <v>1.4</v>
      </c>
    </row>
    <row r="130" spans="1:25">
      <c r="A130" t="s">
        <v>148</v>
      </c>
      <c r="B130">
        <v>65</v>
      </c>
      <c r="C130">
        <v>11.5</v>
      </c>
      <c r="D130">
        <v>11.5</v>
      </c>
      <c r="E130">
        <v>11.5</v>
      </c>
      <c r="F130">
        <v>11.5</v>
      </c>
      <c r="G130">
        <f>F130-F129</f>
        <v>0</v>
      </c>
      <c r="I130">
        <f>ABS(IF(G130&gt;0,C130-F129,D130-C130))</f>
        <v>0</v>
      </c>
      <c r="J130">
        <f>ABS(IF(G130&gt;0,C130-E130,F129-C130))</f>
        <v>0</v>
      </c>
      <c r="K130">
        <f>ABS(IF(G130&gt;0,D130-E130,F130-E130))</f>
        <v>0</v>
      </c>
      <c r="L130">
        <f>ABS(IF(G130&gt;0,D130-F130,D130-E130))</f>
        <v>0</v>
      </c>
      <c r="N130">
        <f>IF(I130=0,IF(J130=0, IF(K130=0, if(L130=0, 0.0001, I130+K130), I130+K130), I130+K130), I130+K130)</f>
        <v>0</v>
      </c>
      <c r="O130">
        <f>IF(I130=0,IF(J130=0, IF(K130=0, if(L130=0, 0.0001, J130+L130), J130+L130), J130+L130), J130+L130)</f>
        <v>0</v>
      </c>
      <c r="Q130">
        <f>INT(B130*(N130/(N130+O130)))</f>
        <v>0</v>
      </c>
      <c r="R130">
        <f>INT(B130*(O130/(N130+O130)))</f>
        <v>0</v>
      </c>
      <c r="T130">
        <f>SUM(Q111:Q130)</f>
        <v>0</v>
      </c>
      <c r="U130">
        <f>SUM(R111:R130)</f>
        <v>0</v>
      </c>
      <c r="W130">
        <f>U130/T130</f>
        <v>0</v>
      </c>
      <c r="X130">
        <v>0.6</v>
      </c>
      <c r="Y130">
        <v>1.4</v>
      </c>
    </row>
    <row r="131" spans="1:25">
      <c r="A131" t="s">
        <v>149</v>
      </c>
      <c r="B131">
        <v>89</v>
      </c>
      <c r="C131">
        <v>11.55</v>
      </c>
      <c r="D131">
        <v>11.6</v>
      </c>
      <c r="E131">
        <v>11.45</v>
      </c>
      <c r="F131">
        <v>11.55</v>
      </c>
      <c r="G131">
        <f>F131-F130</f>
        <v>0</v>
      </c>
      <c r="I131">
        <f>ABS(IF(G131&gt;0,C131-F130,D131-C131))</f>
        <v>0</v>
      </c>
      <c r="J131">
        <f>ABS(IF(G131&gt;0,C131-E131,F130-C131))</f>
        <v>0</v>
      </c>
      <c r="K131">
        <f>ABS(IF(G131&gt;0,D131-E131,F131-E131))</f>
        <v>0</v>
      </c>
      <c r="L131">
        <f>ABS(IF(G131&gt;0,D131-F131,D131-E131))</f>
        <v>0</v>
      </c>
      <c r="N131">
        <f>IF(I131=0,IF(J131=0, IF(K131=0, if(L131=0, 0.0001, I131+K131), I131+K131), I131+K131), I131+K131)</f>
        <v>0</v>
      </c>
      <c r="O131">
        <f>IF(I131=0,IF(J131=0, IF(K131=0, if(L131=0, 0.0001, J131+L131), J131+L131), J131+L131), J131+L131)</f>
        <v>0</v>
      </c>
      <c r="Q131">
        <f>INT(B131*(N131/(N131+O131)))</f>
        <v>0</v>
      </c>
      <c r="R131">
        <f>INT(B131*(O131/(N131+O131)))</f>
        <v>0</v>
      </c>
      <c r="T131">
        <f>SUM(Q112:Q131)</f>
        <v>0</v>
      </c>
      <c r="U131">
        <f>SUM(R112:R131)</f>
        <v>0</v>
      </c>
      <c r="W131">
        <f>U131/T131</f>
        <v>0</v>
      </c>
      <c r="X131">
        <v>0.6</v>
      </c>
      <c r="Y131">
        <v>1.4</v>
      </c>
    </row>
    <row r="132" spans="1:25">
      <c r="A132" t="s">
        <v>150</v>
      </c>
      <c r="B132">
        <v>39</v>
      </c>
      <c r="C132">
        <v>11.5</v>
      </c>
      <c r="D132">
        <v>11.55</v>
      </c>
      <c r="E132">
        <v>11.45</v>
      </c>
      <c r="F132">
        <v>11.45</v>
      </c>
      <c r="G132">
        <f>F132-F131</f>
        <v>0</v>
      </c>
      <c r="I132">
        <f>ABS(IF(G132&gt;0,C132-F131,D132-C132))</f>
        <v>0</v>
      </c>
      <c r="J132">
        <f>ABS(IF(G132&gt;0,C132-E132,F131-C132))</f>
        <v>0</v>
      </c>
      <c r="K132">
        <f>ABS(IF(G132&gt;0,D132-E132,F132-E132))</f>
        <v>0</v>
      </c>
      <c r="L132">
        <f>ABS(IF(G132&gt;0,D132-F132,D132-E132))</f>
        <v>0</v>
      </c>
      <c r="N132">
        <f>IF(I132=0,IF(J132=0, IF(K132=0, if(L132=0, 0.0001, I132+K132), I132+K132), I132+K132), I132+K132)</f>
        <v>0</v>
      </c>
      <c r="O132">
        <f>IF(I132=0,IF(J132=0, IF(K132=0, if(L132=0, 0.0001, J132+L132), J132+L132), J132+L132), J132+L132)</f>
        <v>0</v>
      </c>
      <c r="Q132">
        <f>INT(B132*(N132/(N132+O132)))</f>
        <v>0</v>
      </c>
      <c r="R132">
        <f>INT(B132*(O132/(N132+O132)))</f>
        <v>0</v>
      </c>
      <c r="T132">
        <f>SUM(Q113:Q132)</f>
        <v>0</v>
      </c>
      <c r="U132">
        <f>SUM(R113:R132)</f>
        <v>0</v>
      </c>
      <c r="W132">
        <f>U132/T132</f>
        <v>0</v>
      </c>
      <c r="X132">
        <v>0.6</v>
      </c>
      <c r="Y132">
        <v>1.4</v>
      </c>
    </row>
    <row r="133" spans="1:25">
      <c r="A133" t="s">
        <v>151</v>
      </c>
      <c r="B133">
        <v>178</v>
      </c>
      <c r="C133">
        <v>11.5</v>
      </c>
      <c r="D133">
        <v>11.5</v>
      </c>
      <c r="E133">
        <v>11</v>
      </c>
      <c r="F133">
        <v>11</v>
      </c>
      <c r="G133">
        <f>F133-F132</f>
        <v>0</v>
      </c>
      <c r="I133">
        <f>ABS(IF(G133&gt;0,C133-F132,D133-C133))</f>
        <v>0</v>
      </c>
      <c r="J133">
        <f>ABS(IF(G133&gt;0,C133-E133,F132-C133))</f>
        <v>0</v>
      </c>
      <c r="K133">
        <f>ABS(IF(G133&gt;0,D133-E133,F133-E133))</f>
        <v>0</v>
      </c>
      <c r="L133">
        <f>ABS(IF(G133&gt;0,D133-F133,D133-E133))</f>
        <v>0</v>
      </c>
      <c r="N133">
        <f>IF(I133=0,IF(J133=0, IF(K133=0, if(L133=0, 0.0001, I133+K133), I133+K133), I133+K133), I133+K133)</f>
        <v>0</v>
      </c>
      <c r="O133">
        <f>IF(I133=0,IF(J133=0, IF(K133=0, if(L133=0, 0.0001, J133+L133), J133+L133), J133+L133), J133+L133)</f>
        <v>0</v>
      </c>
      <c r="Q133">
        <f>INT(B133*(N133/(N133+O133)))</f>
        <v>0</v>
      </c>
      <c r="R133">
        <f>INT(B133*(O133/(N133+O133)))</f>
        <v>0</v>
      </c>
      <c r="T133">
        <f>SUM(Q114:Q133)</f>
        <v>0</v>
      </c>
      <c r="U133">
        <f>SUM(R114:R133)</f>
        <v>0</v>
      </c>
      <c r="W133">
        <f>U133/T133</f>
        <v>0</v>
      </c>
      <c r="X133">
        <v>0.6</v>
      </c>
      <c r="Y133">
        <v>1.4</v>
      </c>
    </row>
    <row r="134" spans="1:25">
      <c r="A134" t="s">
        <v>152</v>
      </c>
      <c r="B134">
        <v>59</v>
      </c>
      <c r="C134">
        <v>11</v>
      </c>
      <c r="D134">
        <v>11.1</v>
      </c>
      <c r="E134">
        <v>11</v>
      </c>
      <c r="F134">
        <v>11</v>
      </c>
      <c r="G134">
        <f>F134-F133</f>
        <v>0</v>
      </c>
      <c r="I134">
        <f>ABS(IF(G134&gt;0,C134-F133,D134-C134))</f>
        <v>0</v>
      </c>
      <c r="J134">
        <f>ABS(IF(G134&gt;0,C134-E134,F133-C134))</f>
        <v>0</v>
      </c>
      <c r="K134">
        <f>ABS(IF(G134&gt;0,D134-E134,F134-E134))</f>
        <v>0</v>
      </c>
      <c r="L134">
        <f>ABS(IF(G134&gt;0,D134-F134,D134-E134))</f>
        <v>0</v>
      </c>
      <c r="N134">
        <f>IF(I134=0,IF(J134=0, IF(K134=0, if(L134=0, 0.0001, I134+K134), I134+K134), I134+K134), I134+K134)</f>
        <v>0</v>
      </c>
      <c r="O134">
        <f>IF(I134=0,IF(J134=0, IF(K134=0, if(L134=0, 0.0001, J134+L134), J134+L134), J134+L134), J134+L134)</f>
        <v>0</v>
      </c>
      <c r="Q134">
        <f>INT(B134*(N134/(N134+O134)))</f>
        <v>0</v>
      </c>
      <c r="R134">
        <f>INT(B134*(O134/(N134+O134)))</f>
        <v>0</v>
      </c>
      <c r="T134">
        <f>SUM(Q115:Q134)</f>
        <v>0</v>
      </c>
      <c r="U134">
        <f>SUM(R115:R134)</f>
        <v>0</v>
      </c>
      <c r="W134">
        <f>U134/T134</f>
        <v>0</v>
      </c>
      <c r="X134">
        <v>0.6</v>
      </c>
      <c r="Y134">
        <v>1.4</v>
      </c>
    </row>
    <row r="135" spans="1:25">
      <c r="A135" t="s">
        <v>153</v>
      </c>
      <c r="B135">
        <v>20</v>
      </c>
      <c r="C135">
        <v>11.1</v>
      </c>
      <c r="D135">
        <v>11.1</v>
      </c>
      <c r="E135">
        <v>10.95</v>
      </c>
      <c r="F135">
        <v>11</v>
      </c>
      <c r="G135">
        <f>F135-F134</f>
        <v>0</v>
      </c>
      <c r="I135">
        <f>ABS(IF(G135&gt;0,C135-F134,D135-C135))</f>
        <v>0</v>
      </c>
      <c r="J135">
        <f>ABS(IF(G135&gt;0,C135-E135,F134-C135))</f>
        <v>0</v>
      </c>
      <c r="K135">
        <f>ABS(IF(G135&gt;0,D135-E135,F135-E135))</f>
        <v>0</v>
      </c>
      <c r="L135">
        <f>ABS(IF(G135&gt;0,D135-F135,D135-E135))</f>
        <v>0</v>
      </c>
      <c r="N135">
        <f>IF(I135=0,IF(J135=0, IF(K135=0, if(L135=0, 0.0001, I135+K135), I135+K135), I135+K135), I135+K135)</f>
        <v>0</v>
      </c>
      <c r="O135">
        <f>IF(I135=0,IF(J135=0, IF(K135=0, if(L135=0, 0.0001, J135+L135), J135+L135), J135+L135), J135+L135)</f>
        <v>0</v>
      </c>
      <c r="Q135">
        <f>INT(B135*(N135/(N135+O135)))</f>
        <v>0</v>
      </c>
      <c r="R135">
        <f>INT(B135*(O135/(N135+O135)))</f>
        <v>0</v>
      </c>
      <c r="T135">
        <f>SUM(Q116:Q135)</f>
        <v>0</v>
      </c>
      <c r="U135">
        <f>SUM(R116:R135)</f>
        <v>0</v>
      </c>
      <c r="W135">
        <f>U135/T135</f>
        <v>0</v>
      </c>
      <c r="X135">
        <v>0.6</v>
      </c>
      <c r="Y135">
        <v>1.4</v>
      </c>
    </row>
    <row r="136" spans="1:25">
      <c r="A136" t="s">
        <v>154</v>
      </c>
      <c r="B136">
        <v>51</v>
      </c>
      <c r="C136">
        <v>10.85</v>
      </c>
      <c r="D136">
        <v>10.85</v>
      </c>
      <c r="E136">
        <v>10.75</v>
      </c>
      <c r="F136">
        <v>10.85</v>
      </c>
      <c r="G136">
        <f>F136-F135</f>
        <v>0</v>
      </c>
      <c r="I136">
        <f>ABS(IF(G136&gt;0,C136-F135,D136-C136))</f>
        <v>0</v>
      </c>
      <c r="J136">
        <f>ABS(IF(G136&gt;0,C136-E136,F135-C136))</f>
        <v>0</v>
      </c>
      <c r="K136">
        <f>ABS(IF(G136&gt;0,D136-E136,F136-E136))</f>
        <v>0</v>
      </c>
      <c r="L136">
        <f>ABS(IF(G136&gt;0,D136-F136,D136-E136))</f>
        <v>0</v>
      </c>
      <c r="N136">
        <f>IF(I136=0,IF(J136=0, IF(K136=0, if(L136=0, 0.0001, I136+K136), I136+K136), I136+K136), I136+K136)</f>
        <v>0</v>
      </c>
      <c r="O136">
        <f>IF(I136=0,IF(J136=0, IF(K136=0, if(L136=0, 0.0001, J136+L136), J136+L136), J136+L136), J136+L136)</f>
        <v>0</v>
      </c>
      <c r="Q136">
        <f>INT(B136*(N136/(N136+O136)))</f>
        <v>0</v>
      </c>
      <c r="R136">
        <f>INT(B136*(O136/(N136+O136)))</f>
        <v>0</v>
      </c>
      <c r="T136">
        <f>SUM(Q117:Q136)</f>
        <v>0</v>
      </c>
      <c r="U136">
        <f>SUM(R117:R136)</f>
        <v>0</v>
      </c>
      <c r="W136">
        <f>U136/T136</f>
        <v>0</v>
      </c>
      <c r="X136">
        <v>0.6</v>
      </c>
      <c r="Y136">
        <v>1.4</v>
      </c>
    </row>
    <row r="137" spans="1:25">
      <c r="A137" t="s">
        <v>155</v>
      </c>
      <c r="B137">
        <v>80</v>
      </c>
      <c r="C137">
        <v>10.75</v>
      </c>
      <c r="D137">
        <v>10.8</v>
      </c>
      <c r="E137">
        <v>10.7</v>
      </c>
      <c r="F137">
        <v>10.8</v>
      </c>
      <c r="G137">
        <f>F137-F136</f>
        <v>0</v>
      </c>
      <c r="I137">
        <f>ABS(IF(G137&gt;0,C137-F136,D137-C137))</f>
        <v>0</v>
      </c>
      <c r="J137">
        <f>ABS(IF(G137&gt;0,C137-E137,F136-C137))</f>
        <v>0</v>
      </c>
      <c r="K137">
        <f>ABS(IF(G137&gt;0,D137-E137,F137-E137))</f>
        <v>0</v>
      </c>
      <c r="L137">
        <f>ABS(IF(G137&gt;0,D137-F137,D137-E137))</f>
        <v>0</v>
      </c>
      <c r="N137">
        <f>IF(I137=0,IF(J137=0, IF(K137=0, if(L137=0, 0.0001, I137+K137), I137+K137), I137+K137), I137+K137)</f>
        <v>0</v>
      </c>
      <c r="O137">
        <f>IF(I137=0,IF(J137=0, IF(K137=0, if(L137=0, 0.0001, J137+L137), J137+L137), J137+L137), J137+L137)</f>
        <v>0</v>
      </c>
      <c r="Q137">
        <f>INT(B137*(N137/(N137+O137)))</f>
        <v>0</v>
      </c>
      <c r="R137">
        <f>INT(B137*(O137/(N137+O137)))</f>
        <v>0</v>
      </c>
      <c r="T137">
        <f>SUM(Q118:Q137)</f>
        <v>0</v>
      </c>
      <c r="U137">
        <f>SUM(R118:R137)</f>
        <v>0</v>
      </c>
      <c r="W137">
        <f>U137/T137</f>
        <v>0</v>
      </c>
      <c r="X137">
        <v>0.6</v>
      </c>
      <c r="Y137">
        <v>1.4</v>
      </c>
    </row>
    <row r="138" spans="1:25">
      <c r="A138" t="s">
        <v>156</v>
      </c>
      <c r="B138">
        <v>194</v>
      </c>
      <c r="C138">
        <v>10.8</v>
      </c>
      <c r="D138">
        <v>10.85</v>
      </c>
      <c r="E138">
        <v>10.8</v>
      </c>
      <c r="F138">
        <v>10.85</v>
      </c>
      <c r="G138">
        <f>F138-F137</f>
        <v>0</v>
      </c>
      <c r="I138">
        <f>ABS(IF(G138&gt;0,C138-F137,D138-C138))</f>
        <v>0</v>
      </c>
      <c r="J138">
        <f>ABS(IF(G138&gt;0,C138-E138,F137-C138))</f>
        <v>0</v>
      </c>
      <c r="K138">
        <f>ABS(IF(G138&gt;0,D138-E138,F138-E138))</f>
        <v>0</v>
      </c>
      <c r="L138">
        <f>ABS(IF(G138&gt;0,D138-F138,D138-E138))</f>
        <v>0</v>
      </c>
      <c r="N138">
        <f>IF(I138=0,IF(J138=0, IF(K138=0, if(L138=0, 0.0001, I138+K138), I138+K138), I138+K138), I138+K138)</f>
        <v>0</v>
      </c>
      <c r="O138">
        <f>IF(I138=0,IF(J138=0, IF(K138=0, if(L138=0, 0.0001, J138+L138), J138+L138), J138+L138), J138+L138)</f>
        <v>0</v>
      </c>
      <c r="Q138">
        <f>INT(B138*(N138/(N138+O138)))</f>
        <v>0</v>
      </c>
      <c r="R138">
        <f>INT(B138*(O138/(N138+O138)))</f>
        <v>0</v>
      </c>
      <c r="T138">
        <f>SUM(Q119:Q138)</f>
        <v>0</v>
      </c>
      <c r="U138">
        <f>SUM(R119:R138)</f>
        <v>0</v>
      </c>
      <c r="W138">
        <f>U138/T138</f>
        <v>0</v>
      </c>
      <c r="X138">
        <v>0.6</v>
      </c>
      <c r="Y138">
        <v>1.4</v>
      </c>
    </row>
    <row r="139" spans="1:25">
      <c r="A139" t="s">
        <v>157</v>
      </c>
      <c r="B139">
        <v>50</v>
      </c>
      <c r="C139">
        <v>10.9</v>
      </c>
      <c r="D139">
        <v>11.1</v>
      </c>
      <c r="E139">
        <v>10.75</v>
      </c>
      <c r="F139">
        <v>10.9</v>
      </c>
      <c r="G139">
        <f>F139-F138</f>
        <v>0</v>
      </c>
      <c r="I139">
        <f>ABS(IF(G139&gt;0,C139-F138,D139-C139))</f>
        <v>0</v>
      </c>
      <c r="J139">
        <f>ABS(IF(G139&gt;0,C139-E139,F138-C139))</f>
        <v>0</v>
      </c>
      <c r="K139">
        <f>ABS(IF(G139&gt;0,D139-E139,F139-E139))</f>
        <v>0</v>
      </c>
      <c r="L139">
        <f>ABS(IF(G139&gt;0,D139-F139,D139-E139))</f>
        <v>0</v>
      </c>
      <c r="N139">
        <f>IF(I139=0,IF(J139=0, IF(K139=0, if(L139=0, 0.0001, I139+K139), I139+K139), I139+K139), I139+K139)</f>
        <v>0</v>
      </c>
      <c r="O139">
        <f>IF(I139=0,IF(J139=0, IF(K139=0, if(L139=0, 0.0001, J139+L139), J139+L139), J139+L139), J139+L139)</f>
        <v>0</v>
      </c>
      <c r="Q139">
        <f>INT(B139*(N139/(N139+O139)))</f>
        <v>0</v>
      </c>
      <c r="R139">
        <f>INT(B139*(O139/(N139+O139)))</f>
        <v>0</v>
      </c>
      <c r="T139">
        <f>SUM(Q120:Q139)</f>
        <v>0</v>
      </c>
      <c r="U139">
        <f>SUM(R120:R139)</f>
        <v>0</v>
      </c>
      <c r="W139">
        <f>U139/T139</f>
        <v>0</v>
      </c>
      <c r="X139">
        <v>0.6</v>
      </c>
      <c r="Y139">
        <v>1.4</v>
      </c>
    </row>
    <row r="140" spans="1:25">
      <c r="A140" t="s">
        <v>158</v>
      </c>
      <c r="B140">
        <v>57</v>
      </c>
      <c r="C140">
        <v>10.9</v>
      </c>
      <c r="D140">
        <v>10.9</v>
      </c>
      <c r="E140">
        <v>10.8</v>
      </c>
      <c r="F140">
        <v>10.8</v>
      </c>
      <c r="G140">
        <f>F140-F139</f>
        <v>0</v>
      </c>
      <c r="I140">
        <f>ABS(IF(G140&gt;0,C140-F139,D140-C140))</f>
        <v>0</v>
      </c>
      <c r="J140">
        <f>ABS(IF(G140&gt;0,C140-E140,F139-C140))</f>
        <v>0</v>
      </c>
      <c r="K140">
        <f>ABS(IF(G140&gt;0,D140-E140,F140-E140))</f>
        <v>0</v>
      </c>
      <c r="L140">
        <f>ABS(IF(G140&gt;0,D140-F140,D140-E140))</f>
        <v>0</v>
      </c>
      <c r="N140">
        <f>IF(I140=0,IF(J140=0, IF(K140=0, if(L140=0, 0.0001, I140+K140), I140+K140), I140+K140), I140+K140)</f>
        <v>0</v>
      </c>
      <c r="O140">
        <f>IF(I140=0,IF(J140=0, IF(K140=0, if(L140=0, 0.0001, J140+L140), J140+L140), J140+L140), J140+L140)</f>
        <v>0</v>
      </c>
      <c r="Q140">
        <f>INT(B140*(N140/(N140+O140)))</f>
        <v>0</v>
      </c>
      <c r="R140">
        <f>INT(B140*(O140/(N140+O140)))</f>
        <v>0</v>
      </c>
      <c r="T140">
        <f>SUM(Q121:Q140)</f>
        <v>0</v>
      </c>
      <c r="U140">
        <f>SUM(R121:R140)</f>
        <v>0</v>
      </c>
      <c r="W140">
        <f>U140/T140</f>
        <v>0</v>
      </c>
      <c r="X140">
        <v>0.6</v>
      </c>
      <c r="Y140">
        <v>1.4</v>
      </c>
    </row>
    <row r="141" spans="1:25">
      <c r="A141" t="s">
        <v>159</v>
      </c>
      <c r="B141">
        <v>74</v>
      </c>
      <c r="C141">
        <v>10.9</v>
      </c>
      <c r="D141">
        <v>10.9</v>
      </c>
      <c r="E141">
        <v>10.7</v>
      </c>
      <c r="F141">
        <v>10.85</v>
      </c>
      <c r="G141">
        <f>F141-F140</f>
        <v>0</v>
      </c>
      <c r="I141">
        <f>ABS(IF(G141&gt;0,C141-F140,D141-C141))</f>
        <v>0</v>
      </c>
      <c r="J141">
        <f>ABS(IF(G141&gt;0,C141-E141,F140-C141))</f>
        <v>0</v>
      </c>
      <c r="K141">
        <f>ABS(IF(G141&gt;0,D141-E141,F141-E141))</f>
        <v>0</v>
      </c>
      <c r="L141">
        <f>ABS(IF(G141&gt;0,D141-F141,D141-E141))</f>
        <v>0</v>
      </c>
      <c r="N141">
        <f>IF(I141=0,IF(J141=0, IF(K141=0, if(L141=0, 0.0001, I141+K141), I141+K141), I141+K141), I141+K141)</f>
        <v>0</v>
      </c>
      <c r="O141">
        <f>IF(I141=0,IF(J141=0, IF(K141=0, if(L141=0, 0.0001, J141+L141), J141+L141), J141+L141), J141+L141)</f>
        <v>0</v>
      </c>
      <c r="Q141">
        <f>INT(B141*(N141/(N141+O141)))</f>
        <v>0</v>
      </c>
      <c r="R141">
        <f>INT(B141*(O141/(N141+O141)))</f>
        <v>0</v>
      </c>
      <c r="T141">
        <f>SUM(Q122:Q141)</f>
        <v>0</v>
      </c>
      <c r="U141">
        <f>SUM(R122:R141)</f>
        <v>0</v>
      </c>
      <c r="W141">
        <f>U141/T141</f>
        <v>0</v>
      </c>
      <c r="X141">
        <v>0.6</v>
      </c>
      <c r="Y141">
        <v>1.4</v>
      </c>
    </row>
    <row r="142" spans="1:25">
      <c r="A142" t="s">
        <v>160</v>
      </c>
      <c r="B142">
        <v>60</v>
      </c>
      <c r="C142">
        <v>10.8</v>
      </c>
      <c r="D142">
        <v>11.1</v>
      </c>
      <c r="E142">
        <v>10.8</v>
      </c>
      <c r="F142">
        <v>10.95</v>
      </c>
      <c r="G142">
        <f>F142-F141</f>
        <v>0</v>
      </c>
      <c r="I142">
        <f>ABS(IF(G142&gt;0,C142-F141,D142-C142))</f>
        <v>0</v>
      </c>
      <c r="J142">
        <f>ABS(IF(G142&gt;0,C142-E142,F141-C142))</f>
        <v>0</v>
      </c>
      <c r="K142">
        <f>ABS(IF(G142&gt;0,D142-E142,F142-E142))</f>
        <v>0</v>
      </c>
      <c r="L142">
        <f>ABS(IF(G142&gt;0,D142-F142,D142-E142))</f>
        <v>0</v>
      </c>
      <c r="N142">
        <f>IF(I142=0,IF(J142=0, IF(K142=0, if(L142=0, 0.0001, I142+K142), I142+K142), I142+K142), I142+K142)</f>
        <v>0</v>
      </c>
      <c r="O142">
        <f>IF(I142=0,IF(J142=0, IF(K142=0, if(L142=0, 0.0001, J142+L142), J142+L142), J142+L142), J142+L142)</f>
        <v>0</v>
      </c>
      <c r="Q142">
        <f>INT(B142*(N142/(N142+O142)))</f>
        <v>0</v>
      </c>
      <c r="R142">
        <f>INT(B142*(O142/(N142+O142)))</f>
        <v>0</v>
      </c>
      <c r="T142">
        <f>SUM(Q123:Q142)</f>
        <v>0</v>
      </c>
      <c r="U142">
        <f>SUM(R123:R142)</f>
        <v>0</v>
      </c>
      <c r="W142">
        <f>U142/T142</f>
        <v>0</v>
      </c>
      <c r="X142">
        <v>0.6</v>
      </c>
      <c r="Y142">
        <v>1.4</v>
      </c>
    </row>
    <row r="143" spans="1:25">
      <c r="A143" t="s">
        <v>161</v>
      </c>
      <c r="B143">
        <v>53</v>
      </c>
      <c r="C143">
        <v>10.9</v>
      </c>
      <c r="D143">
        <v>10.9</v>
      </c>
      <c r="E143">
        <v>10.75</v>
      </c>
      <c r="F143">
        <v>10.85</v>
      </c>
      <c r="G143">
        <f>F143-F142</f>
        <v>0</v>
      </c>
      <c r="I143">
        <f>ABS(IF(G143&gt;0,C143-F142,D143-C143))</f>
        <v>0</v>
      </c>
      <c r="J143">
        <f>ABS(IF(G143&gt;0,C143-E143,F142-C143))</f>
        <v>0</v>
      </c>
      <c r="K143">
        <f>ABS(IF(G143&gt;0,D143-E143,F143-E143))</f>
        <v>0</v>
      </c>
      <c r="L143">
        <f>ABS(IF(G143&gt;0,D143-F143,D143-E143))</f>
        <v>0</v>
      </c>
      <c r="N143">
        <f>IF(I143=0,IF(J143=0, IF(K143=0, if(L143=0, 0.0001, I143+K143), I143+K143), I143+K143), I143+K143)</f>
        <v>0</v>
      </c>
      <c r="O143">
        <f>IF(I143=0,IF(J143=0, IF(K143=0, if(L143=0, 0.0001, J143+L143), J143+L143), J143+L143), J143+L143)</f>
        <v>0</v>
      </c>
      <c r="Q143">
        <f>INT(B143*(N143/(N143+O143)))</f>
        <v>0</v>
      </c>
      <c r="R143">
        <f>INT(B143*(O143/(N143+O143)))</f>
        <v>0</v>
      </c>
      <c r="T143">
        <f>SUM(Q124:Q143)</f>
        <v>0</v>
      </c>
      <c r="U143">
        <f>SUM(R124:R143)</f>
        <v>0</v>
      </c>
      <c r="W143">
        <f>U143/T143</f>
        <v>0</v>
      </c>
      <c r="X143">
        <v>0.6</v>
      </c>
      <c r="Y143">
        <v>1.4</v>
      </c>
    </row>
    <row r="144" spans="1:25">
      <c r="A144" t="s">
        <v>162</v>
      </c>
      <c r="B144">
        <v>88</v>
      </c>
      <c r="C144">
        <v>10.8</v>
      </c>
      <c r="D144">
        <v>11.05</v>
      </c>
      <c r="E144">
        <v>10.75</v>
      </c>
      <c r="F144">
        <v>10.8</v>
      </c>
      <c r="G144">
        <f>F144-F143</f>
        <v>0</v>
      </c>
      <c r="I144">
        <f>ABS(IF(G144&gt;0,C144-F143,D144-C144))</f>
        <v>0</v>
      </c>
      <c r="J144">
        <f>ABS(IF(G144&gt;0,C144-E144,F143-C144))</f>
        <v>0</v>
      </c>
      <c r="K144">
        <f>ABS(IF(G144&gt;0,D144-E144,F144-E144))</f>
        <v>0</v>
      </c>
      <c r="L144">
        <f>ABS(IF(G144&gt;0,D144-F144,D144-E144))</f>
        <v>0</v>
      </c>
      <c r="N144">
        <f>IF(I144=0,IF(J144=0, IF(K144=0, if(L144=0, 0.0001, I144+K144), I144+K144), I144+K144), I144+K144)</f>
        <v>0</v>
      </c>
      <c r="O144">
        <f>IF(I144=0,IF(J144=0, IF(K144=0, if(L144=0, 0.0001, J144+L144), J144+L144), J144+L144), J144+L144)</f>
        <v>0</v>
      </c>
      <c r="Q144">
        <f>INT(B144*(N144/(N144+O144)))</f>
        <v>0</v>
      </c>
      <c r="R144">
        <f>INT(B144*(O144/(N144+O144)))</f>
        <v>0</v>
      </c>
      <c r="T144">
        <f>SUM(Q125:Q144)</f>
        <v>0</v>
      </c>
      <c r="U144">
        <f>SUM(R125:R144)</f>
        <v>0</v>
      </c>
      <c r="W144">
        <f>U144/T144</f>
        <v>0</v>
      </c>
      <c r="X144">
        <v>0.6</v>
      </c>
      <c r="Y144">
        <v>1.4</v>
      </c>
    </row>
    <row r="145" spans="1:25">
      <c r="A145" t="s">
        <v>163</v>
      </c>
      <c r="B145">
        <v>101</v>
      </c>
      <c r="C145">
        <v>10.9</v>
      </c>
      <c r="D145">
        <v>10.9</v>
      </c>
      <c r="E145">
        <v>10.7</v>
      </c>
      <c r="F145">
        <v>10.7</v>
      </c>
      <c r="G145">
        <f>F145-F144</f>
        <v>0</v>
      </c>
      <c r="I145">
        <f>ABS(IF(G145&gt;0,C145-F144,D145-C145))</f>
        <v>0</v>
      </c>
      <c r="J145">
        <f>ABS(IF(G145&gt;0,C145-E145,F144-C145))</f>
        <v>0</v>
      </c>
      <c r="K145">
        <f>ABS(IF(G145&gt;0,D145-E145,F145-E145))</f>
        <v>0</v>
      </c>
      <c r="L145">
        <f>ABS(IF(G145&gt;0,D145-F145,D145-E145))</f>
        <v>0</v>
      </c>
      <c r="N145">
        <f>IF(I145=0,IF(J145=0, IF(K145=0, if(L145=0, 0.0001, I145+K145), I145+K145), I145+K145), I145+K145)</f>
        <v>0</v>
      </c>
      <c r="O145">
        <f>IF(I145=0,IF(J145=0, IF(K145=0, if(L145=0, 0.0001, J145+L145), J145+L145), J145+L145), J145+L145)</f>
        <v>0</v>
      </c>
      <c r="Q145">
        <f>INT(B145*(N145/(N145+O145)))</f>
        <v>0</v>
      </c>
      <c r="R145">
        <f>INT(B145*(O145/(N145+O145)))</f>
        <v>0</v>
      </c>
      <c r="T145">
        <f>SUM(Q126:Q145)</f>
        <v>0</v>
      </c>
      <c r="U145">
        <f>SUM(R126:R145)</f>
        <v>0</v>
      </c>
      <c r="W145">
        <f>U145/T145</f>
        <v>0</v>
      </c>
      <c r="X145">
        <v>0.6</v>
      </c>
      <c r="Y145">
        <v>1.4</v>
      </c>
    </row>
    <row r="146" spans="1:25">
      <c r="A146" t="s">
        <v>164</v>
      </c>
      <c r="B146">
        <v>13</v>
      </c>
      <c r="C146">
        <v>10.8</v>
      </c>
      <c r="D146">
        <v>10.85</v>
      </c>
      <c r="E146">
        <v>10.8</v>
      </c>
      <c r="F146">
        <v>10.8</v>
      </c>
      <c r="G146">
        <f>F146-F145</f>
        <v>0</v>
      </c>
      <c r="I146">
        <f>ABS(IF(G146&gt;0,C146-F145,D146-C146))</f>
        <v>0</v>
      </c>
      <c r="J146">
        <f>ABS(IF(G146&gt;0,C146-E146,F145-C146))</f>
        <v>0</v>
      </c>
      <c r="K146">
        <f>ABS(IF(G146&gt;0,D146-E146,F146-E146))</f>
        <v>0</v>
      </c>
      <c r="L146">
        <f>ABS(IF(G146&gt;0,D146-F146,D146-E146))</f>
        <v>0</v>
      </c>
      <c r="N146">
        <f>IF(I146=0,IF(J146=0, IF(K146=0, if(L146=0, 0.0001, I146+K146), I146+K146), I146+K146), I146+K146)</f>
        <v>0</v>
      </c>
      <c r="O146">
        <f>IF(I146=0,IF(J146=0, IF(K146=0, if(L146=0, 0.0001, J146+L146), J146+L146), J146+L146), J146+L146)</f>
        <v>0</v>
      </c>
      <c r="Q146">
        <f>INT(B146*(N146/(N146+O146)))</f>
        <v>0</v>
      </c>
      <c r="R146">
        <f>INT(B146*(O146/(N146+O146)))</f>
        <v>0</v>
      </c>
      <c r="T146">
        <f>SUM(Q127:Q146)</f>
        <v>0</v>
      </c>
      <c r="U146">
        <f>SUM(R127:R146)</f>
        <v>0</v>
      </c>
      <c r="W146">
        <f>U146/T146</f>
        <v>0</v>
      </c>
      <c r="X146">
        <v>0.6</v>
      </c>
      <c r="Y146">
        <v>1.4</v>
      </c>
    </row>
    <row r="147" spans="1:25">
      <c r="A147" t="s">
        <v>165</v>
      </c>
      <c r="B147">
        <v>13</v>
      </c>
      <c r="C147">
        <v>10.8</v>
      </c>
      <c r="D147">
        <v>10.8</v>
      </c>
      <c r="E147">
        <v>10.7</v>
      </c>
      <c r="F147">
        <v>10.8</v>
      </c>
      <c r="G147">
        <f>F147-F146</f>
        <v>0</v>
      </c>
      <c r="I147">
        <f>ABS(IF(G147&gt;0,C147-F146,D147-C147))</f>
        <v>0</v>
      </c>
      <c r="J147">
        <f>ABS(IF(G147&gt;0,C147-E147,F146-C147))</f>
        <v>0</v>
      </c>
      <c r="K147">
        <f>ABS(IF(G147&gt;0,D147-E147,F147-E147))</f>
        <v>0</v>
      </c>
      <c r="L147">
        <f>ABS(IF(G147&gt;0,D147-F147,D147-E147))</f>
        <v>0</v>
      </c>
      <c r="N147">
        <f>IF(I147=0,IF(J147=0, IF(K147=0, if(L147=0, 0.0001, I147+K147), I147+K147), I147+K147), I147+K147)</f>
        <v>0</v>
      </c>
      <c r="O147">
        <f>IF(I147=0,IF(J147=0, IF(K147=0, if(L147=0, 0.0001, J147+L147), J147+L147), J147+L147), J147+L147)</f>
        <v>0</v>
      </c>
      <c r="Q147">
        <f>INT(B147*(N147/(N147+O147)))</f>
        <v>0</v>
      </c>
      <c r="R147">
        <f>INT(B147*(O147/(N147+O147)))</f>
        <v>0</v>
      </c>
      <c r="T147">
        <f>SUM(Q128:Q147)</f>
        <v>0</v>
      </c>
      <c r="U147">
        <f>SUM(R128:R147)</f>
        <v>0</v>
      </c>
      <c r="W147">
        <f>U147/T147</f>
        <v>0</v>
      </c>
      <c r="X147">
        <v>0.6</v>
      </c>
      <c r="Y147">
        <v>1.4</v>
      </c>
    </row>
    <row r="148" spans="1:25">
      <c r="A148" t="s">
        <v>166</v>
      </c>
      <c r="B148">
        <v>21</v>
      </c>
      <c r="C148">
        <v>10.75</v>
      </c>
      <c r="D148">
        <v>10.8</v>
      </c>
      <c r="E148">
        <v>10.7</v>
      </c>
      <c r="F148">
        <v>10.7</v>
      </c>
      <c r="G148">
        <f>F148-F147</f>
        <v>0</v>
      </c>
      <c r="I148">
        <f>ABS(IF(G148&gt;0,C148-F147,D148-C148))</f>
        <v>0</v>
      </c>
      <c r="J148">
        <f>ABS(IF(G148&gt;0,C148-E148,F147-C148))</f>
        <v>0</v>
      </c>
      <c r="K148">
        <f>ABS(IF(G148&gt;0,D148-E148,F148-E148))</f>
        <v>0</v>
      </c>
      <c r="L148">
        <f>ABS(IF(G148&gt;0,D148-F148,D148-E148))</f>
        <v>0</v>
      </c>
      <c r="N148">
        <f>IF(I148=0,IF(J148=0, IF(K148=0, if(L148=0, 0.0001, I148+K148), I148+K148), I148+K148), I148+K148)</f>
        <v>0</v>
      </c>
      <c r="O148">
        <f>IF(I148=0,IF(J148=0, IF(K148=0, if(L148=0, 0.0001, J148+L148), J148+L148), J148+L148), J148+L148)</f>
        <v>0</v>
      </c>
      <c r="Q148">
        <f>INT(B148*(N148/(N148+O148)))</f>
        <v>0</v>
      </c>
      <c r="R148">
        <f>INT(B148*(O148/(N148+O148)))</f>
        <v>0</v>
      </c>
      <c r="T148">
        <f>SUM(Q129:Q148)</f>
        <v>0</v>
      </c>
      <c r="U148">
        <f>SUM(R129:R148)</f>
        <v>0</v>
      </c>
      <c r="W148">
        <f>U148/T148</f>
        <v>0</v>
      </c>
      <c r="X148">
        <v>0.6</v>
      </c>
      <c r="Y148">
        <v>1.4</v>
      </c>
    </row>
    <row r="149" spans="1:25">
      <c r="A149" t="s">
        <v>167</v>
      </c>
      <c r="B149">
        <v>73</v>
      </c>
      <c r="C149">
        <v>10.65</v>
      </c>
      <c r="D149">
        <v>10.65</v>
      </c>
      <c r="E149">
        <v>10.5</v>
      </c>
      <c r="F149">
        <v>10.5</v>
      </c>
      <c r="G149">
        <f>F149-F148</f>
        <v>0</v>
      </c>
      <c r="I149">
        <f>ABS(IF(G149&gt;0,C149-F148,D149-C149))</f>
        <v>0</v>
      </c>
      <c r="J149">
        <f>ABS(IF(G149&gt;0,C149-E149,F148-C149))</f>
        <v>0</v>
      </c>
      <c r="K149">
        <f>ABS(IF(G149&gt;0,D149-E149,F149-E149))</f>
        <v>0</v>
      </c>
      <c r="L149">
        <f>ABS(IF(G149&gt;0,D149-F149,D149-E149))</f>
        <v>0</v>
      </c>
      <c r="N149">
        <f>IF(I149=0,IF(J149=0, IF(K149=0, if(L149=0, 0.0001, I149+K149), I149+K149), I149+K149), I149+K149)</f>
        <v>0</v>
      </c>
      <c r="O149">
        <f>IF(I149=0,IF(J149=0, IF(K149=0, if(L149=0, 0.0001, J149+L149), J149+L149), J149+L149), J149+L149)</f>
        <v>0</v>
      </c>
      <c r="Q149">
        <f>INT(B149*(N149/(N149+O149)))</f>
        <v>0</v>
      </c>
      <c r="R149">
        <f>INT(B149*(O149/(N149+O149)))</f>
        <v>0</v>
      </c>
      <c r="T149">
        <f>SUM(Q130:Q149)</f>
        <v>0</v>
      </c>
      <c r="U149">
        <f>SUM(R130:R149)</f>
        <v>0</v>
      </c>
      <c r="W149">
        <f>U149/T149</f>
        <v>0</v>
      </c>
      <c r="X149">
        <v>0.6</v>
      </c>
      <c r="Y149">
        <v>1.4</v>
      </c>
    </row>
    <row r="150" spans="1:25">
      <c r="A150" t="s">
        <v>168</v>
      </c>
      <c r="B150">
        <v>28</v>
      </c>
      <c r="C150">
        <v>10.45</v>
      </c>
      <c r="D150">
        <v>10.5</v>
      </c>
      <c r="E150">
        <v>10.45</v>
      </c>
      <c r="F150">
        <v>10.5</v>
      </c>
      <c r="G150">
        <f>F150-F149</f>
        <v>0</v>
      </c>
      <c r="I150">
        <f>ABS(IF(G150&gt;0,C150-F149,D150-C150))</f>
        <v>0</v>
      </c>
      <c r="J150">
        <f>ABS(IF(G150&gt;0,C150-E150,F149-C150))</f>
        <v>0</v>
      </c>
      <c r="K150">
        <f>ABS(IF(G150&gt;0,D150-E150,F150-E150))</f>
        <v>0</v>
      </c>
      <c r="L150">
        <f>ABS(IF(G150&gt;0,D150-F150,D150-E150))</f>
        <v>0</v>
      </c>
      <c r="N150">
        <f>IF(I150=0,IF(J150=0, IF(K150=0, if(L150=0, 0.0001, I150+K150), I150+K150), I150+K150), I150+K150)</f>
        <v>0</v>
      </c>
      <c r="O150">
        <f>IF(I150=0,IF(J150=0, IF(K150=0, if(L150=0, 0.0001, J150+L150), J150+L150), J150+L150), J150+L150)</f>
        <v>0</v>
      </c>
      <c r="Q150">
        <f>INT(B150*(N150/(N150+O150)))</f>
        <v>0</v>
      </c>
      <c r="R150">
        <f>INT(B150*(O150/(N150+O150)))</f>
        <v>0</v>
      </c>
      <c r="T150">
        <f>SUM(Q131:Q150)</f>
        <v>0</v>
      </c>
      <c r="U150">
        <f>SUM(R131:R150)</f>
        <v>0</v>
      </c>
      <c r="W150">
        <f>U150/T150</f>
        <v>0</v>
      </c>
      <c r="X150">
        <v>0.6</v>
      </c>
      <c r="Y150">
        <v>1.4</v>
      </c>
    </row>
    <row r="151" spans="1:25">
      <c r="A151" t="s">
        <v>169</v>
      </c>
      <c r="B151">
        <v>44</v>
      </c>
      <c r="C151">
        <v>10.5</v>
      </c>
      <c r="D151">
        <v>10.5</v>
      </c>
      <c r="E151">
        <v>10.45</v>
      </c>
      <c r="F151">
        <v>10.5</v>
      </c>
      <c r="G151">
        <f>F151-F150</f>
        <v>0</v>
      </c>
      <c r="I151">
        <f>ABS(IF(G151&gt;0,C151-F150,D151-C151))</f>
        <v>0</v>
      </c>
      <c r="J151">
        <f>ABS(IF(G151&gt;0,C151-E151,F150-C151))</f>
        <v>0</v>
      </c>
      <c r="K151">
        <f>ABS(IF(G151&gt;0,D151-E151,F151-E151))</f>
        <v>0</v>
      </c>
      <c r="L151">
        <f>ABS(IF(G151&gt;0,D151-F151,D151-E151))</f>
        <v>0</v>
      </c>
      <c r="N151">
        <f>IF(I151=0,IF(J151=0, IF(K151=0, if(L151=0, 0.0001, I151+K151), I151+K151), I151+K151), I151+K151)</f>
        <v>0</v>
      </c>
      <c r="O151">
        <f>IF(I151=0,IF(J151=0, IF(K151=0, if(L151=0, 0.0001, J151+L151), J151+L151), J151+L151), J151+L151)</f>
        <v>0</v>
      </c>
      <c r="Q151">
        <f>INT(B151*(N151/(N151+O151)))</f>
        <v>0</v>
      </c>
      <c r="R151">
        <f>INT(B151*(O151/(N151+O151)))</f>
        <v>0</v>
      </c>
      <c r="T151">
        <f>SUM(Q132:Q151)</f>
        <v>0</v>
      </c>
      <c r="U151">
        <f>SUM(R132:R151)</f>
        <v>0</v>
      </c>
      <c r="W151">
        <f>U151/T151</f>
        <v>0</v>
      </c>
      <c r="X151">
        <v>0.6</v>
      </c>
      <c r="Y151">
        <v>1.4</v>
      </c>
    </row>
    <row r="152" spans="1:25">
      <c r="A152" t="s">
        <v>170</v>
      </c>
      <c r="B152">
        <v>28</v>
      </c>
      <c r="C152">
        <v>10.6</v>
      </c>
      <c r="D152">
        <v>10.65</v>
      </c>
      <c r="E152">
        <v>10.5</v>
      </c>
      <c r="F152">
        <v>10.5</v>
      </c>
      <c r="G152">
        <f>F152-F151</f>
        <v>0</v>
      </c>
      <c r="I152">
        <f>ABS(IF(G152&gt;0,C152-F151,D152-C152))</f>
        <v>0</v>
      </c>
      <c r="J152">
        <f>ABS(IF(G152&gt;0,C152-E152,F151-C152))</f>
        <v>0</v>
      </c>
      <c r="K152">
        <f>ABS(IF(G152&gt;0,D152-E152,F152-E152))</f>
        <v>0</v>
      </c>
      <c r="L152">
        <f>ABS(IF(G152&gt;0,D152-F152,D152-E152))</f>
        <v>0</v>
      </c>
      <c r="N152">
        <f>IF(I152=0,IF(J152=0, IF(K152=0, if(L152=0, 0.0001, I152+K152), I152+K152), I152+K152), I152+K152)</f>
        <v>0</v>
      </c>
      <c r="O152">
        <f>IF(I152=0,IF(J152=0, IF(K152=0, if(L152=0, 0.0001, J152+L152), J152+L152), J152+L152), J152+L152)</f>
        <v>0</v>
      </c>
      <c r="Q152">
        <f>INT(B152*(N152/(N152+O152)))</f>
        <v>0</v>
      </c>
      <c r="R152">
        <f>INT(B152*(O152/(N152+O152)))</f>
        <v>0</v>
      </c>
      <c r="T152">
        <f>SUM(Q133:Q152)</f>
        <v>0</v>
      </c>
      <c r="U152">
        <f>SUM(R133:R152)</f>
        <v>0</v>
      </c>
      <c r="W152">
        <f>U152/T152</f>
        <v>0</v>
      </c>
      <c r="X152">
        <v>0.6</v>
      </c>
      <c r="Y152">
        <v>1.4</v>
      </c>
    </row>
    <row r="153" spans="1:25">
      <c r="A153" t="s">
        <v>171</v>
      </c>
      <c r="B153">
        <v>14</v>
      </c>
      <c r="C153">
        <v>10.5</v>
      </c>
      <c r="D153">
        <v>10.6</v>
      </c>
      <c r="E153">
        <v>10.5</v>
      </c>
      <c r="F153">
        <v>10.6</v>
      </c>
      <c r="G153">
        <f>F153-F152</f>
        <v>0</v>
      </c>
      <c r="I153">
        <f>ABS(IF(G153&gt;0,C153-F152,D153-C153))</f>
        <v>0</v>
      </c>
      <c r="J153">
        <f>ABS(IF(G153&gt;0,C153-E153,F152-C153))</f>
        <v>0</v>
      </c>
      <c r="K153">
        <f>ABS(IF(G153&gt;0,D153-E153,F153-E153))</f>
        <v>0</v>
      </c>
      <c r="L153">
        <f>ABS(IF(G153&gt;0,D153-F153,D153-E153))</f>
        <v>0</v>
      </c>
      <c r="N153">
        <f>IF(I153=0,IF(J153=0, IF(K153=0, if(L153=0, 0.0001, I153+K153), I153+K153), I153+K153), I153+K153)</f>
        <v>0</v>
      </c>
      <c r="O153">
        <f>IF(I153=0,IF(J153=0, IF(K153=0, if(L153=0, 0.0001, J153+L153), J153+L153), J153+L153), J153+L153)</f>
        <v>0</v>
      </c>
      <c r="Q153">
        <f>INT(B153*(N153/(N153+O153)))</f>
        <v>0</v>
      </c>
      <c r="R153">
        <f>INT(B153*(O153/(N153+O153)))</f>
        <v>0</v>
      </c>
      <c r="T153">
        <f>SUM(Q134:Q153)</f>
        <v>0</v>
      </c>
      <c r="U153">
        <f>SUM(R134:R153)</f>
        <v>0</v>
      </c>
      <c r="W153">
        <f>U153/T153</f>
        <v>0</v>
      </c>
      <c r="X153">
        <v>0.6</v>
      </c>
      <c r="Y153">
        <v>1.4</v>
      </c>
    </row>
    <row r="154" spans="1:25">
      <c r="A154" t="s">
        <v>172</v>
      </c>
      <c r="B154">
        <v>12</v>
      </c>
      <c r="C154">
        <v>10.6</v>
      </c>
      <c r="D154">
        <v>10.6</v>
      </c>
      <c r="E154">
        <v>10.35</v>
      </c>
      <c r="F154">
        <v>10.5</v>
      </c>
      <c r="G154">
        <f>F154-F153</f>
        <v>0</v>
      </c>
      <c r="I154">
        <f>ABS(IF(G154&gt;0,C154-F153,D154-C154))</f>
        <v>0</v>
      </c>
      <c r="J154">
        <f>ABS(IF(G154&gt;0,C154-E154,F153-C154))</f>
        <v>0</v>
      </c>
      <c r="K154">
        <f>ABS(IF(G154&gt;0,D154-E154,F154-E154))</f>
        <v>0</v>
      </c>
      <c r="L154">
        <f>ABS(IF(G154&gt;0,D154-F154,D154-E154))</f>
        <v>0</v>
      </c>
      <c r="N154">
        <f>IF(I154=0,IF(J154=0, IF(K154=0, if(L154=0, 0.0001, I154+K154), I154+K154), I154+K154), I154+K154)</f>
        <v>0</v>
      </c>
      <c r="O154">
        <f>IF(I154=0,IF(J154=0, IF(K154=0, if(L154=0, 0.0001, J154+L154), J154+L154), J154+L154), J154+L154)</f>
        <v>0</v>
      </c>
      <c r="Q154">
        <f>INT(B154*(N154/(N154+O154)))</f>
        <v>0</v>
      </c>
      <c r="R154">
        <f>INT(B154*(O154/(N154+O154)))</f>
        <v>0</v>
      </c>
      <c r="T154">
        <f>SUM(Q135:Q154)</f>
        <v>0</v>
      </c>
      <c r="U154">
        <f>SUM(R135:R154)</f>
        <v>0</v>
      </c>
      <c r="W154">
        <f>U154/T154</f>
        <v>0</v>
      </c>
      <c r="X154">
        <v>0.6</v>
      </c>
      <c r="Y154">
        <v>1.4</v>
      </c>
    </row>
    <row r="155" spans="1:25">
      <c r="A155" t="s">
        <v>173</v>
      </c>
      <c r="B155">
        <v>8</v>
      </c>
      <c r="C155">
        <v>10.55</v>
      </c>
      <c r="D155">
        <v>10.55</v>
      </c>
      <c r="E155">
        <v>10.5</v>
      </c>
      <c r="F155">
        <v>10.5</v>
      </c>
      <c r="G155">
        <f>F155-F154</f>
        <v>0</v>
      </c>
      <c r="I155">
        <f>ABS(IF(G155&gt;0,C155-F154,D155-C155))</f>
        <v>0</v>
      </c>
      <c r="J155">
        <f>ABS(IF(G155&gt;0,C155-E155,F154-C155))</f>
        <v>0</v>
      </c>
      <c r="K155">
        <f>ABS(IF(G155&gt;0,D155-E155,F155-E155))</f>
        <v>0</v>
      </c>
      <c r="L155">
        <f>ABS(IF(G155&gt;0,D155-F155,D155-E155))</f>
        <v>0</v>
      </c>
      <c r="N155">
        <f>IF(I155=0,IF(J155=0, IF(K155=0, if(L155=0, 0.0001, I155+K155), I155+K155), I155+K155), I155+K155)</f>
        <v>0</v>
      </c>
      <c r="O155">
        <f>IF(I155=0,IF(J155=0, IF(K155=0, if(L155=0, 0.0001, J155+L155), J155+L155), J155+L155), J155+L155)</f>
        <v>0</v>
      </c>
      <c r="Q155">
        <f>INT(B155*(N155/(N155+O155)))</f>
        <v>0</v>
      </c>
      <c r="R155">
        <f>INT(B155*(O155/(N155+O155)))</f>
        <v>0</v>
      </c>
      <c r="T155">
        <f>SUM(Q136:Q155)</f>
        <v>0</v>
      </c>
      <c r="U155">
        <f>SUM(R136:R155)</f>
        <v>0</v>
      </c>
      <c r="W155">
        <f>U155/T155</f>
        <v>0</v>
      </c>
      <c r="X155">
        <v>0.6</v>
      </c>
      <c r="Y155">
        <v>1.4</v>
      </c>
    </row>
    <row r="156" spans="1:25">
      <c r="A156" t="s">
        <v>174</v>
      </c>
      <c r="B156">
        <v>20</v>
      </c>
      <c r="C156">
        <v>10.45</v>
      </c>
      <c r="D156">
        <v>10.45</v>
      </c>
      <c r="E156">
        <v>10.25</v>
      </c>
      <c r="F156">
        <v>10.3</v>
      </c>
      <c r="G156">
        <f>F156-F155</f>
        <v>0</v>
      </c>
      <c r="I156">
        <f>ABS(IF(G156&gt;0,C156-F155,D156-C156))</f>
        <v>0</v>
      </c>
      <c r="J156">
        <f>ABS(IF(G156&gt;0,C156-E156,F155-C156))</f>
        <v>0</v>
      </c>
      <c r="K156">
        <f>ABS(IF(G156&gt;0,D156-E156,F156-E156))</f>
        <v>0</v>
      </c>
      <c r="L156">
        <f>ABS(IF(G156&gt;0,D156-F156,D156-E156))</f>
        <v>0</v>
      </c>
      <c r="N156">
        <f>IF(I156=0,IF(J156=0, IF(K156=0, if(L156=0, 0.0001, I156+K156), I156+K156), I156+K156), I156+K156)</f>
        <v>0</v>
      </c>
      <c r="O156">
        <f>IF(I156=0,IF(J156=0, IF(K156=0, if(L156=0, 0.0001, J156+L156), J156+L156), J156+L156), J156+L156)</f>
        <v>0</v>
      </c>
      <c r="Q156">
        <f>INT(B156*(N156/(N156+O156)))</f>
        <v>0</v>
      </c>
      <c r="R156">
        <f>INT(B156*(O156/(N156+O156)))</f>
        <v>0</v>
      </c>
      <c r="T156">
        <f>SUM(Q137:Q156)</f>
        <v>0</v>
      </c>
      <c r="U156">
        <f>SUM(R137:R156)</f>
        <v>0</v>
      </c>
      <c r="W156">
        <f>U156/T156</f>
        <v>0</v>
      </c>
      <c r="X156">
        <v>0.6</v>
      </c>
      <c r="Y156">
        <v>1.4</v>
      </c>
    </row>
    <row r="157" spans="1:25">
      <c r="A157" t="s">
        <v>175</v>
      </c>
      <c r="B157">
        <v>26</v>
      </c>
      <c r="C157">
        <v>10.3</v>
      </c>
      <c r="D157">
        <v>10.45</v>
      </c>
      <c r="E157">
        <v>10.25</v>
      </c>
      <c r="F157">
        <v>10.45</v>
      </c>
      <c r="G157">
        <f>F157-F156</f>
        <v>0</v>
      </c>
      <c r="I157">
        <f>ABS(IF(G157&gt;0,C157-F156,D157-C157))</f>
        <v>0</v>
      </c>
      <c r="J157">
        <f>ABS(IF(G157&gt;0,C157-E157,F156-C157))</f>
        <v>0</v>
      </c>
      <c r="K157">
        <f>ABS(IF(G157&gt;0,D157-E157,F157-E157))</f>
        <v>0</v>
      </c>
      <c r="L157">
        <f>ABS(IF(G157&gt;0,D157-F157,D157-E157))</f>
        <v>0</v>
      </c>
      <c r="N157">
        <f>IF(I157=0,IF(J157=0, IF(K157=0, if(L157=0, 0.0001, I157+K157), I157+K157), I157+K157), I157+K157)</f>
        <v>0</v>
      </c>
      <c r="O157">
        <f>IF(I157=0,IF(J157=0, IF(K157=0, if(L157=0, 0.0001, J157+L157), J157+L157), J157+L157), J157+L157)</f>
        <v>0</v>
      </c>
      <c r="Q157">
        <f>INT(B157*(N157/(N157+O157)))</f>
        <v>0</v>
      </c>
      <c r="R157">
        <f>INT(B157*(O157/(N157+O157)))</f>
        <v>0</v>
      </c>
      <c r="T157">
        <f>SUM(Q138:Q157)</f>
        <v>0</v>
      </c>
      <c r="U157">
        <f>SUM(R138:R157)</f>
        <v>0</v>
      </c>
      <c r="W157">
        <f>U157/T157</f>
        <v>0</v>
      </c>
      <c r="X157">
        <v>0.6</v>
      </c>
      <c r="Y157">
        <v>1.4</v>
      </c>
    </row>
    <row r="158" spans="1:25">
      <c r="A158" t="s">
        <v>176</v>
      </c>
      <c r="B158">
        <v>28</v>
      </c>
      <c r="C158">
        <v>10.4</v>
      </c>
      <c r="D158">
        <v>10.6</v>
      </c>
      <c r="E158">
        <v>10.3</v>
      </c>
      <c r="F158">
        <v>10.6</v>
      </c>
      <c r="G158">
        <f>F158-F157</f>
        <v>0</v>
      </c>
      <c r="I158">
        <f>ABS(IF(G158&gt;0,C158-F157,D158-C158))</f>
        <v>0</v>
      </c>
      <c r="J158">
        <f>ABS(IF(G158&gt;0,C158-E158,F157-C158))</f>
        <v>0</v>
      </c>
      <c r="K158">
        <f>ABS(IF(G158&gt;0,D158-E158,F158-E158))</f>
        <v>0</v>
      </c>
      <c r="L158">
        <f>ABS(IF(G158&gt;0,D158-F158,D158-E158))</f>
        <v>0</v>
      </c>
      <c r="N158">
        <f>IF(I158=0,IF(J158=0, IF(K158=0, if(L158=0, 0.0001, I158+K158), I158+K158), I158+K158), I158+K158)</f>
        <v>0</v>
      </c>
      <c r="O158">
        <f>IF(I158=0,IF(J158=0, IF(K158=0, if(L158=0, 0.0001, J158+L158), J158+L158), J158+L158), J158+L158)</f>
        <v>0</v>
      </c>
      <c r="Q158">
        <f>INT(B158*(N158/(N158+O158)))</f>
        <v>0</v>
      </c>
      <c r="R158">
        <f>INT(B158*(O158/(N158+O158)))</f>
        <v>0</v>
      </c>
      <c r="T158">
        <f>SUM(Q139:Q158)</f>
        <v>0</v>
      </c>
      <c r="U158">
        <f>SUM(R139:R158)</f>
        <v>0</v>
      </c>
      <c r="W158">
        <f>U158/T158</f>
        <v>0</v>
      </c>
      <c r="X158">
        <v>0.6</v>
      </c>
      <c r="Y158">
        <v>1.4</v>
      </c>
    </row>
    <row r="159" spans="1:25">
      <c r="A159" t="s">
        <v>177</v>
      </c>
      <c r="B159">
        <v>3</v>
      </c>
      <c r="C159">
        <v>10.45</v>
      </c>
      <c r="D159">
        <v>10.5</v>
      </c>
      <c r="E159">
        <v>10.45</v>
      </c>
      <c r="F159">
        <v>10.5</v>
      </c>
      <c r="G159">
        <f>F159-F158</f>
        <v>0</v>
      </c>
      <c r="I159">
        <f>ABS(IF(G159&gt;0,C159-F158,D159-C159))</f>
        <v>0</v>
      </c>
      <c r="J159">
        <f>ABS(IF(G159&gt;0,C159-E159,F158-C159))</f>
        <v>0</v>
      </c>
      <c r="K159">
        <f>ABS(IF(G159&gt;0,D159-E159,F159-E159))</f>
        <v>0</v>
      </c>
      <c r="L159">
        <f>ABS(IF(G159&gt;0,D159-F159,D159-E159))</f>
        <v>0</v>
      </c>
      <c r="N159">
        <f>IF(I159=0,IF(J159=0, IF(K159=0, if(L159=0, 0.0001, I159+K159), I159+K159), I159+K159), I159+K159)</f>
        <v>0</v>
      </c>
      <c r="O159">
        <f>IF(I159=0,IF(J159=0, IF(K159=0, if(L159=0, 0.0001, J159+L159), J159+L159), J159+L159), J159+L159)</f>
        <v>0</v>
      </c>
      <c r="Q159">
        <f>INT(B159*(N159/(N159+O159)))</f>
        <v>0</v>
      </c>
      <c r="R159">
        <f>INT(B159*(O159/(N159+O159)))</f>
        <v>0</v>
      </c>
      <c r="T159">
        <f>SUM(Q140:Q159)</f>
        <v>0</v>
      </c>
      <c r="U159">
        <f>SUM(R140:R159)</f>
        <v>0</v>
      </c>
      <c r="W159">
        <f>U159/T159</f>
        <v>0</v>
      </c>
      <c r="X159">
        <v>0.6</v>
      </c>
      <c r="Y159">
        <v>1.4</v>
      </c>
    </row>
    <row r="160" spans="1:25">
      <c r="A160" t="s">
        <v>178</v>
      </c>
      <c r="B160">
        <v>3</v>
      </c>
      <c r="C160">
        <v>10.4</v>
      </c>
      <c r="D160">
        <v>10.5</v>
      </c>
      <c r="E160">
        <v>10.4</v>
      </c>
      <c r="F160">
        <v>10.5</v>
      </c>
      <c r="G160">
        <f>F160-F159</f>
        <v>0</v>
      </c>
      <c r="I160">
        <f>ABS(IF(G160&gt;0,C160-F159,D160-C160))</f>
        <v>0</v>
      </c>
      <c r="J160">
        <f>ABS(IF(G160&gt;0,C160-E160,F159-C160))</f>
        <v>0</v>
      </c>
      <c r="K160">
        <f>ABS(IF(G160&gt;0,D160-E160,F160-E160))</f>
        <v>0</v>
      </c>
      <c r="L160">
        <f>ABS(IF(G160&gt;0,D160-F160,D160-E160))</f>
        <v>0</v>
      </c>
      <c r="N160">
        <f>IF(I160=0,IF(J160=0, IF(K160=0, if(L160=0, 0.0001, I160+K160), I160+K160), I160+K160), I160+K160)</f>
        <v>0</v>
      </c>
      <c r="O160">
        <f>IF(I160=0,IF(J160=0, IF(K160=0, if(L160=0, 0.0001, J160+L160), J160+L160), J160+L160), J160+L160)</f>
        <v>0</v>
      </c>
      <c r="Q160">
        <f>INT(B160*(N160/(N160+O160)))</f>
        <v>0</v>
      </c>
      <c r="R160">
        <f>INT(B160*(O160/(N160+O160)))</f>
        <v>0</v>
      </c>
      <c r="T160">
        <f>SUM(Q141:Q160)</f>
        <v>0</v>
      </c>
      <c r="U160">
        <f>SUM(R141:R160)</f>
        <v>0</v>
      </c>
      <c r="W160">
        <f>U160/T160</f>
        <v>0</v>
      </c>
      <c r="X160">
        <v>0.6</v>
      </c>
      <c r="Y160">
        <v>1.4</v>
      </c>
    </row>
    <row r="161" spans="1:25">
      <c r="A161" t="s">
        <v>179</v>
      </c>
      <c r="B161">
        <v>17</v>
      </c>
      <c r="C161">
        <v>10.4</v>
      </c>
      <c r="D161">
        <v>10.5</v>
      </c>
      <c r="E161">
        <v>10.4</v>
      </c>
      <c r="F161">
        <v>10.5</v>
      </c>
      <c r="G161">
        <f>F161-F160</f>
        <v>0</v>
      </c>
      <c r="I161">
        <f>ABS(IF(G161&gt;0,C161-F160,D161-C161))</f>
        <v>0</v>
      </c>
      <c r="J161">
        <f>ABS(IF(G161&gt;0,C161-E161,F160-C161))</f>
        <v>0</v>
      </c>
      <c r="K161">
        <f>ABS(IF(G161&gt;0,D161-E161,F161-E161))</f>
        <v>0</v>
      </c>
      <c r="L161">
        <f>ABS(IF(G161&gt;0,D161-F161,D161-E161))</f>
        <v>0</v>
      </c>
      <c r="N161">
        <f>IF(I161=0,IF(J161=0, IF(K161=0, if(L161=0, 0.0001, I161+K161), I161+K161), I161+K161), I161+K161)</f>
        <v>0</v>
      </c>
      <c r="O161">
        <f>IF(I161=0,IF(J161=0, IF(K161=0, if(L161=0, 0.0001, J161+L161), J161+L161), J161+L161), J161+L161)</f>
        <v>0</v>
      </c>
      <c r="Q161">
        <f>INT(B161*(N161/(N161+O161)))</f>
        <v>0</v>
      </c>
      <c r="R161">
        <f>INT(B161*(O161/(N161+O161)))</f>
        <v>0</v>
      </c>
      <c r="T161">
        <f>SUM(Q142:Q161)</f>
        <v>0</v>
      </c>
      <c r="U161">
        <f>SUM(R142:R161)</f>
        <v>0</v>
      </c>
      <c r="W161">
        <f>U161/T161</f>
        <v>0</v>
      </c>
      <c r="X161">
        <v>0.6</v>
      </c>
      <c r="Y161">
        <v>1.4</v>
      </c>
    </row>
    <row r="162" spans="1:25">
      <c r="A162" t="s">
        <v>180</v>
      </c>
      <c r="B162">
        <v>20</v>
      </c>
      <c r="C162">
        <v>10.55</v>
      </c>
      <c r="D162">
        <v>10.65</v>
      </c>
      <c r="E162">
        <v>10.5</v>
      </c>
      <c r="F162">
        <v>10.6</v>
      </c>
      <c r="G162">
        <f>F162-F161</f>
        <v>0</v>
      </c>
      <c r="I162">
        <f>ABS(IF(G162&gt;0,C162-F161,D162-C162))</f>
        <v>0</v>
      </c>
      <c r="J162">
        <f>ABS(IF(G162&gt;0,C162-E162,F161-C162))</f>
        <v>0</v>
      </c>
      <c r="K162">
        <f>ABS(IF(G162&gt;0,D162-E162,F162-E162))</f>
        <v>0</v>
      </c>
      <c r="L162">
        <f>ABS(IF(G162&gt;0,D162-F162,D162-E162))</f>
        <v>0</v>
      </c>
      <c r="N162">
        <f>IF(I162=0,IF(J162=0, IF(K162=0, if(L162=0, 0.0001, I162+K162), I162+K162), I162+K162), I162+K162)</f>
        <v>0</v>
      </c>
      <c r="O162">
        <f>IF(I162=0,IF(J162=0, IF(K162=0, if(L162=0, 0.0001, J162+L162), J162+L162), J162+L162), J162+L162)</f>
        <v>0</v>
      </c>
      <c r="Q162">
        <f>INT(B162*(N162/(N162+O162)))</f>
        <v>0</v>
      </c>
      <c r="R162">
        <f>INT(B162*(O162/(N162+O162)))</f>
        <v>0</v>
      </c>
      <c r="T162">
        <f>SUM(Q143:Q162)</f>
        <v>0</v>
      </c>
      <c r="U162">
        <f>SUM(R143:R162)</f>
        <v>0</v>
      </c>
      <c r="W162">
        <f>U162/T162</f>
        <v>0</v>
      </c>
      <c r="X162">
        <v>0.6</v>
      </c>
      <c r="Y162">
        <v>1.4</v>
      </c>
    </row>
    <row r="163" spans="1:25">
      <c r="A163" t="s">
        <v>181</v>
      </c>
      <c r="B163">
        <v>24</v>
      </c>
      <c r="C163">
        <v>10.6</v>
      </c>
      <c r="D163">
        <v>10.6</v>
      </c>
      <c r="E163">
        <v>10.5</v>
      </c>
      <c r="F163">
        <v>10.6</v>
      </c>
      <c r="G163">
        <f>F163-F162</f>
        <v>0</v>
      </c>
      <c r="I163">
        <f>ABS(IF(G163&gt;0,C163-F162,D163-C163))</f>
        <v>0</v>
      </c>
      <c r="J163">
        <f>ABS(IF(G163&gt;0,C163-E163,F162-C163))</f>
        <v>0</v>
      </c>
      <c r="K163">
        <f>ABS(IF(G163&gt;0,D163-E163,F163-E163))</f>
        <v>0</v>
      </c>
      <c r="L163">
        <f>ABS(IF(G163&gt;0,D163-F163,D163-E163))</f>
        <v>0</v>
      </c>
      <c r="N163">
        <f>IF(I163=0,IF(J163=0, IF(K163=0, if(L163=0, 0.0001, I163+K163), I163+K163), I163+K163), I163+K163)</f>
        <v>0</v>
      </c>
      <c r="O163">
        <f>IF(I163=0,IF(J163=0, IF(K163=0, if(L163=0, 0.0001, J163+L163), J163+L163), J163+L163), J163+L163)</f>
        <v>0</v>
      </c>
      <c r="Q163">
        <f>INT(B163*(N163/(N163+O163)))</f>
        <v>0</v>
      </c>
      <c r="R163">
        <f>INT(B163*(O163/(N163+O163)))</f>
        <v>0</v>
      </c>
      <c r="T163">
        <f>SUM(Q144:Q163)</f>
        <v>0</v>
      </c>
      <c r="U163">
        <f>SUM(R144:R163)</f>
        <v>0</v>
      </c>
      <c r="W163">
        <f>U163/T163</f>
        <v>0</v>
      </c>
      <c r="X163">
        <v>0.6</v>
      </c>
      <c r="Y163">
        <v>1.4</v>
      </c>
    </row>
    <row r="164" spans="1:25">
      <c r="A164" t="s">
        <v>182</v>
      </c>
      <c r="B164">
        <v>60</v>
      </c>
      <c r="C164">
        <v>10.6</v>
      </c>
      <c r="D164">
        <v>10.6</v>
      </c>
      <c r="E164">
        <v>10.4</v>
      </c>
      <c r="F164">
        <v>10.4</v>
      </c>
      <c r="G164">
        <f>F164-F163</f>
        <v>0</v>
      </c>
      <c r="I164">
        <f>ABS(IF(G164&gt;0,C164-F163,D164-C164))</f>
        <v>0</v>
      </c>
      <c r="J164">
        <f>ABS(IF(G164&gt;0,C164-E164,F163-C164))</f>
        <v>0</v>
      </c>
      <c r="K164">
        <f>ABS(IF(G164&gt;0,D164-E164,F164-E164))</f>
        <v>0</v>
      </c>
      <c r="L164">
        <f>ABS(IF(G164&gt;0,D164-F164,D164-E164))</f>
        <v>0</v>
      </c>
      <c r="N164">
        <f>IF(I164=0,IF(J164=0, IF(K164=0, if(L164=0, 0.0001, I164+K164), I164+K164), I164+K164), I164+K164)</f>
        <v>0</v>
      </c>
      <c r="O164">
        <f>IF(I164=0,IF(J164=0, IF(K164=0, if(L164=0, 0.0001, J164+L164), J164+L164), J164+L164), J164+L164)</f>
        <v>0</v>
      </c>
      <c r="Q164">
        <f>INT(B164*(N164/(N164+O164)))</f>
        <v>0</v>
      </c>
      <c r="R164">
        <f>INT(B164*(O164/(N164+O164)))</f>
        <v>0</v>
      </c>
      <c r="T164">
        <f>SUM(Q145:Q164)</f>
        <v>0</v>
      </c>
      <c r="U164">
        <f>SUM(R145:R164)</f>
        <v>0</v>
      </c>
      <c r="W164">
        <f>U164/T164</f>
        <v>0</v>
      </c>
      <c r="X164">
        <v>0.6</v>
      </c>
      <c r="Y164">
        <v>1.4</v>
      </c>
    </row>
    <row r="165" spans="1:25">
      <c r="A165" t="s">
        <v>183</v>
      </c>
      <c r="B165">
        <v>41</v>
      </c>
      <c r="C165">
        <v>10.4</v>
      </c>
      <c r="D165">
        <v>10.45</v>
      </c>
      <c r="E165">
        <v>10.4</v>
      </c>
      <c r="F165">
        <v>10.45</v>
      </c>
      <c r="G165">
        <f>F165-F164</f>
        <v>0</v>
      </c>
      <c r="I165">
        <f>ABS(IF(G165&gt;0,C165-F164,D165-C165))</f>
        <v>0</v>
      </c>
      <c r="J165">
        <f>ABS(IF(G165&gt;0,C165-E165,F164-C165))</f>
        <v>0</v>
      </c>
      <c r="K165">
        <f>ABS(IF(G165&gt;0,D165-E165,F165-E165))</f>
        <v>0</v>
      </c>
      <c r="L165">
        <f>ABS(IF(G165&gt;0,D165-F165,D165-E165))</f>
        <v>0</v>
      </c>
      <c r="N165">
        <f>IF(I165=0,IF(J165=0, IF(K165=0, if(L165=0, 0.0001, I165+K165), I165+K165), I165+K165), I165+K165)</f>
        <v>0</v>
      </c>
      <c r="O165">
        <f>IF(I165=0,IF(J165=0, IF(K165=0, if(L165=0, 0.0001, J165+L165), J165+L165), J165+L165), J165+L165)</f>
        <v>0</v>
      </c>
      <c r="Q165">
        <f>INT(B165*(N165/(N165+O165)))</f>
        <v>0</v>
      </c>
      <c r="R165">
        <f>INT(B165*(O165/(N165+O165)))</f>
        <v>0</v>
      </c>
      <c r="T165">
        <f>SUM(Q146:Q165)</f>
        <v>0</v>
      </c>
      <c r="U165">
        <f>SUM(R146:R165)</f>
        <v>0</v>
      </c>
      <c r="W165">
        <f>U165/T165</f>
        <v>0</v>
      </c>
      <c r="X165">
        <v>0.6</v>
      </c>
      <c r="Y165">
        <v>1.4</v>
      </c>
    </row>
    <row r="166" spans="1:25">
      <c r="A166" t="s">
        <v>184</v>
      </c>
      <c r="B166">
        <v>20</v>
      </c>
      <c r="C166">
        <v>10.45</v>
      </c>
      <c r="D166">
        <v>10.55</v>
      </c>
      <c r="E166">
        <v>10.45</v>
      </c>
      <c r="F166">
        <v>10.5</v>
      </c>
      <c r="G166">
        <f>F166-F165</f>
        <v>0</v>
      </c>
      <c r="I166">
        <f>ABS(IF(G166&gt;0,C166-F165,D166-C166))</f>
        <v>0</v>
      </c>
      <c r="J166">
        <f>ABS(IF(G166&gt;0,C166-E166,F165-C166))</f>
        <v>0</v>
      </c>
      <c r="K166">
        <f>ABS(IF(G166&gt;0,D166-E166,F166-E166))</f>
        <v>0</v>
      </c>
      <c r="L166">
        <f>ABS(IF(G166&gt;0,D166-F166,D166-E166))</f>
        <v>0</v>
      </c>
      <c r="N166">
        <f>IF(I166=0,IF(J166=0, IF(K166=0, if(L166=0, 0.0001, I166+K166), I166+K166), I166+K166), I166+K166)</f>
        <v>0</v>
      </c>
      <c r="O166">
        <f>IF(I166=0,IF(J166=0, IF(K166=0, if(L166=0, 0.0001, J166+L166), J166+L166), J166+L166), J166+L166)</f>
        <v>0</v>
      </c>
      <c r="Q166">
        <f>INT(B166*(N166/(N166+O166)))</f>
        <v>0</v>
      </c>
      <c r="R166">
        <f>INT(B166*(O166/(N166+O166)))</f>
        <v>0</v>
      </c>
      <c r="T166">
        <f>SUM(Q147:Q166)</f>
        <v>0</v>
      </c>
      <c r="U166">
        <f>SUM(R147:R166)</f>
        <v>0</v>
      </c>
      <c r="W166">
        <f>U166/T166</f>
        <v>0</v>
      </c>
      <c r="X166">
        <v>0.6</v>
      </c>
      <c r="Y166">
        <v>1.4</v>
      </c>
    </row>
    <row r="167" spans="1:25">
      <c r="A167" t="s">
        <v>185</v>
      </c>
      <c r="B167">
        <v>22</v>
      </c>
      <c r="C167">
        <v>10.4</v>
      </c>
      <c r="D167">
        <v>10.45</v>
      </c>
      <c r="E167">
        <v>10.4</v>
      </c>
      <c r="F167">
        <v>10.45</v>
      </c>
      <c r="G167">
        <f>F167-F166</f>
        <v>0</v>
      </c>
      <c r="I167">
        <f>ABS(IF(G167&gt;0,C167-F166,D167-C167))</f>
        <v>0</v>
      </c>
      <c r="J167">
        <f>ABS(IF(G167&gt;0,C167-E167,F166-C167))</f>
        <v>0</v>
      </c>
      <c r="K167">
        <f>ABS(IF(G167&gt;0,D167-E167,F167-E167))</f>
        <v>0</v>
      </c>
      <c r="L167">
        <f>ABS(IF(G167&gt;0,D167-F167,D167-E167))</f>
        <v>0</v>
      </c>
      <c r="N167">
        <f>IF(I167=0,IF(J167=0, IF(K167=0, if(L167=0, 0.0001, I167+K167), I167+K167), I167+K167), I167+K167)</f>
        <v>0</v>
      </c>
      <c r="O167">
        <f>IF(I167=0,IF(J167=0, IF(K167=0, if(L167=0, 0.0001, J167+L167), J167+L167), J167+L167), J167+L167)</f>
        <v>0</v>
      </c>
      <c r="Q167">
        <f>INT(B167*(N167/(N167+O167)))</f>
        <v>0</v>
      </c>
      <c r="R167">
        <f>INT(B167*(O167/(N167+O167)))</f>
        <v>0</v>
      </c>
      <c r="T167">
        <f>SUM(Q148:Q167)</f>
        <v>0</v>
      </c>
      <c r="U167">
        <f>SUM(R148:R167)</f>
        <v>0</v>
      </c>
      <c r="W167">
        <f>U167/T167</f>
        <v>0</v>
      </c>
      <c r="X167">
        <v>0.6</v>
      </c>
      <c r="Y167">
        <v>1.4</v>
      </c>
    </row>
    <row r="168" spans="1:25">
      <c r="A168" t="s">
        <v>186</v>
      </c>
      <c r="B168">
        <v>61</v>
      </c>
      <c r="C168">
        <v>10.45</v>
      </c>
      <c r="D168">
        <v>10.5</v>
      </c>
      <c r="E168">
        <v>10.4</v>
      </c>
      <c r="F168">
        <v>10.4</v>
      </c>
      <c r="G168">
        <f>F168-F167</f>
        <v>0</v>
      </c>
      <c r="I168">
        <f>ABS(IF(G168&gt;0,C168-F167,D168-C168))</f>
        <v>0</v>
      </c>
      <c r="J168">
        <f>ABS(IF(G168&gt;0,C168-E168,F167-C168))</f>
        <v>0</v>
      </c>
      <c r="K168">
        <f>ABS(IF(G168&gt;0,D168-E168,F168-E168))</f>
        <v>0</v>
      </c>
      <c r="L168">
        <f>ABS(IF(G168&gt;0,D168-F168,D168-E168))</f>
        <v>0</v>
      </c>
      <c r="N168">
        <f>IF(I168=0,IF(J168=0, IF(K168=0, if(L168=0, 0.0001, I168+K168), I168+K168), I168+K168), I168+K168)</f>
        <v>0</v>
      </c>
      <c r="O168">
        <f>IF(I168=0,IF(J168=0, IF(K168=0, if(L168=0, 0.0001, J168+L168), J168+L168), J168+L168), J168+L168)</f>
        <v>0</v>
      </c>
      <c r="Q168">
        <f>INT(B168*(N168/(N168+O168)))</f>
        <v>0</v>
      </c>
      <c r="R168">
        <f>INT(B168*(O168/(N168+O168)))</f>
        <v>0</v>
      </c>
      <c r="T168">
        <f>SUM(Q149:Q168)</f>
        <v>0</v>
      </c>
      <c r="U168">
        <f>SUM(R149:R168)</f>
        <v>0</v>
      </c>
      <c r="W168">
        <f>U168/T168</f>
        <v>0</v>
      </c>
      <c r="X168">
        <v>0.6</v>
      </c>
      <c r="Y168">
        <v>1.4</v>
      </c>
    </row>
    <row r="169" spans="1:25">
      <c r="A169" t="s">
        <v>187</v>
      </c>
      <c r="B169">
        <v>3</v>
      </c>
      <c r="C169">
        <v>10.4</v>
      </c>
      <c r="D169">
        <v>10.5</v>
      </c>
      <c r="E169">
        <v>10.4</v>
      </c>
      <c r="F169">
        <v>10.5</v>
      </c>
      <c r="G169">
        <f>F169-F168</f>
        <v>0</v>
      </c>
      <c r="I169">
        <f>ABS(IF(G169&gt;0,C169-F168,D169-C169))</f>
        <v>0</v>
      </c>
      <c r="J169">
        <f>ABS(IF(G169&gt;0,C169-E169,F168-C169))</f>
        <v>0</v>
      </c>
      <c r="K169">
        <f>ABS(IF(G169&gt;0,D169-E169,F169-E169))</f>
        <v>0</v>
      </c>
      <c r="L169">
        <f>ABS(IF(G169&gt;0,D169-F169,D169-E169))</f>
        <v>0</v>
      </c>
      <c r="N169">
        <f>IF(I169=0,IF(J169=0, IF(K169=0, if(L169=0, 0.0001, I169+K169), I169+K169), I169+K169), I169+K169)</f>
        <v>0</v>
      </c>
      <c r="O169">
        <f>IF(I169=0,IF(J169=0, IF(K169=0, if(L169=0, 0.0001, J169+L169), J169+L169), J169+L169), J169+L169)</f>
        <v>0</v>
      </c>
      <c r="Q169">
        <f>INT(B169*(N169/(N169+O169)))</f>
        <v>0</v>
      </c>
      <c r="R169">
        <f>INT(B169*(O169/(N169+O169)))</f>
        <v>0</v>
      </c>
      <c r="T169">
        <f>SUM(Q150:Q169)</f>
        <v>0</v>
      </c>
      <c r="U169">
        <f>SUM(R150:R169)</f>
        <v>0</v>
      </c>
      <c r="W169">
        <f>U169/T169</f>
        <v>0</v>
      </c>
      <c r="X169">
        <v>0.6</v>
      </c>
      <c r="Y169">
        <v>1.4</v>
      </c>
    </row>
    <row r="170" spans="1:25">
      <c r="A170" t="s">
        <v>188</v>
      </c>
      <c r="B170">
        <v>58</v>
      </c>
      <c r="C170">
        <v>10.45</v>
      </c>
      <c r="D170">
        <v>10.5</v>
      </c>
      <c r="E170">
        <v>10.35</v>
      </c>
      <c r="F170">
        <v>10.45</v>
      </c>
      <c r="G170">
        <f>F170-F169</f>
        <v>0</v>
      </c>
      <c r="I170">
        <f>ABS(IF(G170&gt;0,C170-F169,D170-C170))</f>
        <v>0</v>
      </c>
      <c r="J170">
        <f>ABS(IF(G170&gt;0,C170-E170,F169-C170))</f>
        <v>0</v>
      </c>
      <c r="K170">
        <f>ABS(IF(G170&gt;0,D170-E170,F170-E170))</f>
        <v>0</v>
      </c>
      <c r="L170">
        <f>ABS(IF(G170&gt;0,D170-F170,D170-E170))</f>
        <v>0</v>
      </c>
      <c r="N170">
        <f>IF(I170=0,IF(J170=0, IF(K170=0, if(L170=0, 0.0001, I170+K170), I170+K170), I170+K170), I170+K170)</f>
        <v>0</v>
      </c>
      <c r="O170">
        <f>IF(I170=0,IF(J170=0, IF(K170=0, if(L170=0, 0.0001, J170+L170), J170+L170), J170+L170), J170+L170)</f>
        <v>0</v>
      </c>
      <c r="Q170">
        <f>INT(B170*(N170/(N170+O170)))</f>
        <v>0</v>
      </c>
      <c r="R170">
        <f>INT(B170*(O170/(N170+O170)))</f>
        <v>0</v>
      </c>
      <c r="T170">
        <f>SUM(Q151:Q170)</f>
        <v>0</v>
      </c>
      <c r="U170">
        <f>SUM(R151:R170)</f>
        <v>0</v>
      </c>
      <c r="W170">
        <f>U170/T170</f>
        <v>0</v>
      </c>
      <c r="X170">
        <v>0.6</v>
      </c>
      <c r="Y170">
        <v>1.4</v>
      </c>
    </row>
    <row r="171" spans="1:25">
      <c r="A171" t="s">
        <v>189</v>
      </c>
      <c r="B171">
        <v>62</v>
      </c>
      <c r="C171">
        <v>10.5</v>
      </c>
      <c r="D171">
        <v>10.5</v>
      </c>
      <c r="E171">
        <v>10.4</v>
      </c>
      <c r="F171">
        <v>10.4</v>
      </c>
      <c r="G171">
        <f>F171-F170</f>
        <v>0</v>
      </c>
      <c r="I171">
        <f>ABS(IF(G171&gt;0,C171-F170,D171-C171))</f>
        <v>0</v>
      </c>
      <c r="J171">
        <f>ABS(IF(G171&gt;0,C171-E171,F170-C171))</f>
        <v>0</v>
      </c>
      <c r="K171">
        <f>ABS(IF(G171&gt;0,D171-E171,F171-E171))</f>
        <v>0</v>
      </c>
      <c r="L171">
        <f>ABS(IF(G171&gt;0,D171-F171,D171-E171))</f>
        <v>0</v>
      </c>
      <c r="N171">
        <f>IF(I171=0,IF(J171=0, IF(K171=0, if(L171=0, 0.0001, I171+K171), I171+K171), I171+K171), I171+K171)</f>
        <v>0</v>
      </c>
      <c r="O171">
        <f>IF(I171=0,IF(J171=0, IF(K171=0, if(L171=0, 0.0001, J171+L171), J171+L171), J171+L171), J171+L171)</f>
        <v>0</v>
      </c>
      <c r="Q171">
        <f>INT(B171*(N171/(N171+O171)))</f>
        <v>0</v>
      </c>
      <c r="R171">
        <f>INT(B171*(O171/(N171+O171)))</f>
        <v>0</v>
      </c>
      <c r="T171">
        <f>SUM(Q152:Q171)</f>
        <v>0</v>
      </c>
      <c r="U171">
        <f>SUM(R152:R171)</f>
        <v>0</v>
      </c>
      <c r="W171">
        <f>U171/T171</f>
        <v>0</v>
      </c>
      <c r="X171">
        <v>0.6</v>
      </c>
      <c r="Y171">
        <v>1.4</v>
      </c>
    </row>
    <row r="172" spans="1:25">
      <c r="A172" t="s">
        <v>190</v>
      </c>
      <c r="B172">
        <v>29</v>
      </c>
      <c r="C172">
        <v>10.4</v>
      </c>
      <c r="D172">
        <v>10.5</v>
      </c>
      <c r="E172">
        <v>10.4</v>
      </c>
      <c r="F172">
        <v>10.4</v>
      </c>
      <c r="G172">
        <f>F172-F171</f>
        <v>0</v>
      </c>
      <c r="I172">
        <f>ABS(IF(G172&gt;0,C172-F171,D172-C172))</f>
        <v>0</v>
      </c>
      <c r="J172">
        <f>ABS(IF(G172&gt;0,C172-E172,F171-C172))</f>
        <v>0</v>
      </c>
      <c r="K172">
        <f>ABS(IF(G172&gt;0,D172-E172,F172-E172))</f>
        <v>0</v>
      </c>
      <c r="L172">
        <f>ABS(IF(G172&gt;0,D172-F172,D172-E172))</f>
        <v>0</v>
      </c>
      <c r="N172">
        <f>IF(I172=0,IF(J172=0, IF(K172=0, if(L172=0, 0.0001, I172+K172), I172+K172), I172+K172), I172+K172)</f>
        <v>0</v>
      </c>
      <c r="O172">
        <f>IF(I172=0,IF(J172=0, IF(K172=0, if(L172=0, 0.0001, J172+L172), J172+L172), J172+L172), J172+L172)</f>
        <v>0</v>
      </c>
      <c r="Q172">
        <f>INT(B172*(N172/(N172+O172)))</f>
        <v>0</v>
      </c>
      <c r="R172">
        <f>INT(B172*(O172/(N172+O172)))</f>
        <v>0</v>
      </c>
      <c r="T172">
        <f>SUM(Q153:Q172)</f>
        <v>0</v>
      </c>
      <c r="U172">
        <f>SUM(R153:R172)</f>
        <v>0</v>
      </c>
      <c r="W172">
        <f>U172/T172</f>
        <v>0</v>
      </c>
      <c r="X172">
        <v>0.6</v>
      </c>
      <c r="Y172">
        <v>1.4</v>
      </c>
    </row>
    <row r="173" spans="1:25">
      <c r="A173" t="s">
        <v>191</v>
      </c>
      <c r="B173">
        <v>102</v>
      </c>
      <c r="C173">
        <v>10.55</v>
      </c>
      <c r="D173">
        <v>10.6</v>
      </c>
      <c r="E173">
        <v>10.45</v>
      </c>
      <c r="F173">
        <v>10.5</v>
      </c>
      <c r="G173">
        <f>F173-F172</f>
        <v>0</v>
      </c>
      <c r="I173">
        <f>ABS(IF(G173&gt;0,C173-F172,D173-C173))</f>
        <v>0</v>
      </c>
      <c r="J173">
        <f>ABS(IF(G173&gt;0,C173-E173,F172-C173))</f>
        <v>0</v>
      </c>
      <c r="K173">
        <f>ABS(IF(G173&gt;0,D173-E173,F173-E173))</f>
        <v>0</v>
      </c>
      <c r="L173">
        <f>ABS(IF(G173&gt;0,D173-F173,D173-E173))</f>
        <v>0</v>
      </c>
      <c r="N173">
        <f>IF(I173=0,IF(J173=0, IF(K173=0, if(L173=0, 0.0001, I173+K173), I173+K173), I173+K173), I173+K173)</f>
        <v>0</v>
      </c>
      <c r="O173">
        <f>IF(I173=0,IF(J173=0, IF(K173=0, if(L173=0, 0.0001, J173+L173), J173+L173), J173+L173), J173+L173)</f>
        <v>0</v>
      </c>
      <c r="Q173">
        <f>INT(B173*(N173/(N173+O173)))</f>
        <v>0</v>
      </c>
      <c r="R173">
        <f>INT(B173*(O173/(N173+O173)))</f>
        <v>0</v>
      </c>
      <c r="T173">
        <f>SUM(Q154:Q173)</f>
        <v>0</v>
      </c>
      <c r="U173">
        <f>SUM(R154:R173)</f>
        <v>0</v>
      </c>
      <c r="W173">
        <f>U173/T173</f>
        <v>0</v>
      </c>
      <c r="X173">
        <v>0.6</v>
      </c>
      <c r="Y173">
        <v>1.4</v>
      </c>
    </row>
    <row r="174" spans="1:25">
      <c r="A174" t="s">
        <v>192</v>
      </c>
      <c r="B174">
        <v>29</v>
      </c>
      <c r="C174">
        <v>10.55</v>
      </c>
      <c r="D174">
        <v>10.55</v>
      </c>
      <c r="E174">
        <v>10.45</v>
      </c>
      <c r="F174">
        <v>10.5</v>
      </c>
      <c r="G174">
        <f>F174-F173</f>
        <v>0</v>
      </c>
      <c r="I174">
        <f>ABS(IF(G174&gt;0,C174-F173,D174-C174))</f>
        <v>0</v>
      </c>
      <c r="J174">
        <f>ABS(IF(G174&gt;0,C174-E174,F173-C174))</f>
        <v>0</v>
      </c>
      <c r="K174">
        <f>ABS(IF(G174&gt;0,D174-E174,F174-E174))</f>
        <v>0</v>
      </c>
      <c r="L174">
        <f>ABS(IF(G174&gt;0,D174-F174,D174-E174))</f>
        <v>0</v>
      </c>
      <c r="N174">
        <f>IF(I174=0,IF(J174=0, IF(K174=0, if(L174=0, 0.0001, I174+K174), I174+K174), I174+K174), I174+K174)</f>
        <v>0</v>
      </c>
      <c r="O174">
        <f>IF(I174=0,IF(J174=0, IF(K174=0, if(L174=0, 0.0001, J174+L174), J174+L174), J174+L174), J174+L174)</f>
        <v>0</v>
      </c>
      <c r="Q174">
        <f>INT(B174*(N174/(N174+O174)))</f>
        <v>0</v>
      </c>
      <c r="R174">
        <f>INT(B174*(O174/(N174+O174)))</f>
        <v>0</v>
      </c>
      <c r="T174">
        <f>SUM(Q155:Q174)</f>
        <v>0</v>
      </c>
      <c r="U174">
        <f>SUM(R155:R174)</f>
        <v>0</v>
      </c>
      <c r="W174">
        <f>U174/T174</f>
        <v>0</v>
      </c>
      <c r="X174">
        <v>0.6</v>
      </c>
      <c r="Y174">
        <v>1.4</v>
      </c>
    </row>
    <row r="175" spans="1:25">
      <c r="A175" t="s">
        <v>193</v>
      </c>
      <c r="B175">
        <v>28</v>
      </c>
      <c r="C175">
        <v>10.55</v>
      </c>
      <c r="D175">
        <v>10.55</v>
      </c>
      <c r="E175">
        <v>10.45</v>
      </c>
      <c r="F175">
        <v>10.45</v>
      </c>
      <c r="G175">
        <f>F175-F174</f>
        <v>0</v>
      </c>
      <c r="I175">
        <f>ABS(IF(G175&gt;0,C175-F174,D175-C175))</f>
        <v>0</v>
      </c>
      <c r="J175">
        <f>ABS(IF(G175&gt;0,C175-E175,F174-C175))</f>
        <v>0</v>
      </c>
      <c r="K175">
        <f>ABS(IF(G175&gt;0,D175-E175,F175-E175))</f>
        <v>0</v>
      </c>
      <c r="L175">
        <f>ABS(IF(G175&gt;0,D175-F175,D175-E175))</f>
        <v>0</v>
      </c>
      <c r="N175">
        <f>IF(I175=0,IF(J175=0, IF(K175=0, if(L175=0, 0.0001, I175+K175), I175+K175), I175+K175), I175+K175)</f>
        <v>0</v>
      </c>
      <c r="O175">
        <f>IF(I175=0,IF(J175=0, IF(K175=0, if(L175=0, 0.0001, J175+L175), J175+L175), J175+L175), J175+L175)</f>
        <v>0</v>
      </c>
      <c r="Q175">
        <f>INT(B175*(N175/(N175+O175)))</f>
        <v>0</v>
      </c>
      <c r="R175">
        <f>INT(B175*(O175/(N175+O175)))</f>
        <v>0</v>
      </c>
      <c r="T175">
        <f>SUM(Q156:Q175)</f>
        <v>0</v>
      </c>
      <c r="U175">
        <f>SUM(R156:R175)</f>
        <v>0</v>
      </c>
      <c r="W175">
        <f>U175/T175</f>
        <v>0</v>
      </c>
      <c r="X175">
        <v>0.6</v>
      </c>
      <c r="Y175">
        <v>1.4</v>
      </c>
    </row>
    <row r="176" spans="1:25">
      <c r="A176" t="s">
        <v>194</v>
      </c>
      <c r="B176">
        <v>27</v>
      </c>
      <c r="C176">
        <v>10.5</v>
      </c>
      <c r="D176">
        <v>10.5</v>
      </c>
      <c r="E176">
        <v>10.5</v>
      </c>
      <c r="F176">
        <v>10.5</v>
      </c>
      <c r="G176">
        <f>F176-F175</f>
        <v>0</v>
      </c>
      <c r="I176">
        <f>ABS(IF(G176&gt;0,C176-F175,D176-C176))</f>
        <v>0</v>
      </c>
      <c r="J176">
        <f>ABS(IF(G176&gt;0,C176-E176,F175-C176))</f>
        <v>0</v>
      </c>
      <c r="K176">
        <f>ABS(IF(G176&gt;0,D176-E176,F176-E176))</f>
        <v>0</v>
      </c>
      <c r="L176">
        <f>ABS(IF(G176&gt;0,D176-F176,D176-E176))</f>
        <v>0</v>
      </c>
      <c r="N176">
        <f>IF(I176=0,IF(J176=0, IF(K176=0, if(L176=0, 0.0001, I176+K176), I176+K176), I176+K176), I176+K176)</f>
        <v>0</v>
      </c>
      <c r="O176">
        <f>IF(I176=0,IF(J176=0, IF(K176=0, if(L176=0, 0.0001, J176+L176), J176+L176), J176+L176), J176+L176)</f>
        <v>0</v>
      </c>
      <c r="Q176">
        <f>INT(B176*(N176/(N176+O176)))</f>
        <v>0</v>
      </c>
      <c r="R176">
        <f>INT(B176*(O176/(N176+O176)))</f>
        <v>0</v>
      </c>
      <c r="T176">
        <f>SUM(Q157:Q176)</f>
        <v>0</v>
      </c>
      <c r="U176">
        <f>SUM(R157:R176)</f>
        <v>0</v>
      </c>
      <c r="W176">
        <f>U176/T176</f>
        <v>0</v>
      </c>
      <c r="X176">
        <v>0.6</v>
      </c>
      <c r="Y176">
        <v>1.4</v>
      </c>
    </row>
    <row r="177" spans="1:25">
      <c r="A177" t="s">
        <v>195</v>
      </c>
      <c r="B177">
        <v>436</v>
      </c>
      <c r="C177">
        <v>10.55</v>
      </c>
      <c r="D177">
        <v>11</v>
      </c>
      <c r="E177">
        <v>10.5</v>
      </c>
      <c r="F177">
        <v>10.7</v>
      </c>
      <c r="G177">
        <f>F177-F176</f>
        <v>0</v>
      </c>
      <c r="I177">
        <f>ABS(IF(G177&gt;0,C177-F176,D177-C177))</f>
        <v>0</v>
      </c>
      <c r="J177">
        <f>ABS(IF(G177&gt;0,C177-E177,F176-C177))</f>
        <v>0</v>
      </c>
      <c r="K177">
        <f>ABS(IF(G177&gt;0,D177-E177,F177-E177))</f>
        <v>0</v>
      </c>
      <c r="L177">
        <f>ABS(IF(G177&gt;0,D177-F177,D177-E177))</f>
        <v>0</v>
      </c>
      <c r="N177">
        <f>IF(I177=0,IF(J177=0, IF(K177=0, if(L177=0, 0.0001, I177+K177), I177+K177), I177+K177), I177+K177)</f>
        <v>0</v>
      </c>
      <c r="O177">
        <f>IF(I177=0,IF(J177=0, IF(K177=0, if(L177=0, 0.0001, J177+L177), J177+L177), J177+L177), J177+L177)</f>
        <v>0</v>
      </c>
      <c r="Q177">
        <f>INT(B177*(N177/(N177+O177)))</f>
        <v>0</v>
      </c>
      <c r="R177">
        <f>INT(B177*(O177/(N177+O177)))</f>
        <v>0</v>
      </c>
      <c r="T177">
        <f>SUM(Q158:Q177)</f>
        <v>0</v>
      </c>
      <c r="U177">
        <f>SUM(R158:R177)</f>
        <v>0</v>
      </c>
      <c r="W177">
        <f>U177/T177</f>
        <v>0</v>
      </c>
      <c r="X177">
        <v>0.6</v>
      </c>
      <c r="Y177">
        <v>1.4</v>
      </c>
    </row>
    <row r="178" spans="1:25">
      <c r="A178" t="s">
        <v>196</v>
      </c>
      <c r="B178">
        <v>47</v>
      </c>
      <c r="C178">
        <v>10.75</v>
      </c>
      <c r="D178">
        <v>10.75</v>
      </c>
      <c r="E178">
        <v>10.6</v>
      </c>
      <c r="F178">
        <v>10.65</v>
      </c>
      <c r="G178">
        <f>F178-F177</f>
        <v>0</v>
      </c>
      <c r="I178">
        <f>ABS(IF(G178&gt;0,C178-F177,D178-C178))</f>
        <v>0</v>
      </c>
      <c r="J178">
        <f>ABS(IF(G178&gt;0,C178-E178,F177-C178))</f>
        <v>0</v>
      </c>
      <c r="K178">
        <f>ABS(IF(G178&gt;0,D178-E178,F178-E178))</f>
        <v>0</v>
      </c>
      <c r="L178">
        <f>ABS(IF(G178&gt;0,D178-F178,D178-E178))</f>
        <v>0</v>
      </c>
      <c r="N178">
        <f>IF(I178=0,IF(J178=0, IF(K178=0, if(L178=0, 0.0001, I178+K178), I178+K178), I178+K178), I178+K178)</f>
        <v>0</v>
      </c>
      <c r="O178">
        <f>IF(I178=0,IF(J178=0, IF(K178=0, if(L178=0, 0.0001, J178+L178), J178+L178), J178+L178), J178+L178)</f>
        <v>0</v>
      </c>
      <c r="Q178">
        <f>INT(B178*(N178/(N178+O178)))</f>
        <v>0</v>
      </c>
      <c r="R178">
        <f>INT(B178*(O178/(N178+O178)))</f>
        <v>0</v>
      </c>
      <c r="T178">
        <f>SUM(Q159:Q178)</f>
        <v>0</v>
      </c>
      <c r="U178">
        <f>SUM(R159:R178)</f>
        <v>0</v>
      </c>
      <c r="W178">
        <f>U178/T178</f>
        <v>0</v>
      </c>
      <c r="X178">
        <v>0.6</v>
      </c>
      <c r="Y178">
        <v>1.4</v>
      </c>
    </row>
    <row r="179" spans="1:25">
      <c r="A179" t="s">
        <v>197</v>
      </c>
      <c r="B179">
        <v>25</v>
      </c>
      <c r="C179">
        <v>10.55</v>
      </c>
      <c r="D179">
        <v>10.65</v>
      </c>
      <c r="E179">
        <v>10.55</v>
      </c>
      <c r="F179">
        <v>10.65</v>
      </c>
      <c r="G179">
        <f>F179-F178</f>
        <v>0</v>
      </c>
      <c r="I179">
        <f>ABS(IF(G179&gt;0,C179-F178,D179-C179))</f>
        <v>0</v>
      </c>
      <c r="J179">
        <f>ABS(IF(G179&gt;0,C179-E179,F178-C179))</f>
        <v>0</v>
      </c>
      <c r="K179">
        <f>ABS(IF(G179&gt;0,D179-E179,F179-E179))</f>
        <v>0</v>
      </c>
      <c r="L179">
        <f>ABS(IF(G179&gt;0,D179-F179,D179-E179))</f>
        <v>0</v>
      </c>
      <c r="N179">
        <f>IF(I179=0,IF(J179=0, IF(K179=0, if(L179=0, 0.0001, I179+K179), I179+K179), I179+K179), I179+K179)</f>
        <v>0</v>
      </c>
      <c r="O179">
        <f>IF(I179=0,IF(J179=0, IF(K179=0, if(L179=0, 0.0001, J179+L179), J179+L179), J179+L179), J179+L179)</f>
        <v>0</v>
      </c>
      <c r="Q179">
        <f>INT(B179*(N179/(N179+O179)))</f>
        <v>0</v>
      </c>
      <c r="R179">
        <f>INT(B179*(O179/(N179+O179)))</f>
        <v>0</v>
      </c>
      <c r="T179">
        <f>SUM(Q160:Q179)</f>
        <v>0</v>
      </c>
      <c r="U179">
        <f>SUM(R160:R179)</f>
        <v>0</v>
      </c>
      <c r="W179">
        <f>U179/T179</f>
        <v>0</v>
      </c>
      <c r="X179">
        <v>0.6</v>
      </c>
      <c r="Y179">
        <v>1.4</v>
      </c>
    </row>
    <row r="180" spans="1:25">
      <c r="A180" t="s">
        <v>198</v>
      </c>
      <c r="B180">
        <v>34</v>
      </c>
      <c r="C180">
        <v>10.65</v>
      </c>
      <c r="D180">
        <v>10.65</v>
      </c>
      <c r="E180">
        <v>10.55</v>
      </c>
      <c r="F180">
        <v>10.6</v>
      </c>
      <c r="G180">
        <f>F180-F179</f>
        <v>0</v>
      </c>
      <c r="I180">
        <f>ABS(IF(G180&gt;0,C180-F179,D180-C180))</f>
        <v>0</v>
      </c>
      <c r="J180">
        <f>ABS(IF(G180&gt;0,C180-E180,F179-C180))</f>
        <v>0</v>
      </c>
      <c r="K180">
        <f>ABS(IF(G180&gt;0,D180-E180,F180-E180))</f>
        <v>0</v>
      </c>
      <c r="L180">
        <f>ABS(IF(G180&gt;0,D180-F180,D180-E180))</f>
        <v>0</v>
      </c>
      <c r="N180">
        <f>IF(I180=0,IF(J180=0, IF(K180=0, if(L180=0, 0.0001, I180+K180), I180+K180), I180+K180), I180+K180)</f>
        <v>0</v>
      </c>
      <c r="O180">
        <f>IF(I180=0,IF(J180=0, IF(K180=0, if(L180=0, 0.0001, J180+L180), J180+L180), J180+L180), J180+L180)</f>
        <v>0</v>
      </c>
      <c r="Q180">
        <f>INT(B180*(N180/(N180+O180)))</f>
        <v>0</v>
      </c>
      <c r="R180">
        <f>INT(B180*(O180/(N180+O180)))</f>
        <v>0</v>
      </c>
      <c r="T180">
        <f>SUM(Q161:Q180)</f>
        <v>0</v>
      </c>
      <c r="U180">
        <f>SUM(R161:R180)</f>
        <v>0</v>
      </c>
      <c r="W180">
        <f>U180/T180</f>
        <v>0</v>
      </c>
      <c r="X180">
        <v>0.6</v>
      </c>
      <c r="Y180">
        <v>1.4</v>
      </c>
    </row>
    <row r="181" spans="1:25">
      <c r="A181" t="s">
        <v>199</v>
      </c>
      <c r="B181">
        <v>67</v>
      </c>
      <c r="C181">
        <v>10.65</v>
      </c>
      <c r="D181">
        <v>10.75</v>
      </c>
      <c r="E181">
        <v>10.55</v>
      </c>
      <c r="F181">
        <v>10.75</v>
      </c>
      <c r="G181">
        <f>F181-F180</f>
        <v>0</v>
      </c>
      <c r="I181">
        <f>ABS(IF(G181&gt;0,C181-F180,D181-C181))</f>
        <v>0</v>
      </c>
      <c r="J181">
        <f>ABS(IF(G181&gt;0,C181-E181,F180-C181))</f>
        <v>0</v>
      </c>
      <c r="K181">
        <f>ABS(IF(G181&gt;0,D181-E181,F181-E181))</f>
        <v>0</v>
      </c>
      <c r="L181">
        <f>ABS(IF(G181&gt;0,D181-F181,D181-E181))</f>
        <v>0</v>
      </c>
      <c r="N181">
        <f>IF(I181=0,IF(J181=0, IF(K181=0, if(L181=0, 0.0001, I181+K181), I181+K181), I181+K181), I181+K181)</f>
        <v>0</v>
      </c>
      <c r="O181">
        <f>IF(I181=0,IF(J181=0, IF(K181=0, if(L181=0, 0.0001, J181+L181), J181+L181), J181+L181), J181+L181)</f>
        <v>0</v>
      </c>
      <c r="Q181">
        <f>INT(B181*(N181/(N181+O181)))</f>
        <v>0</v>
      </c>
      <c r="R181">
        <f>INT(B181*(O181/(N181+O181)))</f>
        <v>0</v>
      </c>
      <c r="T181">
        <f>SUM(Q162:Q181)</f>
        <v>0</v>
      </c>
      <c r="U181">
        <f>SUM(R162:R181)</f>
        <v>0</v>
      </c>
      <c r="W181">
        <f>U181/T181</f>
        <v>0</v>
      </c>
      <c r="X181">
        <v>0.6</v>
      </c>
      <c r="Y181">
        <v>1.4</v>
      </c>
    </row>
    <row r="182" spans="1:25">
      <c r="A182" t="s">
        <v>200</v>
      </c>
      <c r="B182">
        <v>45</v>
      </c>
      <c r="C182">
        <v>10.7</v>
      </c>
      <c r="D182">
        <v>10.8</v>
      </c>
      <c r="E182">
        <v>10.6</v>
      </c>
      <c r="F182">
        <v>10.65</v>
      </c>
      <c r="G182">
        <f>F182-F181</f>
        <v>0</v>
      </c>
      <c r="I182">
        <f>ABS(IF(G182&gt;0,C182-F181,D182-C182))</f>
        <v>0</v>
      </c>
      <c r="J182">
        <f>ABS(IF(G182&gt;0,C182-E182,F181-C182))</f>
        <v>0</v>
      </c>
      <c r="K182">
        <f>ABS(IF(G182&gt;0,D182-E182,F182-E182))</f>
        <v>0</v>
      </c>
      <c r="L182">
        <f>ABS(IF(G182&gt;0,D182-F182,D182-E182))</f>
        <v>0</v>
      </c>
      <c r="N182">
        <f>IF(I182=0,IF(J182=0, IF(K182=0, if(L182=0, 0.0001, I182+K182), I182+K182), I182+K182), I182+K182)</f>
        <v>0</v>
      </c>
      <c r="O182">
        <f>IF(I182=0,IF(J182=0, IF(K182=0, if(L182=0, 0.0001, J182+L182), J182+L182), J182+L182), J182+L182)</f>
        <v>0</v>
      </c>
      <c r="Q182">
        <f>INT(B182*(N182/(N182+O182)))</f>
        <v>0</v>
      </c>
      <c r="R182">
        <f>INT(B182*(O182/(N182+O182)))</f>
        <v>0</v>
      </c>
      <c r="T182">
        <f>SUM(Q163:Q182)</f>
        <v>0</v>
      </c>
      <c r="U182">
        <f>SUM(R163:R182)</f>
        <v>0</v>
      </c>
      <c r="W182">
        <f>U182/T182</f>
        <v>0</v>
      </c>
      <c r="X182">
        <v>0.6</v>
      </c>
      <c r="Y182">
        <v>1.4</v>
      </c>
    </row>
    <row r="183" spans="1:25">
      <c r="A183" t="s">
        <v>201</v>
      </c>
      <c r="B183">
        <v>58</v>
      </c>
      <c r="C183">
        <v>10.6</v>
      </c>
      <c r="D183">
        <v>10.7</v>
      </c>
      <c r="E183">
        <v>10.55</v>
      </c>
      <c r="F183">
        <v>10.6</v>
      </c>
      <c r="G183">
        <f>F183-F182</f>
        <v>0</v>
      </c>
      <c r="I183">
        <f>ABS(IF(G183&gt;0,C183-F182,D183-C183))</f>
        <v>0</v>
      </c>
      <c r="J183">
        <f>ABS(IF(G183&gt;0,C183-E183,F182-C183))</f>
        <v>0</v>
      </c>
      <c r="K183">
        <f>ABS(IF(G183&gt;0,D183-E183,F183-E183))</f>
        <v>0</v>
      </c>
      <c r="L183">
        <f>ABS(IF(G183&gt;0,D183-F183,D183-E183))</f>
        <v>0</v>
      </c>
      <c r="N183">
        <f>IF(I183=0,IF(J183=0, IF(K183=0, if(L183=0, 0.0001, I183+K183), I183+K183), I183+K183), I183+K183)</f>
        <v>0</v>
      </c>
      <c r="O183">
        <f>IF(I183=0,IF(J183=0, IF(K183=0, if(L183=0, 0.0001, J183+L183), J183+L183), J183+L183), J183+L183)</f>
        <v>0</v>
      </c>
      <c r="Q183">
        <f>INT(B183*(N183/(N183+O183)))</f>
        <v>0</v>
      </c>
      <c r="R183">
        <f>INT(B183*(O183/(N183+O183)))</f>
        <v>0</v>
      </c>
      <c r="T183">
        <f>SUM(Q164:Q183)</f>
        <v>0</v>
      </c>
      <c r="U183">
        <f>SUM(R164:R183)</f>
        <v>0</v>
      </c>
      <c r="W183">
        <f>U183/T183</f>
        <v>0</v>
      </c>
      <c r="X183">
        <v>0.6</v>
      </c>
      <c r="Y183">
        <v>1.4</v>
      </c>
    </row>
    <row r="184" spans="1:25">
      <c r="A184" t="s">
        <v>202</v>
      </c>
      <c r="B184">
        <v>27</v>
      </c>
      <c r="C184">
        <v>10.6</v>
      </c>
      <c r="D184">
        <v>10.7</v>
      </c>
      <c r="E184">
        <v>10.55</v>
      </c>
      <c r="F184">
        <v>10.6</v>
      </c>
      <c r="G184">
        <f>F184-F183</f>
        <v>0</v>
      </c>
      <c r="I184">
        <f>ABS(IF(G184&gt;0,C184-F183,D184-C184))</f>
        <v>0</v>
      </c>
      <c r="J184">
        <f>ABS(IF(G184&gt;0,C184-E184,F183-C184))</f>
        <v>0</v>
      </c>
      <c r="K184">
        <f>ABS(IF(G184&gt;0,D184-E184,F184-E184))</f>
        <v>0</v>
      </c>
      <c r="L184">
        <f>ABS(IF(G184&gt;0,D184-F184,D184-E184))</f>
        <v>0</v>
      </c>
      <c r="N184">
        <f>IF(I184=0,IF(J184=0, IF(K184=0, if(L184=0, 0.0001, I184+K184), I184+K184), I184+K184), I184+K184)</f>
        <v>0</v>
      </c>
      <c r="O184">
        <f>IF(I184=0,IF(J184=0, IF(K184=0, if(L184=0, 0.0001, J184+L184), J184+L184), J184+L184), J184+L184)</f>
        <v>0</v>
      </c>
      <c r="Q184">
        <f>INT(B184*(N184/(N184+O184)))</f>
        <v>0</v>
      </c>
      <c r="R184">
        <f>INT(B184*(O184/(N184+O184)))</f>
        <v>0</v>
      </c>
      <c r="T184">
        <f>SUM(Q165:Q184)</f>
        <v>0</v>
      </c>
      <c r="U184">
        <f>SUM(R165:R184)</f>
        <v>0</v>
      </c>
      <c r="W184">
        <f>U184/T184</f>
        <v>0</v>
      </c>
      <c r="X184">
        <v>0.6</v>
      </c>
      <c r="Y184">
        <v>1.4</v>
      </c>
    </row>
    <row r="185" spans="1:25">
      <c r="A185" t="s">
        <v>203</v>
      </c>
      <c r="B185">
        <v>62</v>
      </c>
      <c r="C185">
        <v>10.6</v>
      </c>
      <c r="D185">
        <v>10.7</v>
      </c>
      <c r="E185">
        <v>10.5</v>
      </c>
      <c r="F185">
        <v>10.5</v>
      </c>
      <c r="G185">
        <f>F185-F184</f>
        <v>0</v>
      </c>
      <c r="I185">
        <f>ABS(IF(G185&gt;0,C185-F184,D185-C185))</f>
        <v>0</v>
      </c>
      <c r="J185">
        <f>ABS(IF(G185&gt;0,C185-E185,F184-C185))</f>
        <v>0</v>
      </c>
      <c r="K185">
        <f>ABS(IF(G185&gt;0,D185-E185,F185-E185))</f>
        <v>0</v>
      </c>
      <c r="L185">
        <f>ABS(IF(G185&gt;0,D185-F185,D185-E185))</f>
        <v>0</v>
      </c>
      <c r="N185">
        <f>IF(I185=0,IF(J185=0, IF(K185=0, if(L185=0, 0.0001, I185+K185), I185+K185), I185+K185), I185+K185)</f>
        <v>0</v>
      </c>
      <c r="O185">
        <f>IF(I185=0,IF(J185=0, IF(K185=0, if(L185=0, 0.0001, J185+L185), J185+L185), J185+L185), J185+L185)</f>
        <v>0</v>
      </c>
      <c r="Q185">
        <f>INT(B185*(N185/(N185+O185)))</f>
        <v>0</v>
      </c>
      <c r="R185">
        <f>INT(B185*(O185/(N185+O185)))</f>
        <v>0</v>
      </c>
      <c r="T185">
        <f>SUM(Q166:Q185)</f>
        <v>0</v>
      </c>
      <c r="U185">
        <f>SUM(R166:R185)</f>
        <v>0</v>
      </c>
      <c r="W185">
        <f>U185/T185</f>
        <v>0</v>
      </c>
      <c r="X185">
        <v>0.6</v>
      </c>
      <c r="Y185">
        <v>1.4</v>
      </c>
    </row>
    <row r="186" spans="1:25">
      <c r="A186" t="s">
        <v>204</v>
      </c>
      <c r="B186">
        <v>48</v>
      </c>
      <c r="C186">
        <v>10.6</v>
      </c>
      <c r="D186">
        <v>10.65</v>
      </c>
      <c r="E186">
        <v>10.55</v>
      </c>
      <c r="F186">
        <v>10.65</v>
      </c>
      <c r="G186">
        <f>F186-F185</f>
        <v>0</v>
      </c>
      <c r="I186">
        <f>ABS(IF(G186&gt;0,C186-F185,D186-C186))</f>
        <v>0</v>
      </c>
      <c r="J186">
        <f>ABS(IF(G186&gt;0,C186-E186,F185-C186))</f>
        <v>0</v>
      </c>
      <c r="K186">
        <f>ABS(IF(G186&gt;0,D186-E186,F186-E186))</f>
        <v>0</v>
      </c>
      <c r="L186">
        <f>ABS(IF(G186&gt;0,D186-F186,D186-E186))</f>
        <v>0</v>
      </c>
      <c r="N186">
        <f>IF(I186=0,IF(J186=0, IF(K186=0, if(L186=0, 0.0001, I186+K186), I186+K186), I186+K186), I186+K186)</f>
        <v>0</v>
      </c>
      <c r="O186">
        <f>IF(I186=0,IF(J186=0, IF(K186=0, if(L186=0, 0.0001, J186+L186), J186+L186), J186+L186), J186+L186)</f>
        <v>0</v>
      </c>
      <c r="Q186">
        <f>INT(B186*(N186/(N186+O186)))</f>
        <v>0</v>
      </c>
      <c r="R186">
        <f>INT(B186*(O186/(N186+O186)))</f>
        <v>0</v>
      </c>
      <c r="T186">
        <f>SUM(Q167:Q186)</f>
        <v>0</v>
      </c>
      <c r="U186">
        <f>SUM(R167:R186)</f>
        <v>0</v>
      </c>
      <c r="W186">
        <f>U186/T186</f>
        <v>0</v>
      </c>
      <c r="X186">
        <v>0.6</v>
      </c>
      <c r="Y186">
        <v>1.4</v>
      </c>
    </row>
    <row r="187" spans="1:25">
      <c r="A187" t="s">
        <v>205</v>
      </c>
      <c r="B187">
        <v>21</v>
      </c>
      <c r="C187">
        <v>10.6</v>
      </c>
      <c r="D187">
        <v>10.65</v>
      </c>
      <c r="E187">
        <v>10.55</v>
      </c>
      <c r="F187">
        <v>10.6</v>
      </c>
      <c r="G187">
        <f>F187-F186</f>
        <v>0</v>
      </c>
      <c r="I187">
        <f>ABS(IF(G187&gt;0,C187-F186,D187-C187))</f>
        <v>0</v>
      </c>
      <c r="J187">
        <f>ABS(IF(G187&gt;0,C187-E187,F186-C187))</f>
        <v>0</v>
      </c>
      <c r="K187">
        <f>ABS(IF(G187&gt;0,D187-E187,F187-E187))</f>
        <v>0</v>
      </c>
      <c r="L187">
        <f>ABS(IF(G187&gt;0,D187-F187,D187-E187))</f>
        <v>0</v>
      </c>
      <c r="N187">
        <f>IF(I187=0,IF(J187=0, IF(K187=0, if(L187=0, 0.0001, I187+K187), I187+K187), I187+K187), I187+K187)</f>
        <v>0</v>
      </c>
      <c r="O187">
        <f>IF(I187=0,IF(J187=0, IF(K187=0, if(L187=0, 0.0001, J187+L187), J187+L187), J187+L187), J187+L187)</f>
        <v>0</v>
      </c>
      <c r="Q187">
        <f>INT(B187*(N187/(N187+O187)))</f>
        <v>0</v>
      </c>
      <c r="R187">
        <f>INT(B187*(O187/(N187+O187)))</f>
        <v>0</v>
      </c>
      <c r="T187">
        <f>SUM(Q168:Q187)</f>
        <v>0</v>
      </c>
      <c r="U187">
        <f>SUM(R168:R187)</f>
        <v>0</v>
      </c>
      <c r="W187">
        <f>U187/T187</f>
        <v>0</v>
      </c>
      <c r="X187">
        <v>0.6</v>
      </c>
      <c r="Y187">
        <v>1.4</v>
      </c>
    </row>
    <row r="188" spans="1:25">
      <c r="A188" t="s">
        <v>206</v>
      </c>
      <c r="B188">
        <v>26</v>
      </c>
      <c r="C188">
        <v>10.6</v>
      </c>
      <c r="D188">
        <v>10.6</v>
      </c>
      <c r="E188">
        <v>10.55</v>
      </c>
      <c r="F188">
        <v>10.6</v>
      </c>
      <c r="G188">
        <f>F188-F187</f>
        <v>0</v>
      </c>
      <c r="I188">
        <f>ABS(IF(G188&gt;0,C188-F187,D188-C188))</f>
        <v>0</v>
      </c>
      <c r="J188">
        <f>ABS(IF(G188&gt;0,C188-E188,F187-C188))</f>
        <v>0</v>
      </c>
      <c r="K188">
        <f>ABS(IF(G188&gt;0,D188-E188,F188-E188))</f>
        <v>0</v>
      </c>
      <c r="L188">
        <f>ABS(IF(G188&gt;0,D188-F188,D188-E188))</f>
        <v>0</v>
      </c>
      <c r="N188">
        <f>IF(I188=0,IF(J188=0, IF(K188=0, if(L188=0, 0.0001, I188+K188), I188+K188), I188+K188), I188+K188)</f>
        <v>0</v>
      </c>
      <c r="O188">
        <f>IF(I188=0,IF(J188=0, IF(K188=0, if(L188=0, 0.0001, J188+L188), J188+L188), J188+L188), J188+L188)</f>
        <v>0</v>
      </c>
      <c r="Q188">
        <f>INT(B188*(N188/(N188+O188)))</f>
        <v>0</v>
      </c>
      <c r="R188">
        <f>INT(B188*(O188/(N188+O188)))</f>
        <v>0</v>
      </c>
      <c r="T188">
        <f>SUM(Q169:Q188)</f>
        <v>0</v>
      </c>
      <c r="U188">
        <f>SUM(R169:R188)</f>
        <v>0</v>
      </c>
      <c r="W188">
        <f>U188/T188</f>
        <v>0</v>
      </c>
      <c r="X188">
        <v>0.6</v>
      </c>
      <c r="Y188">
        <v>1.4</v>
      </c>
    </row>
    <row r="189" spans="1:25">
      <c r="A189" t="s">
        <v>207</v>
      </c>
      <c r="B189">
        <v>38</v>
      </c>
      <c r="C189">
        <v>10.6</v>
      </c>
      <c r="D189">
        <v>10.6</v>
      </c>
      <c r="E189">
        <v>10.5</v>
      </c>
      <c r="F189">
        <v>10.55</v>
      </c>
      <c r="G189">
        <f>F189-F188</f>
        <v>0</v>
      </c>
      <c r="I189">
        <f>ABS(IF(G189&gt;0,C189-F188,D189-C189))</f>
        <v>0</v>
      </c>
      <c r="J189">
        <f>ABS(IF(G189&gt;0,C189-E189,F188-C189))</f>
        <v>0</v>
      </c>
      <c r="K189">
        <f>ABS(IF(G189&gt;0,D189-E189,F189-E189))</f>
        <v>0</v>
      </c>
      <c r="L189">
        <f>ABS(IF(G189&gt;0,D189-F189,D189-E189))</f>
        <v>0</v>
      </c>
      <c r="N189">
        <f>IF(I189=0,IF(J189=0, IF(K189=0, if(L189=0, 0.0001, I189+K189), I189+K189), I189+K189), I189+K189)</f>
        <v>0</v>
      </c>
      <c r="O189">
        <f>IF(I189=0,IF(J189=0, IF(K189=0, if(L189=0, 0.0001, J189+L189), J189+L189), J189+L189), J189+L189)</f>
        <v>0</v>
      </c>
      <c r="Q189">
        <f>INT(B189*(N189/(N189+O189)))</f>
        <v>0</v>
      </c>
      <c r="R189">
        <f>INT(B189*(O189/(N189+O189)))</f>
        <v>0</v>
      </c>
      <c r="T189">
        <f>SUM(Q170:Q189)</f>
        <v>0</v>
      </c>
      <c r="U189">
        <f>SUM(R170:R189)</f>
        <v>0</v>
      </c>
      <c r="W189">
        <f>U189/T189</f>
        <v>0</v>
      </c>
      <c r="X189">
        <v>0.6</v>
      </c>
      <c r="Y189">
        <v>1.4</v>
      </c>
    </row>
    <row r="190" spans="1:25">
      <c r="A190" t="s">
        <v>208</v>
      </c>
      <c r="B190">
        <v>28</v>
      </c>
      <c r="C190">
        <v>10.55</v>
      </c>
      <c r="D190">
        <v>10.55</v>
      </c>
      <c r="E190">
        <v>10.5</v>
      </c>
      <c r="F190">
        <v>10.5</v>
      </c>
      <c r="G190">
        <f>F190-F189</f>
        <v>0</v>
      </c>
      <c r="I190">
        <f>ABS(IF(G190&gt;0,C190-F189,D190-C190))</f>
        <v>0</v>
      </c>
      <c r="J190">
        <f>ABS(IF(G190&gt;0,C190-E190,F189-C190))</f>
        <v>0</v>
      </c>
      <c r="K190">
        <f>ABS(IF(G190&gt;0,D190-E190,F190-E190))</f>
        <v>0</v>
      </c>
      <c r="L190">
        <f>ABS(IF(G190&gt;0,D190-F190,D190-E190))</f>
        <v>0</v>
      </c>
      <c r="N190">
        <f>IF(I190=0,IF(J190=0, IF(K190=0, if(L190=0, 0.0001, I190+K190), I190+K190), I190+K190), I190+K190)</f>
        <v>0</v>
      </c>
      <c r="O190">
        <f>IF(I190=0,IF(J190=0, IF(K190=0, if(L190=0, 0.0001, J190+L190), J190+L190), J190+L190), J190+L190)</f>
        <v>0</v>
      </c>
      <c r="Q190">
        <f>INT(B190*(N190/(N190+O190)))</f>
        <v>0</v>
      </c>
      <c r="R190">
        <f>INT(B190*(O190/(N190+O190)))</f>
        <v>0</v>
      </c>
      <c r="T190">
        <f>SUM(Q171:Q190)</f>
        <v>0</v>
      </c>
      <c r="U190">
        <f>SUM(R171:R190)</f>
        <v>0</v>
      </c>
      <c r="W190">
        <f>U190/T190</f>
        <v>0</v>
      </c>
      <c r="X190">
        <v>0.6</v>
      </c>
      <c r="Y190">
        <v>1.4</v>
      </c>
    </row>
    <row r="191" spans="1:25">
      <c r="A191" t="s">
        <v>209</v>
      </c>
      <c r="B191">
        <v>26</v>
      </c>
      <c r="C191">
        <v>10.5</v>
      </c>
      <c r="D191">
        <v>10.6</v>
      </c>
      <c r="E191">
        <v>10.5</v>
      </c>
      <c r="F191">
        <v>10.6</v>
      </c>
      <c r="G191">
        <f>F191-F190</f>
        <v>0</v>
      </c>
      <c r="I191">
        <f>ABS(IF(G191&gt;0,C191-F190,D191-C191))</f>
        <v>0</v>
      </c>
      <c r="J191">
        <f>ABS(IF(G191&gt;0,C191-E191,F190-C191))</f>
        <v>0</v>
      </c>
      <c r="K191">
        <f>ABS(IF(G191&gt;0,D191-E191,F191-E191))</f>
        <v>0</v>
      </c>
      <c r="L191">
        <f>ABS(IF(G191&gt;0,D191-F191,D191-E191))</f>
        <v>0</v>
      </c>
      <c r="N191">
        <f>IF(I191=0,IF(J191=0, IF(K191=0, if(L191=0, 0.0001, I191+K191), I191+K191), I191+K191), I191+K191)</f>
        <v>0</v>
      </c>
      <c r="O191">
        <f>IF(I191=0,IF(J191=0, IF(K191=0, if(L191=0, 0.0001, J191+L191), J191+L191), J191+L191), J191+L191)</f>
        <v>0</v>
      </c>
      <c r="Q191">
        <f>INT(B191*(N191/(N191+O191)))</f>
        <v>0</v>
      </c>
      <c r="R191">
        <f>INT(B191*(O191/(N191+O191)))</f>
        <v>0</v>
      </c>
      <c r="T191">
        <f>SUM(Q172:Q191)</f>
        <v>0</v>
      </c>
      <c r="U191">
        <f>SUM(R172:R191)</f>
        <v>0</v>
      </c>
      <c r="W191">
        <f>U191/T191</f>
        <v>0</v>
      </c>
      <c r="X191">
        <v>0.6</v>
      </c>
      <c r="Y191">
        <v>1.4</v>
      </c>
    </row>
    <row r="192" spans="1:25">
      <c r="A192" t="s">
        <v>210</v>
      </c>
      <c r="B192">
        <v>15</v>
      </c>
      <c r="C192">
        <v>10.6</v>
      </c>
      <c r="D192">
        <v>10.6</v>
      </c>
      <c r="E192">
        <v>10.55</v>
      </c>
      <c r="F192">
        <v>10.55</v>
      </c>
      <c r="G192">
        <f>F192-F191</f>
        <v>0</v>
      </c>
      <c r="I192">
        <f>ABS(IF(G192&gt;0,C192-F191,D192-C192))</f>
        <v>0</v>
      </c>
      <c r="J192">
        <f>ABS(IF(G192&gt;0,C192-E192,F191-C192))</f>
        <v>0</v>
      </c>
      <c r="K192">
        <f>ABS(IF(G192&gt;0,D192-E192,F192-E192))</f>
        <v>0</v>
      </c>
      <c r="L192">
        <f>ABS(IF(G192&gt;0,D192-F192,D192-E192))</f>
        <v>0</v>
      </c>
      <c r="N192">
        <f>IF(I192=0,IF(J192=0, IF(K192=0, if(L192=0, 0.0001, I192+K192), I192+K192), I192+K192), I192+K192)</f>
        <v>0</v>
      </c>
      <c r="O192">
        <f>IF(I192=0,IF(J192=0, IF(K192=0, if(L192=0, 0.0001, J192+L192), J192+L192), J192+L192), J192+L192)</f>
        <v>0</v>
      </c>
      <c r="Q192">
        <f>INT(B192*(N192/(N192+O192)))</f>
        <v>0</v>
      </c>
      <c r="R192">
        <f>INT(B192*(O192/(N192+O192)))</f>
        <v>0</v>
      </c>
      <c r="T192">
        <f>SUM(Q173:Q192)</f>
        <v>0</v>
      </c>
      <c r="U192">
        <f>SUM(R173:R192)</f>
        <v>0</v>
      </c>
      <c r="W192">
        <f>U192/T192</f>
        <v>0</v>
      </c>
      <c r="X192">
        <v>0.6</v>
      </c>
      <c r="Y192">
        <v>1.4</v>
      </c>
    </row>
    <row r="193" spans="1:25">
      <c r="A193" t="s">
        <v>211</v>
      </c>
      <c r="B193">
        <v>98</v>
      </c>
      <c r="C193">
        <v>10.55</v>
      </c>
      <c r="D193">
        <v>10.55</v>
      </c>
      <c r="E193">
        <v>10.5</v>
      </c>
      <c r="F193">
        <v>10.55</v>
      </c>
      <c r="G193">
        <f>F193-F192</f>
        <v>0</v>
      </c>
      <c r="I193">
        <f>ABS(IF(G193&gt;0,C193-F192,D193-C193))</f>
        <v>0</v>
      </c>
      <c r="J193">
        <f>ABS(IF(G193&gt;0,C193-E193,F192-C193))</f>
        <v>0</v>
      </c>
      <c r="K193">
        <f>ABS(IF(G193&gt;0,D193-E193,F193-E193))</f>
        <v>0</v>
      </c>
      <c r="L193">
        <f>ABS(IF(G193&gt;0,D193-F193,D193-E193))</f>
        <v>0</v>
      </c>
      <c r="N193">
        <f>IF(I193=0,IF(J193=0, IF(K193=0, if(L193=0, 0.0001, I193+K193), I193+K193), I193+K193), I193+K193)</f>
        <v>0</v>
      </c>
      <c r="O193">
        <f>IF(I193=0,IF(J193=0, IF(K193=0, if(L193=0, 0.0001, J193+L193), J193+L193), J193+L193), J193+L193)</f>
        <v>0</v>
      </c>
      <c r="Q193">
        <f>INT(B193*(N193/(N193+O193)))</f>
        <v>0</v>
      </c>
      <c r="R193">
        <f>INT(B193*(O193/(N193+O193)))</f>
        <v>0</v>
      </c>
      <c r="T193">
        <f>SUM(Q174:Q193)</f>
        <v>0</v>
      </c>
      <c r="U193">
        <f>SUM(R174:R193)</f>
        <v>0</v>
      </c>
      <c r="W193">
        <f>U193/T193</f>
        <v>0</v>
      </c>
      <c r="X193">
        <v>0.6</v>
      </c>
      <c r="Y193">
        <v>1.4</v>
      </c>
    </row>
    <row r="194" spans="1:25">
      <c r="A194" t="s">
        <v>212</v>
      </c>
      <c r="B194">
        <v>69</v>
      </c>
      <c r="C194">
        <v>10.55</v>
      </c>
      <c r="D194">
        <v>10.6</v>
      </c>
      <c r="E194">
        <v>10.5</v>
      </c>
      <c r="F194">
        <v>10.55</v>
      </c>
      <c r="G194">
        <f>F194-F193</f>
        <v>0</v>
      </c>
      <c r="I194">
        <f>ABS(IF(G194&gt;0,C194-F193,D194-C194))</f>
        <v>0</v>
      </c>
      <c r="J194">
        <f>ABS(IF(G194&gt;0,C194-E194,F193-C194))</f>
        <v>0</v>
      </c>
      <c r="K194">
        <f>ABS(IF(G194&gt;0,D194-E194,F194-E194))</f>
        <v>0</v>
      </c>
      <c r="L194">
        <f>ABS(IF(G194&gt;0,D194-F194,D194-E194))</f>
        <v>0</v>
      </c>
      <c r="N194">
        <f>IF(I194=0,IF(J194=0, IF(K194=0, if(L194=0, 0.0001, I194+K194), I194+K194), I194+K194), I194+K194)</f>
        <v>0</v>
      </c>
      <c r="O194">
        <f>IF(I194=0,IF(J194=0, IF(K194=0, if(L194=0, 0.0001, J194+L194), J194+L194), J194+L194), J194+L194)</f>
        <v>0</v>
      </c>
      <c r="Q194">
        <f>INT(B194*(N194/(N194+O194)))</f>
        <v>0</v>
      </c>
      <c r="R194">
        <f>INT(B194*(O194/(N194+O194)))</f>
        <v>0</v>
      </c>
      <c r="T194">
        <f>SUM(Q175:Q194)</f>
        <v>0</v>
      </c>
      <c r="U194">
        <f>SUM(R175:R194)</f>
        <v>0</v>
      </c>
      <c r="W194">
        <f>U194/T194</f>
        <v>0</v>
      </c>
      <c r="X194">
        <v>0.6</v>
      </c>
      <c r="Y194">
        <v>1.4</v>
      </c>
    </row>
    <row r="195" spans="1:25">
      <c r="A195" t="s">
        <v>213</v>
      </c>
      <c r="B195">
        <v>160</v>
      </c>
      <c r="C195">
        <v>10.55</v>
      </c>
      <c r="D195">
        <v>10.7</v>
      </c>
      <c r="E195">
        <v>10.55</v>
      </c>
      <c r="F195">
        <v>10.7</v>
      </c>
      <c r="G195">
        <f>F195-F194</f>
        <v>0</v>
      </c>
      <c r="I195">
        <f>ABS(IF(G195&gt;0,C195-F194,D195-C195))</f>
        <v>0</v>
      </c>
      <c r="J195">
        <f>ABS(IF(G195&gt;0,C195-E195,F194-C195))</f>
        <v>0</v>
      </c>
      <c r="K195">
        <f>ABS(IF(G195&gt;0,D195-E195,F195-E195))</f>
        <v>0</v>
      </c>
      <c r="L195">
        <f>ABS(IF(G195&gt;0,D195-F195,D195-E195))</f>
        <v>0</v>
      </c>
      <c r="N195">
        <f>IF(I195=0,IF(J195=0, IF(K195=0, if(L195=0, 0.0001, I195+K195), I195+K195), I195+K195), I195+K195)</f>
        <v>0</v>
      </c>
      <c r="O195">
        <f>IF(I195=0,IF(J195=0, IF(K195=0, if(L195=0, 0.0001, J195+L195), J195+L195), J195+L195), J195+L195)</f>
        <v>0</v>
      </c>
      <c r="Q195">
        <f>INT(B195*(N195/(N195+O195)))</f>
        <v>0</v>
      </c>
      <c r="R195">
        <f>INT(B195*(O195/(N195+O195)))</f>
        <v>0</v>
      </c>
      <c r="T195">
        <f>SUM(Q176:Q195)</f>
        <v>0</v>
      </c>
      <c r="U195">
        <f>SUM(R176:R195)</f>
        <v>0</v>
      </c>
      <c r="W195">
        <f>U195/T195</f>
        <v>0</v>
      </c>
      <c r="X195">
        <v>0.6</v>
      </c>
      <c r="Y195">
        <v>1.4</v>
      </c>
    </row>
    <row r="196" spans="1:25">
      <c r="A196" t="s">
        <v>214</v>
      </c>
      <c r="B196">
        <v>23</v>
      </c>
      <c r="C196">
        <v>10.75</v>
      </c>
      <c r="D196">
        <v>10.75</v>
      </c>
      <c r="E196">
        <v>10.6</v>
      </c>
      <c r="F196">
        <v>10.65</v>
      </c>
      <c r="G196">
        <f>F196-F195</f>
        <v>0</v>
      </c>
      <c r="I196">
        <f>ABS(IF(G196&gt;0,C196-F195,D196-C196))</f>
        <v>0</v>
      </c>
      <c r="J196">
        <f>ABS(IF(G196&gt;0,C196-E196,F195-C196))</f>
        <v>0</v>
      </c>
      <c r="K196">
        <f>ABS(IF(G196&gt;0,D196-E196,F196-E196))</f>
        <v>0</v>
      </c>
      <c r="L196">
        <f>ABS(IF(G196&gt;0,D196-F196,D196-E196))</f>
        <v>0</v>
      </c>
      <c r="N196">
        <f>IF(I196=0,IF(J196=0, IF(K196=0, if(L196=0, 0.0001, I196+K196), I196+K196), I196+K196), I196+K196)</f>
        <v>0</v>
      </c>
      <c r="O196">
        <f>IF(I196=0,IF(J196=0, IF(K196=0, if(L196=0, 0.0001, J196+L196), J196+L196), J196+L196), J196+L196)</f>
        <v>0</v>
      </c>
      <c r="Q196">
        <f>INT(B196*(N196/(N196+O196)))</f>
        <v>0</v>
      </c>
      <c r="R196">
        <f>INT(B196*(O196/(N196+O196)))</f>
        <v>0</v>
      </c>
      <c r="T196">
        <f>SUM(Q177:Q196)</f>
        <v>0</v>
      </c>
      <c r="U196">
        <f>SUM(R177:R196)</f>
        <v>0</v>
      </c>
      <c r="W196">
        <f>U196/T196</f>
        <v>0</v>
      </c>
      <c r="X196">
        <v>0.6</v>
      </c>
      <c r="Y196">
        <v>1.4</v>
      </c>
    </row>
    <row r="197" spans="1:25">
      <c r="A197" t="s">
        <v>215</v>
      </c>
      <c r="B197">
        <v>9</v>
      </c>
      <c r="C197">
        <v>10.65</v>
      </c>
      <c r="D197">
        <v>10.65</v>
      </c>
      <c r="E197">
        <v>10.6</v>
      </c>
      <c r="F197">
        <v>10.65</v>
      </c>
      <c r="G197">
        <f>F197-F196</f>
        <v>0</v>
      </c>
      <c r="I197">
        <f>ABS(IF(G197&gt;0,C197-F196,D197-C197))</f>
        <v>0</v>
      </c>
      <c r="J197">
        <f>ABS(IF(G197&gt;0,C197-E197,F196-C197))</f>
        <v>0</v>
      </c>
      <c r="K197">
        <f>ABS(IF(G197&gt;0,D197-E197,F197-E197))</f>
        <v>0</v>
      </c>
      <c r="L197">
        <f>ABS(IF(G197&gt;0,D197-F197,D197-E197))</f>
        <v>0</v>
      </c>
      <c r="N197">
        <f>IF(I197=0,IF(J197=0, IF(K197=0, if(L197=0, 0.0001, I197+K197), I197+K197), I197+K197), I197+K197)</f>
        <v>0</v>
      </c>
      <c r="O197">
        <f>IF(I197=0,IF(J197=0, IF(K197=0, if(L197=0, 0.0001, J197+L197), J197+L197), J197+L197), J197+L197)</f>
        <v>0</v>
      </c>
      <c r="Q197">
        <f>INT(B197*(N197/(N197+O197)))</f>
        <v>0</v>
      </c>
      <c r="R197">
        <f>INT(B197*(O197/(N197+O197)))</f>
        <v>0</v>
      </c>
      <c r="T197">
        <f>SUM(Q178:Q197)</f>
        <v>0</v>
      </c>
      <c r="U197">
        <f>SUM(R178:R197)</f>
        <v>0</v>
      </c>
      <c r="W197">
        <f>U197/T197</f>
        <v>0</v>
      </c>
      <c r="X197">
        <v>0.6</v>
      </c>
      <c r="Y197">
        <v>1.4</v>
      </c>
    </row>
    <row r="198" spans="1:25">
      <c r="A198" t="s">
        <v>216</v>
      </c>
      <c r="B198">
        <v>109</v>
      </c>
      <c r="C198">
        <v>10.6</v>
      </c>
      <c r="D198">
        <v>10.65</v>
      </c>
      <c r="E198">
        <v>10.5</v>
      </c>
      <c r="F198">
        <v>10.6</v>
      </c>
      <c r="G198">
        <f>F198-F197</f>
        <v>0</v>
      </c>
      <c r="I198">
        <f>ABS(IF(G198&gt;0,C198-F197,D198-C198))</f>
        <v>0</v>
      </c>
      <c r="J198">
        <f>ABS(IF(G198&gt;0,C198-E198,F197-C198))</f>
        <v>0</v>
      </c>
      <c r="K198">
        <f>ABS(IF(G198&gt;0,D198-E198,F198-E198))</f>
        <v>0</v>
      </c>
      <c r="L198">
        <f>ABS(IF(G198&gt;0,D198-F198,D198-E198))</f>
        <v>0</v>
      </c>
      <c r="N198">
        <f>IF(I198=0,IF(J198=0, IF(K198=0, if(L198=0, 0.0001, I198+K198), I198+K198), I198+K198), I198+K198)</f>
        <v>0</v>
      </c>
      <c r="O198">
        <f>IF(I198=0,IF(J198=0, IF(K198=0, if(L198=0, 0.0001, J198+L198), J198+L198), J198+L198), J198+L198)</f>
        <v>0</v>
      </c>
      <c r="Q198">
        <f>INT(B198*(N198/(N198+O198)))</f>
        <v>0</v>
      </c>
      <c r="R198">
        <f>INT(B198*(O198/(N198+O198)))</f>
        <v>0</v>
      </c>
      <c r="T198">
        <f>SUM(Q179:Q198)</f>
        <v>0</v>
      </c>
      <c r="U198">
        <f>SUM(R179:R198)</f>
        <v>0</v>
      </c>
      <c r="W198">
        <f>U198/T198</f>
        <v>0</v>
      </c>
      <c r="X198">
        <v>0.6</v>
      </c>
      <c r="Y198">
        <v>1.4</v>
      </c>
    </row>
    <row r="199" spans="1:25">
      <c r="A199" t="s">
        <v>217</v>
      </c>
      <c r="B199">
        <v>25</v>
      </c>
      <c r="C199">
        <v>10.6</v>
      </c>
      <c r="D199">
        <v>10.65</v>
      </c>
      <c r="E199">
        <v>10.55</v>
      </c>
      <c r="F199">
        <v>10.65</v>
      </c>
      <c r="G199">
        <f>F199-F198</f>
        <v>0</v>
      </c>
      <c r="I199">
        <f>ABS(IF(G199&gt;0,C199-F198,D199-C199))</f>
        <v>0</v>
      </c>
      <c r="J199">
        <f>ABS(IF(G199&gt;0,C199-E199,F198-C199))</f>
        <v>0</v>
      </c>
      <c r="K199">
        <f>ABS(IF(G199&gt;0,D199-E199,F199-E199))</f>
        <v>0</v>
      </c>
      <c r="L199">
        <f>ABS(IF(G199&gt;0,D199-F199,D199-E199))</f>
        <v>0</v>
      </c>
      <c r="N199">
        <f>IF(I199=0,IF(J199=0, IF(K199=0, if(L199=0, 0.0001, I199+K199), I199+K199), I199+K199), I199+K199)</f>
        <v>0</v>
      </c>
      <c r="O199">
        <f>IF(I199=0,IF(J199=0, IF(K199=0, if(L199=0, 0.0001, J199+L199), J199+L199), J199+L199), J199+L199)</f>
        <v>0</v>
      </c>
      <c r="Q199">
        <f>INT(B199*(N199/(N199+O199)))</f>
        <v>0</v>
      </c>
      <c r="R199">
        <f>INT(B199*(O199/(N199+O199)))</f>
        <v>0</v>
      </c>
      <c r="T199">
        <f>SUM(Q180:Q199)</f>
        <v>0</v>
      </c>
      <c r="U199">
        <f>SUM(R180:R199)</f>
        <v>0</v>
      </c>
      <c r="W199">
        <f>U199/T199</f>
        <v>0</v>
      </c>
      <c r="X199">
        <v>0.6</v>
      </c>
      <c r="Y199">
        <v>1.4</v>
      </c>
    </row>
    <row r="200" spans="1:25">
      <c r="A200" t="s">
        <v>218</v>
      </c>
      <c r="B200">
        <v>27</v>
      </c>
      <c r="C200">
        <v>10.65</v>
      </c>
      <c r="D200">
        <v>10.7</v>
      </c>
      <c r="E200">
        <v>10.5</v>
      </c>
      <c r="F200">
        <v>10.6</v>
      </c>
      <c r="G200">
        <f>F200-F199</f>
        <v>0</v>
      </c>
      <c r="I200">
        <f>ABS(IF(G200&gt;0,C200-F199,D200-C200))</f>
        <v>0</v>
      </c>
      <c r="J200">
        <f>ABS(IF(G200&gt;0,C200-E200,F199-C200))</f>
        <v>0</v>
      </c>
      <c r="K200">
        <f>ABS(IF(G200&gt;0,D200-E200,F200-E200))</f>
        <v>0</v>
      </c>
      <c r="L200">
        <f>ABS(IF(G200&gt;0,D200-F200,D200-E200))</f>
        <v>0</v>
      </c>
      <c r="N200">
        <f>IF(I200=0,IF(J200=0, IF(K200=0, if(L200=0, 0.0001, I200+K200), I200+K200), I200+K200), I200+K200)</f>
        <v>0</v>
      </c>
      <c r="O200">
        <f>IF(I200=0,IF(J200=0, IF(K200=0, if(L200=0, 0.0001, J200+L200), J200+L200), J200+L200), J200+L200)</f>
        <v>0</v>
      </c>
      <c r="Q200">
        <f>INT(B200*(N200/(N200+O200)))</f>
        <v>0</v>
      </c>
      <c r="R200">
        <f>INT(B200*(O200/(N200+O200)))</f>
        <v>0</v>
      </c>
      <c r="T200">
        <f>SUM(Q181:Q200)</f>
        <v>0</v>
      </c>
      <c r="U200">
        <f>SUM(R181:R200)</f>
        <v>0</v>
      </c>
      <c r="W200">
        <f>U200/T200</f>
        <v>0</v>
      </c>
      <c r="X200">
        <v>0.6</v>
      </c>
      <c r="Y200">
        <v>1.4</v>
      </c>
    </row>
    <row r="201" spans="1:25">
      <c r="A201" t="s">
        <v>219</v>
      </c>
      <c r="B201">
        <v>55</v>
      </c>
      <c r="C201">
        <v>10.6</v>
      </c>
      <c r="D201">
        <v>10.6</v>
      </c>
      <c r="E201">
        <v>10.5</v>
      </c>
      <c r="F201">
        <v>10.5</v>
      </c>
      <c r="G201">
        <f>F201-F200</f>
        <v>0</v>
      </c>
      <c r="I201">
        <f>ABS(IF(G201&gt;0,C201-F200,D201-C201))</f>
        <v>0</v>
      </c>
      <c r="J201">
        <f>ABS(IF(G201&gt;0,C201-E201,F200-C201))</f>
        <v>0</v>
      </c>
      <c r="K201">
        <f>ABS(IF(G201&gt;0,D201-E201,F201-E201))</f>
        <v>0</v>
      </c>
      <c r="L201">
        <f>ABS(IF(G201&gt;0,D201-F201,D201-E201))</f>
        <v>0</v>
      </c>
      <c r="N201">
        <f>IF(I201=0,IF(J201=0, IF(K201=0, if(L201=0, 0.0001, I201+K201), I201+K201), I201+K201), I201+K201)</f>
        <v>0</v>
      </c>
      <c r="O201">
        <f>IF(I201=0,IF(J201=0, IF(K201=0, if(L201=0, 0.0001, J201+L201), J201+L201), J201+L201), J201+L201)</f>
        <v>0</v>
      </c>
      <c r="Q201">
        <f>INT(B201*(N201/(N201+O201)))</f>
        <v>0</v>
      </c>
      <c r="R201">
        <f>INT(B201*(O201/(N201+O201)))</f>
        <v>0</v>
      </c>
      <c r="T201">
        <f>SUM(Q182:Q201)</f>
        <v>0</v>
      </c>
      <c r="U201">
        <f>SUM(R182:R201)</f>
        <v>0</v>
      </c>
      <c r="W201">
        <f>U201/T201</f>
        <v>0</v>
      </c>
      <c r="X201">
        <v>0.6</v>
      </c>
      <c r="Y201">
        <v>1.4</v>
      </c>
    </row>
    <row r="202" spans="1:25">
      <c r="A202" t="s">
        <v>220</v>
      </c>
      <c r="B202">
        <v>20</v>
      </c>
      <c r="C202">
        <v>10.5</v>
      </c>
      <c r="D202">
        <v>10.55</v>
      </c>
      <c r="E202">
        <v>10.5</v>
      </c>
      <c r="F202">
        <v>10.5</v>
      </c>
      <c r="G202">
        <f>F202-F201</f>
        <v>0</v>
      </c>
      <c r="I202">
        <f>ABS(IF(G202&gt;0,C202-F201,D202-C202))</f>
        <v>0</v>
      </c>
      <c r="J202">
        <f>ABS(IF(G202&gt;0,C202-E202,F201-C202))</f>
        <v>0</v>
      </c>
      <c r="K202">
        <f>ABS(IF(G202&gt;0,D202-E202,F202-E202))</f>
        <v>0</v>
      </c>
      <c r="L202">
        <f>ABS(IF(G202&gt;0,D202-F202,D202-E202))</f>
        <v>0</v>
      </c>
      <c r="N202">
        <f>IF(I202=0,IF(J202=0, IF(K202=0, if(L202=0, 0.0001, I202+K202), I202+K202), I202+K202), I202+K202)</f>
        <v>0</v>
      </c>
      <c r="O202">
        <f>IF(I202=0,IF(J202=0, IF(K202=0, if(L202=0, 0.0001, J202+L202), J202+L202), J202+L202), J202+L202)</f>
        <v>0</v>
      </c>
      <c r="Q202">
        <f>INT(B202*(N202/(N202+O202)))</f>
        <v>0</v>
      </c>
      <c r="R202">
        <f>INT(B202*(O202/(N202+O202)))</f>
        <v>0</v>
      </c>
      <c r="T202">
        <f>SUM(Q183:Q202)</f>
        <v>0</v>
      </c>
      <c r="U202">
        <f>SUM(R183:R202)</f>
        <v>0</v>
      </c>
      <c r="W202">
        <f>U202/T202</f>
        <v>0</v>
      </c>
      <c r="X202">
        <v>0.6</v>
      </c>
      <c r="Y202">
        <v>1.4</v>
      </c>
    </row>
    <row r="203" spans="1:25">
      <c r="A203" t="s">
        <v>221</v>
      </c>
      <c r="B203">
        <v>59</v>
      </c>
      <c r="C203">
        <v>10.5</v>
      </c>
      <c r="D203">
        <v>10.6</v>
      </c>
      <c r="E203">
        <v>10.5</v>
      </c>
      <c r="F203">
        <v>10.6</v>
      </c>
      <c r="G203">
        <f>F203-F202</f>
        <v>0</v>
      </c>
      <c r="I203">
        <f>ABS(IF(G203&gt;0,C203-F202,D203-C203))</f>
        <v>0</v>
      </c>
      <c r="J203">
        <f>ABS(IF(G203&gt;0,C203-E203,F202-C203))</f>
        <v>0</v>
      </c>
      <c r="K203">
        <f>ABS(IF(G203&gt;0,D203-E203,F203-E203))</f>
        <v>0</v>
      </c>
      <c r="L203">
        <f>ABS(IF(G203&gt;0,D203-F203,D203-E203))</f>
        <v>0</v>
      </c>
      <c r="N203">
        <f>IF(I203=0,IF(J203=0, IF(K203=0, if(L203=0, 0.0001, I203+K203), I203+K203), I203+K203), I203+K203)</f>
        <v>0</v>
      </c>
      <c r="O203">
        <f>IF(I203=0,IF(J203=0, IF(K203=0, if(L203=0, 0.0001, J203+L203), J203+L203), J203+L203), J203+L203)</f>
        <v>0</v>
      </c>
      <c r="Q203">
        <f>INT(B203*(N203/(N203+O203)))</f>
        <v>0</v>
      </c>
      <c r="R203">
        <f>INT(B203*(O203/(N203+O203)))</f>
        <v>0</v>
      </c>
      <c r="T203">
        <f>SUM(Q184:Q203)</f>
        <v>0</v>
      </c>
      <c r="U203">
        <f>SUM(R184:R203)</f>
        <v>0</v>
      </c>
      <c r="W203">
        <f>U203/T203</f>
        <v>0</v>
      </c>
      <c r="X203">
        <v>0.6</v>
      </c>
      <c r="Y203">
        <v>1.4</v>
      </c>
    </row>
    <row r="204" spans="1:25">
      <c r="A204" t="s">
        <v>222</v>
      </c>
      <c r="B204">
        <v>17</v>
      </c>
      <c r="C204">
        <v>10.55</v>
      </c>
      <c r="D204">
        <v>10.6</v>
      </c>
      <c r="E204">
        <v>10.55</v>
      </c>
      <c r="F204">
        <v>10.6</v>
      </c>
      <c r="G204">
        <f>F204-F203</f>
        <v>0</v>
      </c>
      <c r="I204">
        <f>ABS(IF(G204&gt;0,C204-F203,D204-C204))</f>
        <v>0</v>
      </c>
      <c r="J204">
        <f>ABS(IF(G204&gt;0,C204-E204,F203-C204))</f>
        <v>0</v>
      </c>
      <c r="K204">
        <f>ABS(IF(G204&gt;0,D204-E204,F204-E204))</f>
        <v>0</v>
      </c>
      <c r="L204">
        <f>ABS(IF(G204&gt;0,D204-F204,D204-E204))</f>
        <v>0</v>
      </c>
      <c r="N204">
        <f>IF(I204=0,IF(J204=0, IF(K204=0, if(L204=0, 0.0001, I204+K204), I204+K204), I204+K204), I204+K204)</f>
        <v>0</v>
      </c>
      <c r="O204">
        <f>IF(I204=0,IF(J204=0, IF(K204=0, if(L204=0, 0.0001, J204+L204), J204+L204), J204+L204), J204+L204)</f>
        <v>0</v>
      </c>
      <c r="Q204">
        <f>INT(B204*(N204/(N204+O204)))</f>
        <v>0</v>
      </c>
      <c r="R204">
        <f>INT(B204*(O204/(N204+O204)))</f>
        <v>0</v>
      </c>
      <c r="T204">
        <f>SUM(Q185:Q204)</f>
        <v>0</v>
      </c>
      <c r="U204">
        <f>SUM(R185:R204)</f>
        <v>0</v>
      </c>
      <c r="W204">
        <f>U204/T204</f>
        <v>0</v>
      </c>
      <c r="X204">
        <v>0.6</v>
      </c>
      <c r="Y204">
        <v>1.4</v>
      </c>
    </row>
    <row r="205" spans="1:25">
      <c r="A205" t="s">
        <v>223</v>
      </c>
      <c r="B205">
        <v>27</v>
      </c>
      <c r="C205">
        <v>10.6</v>
      </c>
      <c r="D205">
        <v>10.6</v>
      </c>
      <c r="E205">
        <v>10.55</v>
      </c>
      <c r="F205">
        <v>10.55</v>
      </c>
      <c r="G205">
        <f>F205-F204</f>
        <v>0</v>
      </c>
      <c r="I205">
        <f>ABS(IF(G205&gt;0,C205-F204,D205-C205))</f>
        <v>0</v>
      </c>
      <c r="J205">
        <f>ABS(IF(G205&gt;0,C205-E205,F204-C205))</f>
        <v>0</v>
      </c>
      <c r="K205">
        <f>ABS(IF(G205&gt;0,D205-E205,F205-E205))</f>
        <v>0</v>
      </c>
      <c r="L205">
        <f>ABS(IF(G205&gt;0,D205-F205,D205-E205))</f>
        <v>0</v>
      </c>
      <c r="N205">
        <f>IF(I205=0,IF(J205=0, IF(K205=0, if(L205=0, 0.0001, I205+K205), I205+K205), I205+K205), I205+K205)</f>
        <v>0</v>
      </c>
      <c r="O205">
        <f>IF(I205=0,IF(J205=0, IF(K205=0, if(L205=0, 0.0001, J205+L205), J205+L205), J205+L205), J205+L205)</f>
        <v>0</v>
      </c>
      <c r="Q205">
        <f>INT(B205*(N205/(N205+O205)))</f>
        <v>0</v>
      </c>
      <c r="R205">
        <f>INT(B205*(O205/(N205+O205)))</f>
        <v>0</v>
      </c>
      <c r="T205">
        <f>SUM(Q186:Q205)</f>
        <v>0</v>
      </c>
      <c r="U205">
        <f>SUM(R186:R205)</f>
        <v>0</v>
      </c>
      <c r="W205">
        <f>U205/T205</f>
        <v>0</v>
      </c>
      <c r="X205">
        <v>0.6</v>
      </c>
      <c r="Y205">
        <v>1.4</v>
      </c>
    </row>
    <row r="206" spans="1:25">
      <c r="A206" t="s">
        <v>224</v>
      </c>
      <c r="B206">
        <v>63</v>
      </c>
      <c r="C206">
        <v>10.6</v>
      </c>
      <c r="D206">
        <v>10.7</v>
      </c>
      <c r="E206">
        <v>10.6</v>
      </c>
      <c r="F206">
        <v>10.6</v>
      </c>
      <c r="G206">
        <f>F206-F205</f>
        <v>0</v>
      </c>
      <c r="I206">
        <f>ABS(IF(G206&gt;0,C206-F205,D206-C206))</f>
        <v>0</v>
      </c>
      <c r="J206">
        <f>ABS(IF(G206&gt;0,C206-E206,F205-C206))</f>
        <v>0</v>
      </c>
      <c r="K206">
        <f>ABS(IF(G206&gt;0,D206-E206,F206-E206))</f>
        <v>0</v>
      </c>
      <c r="L206">
        <f>ABS(IF(G206&gt;0,D206-F206,D206-E206))</f>
        <v>0</v>
      </c>
      <c r="N206">
        <f>IF(I206=0,IF(J206=0, IF(K206=0, if(L206=0, 0.0001, I206+K206), I206+K206), I206+K206), I206+K206)</f>
        <v>0</v>
      </c>
      <c r="O206">
        <f>IF(I206=0,IF(J206=0, IF(K206=0, if(L206=0, 0.0001, J206+L206), J206+L206), J206+L206), J206+L206)</f>
        <v>0</v>
      </c>
      <c r="Q206">
        <f>INT(B206*(N206/(N206+O206)))</f>
        <v>0</v>
      </c>
      <c r="R206">
        <f>INT(B206*(O206/(N206+O206)))</f>
        <v>0</v>
      </c>
      <c r="T206">
        <f>SUM(Q187:Q206)</f>
        <v>0</v>
      </c>
      <c r="U206">
        <f>SUM(R187:R206)</f>
        <v>0</v>
      </c>
      <c r="W206">
        <f>U206/T206</f>
        <v>0</v>
      </c>
      <c r="X206">
        <v>0.6</v>
      </c>
      <c r="Y206">
        <v>1.4</v>
      </c>
    </row>
    <row r="207" spans="1:25">
      <c r="A207" t="s">
        <v>225</v>
      </c>
      <c r="B207">
        <v>26</v>
      </c>
      <c r="C207">
        <v>10.65</v>
      </c>
      <c r="D207">
        <v>10.7</v>
      </c>
      <c r="E207">
        <v>10.6</v>
      </c>
      <c r="F207">
        <v>10.7</v>
      </c>
      <c r="G207">
        <f>F207-F206</f>
        <v>0</v>
      </c>
      <c r="I207">
        <f>ABS(IF(G207&gt;0,C207-F206,D207-C207))</f>
        <v>0</v>
      </c>
      <c r="J207">
        <f>ABS(IF(G207&gt;0,C207-E207,F206-C207))</f>
        <v>0</v>
      </c>
      <c r="K207">
        <f>ABS(IF(G207&gt;0,D207-E207,F207-E207))</f>
        <v>0</v>
      </c>
      <c r="L207">
        <f>ABS(IF(G207&gt;0,D207-F207,D207-E207))</f>
        <v>0</v>
      </c>
      <c r="N207">
        <f>IF(I207=0,IF(J207=0, IF(K207=0, if(L207=0, 0.0001, I207+K207), I207+K207), I207+K207), I207+K207)</f>
        <v>0</v>
      </c>
      <c r="O207">
        <f>IF(I207=0,IF(J207=0, IF(K207=0, if(L207=0, 0.0001, J207+L207), J207+L207), J207+L207), J207+L207)</f>
        <v>0</v>
      </c>
      <c r="Q207">
        <f>INT(B207*(N207/(N207+O207)))</f>
        <v>0</v>
      </c>
      <c r="R207">
        <f>INT(B207*(O207/(N207+O207)))</f>
        <v>0</v>
      </c>
      <c r="T207">
        <f>SUM(Q188:Q207)</f>
        <v>0</v>
      </c>
      <c r="U207">
        <f>SUM(R188:R207)</f>
        <v>0</v>
      </c>
      <c r="W207">
        <f>U207/T207</f>
        <v>0</v>
      </c>
      <c r="X207">
        <v>0.6</v>
      </c>
      <c r="Y207">
        <v>1.4</v>
      </c>
    </row>
    <row r="208" spans="1:25">
      <c r="A208" t="s">
        <v>226</v>
      </c>
      <c r="B208">
        <v>44</v>
      </c>
      <c r="C208">
        <v>10.55</v>
      </c>
      <c r="D208">
        <v>10.8</v>
      </c>
      <c r="E208">
        <v>10.55</v>
      </c>
      <c r="F208">
        <v>10.75</v>
      </c>
      <c r="G208">
        <f>F208-F207</f>
        <v>0</v>
      </c>
      <c r="I208">
        <f>ABS(IF(G208&gt;0,C208-F207,D208-C208))</f>
        <v>0</v>
      </c>
      <c r="J208">
        <f>ABS(IF(G208&gt;0,C208-E208,F207-C208))</f>
        <v>0</v>
      </c>
      <c r="K208">
        <f>ABS(IF(G208&gt;0,D208-E208,F208-E208))</f>
        <v>0</v>
      </c>
      <c r="L208">
        <f>ABS(IF(G208&gt;0,D208-F208,D208-E208))</f>
        <v>0</v>
      </c>
      <c r="N208">
        <f>IF(I208=0,IF(J208=0, IF(K208=0, if(L208=0, 0.0001, I208+K208), I208+K208), I208+K208), I208+K208)</f>
        <v>0</v>
      </c>
      <c r="O208">
        <f>IF(I208=0,IF(J208=0, IF(K208=0, if(L208=0, 0.0001, J208+L208), J208+L208), J208+L208), J208+L208)</f>
        <v>0</v>
      </c>
      <c r="Q208">
        <f>INT(B208*(N208/(N208+O208)))</f>
        <v>0</v>
      </c>
      <c r="R208">
        <f>INT(B208*(O208/(N208+O208)))</f>
        <v>0</v>
      </c>
      <c r="T208">
        <f>SUM(Q189:Q208)</f>
        <v>0</v>
      </c>
      <c r="U208">
        <f>SUM(R189:R208)</f>
        <v>0</v>
      </c>
      <c r="W208">
        <f>U208/T208</f>
        <v>0</v>
      </c>
      <c r="X208">
        <v>0.6</v>
      </c>
      <c r="Y208">
        <v>1.4</v>
      </c>
    </row>
    <row r="209" spans="1:25">
      <c r="A209" t="s">
        <v>227</v>
      </c>
      <c r="B209">
        <v>58</v>
      </c>
      <c r="C209">
        <v>10.7</v>
      </c>
      <c r="D209">
        <v>10.75</v>
      </c>
      <c r="E209">
        <v>10.65</v>
      </c>
      <c r="F209">
        <v>10.75</v>
      </c>
      <c r="G209">
        <f>F209-F208</f>
        <v>0</v>
      </c>
      <c r="I209">
        <f>ABS(IF(G209&gt;0,C209-F208,D209-C209))</f>
        <v>0</v>
      </c>
      <c r="J209">
        <f>ABS(IF(G209&gt;0,C209-E209,F208-C209))</f>
        <v>0</v>
      </c>
      <c r="K209">
        <f>ABS(IF(G209&gt;0,D209-E209,F209-E209))</f>
        <v>0</v>
      </c>
      <c r="L209">
        <f>ABS(IF(G209&gt;0,D209-F209,D209-E209))</f>
        <v>0</v>
      </c>
      <c r="N209">
        <f>IF(I209=0,IF(J209=0, IF(K209=0, if(L209=0, 0.0001, I209+K209), I209+K209), I209+K209), I209+K209)</f>
        <v>0</v>
      </c>
      <c r="O209">
        <f>IF(I209=0,IF(J209=0, IF(K209=0, if(L209=0, 0.0001, J209+L209), J209+L209), J209+L209), J209+L209)</f>
        <v>0</v>
      </c>
      <c r="Q209">
        <f>INT(B209*(N209/(N209+O209)))</f>
        <v>0</v>
      </c>
      <c r="R209">
        <f>INT(B209*(O209/(N209+O209)))</f>
        <v>0</v>
      </c>
      <c r="T209">
        <f>SUM(Q190:Q209)</f>
        <v>0</v>
      </c>
      <c r="U209">
        <f>SUM(R190:R209)</f>
        <v>0</v>
      </c>
      <c r="W209">
        <f>U209/T209</f>
        <v>0</v>
      </c>
      <c r="X209">
        <v>0.6</v>
      </c>
      <c r="Y209">
        <v>1.4</v>
      </c>
    </row>
    <row r="210" spans="1:25">
      <c r="A210" t="s">
        <v>228</v>
      </c>
      <c r="B210">
        <v>909</v>
      </c>
      <c r="C210">
        <v>10.75</v>
      </c>
      <c r="D210">
        <v>11.7</v>
      </c>
      <c r="E210">
        <v>10.75</v>
      </c>
      <c r="F210">
        <v>11.45</v>
      </c>
      <c r="G210">
        <f>F210-F209</f>
        <v>0</v>
      </c>
      <c r="I210">
        <f>ABS(IF(G210&gt;0,C210-F209,D210-C210))</f>
        <v>0</v>
      </c>
      <c r="J210">
        <f>ABS(IF(G210&gt;0,C210-E210,F209-C210))</f>
        <v>0</v>
      </c>
      <c r="K210">
        <f>ABS(IF(G210&gt;0,D210-E210,F210-E210))</f>
        <v>0</v>
      </c>
      <c r="L210">
        <f>ABS(IF(G210&gt;0,D210-F210,D210-E210))</f>
        <v>0</v>
      </c>
      <c r="N210">
        <f>IF(I210=0,IF(J210=0, IF(K210=0, if(L210=0, 0.0001, I210+K210), I210+K210), I210+K210), I210+K210)</f>
        <v>0</v>
      </c>
      <c r="O210">
        <f>IF(I210=0,IF(J210=0, IF(K210=0, if(L210=0, 0.0001, J210+L210), J210+L210), J210+L210), J210+L210)</f>
        <v>0</v>
      </c>
      <c r="Q210">
        <f>INT(B210*(N210/(N210+O210)))</f>
        <v>0</v>
      </c>
      <c r="R210">
        <f>INT(B210*(O210/(N210+O210)))</f>
        <v>0</v>
      </c>
      <c r="T210">
        <f>SUM(Q191:Q210)</f>
        <v>0</v>
      </c>
      <c r="U210">
        <f>SUM(R191:R210)</f>
        <v>0</v>
      </c>
      <c r="W210">
        <f>U210/T210</f>
        <v>0</v>
      </c>
      <c r="X210">
        <v>0.6</v>
      </c>
      <c r="Y210">
        <v>1.4</v>
      </c>
    </row>
    <row r="211" spans="1:25">
      <c r="A211" t="s">
        <v>229</v>
      </c>
      <c r="B211">
        <v>130</v>
      </c>
      <c r="C211">
        <v>11.45</v>
      </c>
      <c r="D211">
        <v>11.45</v>
      </c>
      <c r="E211">
        <v>11.2</v>
      </c>
      <c r="F211">
        <v>11.35</v>
      </c>
      <c r="G211">
        <f>F211-F210</f>
        <v>0</v>
      </c>
      <c r="I211">
        <f>ABS(IF(G211&gt;0,C211-F210,D211-C211))</f>
        <v>0</v>
      </c>
      <c r="J211">
        <f>ABS(IF(G211&gt;0,C211-E211,F210-C211))</f>
        <v>0</v>
      </c>
      <c r="K211">
        <f>ABS(IF(G211&gt;0,D211-E211,F211-E211))</f>
        <v>0</v>
      </c>
      <c r="L211">
        <f>ABS(IF(G211&gt;0,D211-F211,D211-E211))</f>
        <v>0</v>
      </c>
      <c r="N211">
        <f>IF(I211=0,IF(J211=0, IF(K211=0, if(L211=0, 0.0001, I211+K211), I211+K211), I211+K211), I211+K211)</f>
        <v>0</v>
      </c>
      <c r="O211">
        <f>IF(I211=0,IF(J211=0, IF(K211=0, if(L211=0, 0.0001, J211+L211), J211+L211), J211+L211), J211+L211)</f>
        <v>0</v>
      </c>
      <c r="Q211">
        <f>INT(B211*(N211/(N211+O211)))</f>
        <v>0</v>
      </c>
      <c r="R211">
        <f>INT(B211*(O211/(N211+O211)))</f>
        <v>0</v>
      </c>
      <c r="T211">
        <f>SUM(Q192:Q211)</f>
        <v>0</v>
      </c>
      <c r="U211">
        <f>SUM(R192:R211)</f>
        <v>0</v>
      </c>
      <c r="W211">
        <f>U211/T211</f>
        <v>0</v>
      </c>
      <c r="X211">
        <v>0.6</v>
      </c>
      <c r="Y211">
        <v>1.4</v>
      </c>
    </row>
    <row r="212" spans="1:25">
      <c r="A212" t="s">
        <v>230</v>
      </c>
      <c r="B212">
        <v>105</v>
      </c>
      <c r="C212">
        <v>11.4</v>
      </c>
      <c r="D212">
        <v>11.4</v>
      </c>
      <c r="E212">
        <v>11.2</v>
      </c>
      <c r="F212">
        <v>11.2</v>
      </c>
      <c r="G212">
        <f>F212-F211</f>
        <v>0</v>
      </c>
      <c r="I212">
        <f>ABS(IF(G212&gt;0,C212-F211,D212-C212))</f>
        <v>0</v>
      </c>
      <c r="J212">
        <f>ABS(IF(G212&gt;0,C212-E212,F211-C212))</f>
        <v>0</v>
      </c>
      <c r="K212">
        <f>ABS(IF(G212&gt;0,D212-E212,F212-E212))</f>
        <v>0</v>
      </c>
      <c r="L212">
        <f>ABS(IF(G212&gt;0,D212-F212,D212-E212))</f>
        <v>0</v>
      </c>
      <c r="N212">
        <f>IF(I212=0,IF(J212=0, IF(K212=0, if(L212=0, 0.0001, I212+K212), I212+K212), I212+K212), I212+K212)</f>
        <v>0</v>
      </c>
      <c r="O212">
        <f>IF(I212=0,IF(J212=0, IF(K212=0, if(L212=0, 0.0001, J212+L212), J212+L212), J212+L212), J212+L212)</f>
        <v>0</v>
      </c>
      <c r="Q212">
        <f>INT(B212*(N212/(N212+O212)))</f>
        <v>0</v>
      </c>
      <c r="R212">
        <f>INT(B212*(O212/(N212+O212)))</f>
        <v>0</v>
      </c>
      <c r="T212">
        <f>SUM(Q193:Q212)</f>
        <v>0</v>
      </c>
      <c r="U212">
        <f>SUM(R193:R212)</f>
        <v>0</v>
      </c>
      <c r="W212">
        <f>U212/T212</f>
        <v>0</v>
      </c>
      <c r="X212">
        <v>0.6</v>
      </c>
      <c r="Y212">
        <v>1.4</v>
      </c>
    </row>
    <row r="213" spans="1:25">
      <c r="A213" t="s">
        <v>231</v>
      </c>
      <c r="B213">
        <v>89</v>
      </c>
      <c r="C213">
        <v>11.2</v>
      </c>
      <c r="D213">
        <v>11.2</v>
      </c>
      <c r="E213">
        <v>11.1</v>
      </c>
      <c r="F213">
        <v>11.1</v>
      </c>
      <c r="G213">
        <f>F213-F212</f>
        <v>0</v>
      </c>
      <c r="I213">
        <f>ABS(IF(G213&gt;0,C213-F212,D213-C213))</f>
        <v>0</v>
      </c>
      <c r="J213">
        <f>ABS(IF(G213&gt;0,C213-E213,F212-C213))</f>
        <v>0</v>
      </c>
      <c r="K213">
        <f>ABS(IF(G213&gt;0,D213-E213,F213-E213))</f>
        <v>0</v>
      </c>
      <c r="L213">
        <f>ABS(IF(G213&gt;0,D213-F213,D213-E213))</f>
        <v>0</v>
      </c>
      <c r="N213">
        <f>IF(I213=0,IF(J213=0, IF(K213=0, if(L213=0, 0.0001, I213+K213), I213+K213), I213+K213), I213+K213)</f>
        <v>0</v>
      </c>
      <c r="O213">
        <f>IF(I213=0,IF(J213=0, IF(K213=0, if(L213=0, 0.0001, J213+L213), J213+L213), J213+L213), J213+L213)</f>
        <v>0</v>
      </c>
      <c r="Q213">
        <f>INT(B213*(N213/(N213+O213)))</f>
        <v>0</v>
      </c>
      <c r="R213">
        <f>INT(B213*(O213/(N213+O213)))</f>
        <v>0</v>
      </c>
      <c r="T213">
        <f>SUM(Q194:Q213)</f>
        <v>0</v>
      </c>
      <c r="U213">
        <f>SUM(R194:R213)</f>
        <v>0</v>
      </c>
      <c r="W213">
        <f>U213/T213</f>
        <v>0</v>
      </c>
      <c r="X213">
        <v>0.6</v>
      </c>
      <c r="Y213">
        <v>1.4</v>
      </c>
    </row>
    <row r="214" spans="1:25">
      <c r="A214" t="s">
        <v>232</v>
      </c>
      <c r="B214">
        <v>91</v>
      </c>
      <c r="C214">
        <v>11.1</v>
      </c>
      <c r="D214">
        <v>11.25</v>
      </c>
      <c r="E214">
        <v>11.1</v>
      </c>
      <c r="F214">
        <v>11.2</v>
      </c>
      <c r="G214">
        <f>F214-F213</f>
        <v>0</v>
      </c>
      <c r="I214">
        <f>ABS(IF(G214&gt;0,C214-F213,D214-C214))</f>
        <v>0</v>
      </c>
      <c r="J214">
        <f>ABS(IF(G214&gt;0,C214-E214,F213-C214))</f>
        <v>0</v>
      </c>
      <c r="K214">
        <f>ABS(IF(G214&gt;0,D214-E214,F214-E214))</f>
        <v>0</v>
      </c>
      <c r="L214">
        <f>ABS(IF(G214&gt;0,D214-F214,D214-E214))</f>
        <v>0</v>
      </c>
      <c r="N214">
        <f>IF(I214=0,IF(J214=0, IF(K214=0, if(L214=0, 0.0001, I214+K214), I214+K214), I214+K214), I214+K214)</f>
        <v>0</v>
      </c>
      <c r="O214">
        <f>IF(I214=0,IF(J214=0, IF(K214=0, if(L214=0, 0.0001, J214+L214), J214+L214), J214+L214), J214+L214)</f>
        <v>0</v>
      </c>
      <c r="Q214">
        <f>INT(B214*(N214/(N214+O214)))</f>
        <v>0</v>
      </c>
      <c r="R214">
        <f>INT(B214*(O214/(N214+O214)))</f>
        <v>0</v>
      </c>
      <c r="T214">
        <f>SUM(Q195:Q214)</f>
        <v>0</v>
      </c>
      <c r="U214">
        <f>SUM(R195:R214)</f>
        <v>0</v>
      </c>
      <c r="W214">
        <f>U214/T214</f>
        <v>0</v>
      </c>
      <c r="X214">
        <v>0.6</v>
      </c>
      <c r="Y214">
        <v>1.4</v>
      </c>
    </row>
    <row r="215" spans="1:25">
      <c r="A215" t="s">
        <v>233</v>
      </c>
      <c r="B215">
        <v>53</v>
      </c>
      <c r="C215">
        <v>11.25</v>
      </c>
      <c r="D215">
        <v>11.3</v>
      </c>
      <c r="E215">
        <v>11.05</v>
      </c>
      <c r="F215">
        <v>11.05</v>
      </c>
      <c r="G215">
        <f>F215-F214</f>
        <v>0</v>
      </c>
      <c r="I215">
        <f>ABS(IF(G215&gt;0,C215-F214,D215-C215))</f>
        <v>0</v>
      </c>
      <c r="J215">
        <f>ABS(IF(G215&gt;0,C215-E215,F214-C215))</f>
        <v>0</v>
      </c>
      <c r="K215">
        <f>ABS(IF(G215&gt;0,D215-E215,F215-E215))</f>
        <v>0</v>
      </c>
      <c r="L215">
        <f>ABS(IF(G215&gt;0,D215-F215,D215-E215))</f>
        <v>0</v>
      </c>
      <c r="N215">
        <f>IF(I215=0,IF(J215=0, IF(K215=0, if(L215=0, 0.0001, I215+K215), I215+K215), I215+K215), I215+K215)</f>
        <v>0</v>
      </c>
      <c r="O215">
        <f>IF(I215=0,IF(J215=0, IF(K215=0, if(L215=0, 0.0001, J215+L215), J215+L215), J215+L215), J215+L215)</f>
        <v>0</v>
      </c>
      <c r="Q215">
        <f>INT(B215*(N215/(N215+O215)))</f>
        <v>0</v>
      </c>
      <c r="R215">
        <f>INT(B215*(O215/(N215+O215)))</f>
        <v>0</v>
      </c>
      <c r="T215">
        <f>SUM(Q196:Q215)</f>
        <v>0</v>
      </c>
      <c r="U215">
        <f>SUM(R196:R215)</f>
        <v>0</v>
      </c>
      <c r="W215">
        <f>U215/T215</f>
        <v>0</v>
      </c>
      <c r="X215">
        <v>0.6</v>
      </c>
      <c r="Y215">
        <v>1.4</v>
      </c>
    </row>
    <row r="216" spans="1:25">
      <c r="A216" t="s">
        <v>234</v>
      </c>
      <c r="B216">
        <v>82</v>
      </c>
      <c r="C216">
        <v>11.1</v>
      </c>
      <c r="D216">
        <v>11.2</v>
      </c>
      <c r="E216">
        <v>11.05</v>
      </c>
      <c r="F216">
        <v>11.2</v>
      </c>
      <c r="G216">
        <f>F216-F215</f>
        <v>0</v>
      </c>
      <c r="I216">
        <f>ABS(IF(G216&gt;0,C216-F215,D216-C216))</f>
        <v>0</v>
      </c>
      <c r="J216">
        <f>ABS(IF(G216&gt;0,C216-E216,F215-C216))</f>
        <v>0</v>
      </c>
      <c r="K216">
        <f>ABS(IF(G216&gt;0,D216-E216,F216-E216))</f>
        <v>0</v>
      </c>
      <c r="L216">
        <f>ABS(IF(G216&gt;0,D216-F216,D216-E216))</f>
        <v>0</v>
      </c>
      <c r="N216">
        <f>IF(I216=0,IF(J216=0, IF(K216=0, if(L216=0, 0.0001, I216+K216), I216+K216), I216+K216), I216+K216)</f>
        <v>0</v>
      </c>
      <c r="O216">
        <f>IF(I216=0,IF(J216=0, IF(K216=0, if(L216=0, 0.0001, J216+L216), J216+L216), J216+L216), J216+L216)</f>
        <v>0</v>
      </c>
      <c r="Q216">
        <f>INT(B216*(N216/(N216+O216)))</f>
        <v>0</v>
      </c>
      <c r="R216">
        <f>INT(B216*(O216/(N216+O216)))</f>
        <v>0</v>
      </c>
      <c r="T216">
        <f>SUM(Q197:Q216)</f>
        <v>0</v>
      </c>
      <c r="U216">
        <f>SUM(R197:R216)</f>
        <v>0</v>
      </c>
      <c r="W216">
        <f>U216/T216</f>
        <v>0</v>
      </c>
      <c r="X216">
        <v>0.6</v>
      </c>
      <c r="Y216">
        <v>1.4</v>
      </c>
    </row>
    <row r="217" spans="1:25">
      <c r="A217" t="s">
        <v>235</v>
      </c>
      <c r="B217">
        <v>89</v>
      </c>
      <c r="C217">
        <v>11.15</v>
      </c>
      <c r="D217">
        <v>11.3</v>
      </c>
      <c r="E217">
        <v>11.15</v>
      </c>
      <c r="F217">
        <v>11.2</v>
      </c>
      <c r="G217">
        <f>F217-F216</f>
        <v>0</v>
      </c>
      <c r="I217">
        <f>ABS(IF(G217&gt;0,C217-F216,D217-C217))</f>
        <v>0</v>
      </c>
      <c r="J217">
        <f>ABS(IF(G217&gt;0,C217-E217,F216-C217))</f>
        <v>0</v>
      </c>
      <c r="K217">
        <f>ABS(IF(G217&gt;0,D217-E217,F217-E217))</f>
        <v>0</v>
      </c>
      <c r="L217">
        <f>ABS(IF(G217&gt;0,D217-F217,D217-E217))</f>
        <v>0</v>
      </c>
      <c r="N217">
        <f>IF(I217=0,IF(J217=0, IF(K217=0, if(L217=0, 0.0001, I217+K217), I217+K217), I217+K217), I217+K217)</f>
        <v>0</v>
      </c>
      <c r="O217">
        <f>IF(I217=0,IF(J217=0, IF(K217=0, if(L217=0, 0.0001, J217+L217), J217+L217), J217+L217), J217+L217)</f>
        <v>0</v>
      </c>
      <c r="Q217">
        <f>INT(B217*(N217/(N217+O217)))</f>
        <v>0</v>
      </c>
      <c r="R217">
        <f>INT(B217*(O217/(N217+O217)))</f>
        <v>0</v>
      </c>
      <c r="T217">
        <f>SUM(Q198:Q217)</f>
        <v>0</v>
      </c>
      <c r="U217">
        <f>SUM(R198:R217)</f>
        <v>0</v>
      </c>
      <c r="W217">
        <f>U217/T217</f>
        <v>0</v>
      </c>
      <c r="X217">
        <v>0.6</v>
      </c>
      <c r="Y217">
        <v>1.4</v>
      </c>
    </row>
    <row r="218" spans="1:25">
      <c r="A218" t="s">
        <v>236</v>
      </c>
      <c r="B218">
        <v>52</v>
      </c>
      <c r="C218">
        <v>11.2</v>
      </c>
      <c r="D218">
        <v>11.35</v>
      </c>
      <c r="E218">
        <v>11.05</v>
      </c>
      <c r="F218">
        <v>11.2</v>
      </c>
      <c r="G218">
        <f>F218-F217</f>
        <v>0</v>
      </c>
      <c r="I218">
        <f>ABS(IF(G218&gt;0,C218-F217,D218-C218))</f>
        <v>0</v>
      </c>
      <c r="J218">
        <f>ABS(IF(G218&gt;0,C218-E218,F217-C218))</f>
        <v>0</v>
      </c>
      <c r="K218">
        <f>ABS(IF(G218&gt;0,D218-E218,F218-E218))</f>
        <v>0</v>
      </c>
      <c r="L218">
        <f>ABS(IF(G218&gt;0,D218-F218,D218-E218))</f>
        <v>0</v>
      </c>
      <c r="N218">
        <f>IF(I218=0,IF(J218=0, IF(K218=0, if(L218=0, 0.0001, I218+K218), I218+K218), I218+K218), I218+K218)</f>
        <v>0</v>
      </c>
      <c r="O218">
        <f>IF(I218=0,IF(J218=0, IF(K218=0, if(L218=0, 0.0001, J218+L218), J218+L218), J218+L218), J218+L218)</f>
        <v>0</v>
      </c>
      <c r="Q218">
        <f>INT(B218*(N218/(N218+O218)))</f>
        <v>0</v>
      </c>
      <c r="R218">
        <f>INT(B218*(O218/(N218+O218)))</f>
        <v>0</v>
      </c>
      <c r="T218">
        <f>SUM(Q199:Q218)</f>
        <v>0</v>
      </c>
      <c r="U218">
        <f>SUM(R199:R218)</f>
        <v>0</v>
      </c>
      <c r="W218">
        <f>U218/T218</f>
        <v>0</v>
      </c>
      <c r="X218">
        <v>0.6</v>
      </c>
      <c r="Y218">
        <v>1.4</v>
      </c>
    </row>
    <row r="219" spans="1:25">
      <c r="A219" t="s">
        <v>237</v>
      </c>
      <c r="B219">
        <v>81</v>
      </c>
      <c r="C219">
        <v>11.2</v>
      </c>
      <c r="D219">
        <v>11.3</v>
      </c>
      <c r="E219">
        <v>11.2</v>
      </c>
      <c r="F219">
        <v>11.25</v>
      </c>
      <c r="G219">
        <f>F219-F218</f>
        <v>0</v>
      </c>
      <c r="I219">
        <f>ABS(IF(G219&gt;0,C219-F218,D219-C219))</f>
        <v>0</v>
      </c>
      <c r="J219">
        <f>ABS(IF(G219&gt;0,C219-E219,F218-C219))</f>
        <v>0</v>
      </c>
      <c r="K219">
        <f>ABS(IF(G219&gt;0,D219-E219,F219-E219))</f>
        <v>0</v>
      </c>
      <c r="L219">
        <f>ABS(IF(G219&gt;0,D219-F219,D219-E219))</f>
        <v>0</v>
      </c>
      <c r="N219">
        <f>IF(I219=0,IF(J219=0, IF(K219=0, if(L219=0, 0.0001, I219+K219), I219+K219), I219+K219), I219+K219)</f>
        <v>0</v>
      </c>
      <c r="O219">
        <f>IF(I219=0,IF(J219=0, IF(K219=0, if(L219=0, 0.0001, J219+L219), J219+L219), J219+L219), J219+L219)</f>
        <v>0</v>
      </c>
      <c r="Q219">
        <f>INT(B219*(N219/(N219+O219)))</f>
        <v>0</v>
      </c>
      <c r="R219">
        <f>INT(B219*(O219/(N219+O219)))</f>
        <v>0</v>
      </c>
      <c r="T219">
        <f>SUM(Q200:Q219)</f>
        <v>0</v>
      </c>
      <c r="U219">
        <f>SUM(R200:R219)</f>
        <v>0</v>
      </c>
      <c r="W219">
        <f>U219/T219</f>
        <v>0</v>
      </c>
      <c r="X219">
        <v>0.6</v>
      </c>
      <c r="Y219">
        <v>1.4</v>
      </c>
    </row>
    <row r="220" spans="1:25">
      <c r="A220" t="s">
        <v>238</v>
      </c>
      <c r="B220">
        <v>132</v>
      </c>
      <c r="C220">
        <v>11.25</v>
      </c>
      <c r="D220">
        <v>11.4</v>
      </c>
      <c r="E220">
        <v>11.15</v>
      </c>
      <c r="F220">
        <v>11.3</v>
      </c>
      <c r="G220">
        <f>F220-F219</f>
        <v>0</v>
      </c>
      <c r="I220">
        <f>ABS(IF(G220&gt;0,C220-F219,D220-C220))</f>
        <v>0</v>
      </c>
      <c r="J220">
        <f>ABS(IF(G220&gt;0,C220-E220,F219-C220))</f>
        <v>0</v>
      </c>
      <c r="K220">
        <f>ABS(IF(G220&gt;0,D220-E220,F220-E220))</f>
        <v>0</v>
      </c>
      <c r="L220">
        <f>ABS(IF(G220&gt;0,D220-F220,D220-E220))</f>
        <v>0</v>
      </c>
      <c r="N220">
        <f>IF(I220=0,IF(J220=0, IF(K220=0, if(L220=0, 0.0001, I220+K220), I220+K220), I220+K220), I220+K220)</f>
        <v>0</v>
      </c>
      <c r="O220">
        <f>IF(I220=0,IF(J220=0, IF(K220=0, if(L220=0, 0.0001, J220+L220), J220+L220), J220+L220), J220+L220)</f>
        <v>0</v>
      </c>
      <c r="Q220">
        <f>INT(B220*(N220/(N220+O220)))</f>
        <v>0</v>
      </c>
      <c r="R220">
        <f>INT(B220*(O220/(N220+O220)))</f>
        <v>0</v>
      </c>
      <c r="T220">
        <f>SUM(Q201:Q220)</f>
        <v>0</v>
      </c>
      <c r="U220">
        <f>SUM(R201:R220)</f>
        <v>0</v>
      </c>
      <c r="W220">
        <f>U220/T220</f>
        <v>0</v>
      </c>
      <c r="X220">
        <v>0.6</v>
      </c>
      <c r="Y220">
        <v>1.4</v>
      </c>
    </row>
    <row r="221" spans="1:25">
      <c r="A221" t="s">
        <v>239</v>
      </c>
      <c r="B221">
        <v>123</v>
      </c>
      <c r="C221">
        <v>11.3</v>
      </c>
      <c r="D221">
        <v>11.35</v>
      </c>
      <c r="E221">
        <v>11.2</v>
      </c>
      <c r="F221">
        <v>11.2</v>
      </c>
      <c r="G221">
        <f>F221-F220</f>
        <v>0</v>
      </c>
      <c r="I221">
        <f>ABS(IF(G221&gt;0,C221-F220,D221-C221))</f>
        <v>0</v>
      </c>
      <c r="J221">
        <f>ABS(IF(G221&gt;0,C221-E221,F220-C221))</f>
        <v>0</v>
      </c>
      <c r="K221">
        <f>ABS(IF(G221&gt;0,D221-E221,F221-E221))</f>
        <v>0</v>
      </c>
      <c r="L221">
        <f>ABS(IF(G221&gt;0,D221-F221,D221-E221))</f>
        <v>0</v>
      </c>
      <c r="N221">
        <f>IF(I221=0,IF(J221=0, IF(K221=0, if(L221=0, 0.0001, I221+K221), I221+K221), I221+K221), I221+K221)</f>
        <v>0</v>
      </c>
      <c r="O221">
        <f>IF(I221=0,IF(J221=0, IF(K221=0, if(L221=0, 0.0001, J221+L221), J221+L221), J221+L221), J221+L221)</f>
        <v>0</v>
      </c>
      <c r="Q221">
        <f>INT(B221*(N221/(N221+O221)))</f>
        <v>0</v>
      </c>
      <c r="R221">
        <f>INT(B221*(O221/(N221+O221)))</f>
        <v>0</v>
      </c>
      <c r="T221">
        <f>SUM(Q202:Q221)</f>
        <v>0</v>
      </c>
      <c r="U221">
        <f>SUM(R202:R221)</f>
        <v>0</v>
      </c>
      <c r="W221">
        <f>U221/T221</f>
        <v>0</v>
      </c>
      <c r="X221">
        <v>0.6</v>
      </c>
      <c r="Y221">
        <v>1.4</v>
      </c>
    </row>
    <row r="222" spans="1:25">
      <c r="A222" t="s">
        <v>240</v>
      </c>
      <c r="B222">
        <v>84</v>
      </c>
      <c r="C222">
        <v>11.2</v>
      </c>
      <c r="D222">
        <v>11.35</v>
      </c>
      <c r="E222">
        <v>11.2</v>
      </c>
      <c r="F222">
        <v>11.25</v>
      </c>
      <c r="G222">
        <f>F222-F221</f>
        <v>0</v>
      </c>
      <c r="I222">
        <f>ABS(IF(G222&gt;0,C222-F221,D222-C222))</f>
        <v>0</v>
      </c>
      <c r="J222">
        <f>ABS(IF(G222&gt;0,C222-E222,F221-C222))</f>
        <v>0</v>
      </c>
      <c r="K222">
        <f>ABS(IF(G222&gt;0,D222-E222,F222-E222))</f>
        <v>0</v>
      </c>
      <c r="L222">
        <f>ABS(IF(G222&gt;0,D222-F222,D222-E222))</f>
        <v>0</v>
      </c>
      <c r="N222">
        <f>IF(I222=0,IF(J222=0, IF(K222=0, if(L222=0, 0.0001, I222+K222), I222+K222), I222+K222), I222+K222)</f>
        <v>0</v>
      </c>
      <c r="O222">
        <f>IF(I222=0,IF(J222=0, IF(K222=0, if(L222=0, 0.0001, J222+L222), J222+L222), J222+L222), J222+L222)</f>
        <v>0</v>
      </c>
      <c r="Q222">
        <f>INT(B222*(N222/(N222+O222)))</f>
        <v>0</v>
      </c>
      <c r="R222">
        <f>INT(B222*(O222/(N222+O222)))</f>
        <v>0</v>
      </c>
      <c r="T222">
        <f>SUM(Q203:Q222)</f>
        <v>0</v>
      </c>
      <c r="U222">
        <f>SUM(R203:R222)</f>
        <v>0</v>
      </c>
      <c r="W222">
        <f>U222/T222</f>
        <v>0</v>
      </c>
      <c r="X222">
        <v>0.6</v>
      </c>
      <c r="Y222">
        <v>1.4</v>
      </c>
    </row>
    <row r="223" spans="1:25">
      <c r="A223" t="s">
        <v>241</v>
      </c>
      <c r="B223">
        <v>46</v>
      </c>
      <c r="C223">
        <v>11.3</v>
      </c>
      <c r="D223">
        <v>11.4</v>
      </c>
      <c r="E223">
        <v>11.3</v>
      </c>
      <c r="F223">
        <v>11.35</v>
      </c>
      <c r="G223">
        <f>F223-F222</f>
        <v>0</v>
      </c>
      <c r="I223">
        <f>ABS(IF(G223&gt;0,C223-F222,D223-C223))</f>
        <v>0</v>
      </c>
      <c r="J223">
        <f>ABS(IF(G223&gt;0,C223-E223,F222-C223))</f>
        <v>0</v>
      </c>
      <c r="K223">
        <f>ABS(IF(G223&gt;0,D223-E223,F223-E223))</f>
        <v>0</v>
      </c>
      <c r="L223">
        <f>ABS(IF(G223&gt;0,D223-F223,D223-E223))</f>
        <v>0</v>
      </c>
      <c r="N223">
        <f>IF(I223=0,IF(J223=0, IF(K223=0, if(L223=0, 0.0001, I223+K223), I223+K223), I223+K223), I223+K223)</f>
        <v>0</v>
      </c>
      <c r="O223">
        <f>IF(I223=0,IF(J223=0, IF(K223=0, if(L223=0, 0.0001, J223+L223), J223+L223), J223+L223), J223+L223)</f>
        <v>0</v>
      </c>
      <c r="Q223">
        <f>INT(B223*(N223/(N223+O223)))</f>
        <v>0</v>
      </c>
      <c r="R223">
        <f>INT(B223*(O223/(N223+O223)))</f>
        <v>0</v>
      </c>
      <c r="T223">
        <f>SUM(Q204:Q223)</f>
        <v>0</v>
      </c>
      <c r="U223">
        <f>SUM(R204:R223)</f>
        <v>0</v>
      </c>
      <c r="W223">
        <f>U223/T223</f>
        <v>0</v>
      </c>
      <c r="X223">
        <v>0.6</v>
      </c>
      <c r="Y223">
        <v>1.4</v>
      </c>
    </row>
    <row r="224" spans="1:25">
      <c r="A224" t="s">
        <v>242</v>
      </c>
      <c r="B224">
        <v>106</v>
      </c>
      <c r="C224">
        <v>11.3</v>
      </c>
      <c r="D224">
        <v>11.35</v>
      </c>
      <c r="E224">
        <v>11.2</v>
      </c>
      <c r="F224">
        <v>11.3</v>
      </c>
      <c r="G224">
        <f>F224-F223</f>
        <v>0</v>
      </c>
      <c r="I224">
        <f>ABS(IF(G224&gt;0,C224-F223,D224-C224))</f>
        <v>0</v>
      </c>
      <c r="J224">
        <f>ABS(IF(G224&gt;0,C224-E224,F223-C224))</f>
        <v>0</v>
      </c>
      <c r="K224">
        <f>ABS(IF(G224&gt;0,D224-E224,F224-E224))</f>
        <v>0</v>
      </c>
      <c r="L224">
        <f>ABS(IF(G224&gt;0,D224-F224,D224-E224))</f>
        <v>0</v>
      </c>
      <c r="N224">
        <f>IF(I224=0,IF(J224=0, IF(K224=0, if(L224=0, 0.0001, I224+K224), I224+K224), I224+K224), I224+K224)</f>
        <v>0</v>
      </c>
      <c r="O224">
        <f>IF(I224=0,IF(J224=0, IF(K224=0, if(L224=0, 0.0001, J224+L224), J224+L224), J224+L224), J224+L224)</f>
        <v>0</v>
      </c>
      <c r="Q224">
        <f>INT(B224*(N224/(N224+O224)))</f>
        <v>0</v>
      </c>
      <c r="R224">
        <f>INT(B224*(O224/(N224+O224)))</f>
        <v>0</v>
      </c>
      <c r="T224">
        <f>SUM(Q205:Q224)</f>
        <v>0</v>
      </c>
      <c r="U224">
        <f>SUM(R205:R224)</f>
        <v>0</v>
      </c>
      <c r="W224">
        <f>U224/T224</f>
        <v>0</v>
      </c>
      <c r="X224">
        <v>0.6</v>
      </c>
      <c r="Y224">
        <v>1.4</v>
      </c>
    </row>
    <row r="225" spans="1:25">
      <c r="A225" t="s">
        <v>243</v>
      </c>
      <c r="B225">
        <v>59</v>
      </c>
      <c r="C225">
        <v>11.3</v>
      </c>
      <c r="D225">
        <v>11.3</v>
      </c>
      <c r="E225">
        <v>11.2</v>
      </c>
      <c r="F225">
        <v>11.25</v>
      </c>
      <c r="G225">
        <f>F225-F224</f>
        <v>0</v>
      </c>
      <c r="I225">
        <f>ABS(IF(G225&gt;0,C225-F224,D225-C225))</f>
        <v>0</v>
      </c>
      <c r="J225">
        <f>ABS(IF(G225&gt;0,C225-E225,F224-C225))</f>
        <v>0</v>
      </c>
      <c r="K225">
        <f>ABS(IF(G225&gt;0,D225-E225,F225-E225))</f>
        <v>0</v>
      </c>
      <c r="L225">
        <f>ABS(IF(G225&gt;0,D225-F225,D225-E225))</f>
        <v>0</v>
      </c>
      <c r="N225">
        <f>IF(I225=0,IF(J225=0, IF(K225=0, if(L225=0, 0.0001, I225+K225), I225+K225), I225+K225), I225+K225)</f>
        <v>0</v>
      </c>
      <c r="O225">
        <f>IF(I225=0,IF(J225=0, IF(K225=0, if(L225=0, 0.0001, J225+L225), J225+L225), J225+L225), J225+L225)</f>
        <v>0</v>
      </c>
      <c r="Q225">
        <f>INT(B225*(N225/(N225+O225)))</f>
        <v>0</v>
      </c>
      <c r="R225">
        <f>INT(B225*(O225/(N225+O225)))</f>
        <v>0</v>
      </c>
      <c r="T225">
        <f>SUM(Q206:Q225)</f>
        <v>0</v>
      </c>
      <c r="U225">
        <f>SUM(R206:R225)</f>
        <v>0</v>
      </c>
      <c r="W225">
        <f>U225/T225</f>
        <v>0</v>
      </c>
      <c r="X225">
        <v>0.6</v>
      </c>
      <c r="Y225">
        <v>1.4</v>
      </c>
    </row>
    <row r="226" spans="1:25">
      <c r="A226" t="s">
        <v>244</v>
      </c>
      <c r="B226">
        <v>56</v>
      </c>
      <c r="C226">
        <v>11.35</v>
      </c>
      <c r="D226">
        <v>11.35</v>
      </c>
      <c r="E226">
        <v>11.15</v>
      </c>
      <c r="F226">
        <v>11.15</v>
      </c>
      <c r="G226">
        <f>F226-F225</f>
        <v>0</v>
      </c>
      <c r="I226">
        <f>ABS(IF(G226&gt;0,C226-F225,D226-C226))</f>
        <v>0</v>
      </c>
      <c r="J226">
        <f>ABS(IF(G226&gt;0,C226-E226,F225-C226))</f>
        <v>0</v>
      </c>
      <c r="K226">
        <f>ABS(IF(G226&gt;0,D226-E226,F226-E226))</f>
        <v>0</v>
      </c>
      <c r="L226">
        <f>ABS(IF(G226&gt;0,D226-F226,D226-E226))</f>
        <v>0</v>
      </c>
      <c r="N226">
        <f>IF(I226=0,IF(J226=0, IF(K226=0, if(L226=0, 0.0001, I226+K226), I226+K226), I226+K226), I226+K226)</f>
        <v>0</v>
      </c>
      <c r="O226">
        <f>IF(I226=0,IF(J226=0, IF(K226=0, if(L226=0, 0.0001, J226+L226), J226+L226), J226+L226), J226+L226)</f>
        <v>0</v>
      </c>
      <c r="Q226">
        <f>INT(B226*(N226/(N226+O226)))</f>
        <v>0</v>
      </c>
      <c r="R226">
        <f>INT(B226*(O226/(N226+O226)))</f>
        <v>0</v>
      </c>
      <c r="T226">
        <f>SUM(Q207:Q226)</f>
        <v>0</v>
      </c>
      <c r="U226">
        <f>SUM(R207:R226)</f>
        <v>0</v>
      </c>
      <c r="W226">
        <f>U226/T226</f>
        <v>0</v>
      </c>
      <c r="X226">
        <v>0.6</v>
      </c>
      <c r="Y226">
        <v>1.4</v>
      </c>
    </row>
    <row r="227" spans="1:25">
      <c r="A227" t="s">
        <v>245</v>
      </c>
      <c r="B227">
        <v>48</v>
      </c>
      <c r="C227">
        <v>11.3</v>
      </c>
      <c r="D227">
        <v>11.3</v>
      </c>
      <c r="E227">
        <v>11.15</v>
      </c>
      <c r="F227">
        <v>11.2</v>
      </c>
      <c r="G227">
        <f>F227-F226</f>
        <v>0</v>
      </c>
      <c r="I227">
        <f>ABS(IF(G227&gt;0,C227-F226,D227-C227))</f>
        <v>0</v>
      </c>
      <c r="J227">
        <f>ABS(IF(G227&gt;0,C227-E227,F226-C227))</f>
        <v>0</v>
      </c>
      <c r="K227">
        <f>ABS(IF(G227&gt;0,D227-E227,F227-E227))</f>
        <v>0</v>
      </c>
      <c r="L227">
        <f>ABS(IF(G227&gt;0,D227-F227,D227-E227))</f>
        <v>0</v>
      </c>
      <c r="N227">
        <f>IF(I227=0,IF(J227=0, IF(K227=0, if(L227=0, 0.0001, I227+K227), I227+K227), I227+K227), I227+K227)</f>
        <v>0</v>
      </c>
      <c r="O227">
        <f>IF(I227=0,IF(J227=0, IF(K227=0, if(L227=0, 0.0001, J227+L227), J227+L227), J227+L227), J227+L227)</f>
        <v>0</v>
      </c>
      <c r="Q227">
        <f>INT(B227*(N227/(N227+O227)))</f>
        <v>0</v>
      </c>
      <c r="R227">
        <f>INT(B227*(O227/(N227+O227)))</f>
        <v>0</v>
      </c>
      <c r="T227">
        <f>SUM(Q208:Q227)</f>
        <v>0</v>
      </c>
      <c r="U227">
        <f>SUM(R208:R227)</f>
        <v>0</v>
      </c>
      <c r="W227">
        <f>U227/T227</f>
        <v>0</v>
      </c>
      <c r="X227">
        <v>0.6</v>
      </c>
      <c r="Y227">
        <v>1.4</v>
      </c>
    </row>
    <row r="228" spans="1:25">
      <c r="A228" t="s">
        <v>246</v>
      </c>
      <c r="B228">
        <v>29</v>
      </c>
      <c r="C228">
        <v>11.2</v>
      </c>
      <c r="D228">
        <v>11.2</v>
      </c>
      <c r="E228">
        <v>11.15</v>
      </c>
      <c r="F228">
        <v>11.2</v>
      </c>
      <c r="G228">
        <f>F228-F227</f>
        <v>0</v>
      </c>
      <c r="I228">
        <f>ABS(IF(G228&gt;0,C228-F227,D228-C228))</f>
        <v>0</v>
      </c>
      <c r="J228">
        <f>ABS(IF(G228&gt;0,C228-E228,F227-C228))</f>
        <v>0</v>
      </c>
      <c r="K228">
        <f>ABS(IF(G228&gt;0,D228-E228,F228-E228))</f>
        <v>0</v>
      </c>
      <c r="L228">
        <f>ABS(IF(G228&gt;0,D228-F228,D228-E228))</f>
        <v>0</v>
      </c>
      <c r="N228">
        <f>IF(I228=0,IF(J228=0, IF(K228=0, if(L228=0, 0.0001, I228+K228), I228+K228), I228+K228), I228+K228)</f>
        <v>0</v>
      </c>
      <c r="O228">
        <f>IF(I228=0,IF(J228=0, IF(K228=0, if(L228=0, 0.0001, J228+L228), J228+L228), J228+L228), J228+L228)</f>
        <v>0</v>
      </c>
      <c r="Q228">
        <f>INT(B228*(N228/(N228+O228)))</f>
        <v>0</v>
      </c>
      <c r="R228">
        <f>INT(B228*(O228/(N228+O228)))</f>
        <v>0</v>
      </c>
      <c r="T228">
        <f>SUM(Q209:Q228)</f>
        <v>0</v>
      </c>
      <c r="U228">
        <f>SUM(R209:R228)</f>
        <v>0</v>
      </c>
      <c r="W228">
        <f>U228/T228</f>
        <v>0</v>
      </c>
      <c r="X228">
        <v>0.6</v>
      </c>
      <c r="Y228">
        <v>1.4</v>
      </c>
    </row>
    <row r="229" spans="1:25">
      <c r="A229" t="s">
        <v>247</v>
      </c>
      <c r="B229">
        <v>7</v>
      </c>
      <c r="C229">
        <v>11.15</v>
      </c>
      <c r="D229">
        <v>11.2</v>
      </c>
      <c r="E229">
        <v>11.15</v>
      </c>
      <c r="F229">
        <v>11.15</v>
      </c>
      <c r="G229">
        <f>F229-F228</f>
        <v>0</v>
      </c>
      <c r="I229">
        <f>ABS(IF(G229&gt;0,C229-F228,D229-C229))</f>
        <v>0</v>
      </c>
      <c r="J229">
        <f>ABS(IF(G229&gt;0,C229-E229,F228-C229))</f>
        <v>0</v>
      </c>
      <c r="K229">
        <f>ABS(IF(G229&gt;0,D229-E229,F229-E229))</f>
        <v>0</v>
      </c>
      <c r="L229">
        <f>ABS(IF(G229&gt;0,D229-F229,D229-E229))</f>
        <v>0</v>
      </c>
      <c r="N229">
        <f>IF(I229=0,IF(J229=0, IF(K229=0, if(L229=0, 0.0001, I229+K229), I229+K229), I229+K229), I229+K229)</f>
        <v>0</v>
      </c>
      <c r="O229">
        <f>IF(I229=0,IF(J229=0, IF(K229=0, if(L229=0, 0.0001, J229+L229), J229+L229), J229+L229), J229+L229)</f>
        <v>0</v>
      </c>
      <c r="Q229">
        <f>INT(B229*(N229/(N229+O229)))</f>
        <v>0</v>
      </c>
      <c r="R229">
        <f>INT(B229*(O229/(N229+O229)))</f>
        <v>0</v>
      </c>
      <c r="T229">
        <f>SUM(Q210:Q229)</f>
        <v>0</v>
      </c>
      <c r="U229">
        <f>SUM(R210:R229)</f>
        <v>0</v>
      </c>
      <c r="W229">
        <f>U229/T229</f>
        <v>0</v>
      </c>
      <c r="X229">
        <v>0.6</v>
      </c>
      <c r="Y229">
        <v>1.4</v>
      </c>
    </row>
    <row r="230" spans="1:25">
      <c r="A230" t="s">
        <v>248</v>
      </c>
      <c r="B230">
        <v>64</v>
      </c>
      <c r="C230">
        <v>11.3</v>
      </c>
      <c r="D230">
        <v>11.3</v>
      </c>
      <c r="E230">
        <v>11.15</v>
      </c>
      <c r="F230">
        <v>11.25</v>
      </c>
      <c r="G230">
        <f>F230-F229</f>
        <v>0</v>
      </c>
      <c r="I230">
        <f>ABS(IF(G230&gt;0,C230-F229,D230-C230))</f>
        <v>0</v>
      </c>
      <c r="J230">
        <f>ABS(IF(G230&gt;0,C230-E230,F229-C230))</f>
        <v>0</v>
      </c>
      <c r="K230">
        <f>ABS(IF(G230&gt;0,D230-E230,F230-E230))</f>
        <v>0</v>
      </c>
      <c r="L230">
        <f>ABS(IF(G230&gt;0,D230-F230,D230-E230))</f>
        <v>0</v>
      </c>
      <c r="N230">
        <f>IF(I230=0,IF(J230=0, IF(K230=0, if(L230=0, 0.0001, I230+K230), I230+K230), I230+K230), I230+K230)</f>
        <v>0</v>
      </c>
      <c r="O230">
        <f>IF(I230=0,IF(J230=0, IF(K230=0, if(L230=0, 0.0001, J230+L230), J230+L230), J230+L230), J230+L230)</f>
        <v>0</v>
      </c>
      <c r="Q230">
        <f>INT(B230*(N230/(N230+O230)))</f>
        <v>0</v>
      </c>
      <c r="R230">
        <f>INT(B230*(O230/(N230+O230)))</f>
        <v>0</v>
      </c>
      <c r="T230">
        <f>SUM(Q211:Q230)</f>
        <v>0</v>
      </c>
      <c r="U230">
        <f>SUM(R211:R230)</f>
        <v>0</v>
      </c>
      <c r="W230">
        <f>U230/T230</f>
        <v>0</v>
      </c>
      <c r="X230">
        <v>0.6</v>
      </c>
      <c r="Y230">
        <v>1.4</v>
      </c>
    </row>
    <row r="231" spans="1:25">
      <c r="A231" t="s">
        <v>249</v>
      </c>
      <c r="B231">
        <v>25</v>
      </c>
      <c r="C231">
        <v>11.25</v>
      </c>
      <c r="D231">
        <v>11.25</v>
      </c>
      <c r="E231">
        <v>11.15</v>
      </c>
      <c r="F231">
        <v>11.2</v>
      </c>
      <c r="G231">
        <f>F231-F230</f>
        <v>0</v>
      </c>
      <c r="I231">
        <f>ABS(IF(G231&gt;0,C231-F230,D231-C231))</f>
        <v>0</v>
      </c>
      <c r="J231">
        <f>ABS(IF(G231&gt;0,C231-E231,F230-C231))</f>
        <v>0</v>
      </c>
      <c r="K231">
        <f>ABS(IF(G231&gt;0,D231-E231,F231-E231))</f>
        <v>0</v>
      </c>
      <c r="L231">
        <f>ABS(IF(G231&gt;0,D231-F231,D231-E231))</f>
        <v>0</v>
      </c>
      <c r="N231">
        <f>IF(I231=0,IF(J231=0, IF(K231=0, if(L231=0, 0.0001, I231+K231), I231+K231), I231+K231), I231+K231)</f>
        <v>0</v>
      </c>
      <c r="O231">
        <f>IF(I231=0,IF(J231=0, IF(K231=0, if(L231=0, 0.0001, J231+L231), J231+L231), J231+L231), J231+L231)</f>
        <v>0</v>
      </c>
      <c r="Q231">
        <f>INT(B231*(N231/(N231+O231)))</f>
        <v>0</v>
      </c>
      <c r="R231">
        <f>INT(B231*(O231/(N231+O231)))</f>
        <v>0</v>
      </c>
      <c r="T231">
        <f>SUM(Q212:Q231)</f>
        <v>0</v>
      </c>
      <c r="U231">
        <f>SUM(R212:R231)</f>
        <v>0</v>
      </c>
      <c r="W231">
        <f>U231/T231</f>
        <v>0</v>
      </c>
      <c r="X231">
        <v>0.6</v>
      </c>
      <c r="Y231">
        <v>1.4</v>
      </c>
    </row>
    <row r="232" spans="1:25">
      <c r="A232" t="s">
        <v>250</v>
      </c>
      <c r="B232">
        <v>71</v>
      </c>
      <c r="C232">
        <v>11.2</v>
      </c>
      <c r="D232">
        <v>11.3</v>
      </c>
      <c r="E232">
        <v>11.1</v>
      </c>
      <c r="F232">
        <v>11.25</v>
      </c>
      <c r="G232">
        <f>F232-F231</f>
        <v>0</v>
      </c>
      <c r="I232">
        <f>ABS(IF(G232&gt;0,C232-F231,D232-C232))</f>
        <v>0</v>
      </c>
      <c r="J232">
        <f>ABS(IF(G232&gt;0,C232-E232,F231-C232))</f>
        <v>0</v>
      </c>
      <c r="K232">
        <f>ABS(IF(G232&gt;0,D232-E232,F232-E232))</f>
        <v>0</v>
      </c>
      <c r="L232">
        <f>ABS(IF(G232&gt;0,D232-F232,D232-E232))</f>
        <v>0</v>
      </c>
      <c r="N232">
        <f>IF(I232=0,IF(J232=0, IF(K232=0, if(L232=0, 0.0001, I232+K232), I232+K232), I232+K232), I232+K232)</f>
        <v>0</v>
      </c>
      <c r="O232">
        <f>IF(I232=0,IF(J232=0, IF(K232=0, if(L232=0, 0.0001, J232+L232), J232+L232), J232+L232), J232+L232)</f>
        <v>0</v>
      </c>
      <c r="Q232">
        <f>INT(B232*(N232/(N232+O232)))</f>
        <v>0</v>
      </c>
      <c r="R232">
        <f>INT(B232*(O232/(N232+O232)))</f>
        <v>0</v>
      </c>
      <c r="T232">
        <f>SUM(Q213:Q232)</f>
        <v>0</v>
      </c>
      <c r="U232">
        <f>SUM(R213:R232)</f>
        <v>0</v>
      </c>
      <c r="W232">
        <f>U232/T232</f>
        <v>0</v>
      </c>
      <c r="X232">
        <v>0.6</v>
      </c>
      <c r="Y232">
        <v>1.4</v>
      </c>
    </row>
    <row r="233" spans="1:25">
      <c r="A233" t="s">
        <v>251</v>
      </c>
      <c r="B233">
        <v>36</v>
      </c>
      <c r="C233">
        <v>11.15</v>
      </c>
      <c r="D233">
        <v>11.2</v>
      </c>
      <c r="E233">
        <v>11.1</v>
      </c>
      <c r="F233">
        <v>11.1</v>
      </c>
      <c r="G233">
        <f>F233-F232</f>
        <v>0</v>
      </c>
      <c r="I233">
        <f>ABS(IF(G233&gt;0,C233-F232,D233-C233))</f>
        <v>0</v>
      </c>
      <c r="J233">
        <f>ABS(IF(G233&gt;0,C233-E233,F232-C233))</f>
        <v>0</v>
      </c>
      <c r="K233">
        <f>ABS(IF(G233&gt;0,D233-E233,F233-E233))</f>
        <v>0</v>
      </c>
      <c r="L233">
        <f>ABS(IF(G233&gt;0,D233-F233,D233-E233))</f>
        <v>0</v>
      </c>
      <c r="N233">
        <f>IF(I233=0,IF(J233=0, IF(K233=0, if(L233=0, 0.0001, I233+K233), I233+K233), I233+K233), I233+K233)</f>
        <v>0</v>
      </c>
      <c r="O233">
        <f>IF(I233=0,IF(J233=0, IF(K233=0, if(L233=0, 0.0001, J233+L233), J233+L233), J233+L233), J233+L233)</f>
        <v>0</v>
      </c>
      <c r="Q233">
        <f>INT(B233*(N233/(N233+O233)))</f>
        <v>0</v>
      </c>
      <c r="R233">
        <f>INT(B233*(O233/(N233+O233)))</f>
        <v>0</v>
      </c>
      <c r="T233">
        <f>SUM(Q214:Q233)</f>
        <v>0</v>
      </c>
      <c r="U233">
        <f>SUM(R214:R233)</f>
        <v>0</v>
      </c>
      <c r="W233">
        <f>U233/T233</f>
        <v>0</v>
      </c>
      <c r="X233">
        <v>0.6</v>
      </c>
      <c r="Y233">
        <v>1.4</v>
      </c>
    </row>
    <row r="234" spans="1:25">
      <c r="A234" t="s">
        <v>252</v>
      </c>
      <c r="B234">
        <v>62</v>
      </c>
      <c r="C234">
        <v>11.1</v>
      </c>
      <c r="D234">
        <v>11.1</v>
      </c>
      <c r="E234">
        <v>11.05</v>
      </c>
      <c r="F234">
        <v>11.1</v>
      </c>
      <c r="G234">
        <f>F234-F233</f>
        <v>0</v>
      </c>
      <c r="I234">
        <f>ABS(IF(G234&gt;0,C234-F233,D234-C234))</f>
        <v>0</v>
      </c>
      <c r="J234">
        <f>ABS(IF(G234&gt;0,C234-E234,F233-C234))</f>
        <v>0</v>
      </c>
      <c r="K234">
        <f>ABS(IF(G234&gt;0,D234-E234,F234-E234))</f>
        <v>0</v>
      </c>
      <c r="L234">
        <f>ABS(IF(G234&gt;0,D234-F234,D234-E234))</f>
        <v>0</v>
      </c>
      <c r="N234">
        <f>IF(I234=0,IF(J234=0, IF(K234=0, if(L234=0, 0.0001, I234+K234), I234+K234), I234+K234), I234+K234)</f>
        <v>0</v>
      </c>
      <c r="O234">
        <f>IF(I234=0,IF(J234=0, IF(K234=0, if(L234=0, 0.0001, J234+L234), J234+L234), J234+L234), J234+L234)</f>
        <v>0</v>
      </c>
      <c r="Q234">
        <f>INT(B234*(N234/(N234+O234)))</f>
        <v>0</v>
      </c>
      <c r="R234">
        <f>INT(B234*(O234/(N234+O234)))</f>
        <v>0</v>
      </c>
      <c r="T234">
        <f>SUM(Q215:Q234)</f>
        <v>0</v>
      </c>
      <c r="U234">
        <f>SUM(R215:R234)</f>
        <v>0</v>
      </c>
      <c r="W234">
        <f>U234/T234</f>
        <v>0</v>
      </c>
      <c r="X234">
        <v>0.6</v>
      </c>
      <c r="Y234">
        <v>1.4</v>
      </c>
    </row>
    <row r="235" spans="1:25">
      <c r="A235" t="s">
        <v>253</v>
      </c>
      <c r="B235">
        <v>95</v>
      </c>
      <c r="C235">
        <v>11.1</v>
      </c>
      <c r="D235">
        <v>11.4</v>
      </c>
      <c r="E235">
        <v>11.1</v>
      </c>
      <c r="F235">
        <v>11.3</v>
      </c>
      <c r="G235">
        <f>F235-F234</f>
        <v>0</v>
      </c>
      <c r="I235">
        <f>ABS(IF(G235&gt;0,C235-F234,D235-C235))</f>
        <v>0</v>
      </c>
      <c r="J235">
        <f>ABS(IF(G235&gt;0,C235-E235,F234-C235))</f>
        <v>0</v>
      </c>
      <c r="K235">
        <f>ABS(IF(G235&gt;0,D235-E235,F235-E235))</f>
        <v>0</v>
      </c>
      <c r="L235">
        <f>ABS(IF(G235&gt;0,D235-F235,D235-E235))</f>
        <v>0</v>
      </c>
      <c r="N235">
        <f>IF(I235=0,IF(J235=0, IF(K235=0, if(L235=0, 0.0001, I235+K235), I235+K235), I235+K235), I235+K235)</f>
        <v>0</v>
      </c>
      <c r="O235">
        <f>IF(I235=0,IF(J235=0, IF(K235=0, if(L235=0, 0.0001, J235+L235), J235+L235), J235+L235), J235+L235)</f>
        <v>0</v>
      </c>
      <c r="Q235">
        <f>INT(B235*(N235/(N235+O235)))</f>
        <v>0</v>
      </c>
      <c r="R235">
        <f>INT(B235*(O235/(N235+O235)))</f>
        <v>0</v>
      </c>
      <c r="T235">
        <f>SUM(Q216:Q235)</f>
        <v>0</v>
      </c>
      <c r="U235">
        <f>SUM(R216:R235)</f>
        <v>0</v>
      </c>
      <c r="W235">
        <f>U235/T235</f>
        <v>0</v>
      </c>
      <c r="X235">
        <v>0.6</v>
      </c>
      <c r="Y235">
        <v>1.4</v>
      </c>
    </row>
    <row r="236" spans="1:25">
      <c r="A236" t="s">
        <v>254</v>
      </c>
      <c r="B236">
        <v>73</v>
      </c>
      <c r="C236">
        <v>11.25</v>
      </c>
      <c r="D236">
        <v>11.35</v>
      </c>
      <c r="E236">
        <v>11.2</v>
      </c>
      <c r="F236">
        <v>11.3</v>
      </c>
      <c r="G236">
        <f>F236-F235</f>
        <v>0</v>
      </c>
      <c r="I236">
        <f>ABS(IF(G236&gt;0,C236-F235,D236-C236))</f>
        <v>0</v>
      </c>
      <c r="J236">
        <f>ABS(IF(G236&gt;0,C236-E236,F235-C236))</f>
        <v>0</v>
      </c>
      <c r="K236">
        <f>ABS(IF(G236&gt;0,D236-E236,F236-E236))</f>
        <v>0</v>
      </c>
      <c r="L236">
        <f>ABS(IF(G236&gt;0,D236-F236,D236-E236))</f>
        <v>0</v>
      </c>
      <c r="N236">
        <f>IF(I236=0,IF(J236=0, IF(K236=0, if(L236=0, 0.0001, I236+K236), I236+K236), I236+K236), I236+K236)</f>
        <v>0</v>
      </c>
      <c r="O236">
        <f>IF(I236=0,IF(J236=0, IF(K236=0, if(L236=0, 0.0001, J236+L236), J236+L236), J236+L236), J236+L236)</f>
        <v>0</v>
      </c>
      <c r="Q236">
        <f>INT(B236*(N236/(N236+O236)))</f>
        <v>0</v>
      </c>
      <c r="R236">
        <f>INT(B236*(O236/(N236+O236)))</f>
        <v>0</v>
      </c>
      <c r="T236">
        <f>SUM(Q217:Q236)</f>
        <v>0</v>
      </c>
      <c r="U236">
        <f>SUM(R217:R236)</f>
        <v>0</v>
      </c>
      <c r="W236">
        <f>U236/T236</f>
        <v>0</v>
      </c>
      <c r="X236">
        <v>0.6</v>
      </c>
      <c r="Y236">
        <v>1.4</v>
      </c>
    </row>
    <row r="237" spans="1:25">
      <c r="A237" t="s">
        <v>255</v>
      </c>
      <c r="B237">
        <v>308</v>
      </c>
      <c r="C237">
        <v>11.3</v>
      </c>
      <c r="D237">
        <v>11.5</v>
      </c>
      <c r="E237">
        <v>11.25</v>
      </c>
      <c r="F237">
        <v>11.4</v>
      </c>
      <c r="G237">
        <f>F237-F236</f>
        <v>0</v>
      </c>
      <c r="I237">
        <f>ABS(IF(G237&gt;0,C237-F236,D237-C237))</f>
        <v>0</v>
      </c>
      <c r="J237">
        <f>ABS(IF(G237&gt;0,C237-E237,F236-C237))</f>
        <v>0</v>
      </c>
      <c r="K237">
        <f>ABS(IF(G237&gt;0,D237-E237,F237-E237))</f>
        <v>0</v>
      </c>
      <c r="L237">
        <f>ABS(IF(G237&gt;0,D237-F237,D237-E237))</f>
        <v>0</v>
      </c>
      <c r="N237">
        <f>IF(I237=0,IF(J237=0, IF(K237=0, if(L237=0, 0.0001, I237+K237), I237+K237), I237+K237), I237+K237)</f>
        <v>0</v>
      </c>
      <c r="O237">
        <f>IF(I237=0,IF(J237=0, IF(K237=0, if(L237=0, 0.0001, J237+L237), J237+L237), J237+L237), J237+L237)</f>
        <v>0</v>
      </c>
      <c r="Q237">
        <f>INT(B237*(N237/(N237+O237)))</f>
        <v>0</v>
      </c>
      <c r="R237">
        <f>INT(B237*(O237/(N237+O237)))</f>
        <v>0</v>
      </c>
      <c r="T237">
        <f>SUM(Q218:Q237)</f>
        <v>0</v>
      </c>
      <c r="U237">
        <f>SUM(R218:R237)</f>
        <v>0</v>
      </c>
      <c r="W237">
        <f>U237/T237</f>
        <v>0</v>
      </c>
      <c r="X237">
        <v>0.6</v>
      </c>
      <c r="Y237">
        <v>1.4</v>
      </c>
    </row>
    <row r="238" spans="1:25">
      <c r="A238" t="s">
        <v>256</v>
      </c>
      <c r="B238">
        <v>102</v>
      </c>
      <c r="C238">
        <v>11.45</v>
      </c>
      <c r="D238">
        <v>11.45</v>
      </c>
      <c r="E238">
        <v>11.25</v>
      </c>
      <c r="F238">
        <v>11.4</v>
      </c>
      <c r="G238">
        <f>F238-F237</f>
        <v>0</v>
      </c>
      <c r="I238">
        <f>ABS(IF(G238&gt;0,C238-F237,D238-C238))</f>
        <v>0</v>
      </c>
      <c r="J238">
        <f>ABS(IF(G238&gt;0,C238-E238,F237-C238))</f>
        <v>0</v>
      </c>
      <c r="K238">
        <f>ABS(IF(G238&gt;0,D238-E238,F238-E238))</f>
        <v>0</v>
      </c>
      <c r="L238">
        <f>ABS(IF(G238&gt;0,D238-F238,D238-E238))</f>
        <v>0</v>
      </c>
      <c r="N238">
        <f>IF(I238=0,IF(J238=0, IF(K238=0, if(L238=0, 0.0001, I238+K238), I238+K238), I238+K238), I238+K238)</f>
        <v>0</v>
      </c>
      <c r="O238">
        <f>IF(I238=0,IF(J238=0, IF(K238=0, if(L238=0, 0.0001, J238+L238), J238+L238), J238+L238), J238+L238)</f>
        <v>0</v>
      </c>
      <c r="Q238">
        <f>INT(B238*(N238/(N238+O238)))</f>
        <v>0</v>
      </c>
      <c r="R238">
        <f>INT(B238*(O238/(N238+O238)))</f>
        <v>0</v>
      </c>
      <c r="T238">
        <f>SUM(Q219:Q238)</f>
        <v>0</v>
      </c>
      <c r="U238">
        <f>SUM(R219:R238)</f>
        <v>0</v>
      </c>
      <c r="W238">
        <f>U238/T238</f>
        <v>0</v>
      </c>
      <c r="X238">
        <v>0.6</v>
      </c>
      <c r="Y238">
        <v>1.4</v>
      </c>
    </row>
    <row r="239" spans="1:25">
      <c r="A239" t="s">
        <v>257</v>
      </c>
      <c r="B239">
        <v>128</v>
      </c>
      <c r="C239">
        <v>11.4</v>
      </c>
      <c r="D239">
        <v>11.5</v>
      </c>
      <c r="E239">
        <v>11.35</v>
      </c>
      <c r="F239">
        <v>11.45</v>
      </c>
      <c r="G239">
        <f>F239-F238</f>
        <v>0</v>
      </c>
      <c r="I239">
        <f>ABS(IF(G239&gt;0,C239-F238,D239-C239))</f>
        <v>0</v>
      </c>
      <c r="J239">
        <f>ABS(IF(G239&gt;0,C239-E239,F238-C239))</f>
        <v>0</v>
      </c>
      <c r="K239">
        <f>ABS(IF(G239&gt;0,D239-E239,F239-E239))</f>
        <v>0</v>
      </c>
      <c r="L239">
        <f>ABS(IF(G239&gt;0,D239-F239,D239-E239))</f>
        <v>0</v>
      </c>
      <c r="N239">
        <f>IF(I239=0,IF(J239=0, IF(K239=0, if(L239=0, 0.0001, I239+K239), I239+K239), I239+K239), I239+K239)</f>
        <v>0</v>
      </c>
      <c r="O239">
        <f>IF(I239=0,IF(J239=0, IF(K239=0, if(L239=0, 0.0001, J239+L239), J239+L239), J239+L239), J239+L239)</f>
        <v>0</v>
      </c>
      <c r="Q239">
        <f>INT(B239*(N239/(N239+O239)))</f>
        <v>0</v>
      </c>
      <c r="R239">
        <f>INT(B239*(O239/(N239+O239)))</f>
        <v>0</v>
      </c>
      <c r="T239">
        <f>SUM(Q220:Q239)</f>
        <v>0</v>
      </c>
      <c r="U239">
        <f>SUM(R220:R239)</f>
        <v>0</v>
      </c>
      <c r="W239">
        <f>U239/T239</f>
        <v>0</v>
      </c>
      <c r="X239">
        <v>0.6</v>
      </c>
      <c r="Y239">
        <v>1.4</v>
      </c>
    </row>
    <row r="240" spans="1:25">
      <c r="A240" t="s">
        <v>258</v>
      </c>
      <c r="B240">
        <v>53</v>
      </c>
      <c r="C240">
        <v>11.45</v>
      </c>
      <c r="D240">
        <v>11.5</v>
      </c>
      <c r="E240">
        <v>11.35</v>
      </c>
      <c r="F240">
        <v>11.35</v>
      </c>
      <c r="G240">
        <f>F240-F239</f>
        <v>0</v>
      </c>
      <c r="I240">
        <f>ABS(IF(G240&gt;0,C240-F239,D240-C240))</f>
        <v>0</v>
      </c>
      <c r="J240">
        <f>ABS(IF(G240&gt;0,C240-E240,F239-C240))</f>
        <v>0</v>
      </c>
      <c r="K240">
        <f>ABS(IF(G240&gt;0,D240-E240,F240-E240))</f>
        <v>0</v>
      </c>
      <c r="L240">
        <f>ABS(IF(G240&gt;0,D240-F240,D240-E240))</f>
        <v>0</v>
      </c>
      <c r="N240">
        <f>IF(I240=0,IF(J240=0, IF(K240=0, if(L240=0, 0.0001, I240+K240), I240+K240), I240+K240), I240+K240)</f>
        <v>0</v>
      </c>
      <c r="O240">
        <f>IF(I240=0,IF(J240=0, IF(K240=0, if(L240=0, 0.0001, J240+L240), J240+L240), J240+L240), J240+L240)</f>
        <v>0</v>
      </c>
      <c r="Q240">
        <f>INT(B240*(N240/(N240+O240)))</f>
        <v>0</v>
      </c>
      <c r="R240">
        <f>INT(B240*(O240/(N240+O240)))</f>
        <v>0</v>
      </c>
      <c r="T240">
        <f>SUM(Q221:Q240)</f>
        <v>0</v>
      </c>
      <c r="U240">
        <f>SUM(R221:R240)</f>
        <v>0</v>
      </c>
      <c r="W240">
        <f>U240/T240</f>
        <v>0</v>
      </c>
      <c r="X240">
        <v>0.6</v>
      </c>
      <c r="Y240">
        <v>1.4</v>
      </c>
    </row>
    <row r="241" spans="1:25">
      <c r="A241" t="s">
        <v>259</v>
      </c>
      <c r="B241">
        <v>156</v>
      </c>
      <c r="C241">
        <v>11.35</v>
      </c>
      <c r="D241">
        <v>11.45</v>
      </c>
      <c r="E241">
        <v>11.3</v>
      </c>
      <c r="F241">
        <v>11.45</v>
      </c>
      <c r="G241">
        <f>F241-F240</f>
        <v>0</v>
      </c>
      <c r="I241">
        <f>ABS(IF(G241&gt;0,C241-F240,D241-C241))</f>
        <v>0</v>
      </c>
      <c r="J241">
        <f>ABS(IF(G241&gt;0,C241-E241,F240-C241))</f>
        <v>0</v>
      </c>
      <c r="K241">
        <f>ABS(IF(G241&gt;0,D241-E241,F241-E241))</f>
        <v>0</v>
      </c>
      <c r="L241">
        <f>ABS(IF(G241&gt;0,D241-F241,D241-E241))</f>
        <v>0</v>
      </c>
      <c r="N241">
        <f>IF(I241=0,IF(J241=0, IF(K241=0, if(L241=0, 0.0001, I241+K241), I241+K241), I241+K241), I241+K241)</f>
        <v>0</v>
      </c>
      <c r="O241">
        <f>IF(I241=0,IF(J241=0, IF(K241=0, if(L241=0, 0.0001, J241+L241), J241+L241), J241+L241), J241+L241)</f>
        <v>0</v>
      </c>
      <c r="Q241">
        <f>INT(B241*(N241/(N241+O241)))</f>
        <v>0</v>
      </c>
      <c r="R241">
        <f>INT(B241*(O241/(N241+O241)))</f>
        <v>0</v>
      </c>
      <c r="T241">
        <f>SUM(Q222:Q241)</f>
        <v>0</v>
      </c>
      <c r="U241">
        <f>SUM(R222:R241)</f>
        <v>0</v>
      </c>
      <c r="W241">
        <f>U241/T241</f>
        <v>0</v>
      </c>
      <c r="X241">
        <v>0.6</v>
      </c>
      <c r="Y241">
        <v>1.4</v>
      </c>
    </row>
    <row r="242" spans="1:25">
      <c r="A242" t="s">
        <v>260</v>
      </c>
      <c r="B242">
        <v>115</v>
      </c>
      <c r="C242">
        <v>11.45</v>
      </c>
      <c r="D242">
        <v>11.65</v>
      </c>
      <c r="E242">
        <v>11.45</v>
      </c>
      <c r="F242">
        <v>11.5</v>
      </c>
      <c r="G242">
        <f>F242-F241</f>
        <v>0</v>
      </c>
      <c r="I242">
        <f>ABS(IF(G242&gt;0,C242-F241,D242-C242))</f>
        <v>0</v>
      </c>
      <c r="J242">
        <f>ABS(IF(G242&gt;0,C242-E242,F241-C242))</f>
        <v>0</v>
      </c>
      <c r="K242">
        <f>ABS(IF(G242&gt;0,D242-E242,F242-E242))</f>
        <v>0</v>
      </c>
      <c r="L242">
        <f>ABS(IF(G242&gt;0,D242-F242,D242-E242))</f>
        <v>0</v>
      </c>
      <c r="N242">
        <f>IF(I242=0,IF(J242=0, IF(K242=0, if(L242=0, 0.0001, I242+K242), I242+K242), I242+K242), I242+K242)</f>
        <v>0</v>
      </c>
      <c r="O242">
        <f>IF(I242=0,IF(J242=0, IF(K242=0, if(L242=0, 0.0001, J242+L242), J242+L242), J242+L242), J242+L242)</f>
        <v>0</v>
      </c>
      <c r="Q242">
        <f>INT(B242*(N242/(N242+O242)))</f>
        <v>0</v>
      </c>
      <c r="R242">
        <f>INT(B242*(O242/(N242+O242)))</f>
        <v>0</v>
      </c>
      <c r="T242">
        <f>SUM(Q223:Q242)</f>
        <v>0</v>
      </c>
      <c r="U242">
        <f>SUM(R223:R242)</f>
        <v>0</v>
      </c>
      <c r="W242">
        <f>U242/T242</f>
        <v>0</v>
      </c>
      <c r="X242">
        <v>0.6</v>
      </c>
      <c r="Y242">
        <v>1.4</v>
      </c>
    </row>
    <row r="243" spans="1:25">
      <c r="A243" t="s">
        <v>261</v>
      </c>
      <c r="B243">
        <v>164</v>
      </c>
      <c r="C243">
        <v>11.5</v>
      </c>
      <c r="D243">
        <v>11.55</v>
      </c>
      <c r="E243">
        <v>11.4</v>
      </c>
      <c r="F243">
        <v>11.4</v>
      </c>
      <c r="G243">
        <f>F243-F242</f>
        <v>0</v>
      </c>
      <c r="I243">
        <f>ABS(IF(G243&gt;0,C243-F242,D243-C243))</f>
        <v>0</v>
      </c>
      <c r="J243">
        <f>ABS(IF(G243&gt;0,C243-E243,F242-C243))</f>
        <v>0</v>
      </c>
      <c r="K243">
        <f>ABS(IF(G243&gt;0,D243-E243,F243-E243))</f>
        <v>0</v>
      </c>
      <c r="L243">
        <f>ABS(IF(G243&gt;0,D243-F243,D243-E243))</f>
        <v>0</v>
      </c>
      <c r="N243">
        <f>IF(I243=0,IF(J243=0, IF(K243=0, if(L243=0, 0.0001, I243+K243), I243+K243), I243+K243), I243+K243)</f>
        <v>0</v>
      </c>
      <c r="O243">
        <f>IF(I243=0,IF(J243=0, IF(K243=0, if(L243=0, 0.0001, J243+L243), J243+L243), J243+L243), J243+L243)</f>
        <v>0</v>
      </c>
      <c r="Q243">
        <f>INT(B243*(N243/(N243+O243)))</f>
        <v>0</v>
      </c>
      <c r="R243">
        <f>INT(B243*(O243/(N243+O243)))</f>
        <v>0</v>
      </c>
      <c r="T243">
        <f>SUM(Q224:Q243)</f>
        <v>0</v>
      </c>
      <c r="U243">
        <f>SUM(R224:R243)</f>
        <v>0</v>
      </c>
      <c r="W243">
        <f>U243/T243</f>
        <v>0</v>
      </c>
      <c r="X243">
        <v>0.6</v>
      </c>
      <c r="Y243">
        <v>1.4</v>
      </c>
    </row>
    <row r="244" spans="1:25">
      <c r="A244" t="s">
        <v>262</v>
      </c>
      <c r="B244">
        <v>102</v>
      </c>
      <c r="C244">
        <v>11.2</v>
      </c>
      <c r="D244">
        <v>11.4</v>
      </c>
      <c r="E244">
        <v>11.2</v>
      </c>
      <c r="F244">
        <v>11.35</v>
      </c>
      <c r="G244">
        <f>F244-F243</f>
        <v>0</v>
      </c>
      <c r="I244">
        <f>ABS(IF(G244&gt;0,C244-F243,D244-C244))</f>
        <v>0</v>
      </c>
      <c r="J244">
        <f>ABS(IF(G244&gt;0,C244-E244,F243-C244))</f>
        <v>0</v>
      </c>
      <c r="K244">
        <f>ABS(IF(G244&gt;0,D244-E244,F244-E244))</f>
        <v>0</v>
      </c>
      <c r="L244">
        <f>ABS(IF(G244&gt;0,D244-F244,D244-E244))</f>
        <v>0</v>
      </c>
      <c r="N244">
        <f>IF(I244=0,IF(J244=0, IF(K244=0, if(L244=0, 0.0001, I244+K244), I244+K244), I244+K244), I244+K244)</f>
        <v>0</v>
      </c>
      <c r="O244">
        <f>IF(I244=0,IF(J244=0, IF(K244=0, if(L244=0, 0.0001, J244+L244), J244+L244), J244+L244), J244+L244)</f>
        <v>0</v>
      </c>
      <c r="Q244">
        <f>INT(B244*(N244/(N244+O244)))</f>
        <v>0</v>
      </c>
      <c r="R244">
        <f>INT(B244*(O244/(N244+O244)))</f>
        <v>0</v>
      </c>
      <c r="T244">
        <f>SUM(Q225:Q244)</f>
        <v>0</v>
      </c>
      <c r="U244">
        <f>SUM(R225:R244)</f>
        <v>0</v>
      </c>
      <c r="W244">
        <f>U244/T244</f>
        <v>0</v>
      </c>
      <c r="X244">
        <v>0.6</v>
      </c>
      <c r="Y244">
        <v>1.4</v>
      </c>
    </row>
    <row r="245" spans="1:25">
      <c r="A245" t="s">
        <v>263</v>
      </c>
      <c r="B245">
        <v>79</v>
      </c>
      <c r="C245">
        <v>11.4</v>
      </c>
      <c r="D245">
        <v>11.45</v>
      </c>
      <c r="E245">
        <v>11.25</v>
      </c>
      <c r="F245">
        <v>11.3</v>
      </c>
      <c r="G245">
        <f>F245-F244</f>
        <v>0</v>
      </c>
      <c r="I245">
        <f>ABS(IF(G245&gt;0,C245-F244,D245-C245))</f>
        <v>0</v>
      </c>
      <c r="J245">
        <f>ABS(IF(G245&gt;0,C245-E245,F244-C245))</f>
        <v>0</v>
      </c>
      <c r="K245">
        <f>ABS(IF(G245&gt;0,D245-E245,F245-E245))</f>
        <v>0</v>
      </c>
      <c r="L245">
        <f>ABS(IF(G245&gt;0,D245-F245,D245-E245))</f>
        <v>0</v>
      </c>
      <c r="N245">
        <f>IF(I245=0,IF(J245=0, IF(K245=0, if(L245=0, 0.0001, I245+K245), I245+K245), I245+K245), I245+K245)</f>
        <v>0</v>
      </c>
      <c r="O245">
        <f>IF(I245=0,IF(J245=0, IF(K245=0, if(L245=0, 0.0001, J245+L245), J245+L245), J245+L245), J245+L245)</f>
        <v>0</v>
      </c>
      <c r="Q245">
        <f>INT(B245*(N245/(N245+O245)))</f>
        <v>0</v>
      </c>
      <c r="R245">
        <f>INT(B245*(O245/(N245+O245)))</f>
        <v>0</v>
      </c>
      <c r="T245">
        <f>SUM(Q226:Q245)</f>
        <v>0</v>
      </c>
      <c r="U245">
        <f>SUM(R226:R245)</f>
        <v>0</v>
      </c>
      <c r="W245">
        <f>U245/T245</f>
        <v>0</v>
      </c>
      <c r="X245">
        <v>0.6</v>
      </c>
      <c r="Y245">
        <v>1.4</v>
      </c>
    </row>
    <row r="246" spans="1:25">
      <c r="A246" t="s">
        <v>264</v>
      </c>
      <c r="B246">
        <v>75</v>
      </c>
      <c r="C246">
        <v>11.3</v>
      </c>
      <c r="D246">
        <v>11.4</v>
      </c>
      <c r="E246">
        <v>11.3</v>
      </c>
      <c r="F246">
        <v>11.4</v>
      </c>
      <c r="G246">
        <f>F246-F245</f>
        <v>0</v>
      </c>
      <c r="I246">
        <f>ABS(IF(G246&gt;0,C246-F245,D246-C246))</f>
        <v>0</v>
      </c>
      <c r="J246">
        <f>ABS(IF(G246&gt;0,C246-E246,F245-C246))</f>
        <v>0</v>
      </c>
      <c r="K246">
        <f>ABS(IF(G246&gt;0,D246-E246,F246-E246))</f>
        <v>0</v>
      </c>
      <c r="L246">
        <f>ABS(IF(G246&gt;0,D246-F246,D246-E246))</f>
        <v>0</v>
      </c>
      <c r="N246">
        <f>IF(I246=0,IF(J246=0, IF(K246=0, if(L246=0, 0.0001, I246+K246), I246+K246), I246+K246), I246+K246)</f>
        <v>0</v>
      </c>
      <c r="O246">
        <f>IF(I246=0,IF(J246=0, IF(K246=0, if(L246=0, 0.0001, J246+L246), J246+L246), J246+L246), J246+L246)</f>
        <v>0</v>
      </c>
      <c r="Q246">
        <f>INT(B246*(N246/(N246+O246)))</f>
        <v>0</v>
      </c>
      <c r="R246">
        <f>INT(B246*(O246/(N246+O246)))</f>
        <v>0</v>
      </c>
      <c r="T246">
        <f>SUM(Q227:Q246)</f>
        <v>0</v>
      </c>
      <c r="U246">
        <f>SUM(R227:R246)</f>
        <v>0</v>
      </c>
      <c r="W246">
        <f>U246/T246</f>
        <v>0</v>
      </c>
      <c r="X246">
        <v>0.6</v>
      </c>
      <c r="Y246">
        <v>1.4</v>
      </c>
    </row>
    <row r="247" spans="1:25">
      <c r="A247" t="s">
        <v>265</v>
      </c>
      <c r="B247">
        <v>130</v>
      </c>
      <c r="C247">
        <v>11.4</v>
      </c>
      <c r="D247">
        <v>11.5</v>
      </c>
      <c r="E247">
        <v>11.35</v>
      </c>
      <c r="F247">
        <v>11.4</v>
      </c>
      <c r="G247">
        <f>F247-F246</f>
        <v>0</v>
      </c>
      <c r="I247">
        <f>ABS(IF(G247&gt;0,C247-F246,D247-C247))</f>
        <v>0</v>
      </c>
      <c r="J247">
        <f>ABS(IF(G247&gt;0,C247-E247,F246-C247))</f>
        <v>0</v>
      </c>
      <c r="K247">
        <f>ABS(IF(G247&gt;0,D247-E247,F247-E247))</f>
        <v>0</v>
      </c>
      <c r="L247">
        <f>ABS(IF(G247&gt;0,D247-F247,D247-E247))</f>
        <v>0</v>
      </c>
      <c r="N247">
        <f>IF(I247=0,IF(J247=0, IF(K247=0, if(L247=0, 0.0001, I247+K247), I247+K247), I247+K247), I247+K247)</f>
        <v>0</v>
      </c>
      <c r="O247">
        <f>IF(I247=0,IF(J247=0, IF(K247=0, if(L247=0, 0.0001, J247+L247), J247+L247), J247+L247), J247+L247)</f>
        <v>0</v>
      </c>
      <c r="Q247">
        <f>INT(B247*(N247/(N247+O247)))</f>
        <v>0</v>
      </c>
      <c r="R247">
        <f>INT(B247*(O247/(N247+O247)))</f>
        <v>0</v>
      </c>
      <c r="T247">
        <f>SUM(Q228:Q247)</f>
        <v>0</v>
      </c>
      <c r="U247">
        <f>SUM(R228:R247)</f>
        <v>0</v>
      </c>
      <c r="W247">
        <f>U247/T247</f>
        <v>0</v>
      </c>
      <c r="X247">
        <v>0.6</v>
      </c>
      <c r="Y247">
        <v>1.4</v>
      </c>
    </row>
    <row r="248" spans="1:25">
      <c r="A248" t="s">
        <v>266</v>
      </c>
      <c r="B248">
        <v>288</v>
      </c>
      <c r="C248">
        <v>11.5</v>
      </c>
      <c r="D248">
        <v>11.65</v>
      </c>
      <c r="E248">
        <v>11.5</v>
      </c>
      <c r="F248">
        <v>11.5</v>
      </c>
      <c r="G248">
        <f>F248-F247</f>
        <v>0</v>
      </c>
      <c r="I248">
        <f>ABS(IF(G248&gt;0,C248-F247,D248-C248))</f>
        <v>0</v>
      </c>
      <c r="J248">
        <f>ABS(IF(G248&gt;0,C248-E248,F247-C248))</f>
        <v>0</v>
      </c>
      <c r="K248">
        <f>ABS(IF(G248&gt;0,D248-E248,F248-E248))</f>
        <v>0</v>
      </c>
      <c r="L248">
        <f>ABS(IF(G248&gt;0,D248-F248,D248-E248))</f>
        <v>0</v>
      </c>
      <c r="N248">
        <f>IF(I248=0,IF(J248=0, IF(K248=0, if(L248=0, 0.0001, I248+K248), I248+K248), I248+K248), I248+K248)</f>
        <v>0</v>
      </c>
      <c r="O248">
        <f>IF(I248=0,IF(J248=0, IF(K248=0, if(L248=0, 0.0001, J248+L248), J248+L248), J248+L248), J248+L248)</f>
        <v>0</v>
      </c>
      <c r="Q248">
        <f>INT(B248*(N248/(N248+O248)))</f>
        <v>0</v>
      </c>
      <c r="R248">
        <f>INT(B248*(O248/(N248+O248)))</f>
        <v>0</v>
      </c>
      <c r="T248">
        <f>SUM(Q229:Q248)</f>
        <v>0</v>
      </c>
      <c r="U248">
        <f>SUM(R229:R248)</f>
        <v>0</v>
      </c>
      <c r="W248">
        <f>U248/T248</f>
        <v>0</v>
      </c>
      <c r="X248">
        <v>0.6</v>
      </c>
      <c r="Y248">
        <v>1.4</v>
      </c>
    </row>
    <row r="249" spans="1:25">
      <c r="A249" t="s">
        <v>267</v>
      </c>
      <c r="B249">
        <v>166</v>
      </c>
      <c r="C249">
        <v>11.7</v>
      </c>
      <c r="D249">
        <v>11.75</v>
      </c>
      <c r="E249">
        <v>11.6</v>
      </c>
      <c r="F249">
        <v>11.65</v>
      </c>
      <c r="G249">
        <f>F249-F248</f>
        <v>0</v>
      </c>
      <c r="I249">
        <f>ABS(IF(G249&gt;0,C249-F248,D249-C249))</f>
        <v>0</v>
      </c>
      <c r="J249">
        <f>ABS(IF(G249&gt;0,C249-E249,F248-C249))</f>
        <v>0</v>
      </c>
      <c r="K249">
        <f>ABS(IF(G249&gt;0,D249-E249,F249-E249))</f>
        <v>0</v>
      </c>
      <c r="L249">
        <f>ABS(IF(G249&gt;0,D249-F249,D249-E249))</f>
        <v>0</v>
      </c>
      <c r="N249">
        <f>IF(I249=0,IF(J249=0, IF(K249=0, if(L249=0, 0.0001, I249+K249), I249+K249), I249+K249), I249+K249)</f>
        <v>0</v>
      </c>
      <c r="O249">
        <f>IF(I249=0,IF(J249=0, IF(K249=0, if(L249=0, 0.0001, J249+L249), J249+L249), J249+L249), J249+L249)</f>
        <v>0</v>
      </c>
      <c r="Q249">
        <f>INT(B249*(N249/(N249+O249)))</f>
        <v>0</v>
      </c>
      <c r="R249">
        <f>INT(B249*(O249/(N249+O249)))</f>
        <v>0</v>
      </c>
      <c r="T249">
        <f>SUM(Q230:Q249)</f>
        <v>0</v>
      </c>
      <c r="U249">
        <f>SUM(R230:R249)</f>
        <v>0</v>
      </c>
      <c r="W249">
        <f>U249/T249</f>
        <v>0</v>
      </c>
      <c r="X249">
        <v>0.6</v>
      </c>
      <c r="Y249">
        <v>1.4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2468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2017-04-06T01:27:31Z</dcterms:created>
  <dcterms:modified xsi:type="dcterms:W3CDTF">2017-04-06T01:27:31Z</dcterms:modified>
</cp:coreProperties>
</file>