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conradnaleway/Desktop/Chem 102/"/>
    </mc:Choice>
  </mc:AlternateContent>
  <xr:revisionPtr revIDLastSave="0" documentId="8_{A48BA1C4-A28C-9848-9806-4B5FE7DEEA86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CHEM102(MWF)" sheetId="2" r:id="rId1"/>
  </sheets>
  <definedNames>
    <definedName name="_xlnm.Print_Area" localSheetId="0">'CHEM102(MWF)'!$A$1:$J$99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8" i="2" s="1"/>
  <c r="I93" i="2"/>
  <c r="I78" i="2"/>
  <c r="I79" i="2" s="1"/>
  <c r="I83" i="2" s="1"/>
  <c r="I84" i="2" s="1"/>
  <c r="I27" i="2"/>
  <c r="I47" i="2"/>
  <c r="I5" i="2"/>
  <c r="H73" i="2"/>
  <c r="H74" i="2" s="1"/>
  <c r="I85" i="2" l="1"/>
  <c r="I87" i="2" s="1"/>
  <c r="I88" i="2" s="1"/>
  <c r="I89" i="2" s="1"/>
  <c r="I94" i="2" s="1"/>
  <c r="I9" i="2"/>
  <c r="I11" i="2" l="1"/>
  <c r="I13" i="2" s="1"/>
  <c r="I14" i="2" s="1"/>
  <c r="I15" i="2" s="1"/>
  <c r="I18" i="2" s="1"/>
  <c r="I19" i="2" s="1"/>
  <c r="I20" i="2" s="1"/>
  <c r="I21" i="2" s="1"/>
  <c r="I22" i="2" s="1"/>
  <c r="I10" i="2"/>
  <c r="I95" i="2"/>
  <c r="I97" i="2" s="1"/>
  <c r="J97" i="2" s="1"/>
  <c r="I28" i="2" l="1"/>
  <c r="I31" i="2" s="1"/>
  <c r="J22" i="2"/>
  <c r="I32" i="2" l="1"/>
  <c r="I33" i="2" s="1"/>
  <c r="I34" i="2" l="1"/>
  <c r="J47" i="2"/>
  <c r="I49" i="2" s="1"/>
  <c r="I50" i="2" s="1"/>
  <c r="J34" i="2" l="1"/>
  <c r="I35" i="2"/>
  <c r="I52" i="2"/>
  <c r="I53" i="2" s="1"/>
  <c r="J35" i="2" l="1"/>
  <c r="I36" i="2"/>
  <c r="I38" i="2" s="1"/>
  <c r="I56" i="2"/>
  <c r="I57" i="2" s="1"/>
  <c r="I58" i="2" l="1"/>
  <c r="I61" i="2" s="1"/>
  <c r="I62" i="2" s="1"/>
  <c r="I63" i="2" s="1"/>
  <c r="I64" i="2" s="1"/>
  <c r="I67" i="2" s="1"/>
  <c r="I68" i="2" s="1"/>
  <c r="I39" i="2"/>
  <c r="I40" i="2"/>
  <c r="I41" i="2" s="1"/>
  <c r="I42" i="2" s="1"/>
  <c r="I43" i="2" s="1"/>
  <c r="I70" i="2" l="1"/>
  <c r="I72" i="2" s="1"/>
  <c r="I73" i="2" s="1"/>
  <c r="I74" i="2" l="1"/>
</calcChain>
</file>

<file path=xl/sharedStrings.xml><?xml version="1.0" encoding="utf-8"?>
<sst xmlns="http://schemas.openxmlformats.org/spreadsheetml/2006/main" count="125" uniqueCount="88">
  <si>
    <t xml:space="preserve">Precipitation </t>
  </si>
  <si>
    <t>Qualitative Analysis</t>
  </si>
  <si>
    <t>Spontaneous Processes</t>
  </si>
  <si>
    <t>Entropy and Second Law</t>
  </si>
  <si>
    <t>Molecular Interpretation of Entropy</t>
  </si>
  <si>
    <t>Chemical Reactions &amp; Entropy</t>
  </si>
  <si>
    <t>Gibbs Free Energy</t>
  </si>
  <si>
    <t>Free Energy and Equilibria</t>
  </si>
  <si>
    <t>Free Energy and Temperature</t>
  </si>
  <si>
    <t>Oxidation Reduction</t>
  </si>
  <si>
    <t>Balancing Redox Equations</t>
  </si>
  <si>
    <t>Voltaic Cell</t>
  </si>
  <si>
    <t>Cell EMF</t>
  </si>
  <si>
    <t>Spontaneity of Redox Reactions</t>
  </si>
  <si>
    <t>Concentration effect on EMF</t>
  </si>
  <si>
    <t>Batteries</t>
  </si>
  <si>
    <t>Corrosion</t>
  </si>
  <si>
    <t>Electroylsis</t>
  </si>
  <si>
    <t>REVIEW</t>
  </si>
  <si>
    <t>EASTER BREAK</t>
  </si>
  <si>
    <t>EXAM 3</t>
  </si>
  <si>
    <t>EXAM 1</t>
  </si>
  <si>
    <t>EXAM 2</t>
  </si>
  <si>
    <t>Dates</t>
  </si>
  <si>
    <t xml:space="preserve"> </t>
  </si>
  <si>
    <t>Chemical Thermodynamics(Entropy &amp; Free Energy)</t>
  </si>
  <si>
    <t>Electrochemistry(Electron Transfer Reactions)</t>
  </si>
  <si>
    <t>Pages</t>
  </si>
  <si>
    <t>FINAL EXAM</t>
  </si>
  <si>
    <r>
      <t>K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and K</t>
    </r>
    <r>
      <rPr>
        <vertAlign val="subscript"/>
        <sz val="10"/>
        <rFont val="Arial"/>
        <family val="2"/>
      </rPr>
      <t>b</t>
    </r>
  </si>
  <si>
    <t xml:space="preserve">  </t>
  </si>
  <si>
    <t>Solution Process</t>
  </si>
  <si>
    <t>Saturated Solutions &amp; Solubility</t>
  </si>
  <si>
    <t>Factors Affecting Solubility</t>
  </si>
  <si>
    <t>Ways of Expressing Concentration</t>
  </si>
  <si>
    <t xml:space="preserve">Colloids </t>
  </si>
  <si>
    <t>Chemical Kinetics</t>
  </si>
  <si>
    <t>Factors Affecting Reaction Rates</t>
  </si>
  <si>
    <t>Reaction Rates</t>
  </si>
  <si>
    <t>Concentration &amp; Rates</t>
  </si>
  <si>
    <t>Concentration with Time</t>
  </si>
  <si>
    <t>Temperature &amp; Rate (Arrhenius Eq)</t>
  </si>
  <si>
    <t>Reaction Mechanisms</t>
  </si>
  <si>
    <t>Catalysis</t>
  </si>
  <si>
    <t>Chemical Equilibrium</t>
  </si>
  <si>
    <t>Concept of Equilibrium</t>
  </si>
  <si>
    <t>Equilibrium Constant</t>
  </si>
  <si>
    <t>Heterogeneous Equilibria</t>
  </si>
  <si>
    <t>Calculating Equilibrium Constant</t>
  </si>
  <si>
    <t>Applications of Equilibrium Constant</t>
  </si>
  <si>
    <t>LeChatelier's Principle</t>
  </si>
  <si>
    <t>Overview</t>
  </si>
  <si>
    <t>Bronsted-Lowry Acids and Bases</t>
  </si>
  <si>
    <t>Lewis Acids and Bases</t>
  </si>
  <si>
    <t>Autoionization of Water</t>
  </si>
  <si>
    <t>pH Scale</t>
  </si>
  <si>
    <t>Strong Acids and Bases</t>
  </si>
  <si>
    <t>Weak Acids</t>
  </si>
  <si>
    <t>Weak Bases</t>
  </si>
  <si>
    <t>Salt Solutions</t>
  </si>
  <si>
    <t>Common-Ion Effect</t>
  </si>
  <si>
    <t>Buffers</t>
  </si>
  <si>
    <t>Acid Base Titrations</t>
  </si>
  <si>
    <t>Solubility Equilibria</t>
  </si>
  <si>
    <t>Properties of Solutons</t>
  </si>
  <si>
    <t>513-555</t>
  </si>
  <si>
    <t>557-609</t>
  </si>
  <si>
    <t>611-649</t>
  </si>
  <si>
    <t>Acid Base Equilibria</t>
  </si>
  <si>
    <t>651-701</t>
  </si>
  <si>
    <t>Additional Aspects of Aqueous Equilibria</t>
  </si>
  <si>
    <t>703-747</t>
  </si>
  <si>
    <t>785-825</t>
  </si>
  <si>
    <t>827-873</t>
  </si>
  <si>
    <t xml:space="preserve">Intermolecular Forces </t>
  </si>
  <si>
    <t>Types of intermolecular Forces and Phase</t>
  </si>
  <si>
    <t>Temperature and Phase Diagrams</t>
  </si>
  <si>
    <t>Vapor Pressure and Solubility of Gases</t>
  </si>
  <si>
    <t>Colligative Properties</t>
  </si>
  <si>
    <t>Chapter</t>
  </si>
  <si>
    <r>
      <rPr>
        <b/>
        <sz val="20"/>
        <color indexed="10"/>
        <rFont val="Arial"/>
        <family val="2"/>
      </rPr>
      <t>TENTATIVE</t>
    </r>
    <r>
      <rPr>
        <b/>
        <sz val="20"/>
        <rFont val="Arial"/>
        <family val="2"/>
      </rPr>
      <t xml:space="preserve"> :CHEMISTRY 102 (1:40 pm MWF) </t>
    </r>
  </si>
  <si>
    <t>SPRING BREAK.  3/7-3/12</t>
  </si>
  <si>
    <t xml:space="preserve">Wed May 4 Evening </t>
  </si>
  <si>
    <t>EXAM 4</t>
  </si>
  <si>
    <t>9,10</t>
  </si>
  <si>
    <t>15,16</t>
  </si>
  <si>
    <t>17,18</t>
  </si>
  <si>
    <t>40,41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</si>
</sst>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ddd\,\ mmmm\ dd\,\ yyyy"/>
    <numFmt numFmtId="166" formatCode="[$-F800]dddd\,\ mmmm\ dd\,\ yyyy"/>
  </numFmts>
  <fonts count="31" x14ac:knownFonts="1">
    <font>
      <sz val="10"/>
      <name val="Arial"/>
    </font>
    <font>
      <sz val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20"/>
      <name val="Arial"/>
      <family val="2"/>
    </font>
    <font>
      <b/>
      <sz val="2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rgb="FFFFFF00"/>
      <name val="Arial"/>
      <family val="2"/>
    </font>
    <font>
      <b/>
      <sz val="10"/>
      <color rgb="FF0070C0"/>
      <name val="Arial"/>
      <family val="2"/>
    </font>
    <font>
      <b/>
      <i/>
      <sz val="9"/>
      <color rgb="FF0070C0"/>
      <name val="Arial"/>
      <family val="2"/>
    </font>
    <font>
      <b/>
      <i/>
      <sz val="9"/>
      <color rgb="FFFF0000"/>
      <name val="Arial"/>
      <family val="2"/>
    </font>
    <font>
      <sz val="10"/>
      <color rgb="FFFF0000"/>
      <name val="Arial"/>
      <family val="2"/>
    </font>
    <font>
      <i/>
      <sz val="9"/>
      <color rgb="FFFF0000"/>
      <name val="Arial"/>
      <family val="2"/>
    </font>
    <font>
      <b/>
      <i/>
      <sz val="10"/>
      <color rgb="FFFF0000"/>
      <name val="Arial"/>
      <family val="2"/>
    </font>
    <font>
      <sz val="22"/>
      <color rgb="FFFF0000"/>
      <name val="Arial"/>
      <family val="2"/>
    </font>
    <font>
      <b/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0" fillId="3" borderId="0" xfId="0" applyFill="1"/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2" fontId="0" fillId="4" borderId="1" xfId="0" applyNumberFormat="1" applyFill="1" applyBorder="1"/>
    <xf numFmtId="0" fontId="8" fillId="4" borderId="1" xfId="0" applyFont="1" applyFill="1" applyBorder="1" applyAlignment="1">
      <alignment horizontal="left"/>
    </xf>
    <xf numFmtId="164" fontId="4" fillId="4" borderId="1" xfId="0" applyNumberFormat="1" applyFont="1" applyFill="1" applyBorder="1"/>
    <xf numFmtId="0" fontId="1" fillId="4" borderId="1" xfId="0" applyFont="1" applyFill="1" applyBorder="1"/>
    <xf numFmtId="166" fontId="10" fillId="4" borderId="1" xfId="0" applyNumberFormat="1" applyFont="1" applyFill="1" applyBorder="1" applyAlignment="1">
      <alignment horizontal="center"/>
    </xf>
    <xf numFmtId="166" fontId="11" fillId="4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3" fillId="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65" fontId="0" fillId="4" borderId="1" xfId="0" applyNumberFormat="1" applyFill="1" applyBorder="1"/>
    <xf numFmtId="165" fontId="11" fillId="0" borderId="0" xfId="0" applyNumberFormat="1" applyFont="1" applyAlignment="1">
      <alignment horizontal="center"/>
    </xf>
    <xf numFmtId="165" fontId="11" fillId="5" borderId="0" xfId="0" applyNumberFormat="1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4" fillId="6" borderId="1" xfId="0" applyFont="1" applyFill="1" applyBorder="1"/>
    <xf numFmtId="0" fontId="16" fillId="6" borderId="2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0" fillId="6" borderId="1" xfId="0" applyFill="1" applyBorder="1"/>
    <xf numFmtId="0" fontId="12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165" fontId="10" fillId="7" borderId="1" xfId="0" applyNumberFormat="1" applyFont="1" applyFill="1" applyBorder="1" applyAlignment="1">
      <alignment horizontal="center"/>
    </xf>
    <xf numFmtId="0" fontId="4" fillId="3" borderId="4" xfId="0" applyFont="1" applyFill="1" applyBorder="1"/>
    <xf numFmtId="165" fontId="3" fillId="8" borderId="1" xfId="0" applyNumberFormat="1" applyFont="1" applyFill="1" applyBorder="1" applyAlignment="1">
      <alignment horizontal="center"/>
    </xf>
    <xf numFmtId="165" fontId="21" fillId="4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7" borderId="1" xfId="0" applyFont="1" applyFill="1" applyBorder="1"/>
    <xf numFmtId="0" fontId="0" fillId="7" borderId="0" xfId="0" applyFill="1"/>
    <xf numFmtId="0" fontId="16" fillId="6" borderId="1" xfId="0" applyFont="1" applyFill="1" applyBorder="1" applyAlignment="1">
      <alignment horizontal="center"/>
    </xf>
    <xf numFmtId="165" fontId="16" fillId="4" borderId="1" xfId="0" applyNumberFormat="1" applyFont="1" applyFill="1" applyBorder="1" applyAlignment="1">
      <alignment horizontal="center"/>
    </xf>
    <xf numFmtId="0" fontId="6" fillId="7" borderId="1" xfId="0" applyFont="1" applyFill="1" applyBorder="1"/>
    <xf numFmtId="0" fontId="5" fillId="7" borderId="4" xfId="0" applyFont="1" applyFill="1" applyBorder="1" applyAlignment="1">
      <alignment horizontal="left"/>
    </xf>
    <xf numFmtId="18" fontId="5" fillId="7" borderId="1" xfId="0" applyNumberFormat="1" applyFont="1" applyFill="1" applyBorder="1"/>
    <xf numFmtId="0" fontId="17" fillId="7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21" fillId="4" borderId="1" xfId="0" applyFont="1" applyFill="1" applyBorder="1"/>
    <xf numFmtId="165" fontId="22" fillId="4" borderId="1" xfId="0" applyNumberFormat="1" applyFont="1" applyFill="1" applyBorder="1" applyAlignment="1">
      <alignment horizontal="center"/>
    </xf>
    <xf numFmtId="0" fontId="23" fillId="4" borderId="1" xfId="0" applyFont="1" applyFill="1" applyBorder="1"/>
    <xf numFmtId="0" fontId="24" fillId="4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6" fillId="4" borderId="1" xfId="0" applyFont="1" applyFill="1" applyBorder="1"/>
    <xf numFmtId="0" fontId="27" fillId="4" borderId="1" xfId="0" applyFont="1" applyFill="1" applyBorder="1" applyAlignment="1">
      <alignment horizontal="center"/>
    </xf>
    <xf numFmtId="18" fontId="18" fillId="4" borderId="1" xfId="0" applyNumberFormat="1" applyFont="1" applyFill="1" applyBorder="1" applyAlignment="1">
      <alignment horizontal="center"/>
    </xf>
    <xf numFmtId="0" fontId="28" fillId="0" borderId="3" xfId="0" applyFont="1" applyBorder="1" applyAlignment="1">
      <alignment horizontal="left"/>
    </xf>
    <xf numFmtId="165" fontId="29" fillId="0" borderId="0" xfId="0" applyNumberFormat="1" applyFont="1" applyAlignment="1">
      <alignment horizontal="center"/>
    </xf>
    <xf numFmtId="0" fontId="23" fillId="4" borderId="1" xfId="0" applyFont="1" applyFill="1" applyBorder="1" applyAlignment="1">
      <alignment horizontal="left"/>
    </xf>
    <xf numFmtId="165" fontId="30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0"/>
  <sheetViews>
    <sheetView tabSelected="1" topLeftCell="B1" zoomScale="200" zoomScaleNormal="149" workbookViewId="0">
      <selection activeCell="I1" sqref="I1"/>
    </sheetView>
  </sheetViews>
  <sheetFormatPr baseColWidth="10" defaultColWidth="8.83203125" defaultRowHeight="13" x14ac:dyDescent="0.15"/>
  <cols>
    <col min="1" max="1" width="7.33203125" style="5" customWidth="1"/>
    <col min="2" max="2" width="2.6640625" style="1" customWidth="1"/>
    <col min="3" max="5" width="9.1640625" style="1" customWidth="1"/>
    <col min="6" max="6" width="15.1640625" style="1" customWidth="1"/>
    <col min="7" max="7" width="10.6640625" style="26" customWidth="1"/>
    <col min="8" max="8" width="6.6640625" style="5" customWidth="1"/>
    <col min="9" max="9" width="28" style="38" customWidth="1"/>
    <col min="10" max="10" width="22.83203125" style="18" customWidth="1"/>
    <col min="11" max="11" width="2.6640625" customWidth="1"/>
  </cols>
  <sheetData>
    <row r="1" spans="1:14" ht="25" x14ac:dyDescent="0.25">
      <c r="A1"/>
      <c r="B1"/>
      <c r="C1" s="66" t="s">
        <v>80</v>
      </c>
      <c r="D1" s="39"/>
      <c r="E1" s="39"/>
      <c r="F1" s="39"/>
      <c r="G1" s="39"/>
      <c r="H1" s="39"/>
      <c r="I1" s="39"/>
      <c r="J1" s="39"/>
    </row>
    <row r="2" spans="1:14" ht="17" customHeight="1" x14ac:dyDescent="0.25">
      <c r="A2"/>
      <c r="B2"/>
      <c r="C2" s="78"/>
      <c r="D2" s="39"/>
      <c r="E2" s="39"/>
      <c r="F2" s="39"/>
      <c r="G2" s="39"/>
      <c r="H2" s="39"/>
      <c r="I2" s="39"/>
      <c r="J2" s="39"/>
    </row>
    <row r="3" spans="1:14" ht="16" x14ac:dyDescent="0.2">
      <c r="A3" s="59" t="s">
        <v>79</v>
      </c>
      <c r="B3" s="47"/>
      <c r="C3" s="47"/>
      <c r="D3" s="47"/>
      <c r="E3" s="47"/>
      <c r="F3" s="47"/>
      <c r="G3" s="23" t="s">
        <v>27</v>
      </c>
      <c r="H3" s="54"/>
      <c r="I3" s="60" t="s">
        <v>23</v>
      </c>
      <c r="J3" s="16"/>
    </row>
    <row r="4" spans="1:14" ht="16" x14ac:dyDescent="0.2">
      <c r="A4" s="43">
        <v>11</v>
      </c>
      <c r="B4" s="44" t="s">
        <v>74</v>
      </c>
      <c r="C4" s="45"/>
      <c r="D4" s="43"/>
      <c r="E4" s="46"/>
      <c r="F4" s="46"/>
      <c r="G4" s="41"/>
      <c r="H4" s="6"/>
      <c r="I4" s="68">
        <v>44941</v>
      </c>
      <c r="J4" s="16"/>
    </row>
    <row r="5" spans="1:14" ht="16" x14ac:dyDescent="0.2">
      <c r="A5" s="46"/>
      <c r="B5" s="47"/>
      <c r="C5" s="48" t="s">
        <v>75</v>
      </c>
      <c r="D5" s="47"/>
      <c r="E5" s="47"/>
      <c r="F5" s="47"/>
      <c r="G5" s="42"/>
      <c r="H5" s="7">
        <v>1</v>
      </c>
      <c r="I5" s="31">
        <f>I4+3</f>
        <v>44944</v>
      </c>
      <c r="J5" s="16"/>
    </row>
    <row r="6" spans="1:14" ht="16" x14ac:dyDescent="0.2">
      <c r="A6" s="46"/>
      <c r="B6" s="47"/>
      <c r="C6" s="48" t="s">
        <v>76</v>
      </c>
      <c r="D6" s="47"/>
      <c r="E6" s="47"/>
      <c r="F6" s="47"/>
      <c r="G6" s="23"/>
      <c r="H6" s="7">
        <v>2</v>
      </c>
      <c r="I6" s="31">
        <f>I5+2</f>
        <v>44946</v>
      </c>
      <c r="J6" s="16"/>
    </row>
    <row r="7" spans="1:14" x14ac:dyDescent="0.15">
      <c r="A7" s="2">
        <v>13</v>
      </c>
      <c r="B7" s="3" t="s">
        <v>64</v>
      </c>
      <c r="C7" s="3"/>
      <c r="D7" s="3"/>
      <c r="E7" s="3"/>
      <c r="F7" s="40"/>
      <c r="G7" s="27" t="s">
        <v>65</v>
      </c>
      <c r="H7" s="51"/>
      <c r="I7" s="50"/>
      <c r="J7" s="15"/>
    </row>
    <row r="8" spans="1:14" x14ac:dyDescent="0.15">
      <c r="A8" s="2"/>
      <c r="B8" s="9"/>
      <c r="C8" s="9" t="s">
        <v>31</v>
      </c>
      <c r="D8" s="9"/>
      <c r="E8" s="9"/>
      <c r="F8" s="9"/>
      <c r="G8" s="25"/>
      <c r="H8" s="7">
        <v>3</v>
      </c>
      <c r="I8" s="31">
        <f>I6+3</f>
        <v>44949</v>
      </c>
      <c r="J8" s="49"/>
    </row>
    <row r="9" spans="1:14" x14ac:dyDescent="0.15">
      <c r="A9" s="2"/>
      <c r="B9" s="9"/>
      <c r="C9" s="9" t="s">
        <v>32</v>
      </c>
      <c r="D9" s="9"/>
      <c r="E9" s="9"/>
      <c r="F9" s="9"/>
      <c r="G9" s="25"/>
      <c r="H9" s="7">
        <v>3</v>
      </c>
      <c r="I9" s="52">
        <f>I8</f>
        <v>44949</v>
      </c>
      <c r="J9" s="31"/>
    </row>
    <row r="10" spans="1:14" x14ac:dyDescent="0.15">
      <c r="A10" s="2"/>
      <c r="B10" s="9"/>
      <c r="C10" s="9" t="s">
        <v>33</v>
      </c>
      <c r="D10" s="9"/>
      <c r="E10" s="9"/>
      <c r="F10" s="9"/>
      <c r="G10" s="25"/>
      <c r="H10" s="7">
        <v>4</v>
      </c>
      <c r="I10" s="52">
        <f>I9+2</f>
        <v>44951</v>
      </c>
      <c r="J10" s="19"/>
    </row>
    <row r="11" spans="1:14" x14ac:dyDescent="0.15">
      <c r="A11" s="43"/>
      <c r="B11" s="9"/>
      <c r="C11" s="9" t="s">
        <v>34</v>
      </c>
      <c r="D11" s="9"/>
      <c r="E11" s="9"/>
      <c r="F11" s="9"/>
      <c r="G11" s="25"/>
      <c r="H11" s="7">
        <v>4</v>
      </c>
      <c r="I11" s="31">
        <f>I10</f>
        <v>44951</v>
      </c>
      <c r="J11" s="19"/>
      <c r="N11" t="s">
        <v>24</v>
      </c>
    </row>
    <row r="12" spans="1:14" x14ac:dyDescent="0.15">
      <c r="A12" s="43"/>
      <c r="B12" s="9"/>
      <c r="C12" s="9"/>
      <c r="D12" s="9"/>
      <c r="E12" s="9"/>
      <c r="F12" s="9"/>
      <c r="G12" s="25"/>
      <c r="H12" s="7"/>
      <c r="I12" s="31"/>
      <c r="J12" s="19"/>
    </row>
    <row r="13" spans="1:14" x14ac:dyDescent="0.15">
      <c r="A13" s="2"/>
      <c r="B13" s="9"/>
      <c r="C13" s="9" t="s">
        <v>77</v>
      </c>
      <c r="D13" s="9"/>
      <c r="E13" s="9"/>
      <c r="F13" s="9"/>
      <c r="G13" s="25"/>
      <c r="H13" s="7">
        <v>5</v>
      </c>
      <c r="I13" s="31">
        <f>I11+2</f>
        <v>44953</v>
      </c>
      <c r="J13" s="19"/>
    </row>
    <row r="14" spans="1:14" x14ac:dyDescent="0.15">
      <c r="A14" s="2"/>
      <c r="B14" s="8"/>
      <c r="C14" s="9" t="s">
        <v>78</v>
      </c>
      <c r="D14" s="20"/>
      <c r="E14" s="20"/>
      <c r="F14" s="20"/>
      <c r="G14" s="25"/>
      <c r="H14" s="21">
        <v>5</v>
      </c>
      <c r="I14" s="52">
        <f>I13</f>
        <v>44953</v>
      </c>
      <c r="J14" s="31" t="s">
        <v>24</v>
      </c>
    </row>
    <row r="15" spans="1:14" x14ac:dyDescent="0.15">
      <c r="A15" s="2"/>
      <c r="B15" s="10"/>
      <c r="C15" s="20" t="s">
        <v>35</v>
      </c>
      <c r="D15" s="9"/>
      <c r="E15" s="9"/>
      <c r="F15" s="9"/>
      <c r="G15" s="25"/>
      <c r="H15" s="7">
        <v>5</v>
      </c>
      <c r="I15" s="52">
        <f>I14</f>
        <v>44953</v>
      </c>
      <c r="J15" s="31"/>
    </row>
    <row r="16" spans="1:14" x14ac:dyDescent="0.15">
      <c r="A16" s="2"/>
      <c r="B16" s="10"/>
      <c r="C16" s="20"/>
      <c r="D16" s="9"/>
      <c r="E16" s="9"/>
      <c r="F16" s="9"/>
      <c r="G16" s="25"/>
      <c r="H16" s="7"/>
      <c r="I16" s="31"/>
      <c r="J16" s="31"/>
    </row>
    <row r="17" spans="1:10" x14ac:dyDescent="0.15">
      <c r="A17" s="2">
        <v>14</v>
      </c>
      <c r="B17" s="3" t="s">
        <v>36</v>
      </c>
      <c r="C17" s="3"/>
      <c r="D17" s="3"/>
      <c r="E17" s="3"/>
      <c r="F17" s="3"/>
      <c r="G17" s="27" t="s">
        <v>66</v>
      </c>
      <c r="H17" s="2"/>
      <c r="I17" s="32"/>
      <c r="J17" s="32"/>
    </row>
    <row r="18" spans="1:10" x14ac:dyDescent="0.15">
      <c r="A18" s="2"/>
      <c r="B18" s="9"/>
      <c r="C18" s="9" t="s">
        <v>37</v>
      </c>
      <c r="D18" s="9"/>
      <c r="E18" s="9"/>
      <c r="F18" s="9"/>
      <c r="G18" s="25"/>
      <c r="H18" s="7">
        <v>6</v>
      </c>
      <c r="I18" s="31">
        <f>I15+3</f>
        <v>44956</v>
      </c>
      <c r="J18" s="31"/>
    </row>
    <row r="19" spans="1:10" x14ac:dyDescent="0.15">
      <c r="A19" s="2"/>
      <c r="B19" s="9"/>
      <c r="C19" s="9" t="s">
        <v>38</v>
      </c>
      <c r="D19" s="9"/>
      <c r="E19" s="9"/>
      <c r="F19" s="9"/>
      <c r="G19" s="25"/>
      <c r="H19" s="82">
        <v>7</v>
      </c>
      <c r="I19" s="31">
        <f>I18+2</f>
        <v>44958</v>
      </c>
      <c r="J19" s="31"/>
    </row>
    <row r="20" spans="1:10" x14ac:dyDescent="0.15">
      <c r="A20" s="2"/>
      <c r="B20" s="9"/>
      <c r="C20" s="9" t="s">
        <v>39</v>
      </c>
      <c r="D20" s="9"/>
      <c r="E20" s="9"/>
      <c r="F20" s="9"/>
      <c r="G20" s="25"/>
      <c r="H20" s="7">
        <v>8</v>
      </c>
      <c r="I20" s="31">
        <f>I19+2</f>
        <v>44960</v>
      </c>
      <c r="J20" s="31"/>
    </row>
    <row r="21" spans="1:10" x14ac:dyDescent="0.15">
      <c r="A21" s="2"/>
      <c r="B21" s="9"/>
      <c r="C21" s="9" t="s">
        <v>40</v>
      </c>
      <c r="D21" s="9"/>
      <c r="E21" s="9"/>
      <c r="F21" s="9"/>
      <c r="G21" s="25"/>
      <c r="H21" s="7">
        <v>8</v>
      </c>
      <c r="I21" s="31">
        <f>I20</f>
        <v>44960</v>
      </c>
      <c r="J21" s="31"/>
    </row>
    <row r="22" spans="1:10" x14ac:dyDescent="0.15">
      <c r="A22" s="2"/>
      <c r="B22" s="9"/>
      <c r="C22" s="9" t="s">
        <v>41</v>
      </c>
      <c r="D22" s="9"/>
      <c r="E22" s="9"/>
      <c r="F22" s="9"/>
      <c r="G22" s="25"/>
      <c r="H22" s="82" t="s">
        <v>84</v>
      </c>
      <c r="I22" s="31">
        <f>I21+3</f>
        <v>44963</v>
      </c>
      <c r="J22" s="31">
        <f>I22+2</f>
        <v>44965</v>
      </c>
    </row>
    <row r="23" spans="1:10" x14ac:dyDescent="0.15">
      <c r="A23" s="2"/>
      <c r="B23" s="9"/>
      <c r="C23" s="9"/>
      <c r="D23" s="9"/>
      <c r="E23" s="9"/>
      <c r="F23" s="9"/>
      <c r="G23" s="25"/>
      <c r="H23" s="7"/>
      <c r="I23" s="31"/>
      <c r="J23" s="31"/>
    </row>
    <row r="24" spans="1:10" x14ac:dyDescent="0.15">
      <c r="A24" s="2"/>
      <c r="B24" s="9"/>
      <c r="C24" s="57" t="s">
        <v>21</v>
      </c>
      <c r="D24" s="9"/>
      <c r="E24" s="9"/>
      <c r="F24" s="9"/>
      <c r="G24" s="25"/>
      <c r="H24" s="7">
        <v>11</v>
      </c>
      <c r="I24" s="53">
        <v>44967</v>
      </c>
      <c r="J24" s="31"/>
    </row>
    <row r="25" spans="1:10" x14ac:dyDescent="0.15">
      <c r="A25" s="2"/>
      <c r="B25" s="9"/>
      <c r="C25" s="57"/>
      <c r="D25" s="9"/>
      <c r="E25" s="9"/>
      <c r="F25" s="9"/>
      <c r="G25" s="25"/>
      <c r="H25" s="7"/>
      <c r="I25" s="53"/>
      <c r="J25" s="31"/>
    </row>
    <row r="26" spans="1:10" x14ac:dyDescent="0.15">
      <c r="A26" s="2"/>
      <c r="B26" s="9"/>
      <c r="C26" s="9"/>
      <c r="D26" s="9"/>
      <c r="E26" s="9"/>
      <c r="F26" s="9"/>
      <c r="G26" s="25"/>
      <c r="H26" s="7"/>
      <c r="I26" s="31"/>
      <c r="J26" s="31"/>
    </row>
    <row r="27" spans="1:10" x14ac:dyDescent="0.15">
      <c r="A27" s="2"/>
      <c r="B27" s="9"/>
      <c r="C27" s="9" t="s">
        <v>42</v>
      </c>
      <c r="D27" s="9"/>
      <c r="E27" s="9"/>
      <c r="F27" s="9"/>
      <c r="G27" s="25"/>
      <c r="H27" s="7">
        <v>12</v>
      </c>
      <c r="I27" s="31">
        <f>I24+3</f>
        <v>44970</v>
      </c>
      <c r="J27" s="31"/>
    </row>
    <row r="28" spans="1:10" x14ac:dyDescent="0.15">
      <c r="A28" s="2"/>
      <c r="B28" s="9"/>
      <c r="C28" s="9" t="s">
        <v>43</v>
      </c>
      <c r="D28" s="9"/>
      <c r="E28" s="9"/>
      <c r="F28" s="9"/>
      <c r="G28" s="25"/>
      <c r="H28" s="7">
        <v>13</v>
      </c>
      <c r="I28" s="31">
        <f>I27+2</f>
        <v>44972</v>
      </c>
      <c r="J28" s="31"/>
    </row>
    <row r="29" spans="1:10" x14ac:dyDescent="0.15">
      <c r="A29" s="2"/>
      <c r="B29" s="9"/>
      <c r="C29" s="9"/>
      <c r="D29" s="9"/>
      <c r="E29" s="9"/>
      <c r="F29" s="9"/>
      <c r="G29" s="25"/>
      <c r="H29" s="7" t="s">
        <v>24</v>
      </c>
      <c r="I29" s="33"/>
      <c r="J29" s="33"/>
    </row>
    <row r="30" spans="1:10" x14ac:dyDescent="0.15">
      <c r="A30" s="2">
        <v>15</v>
      </c>
      <c r="B30" s="3" t="s">
        <v>44</v>
      </c>
      <c r="C30" s="3"/>
      <c r="D30" s="3"/>
      <c r="E30" s="3"/>
      <c r="F30" s="3"/>
      <c r="G30" s="27" t="s">
        <v>67</v>
      </c>
      <c r="H30" s="7" t="s">
        <v>24</v>
      </c>
      <c r="I30" s="32"/>
      <c r="J30" s="32"/>
    </row>
    <row r="31" spans="1:10" x14ac:dyDescent="0.15">
      <c r="A31" s="2"/>
      <c r="B31" s="9"/>
      <c r="C31" s="9" t="s">
        <v>45</v>
      </c>
      <c r="D31" s="9"/>
      <c r="E31" s="9"/>
      <c r="F31" s="9"/>
      <c r="G31" s="25"/>
      <c r="H31" s="82">
        <v>14</v>
      </c>
      <c r="I31" s="31">
        <f>I28+2</f>
        <v>44974</v>
      </c>
      <c r="J31" s="31"/>
    </row>
    <row r="32" spans="1:10" x14ac:dyDescent="0.15">
      <c r="A32" s="2"/>
      <c r="B32" s="9"/>
      <c r="C32" s="9" t="s">
        <v>46</v>
      </c>
      <c r="D32" s="9"/>
      <c r="E32" s="9"/>
      <c r="F32" s="9"/>
      <c r="G32" s="25"/>
      <c r="H32" s="7">
        <v>14</v>
      </c>
      <c r="I32" s="31">
        <f>I31</f>
        <v>44974</v>
      </c>
      <c r="J32" s="31"/>
    </row>
    <row r="33" spans="1:10" x14ac:dyDescent="0.15">
      <c r="A33" s="2"/>
      <c r="B33" s="9"/>
      <c r="C33" s="9" t="s">
        <v>47</v>
      </c>
      <c r="D33" s="9"/>
      <c r="E33" s="9"/>
      <c r="F33" s="9"/>
      <c r="G33" s="25"/>
      <c r="H33" s="7">
        <v>15</v>
      </c>
      <c r="I33" s="31">
        <f>I32+3</f>
        <v>44977</v>
      </c>
      <c r="J33" s="31"/>
    </row>
    <row r="34" spans="1:10" x14ac:dyDescent="0.15">
      <c r="A34" s="2"/>
      <c r="B34" s="9"/>
      <c r="C34" s="9" t="s">
        <v>48</v>
      </c>
      <c r="D34" s="9"/>
      <c r="E34" s="9"/>
      <c r="F34" s="9"/>
      <c r="G34" s="25"/>
      <c r="H34" s="82" t="s">
        <v>85</v>
      </c>
      <c r="I34" s="31">
        <f>I33</f>
        <v>44977</v>
      </c>
      <c r="J34" s="31">
        <f>I34+2</f>
        <v>44979</v>
      </c>
    </row>
    <row r="35" spans="1:10" x14ac:dyDescent="0.15">
      <c r="A35" s="2"/>
      <c r="B35" s="9"/>
      <c r="C35" s="9" t="s">
        <v>49</v>
      </c>
      <c r="D35" s="9"/>
      <c r="E35" s="9"/>
      <c r="F35" s="9"/>
      <c r="G35" s="25"/>
      <c r="H35" s="82" t="s">
        <v>86</v>
      </c>
      <c r="I35" s="31">
        <f>I34+2</f>
        <v>44979</v>
      </c>
      <c r="J35" s="31">
        <f>I35+2</f>
        <v>44981</v>
      </c>
    </row>
    <row r="36" spans="1:10" x14ac:dyDescent="0.15">
      <c r="A36" s="2"/>
      <c r="B36" s="9"/>
      <c r="C36" s="9" t="s">
        <v>50</v>
      </c>
      <c r="D36" s="9"/>
      <c r="E36" s="9"/>
      <c r="F36" s="9"/>
      <c r="G36" s="25"/>
      <c r="H36" s="7">
        <v>19</v>
      </c>
      <c r="I36" s="31">
        <f>I35+2</f>
        <v>44981</v>
      </c>
      <c r="J36" s="31"/>
    </row>
    <row r="37" spans="1:10" x14ac:dyDescent="0.15">
      <c r="A37" s="2">
        <v>16</v>
      </c>
      <c r="B37" s="3" t="s">
        <v>68</v>
      </c>
      <c r="C37" s="3"/>
      <c r="D37" s="3"/>
      <c r="E37" s="3"/>
      <c r="F37" s="3"/>
      <c r="G37" s="27" t="s">
        <v>69</v>
      </c>
      <c r="H37" s="7" t="s">
        <v>24</v>
      </c>
      <c r="I37" s="31"/>
      <c r="J37" s="31"/>
    </row>
    <row r="38" spans="1:10" x14ac:dyDescent="0.15">
      <c r="A38" s="2"/>
      <c r="B38" s="58"/>
      <c r="C38" s="9" t="s">
        <v>51</v>
      </c>
      <c r="D38" s="9"/>
      <c r="E38" s="9"/>
      <c r="F38" s="9"/>
      <c r="G38" s="25"/>
      <c r="H38" s="7">
        <v>20</v>
      </c>
      <c r="I38" s="31">
        <f>I36+3</f>
        <v>44984</v>
      </c>
      <c r="J38" s="31"/>
    </row>
    <row r="39" spans="1:10" x14ac:dyDescent="0.15">
      <c r="A39" s="2"/>
      <c r="B39" s="58"/>
      <c r="C39" s="9" t="s">
        <v>52</v>
      </c>
      <c r="D39" s="9"/>
      <c r="E39" s="9"/>
      <c r="F39" s="9"/>
      <c r="G39" s="25"/>
      <c r="H39" s="7">
        <v>20</v>
      </c>
      <c r="I39" s="31">
        <f>I38</f>
        <v>44984</v>
      </c>
      <c r="J39" s="31"/>
    </row>
    <row r="40" spans="1:10" x14ac:dyDescent="0.15">
      <c r="A40" s="2"/>
      <c r="B40" s="58"/>
      <c r="C40" s="9" t="s">
        <v>53</v>
      </c>
      <c r="D40" s="9"/>
      <c r="E40" s="9"/>
      <c r="F40" s="9"/>
      <c r="G40" s="25"/>
      <c r="H40" s="7">
        <v>20</v>
      </c>
      <c r="I40" s="31">
        <f>I38</f>
        <v>44984</v>
      </c>
      <c r="J40" s="31"/>
    </row>
    <row r="41" spans="1:10" x14ac:dyDescent="0.15">
      <c r="A41" s="2"/>
      <c r="B41" s="58"/>
      <c r="C41" s="9" t="s">
        <v>54</v>
      </c>
      <c r="D41" s="9"/>
      <c r="E41" s="9"/>
      <c r="F41" s="9"/>
      <c r="G41" s="25"/>
      <c r="H41" s="7">
        <v>21</v>
      </c>
      <c r="I41" s="31">
        <f>I40+2</f>
        <v>44986</v>
      </c>
      <c r="J41" s="31"/>
    </row>
    <row r="42" spans="1:10" x14ac:dyDescent="0.15">
      <c r="A42" s="2"/>
      <c r="B42" s="58"/>
      <c r="C42" s="9" t="s">
        <v>55</v>
      </c>
      <c r="D42" s="9"/>
      <c r="E42" s="9"/>
      <c r="F42" s="9"/>
      <c r="G42" s="25"/>
      <c r="H42" s="7">
        <v>21</v>
      </c>
      <c r="I42" s="31">
        <f>I41</f>
        <v>44986</v>
      </c>
      <c r="J42" s="31"/>
    </row>
    <row r="43" spans="1:10" x14ac:dyDescent="0.15">
      <c r="A43" s="2"/>
      <c r="B43" s="58"/>
      <c r="C43" s="9" t="s">
        <v>56</v>
      </c>
      <c r="D43" s="9"/>
      <c r="E43" s="9"/>
      <c r="F43" s="9"/>
      <c r="G43" s="25"/>
      <c r="H43" s="7">
        <v>21</v>
      </c>
      <c r="I43" s="31">
        <f>I42</f>
        <v>44986</v>
      </c>
      <c r="J43" s="31"/>
    </row>
    <row r="44" spans="1:10" x14ac:dyDescent="0.15">
      <c r="A44" s="2"/>
      <c r="B44" s="58"/>
      <c r="C44" s="9"/>
      <c r="D44" s="9"/>
      <c r="E44" s="9"/>
      <c r="F44" s="9"/>
      <c r="G44" s="25"/>
      <c r="H44" s="7"/>
      <c r="I44" s="31"/>
      <c r="J44" s="31"/>
    </row>
    <row r="45" spans="1:10" x14ac:dyDescent="0.15">
      <c r="A45" s="2"/>
      <c r="B45" s="58"/>
      <c r="C45" s="67" t="s">
        <v>22</v>
      </c>
      <c r="D45" s="75"/>
      <c r="E45" s="75"/>
      <c r="F45" s="75"/>
      <c r="G45" s="76"/>
      <c r="H45" s="74">
        <v>22</v>
      </c>
      <c r="I45" s="53">
        <v>44988</v>
      </c>
      <c r="J45" s="31"/>
    </row>
    <row r="46" spans="1:10" x14ac:dyDescent="0.15">
      <c r="A46" s="2"/>
      <c r="B46" s="58"/>
      <c r="C46" s="67"/>
      <c r="D46" s="75"/>
      <c r="E46" s="75"/>
      <c r="F46" s="75"/>
      <c r="G46" s="76"/>
      <c r="H46" s="74"/>
      <c r="I46" s="53"/>
      <c r="J46" s="31"/>
    </row>
    <row r="47" spans="1:10" x14ac:dyDescent="0.15">
      <c r="A47" s="2"/>
      <c r="B47" s="58"/>
      <c r="C47" s="69" t="s">
        <v>81</v>
      </c>
      <c r="D47" s="69"/>
      <c r="E47" s="69"/>
      <c r="F47" s="69"/>
      <c r="G47" s="70"/>
      <c r="H47" s="71"/>
      <c r="I47" s="84">
        <f>I45+3</f>
        <v>44991</v>
      </c>
      <c r="J47" s="84">
        <f>I47+4</f>
        <v>44995</v>
      </c>
    </row>
    <row r="48" spans="1:10" x14ac:dyDescent="0.15">
      <c r="A48" s="3"/>
      <c r="B48" s="11"/>
      <c r="C48" s="9"/>
      <c r="D48" s="9"/>
      <c r="E48" s="8"/>
      <c r="F48" s="8"/>
      <c r="G48" s="24"/>
      <c r="H48" s="7" t="s">
        <v>24</v>
      </c>
      <c r="I48" s="32"/>
      <c r="J48" s="32"/>
    </row>
    <row r="49" spans="1:10" x14ac:dyDescent="0.15">
      <c r="A49" s="2"/>
      <c r="B49" s="13" t="s">
        <v>24</v>
      </c>
      <c r="C49" s="20" t="s">
        <v>57</v>
      </c>
      <c r="D49" s="8"/>
      <c r="E49" s="8"/>
      <c r="F49" s="8"/>
      <c r="G49" s="24"/>
      <c r="H49" s="7">
        <v>23</v>
      </c>
      <c r="I49" s="31">
        <f>J47+3</f>
        <v>44998</v>
      </c>
      <c r="J49" s="31"/>
    </row>
    <row r="50" spans="1:10" x14ac:dyDescent="0.15">
      <c r="A50" s="2"/>
      <c r="B50" s="9" t="s">
        <v>24</v>
      </c>
      <c r="C50" s="20" t="s">
        <v>58</v>
      </c>
      <c r="D50" s="9"/>
      <c r="E50" s="9"/>
      <c r="F50" s="9"/>
      <c r="G50" s="25"/>
      <c r="H50" s="7">
        <v>23</v>
      </c>
      <c r="I50" s="31">
        <f>I49</f>
        <v>44998</v>
      </c>
      <c r="J50" s="31"/>
    </row>
    <row r="51" spans="1:10" x14ac:dyDescent="0.15">
      <c r="A51" s="2"/>
      <c r="B51" s="9"/>
      <c r="C51" s="28"/>
      <c r="D51" s="9"/>
      <c r="E51" s="9"/>
      <c r="F51" s="9"/>
      <c r="G51" s="25"/>
      <c r="H51" s="7"/>
      <c r="I51" s="35"/>
      <c r="J51" s="31"/>
    </row>
    <row r="52" spans="1:10" ht="15" x14ac:dyDescent="0.2">
      <c r="A52" s="2"/>
      <c r="B52" s="9" t="s">
        <v>24</v>
      </c>
      <c r="C52" s="20" t="s">
        <v>29</v>
      </c>
      <c r="D52" s="9"/>
      <c r="E52" s="9"/>
      <c r="F52" s="9"/>
      <c r="G52" s="25"/>
      <c r="H52" s="7">
        <v>24</v>
      </c>
      <c r="I52" s="31">
        <f>I50+2</f>
        <v>45000</v>
      </c>
      <c r="J52" s="31"/>
    </row>
    <row r="53" spans="1:10" x14ac:dyDescent="0.15">
      <c r="A53" s="2"/>
      <c r="B53" s="8" t="s">
        <v>24</v>
      </c>
      <c r="C53" s="20" t="s">
        <v>59</v>
      </c>
      <c r="D53" s="8"/>
      <c r="E53" s="8"/>
      <c r="F53" s="8"/>
      <c r="G53" s="24"/>
      <c r="H53" s="7">
        <v>25</v>
      </c>
      <c r="I53" s="31">
        <f>I52+2</f>
        <v>45002</v>
      </c>
      <c r="J53" s="31"/>
    </row>
    <row r="54" spans="1:10" x14ac:dyDescent="0.15">
      <c r="A54" s="2"/>
      <c r="B54" s="9"/>
      <c r="C54" s="9"/>
      <c r="D54" s="9"/>
      <c r="E54" s="9"/>
      <c r="F54" s="9"/>
      <c r="G54" s="25"/>
      <c r="H54" s="7" t="s">
        <v>24</v>
      </c>
      <c r="I54" s="33"/>
      <c r="J54" s="33"/>
    </row>
    <row r="55" spans="1:10" x14ac:dyDescent="0.15">
      <c r="A55" s="2">
        <v>17</v>
      </c>
      <c r="B55" s="3" t="s">
        <v>70</v>
      </c>
      <c r="C55" s="3"/>
      <c r="D55" s="3"/>
      <c r="E55" s="3"/>
      <c r="F55" s="3"/>
      <c r="G55" s="27" t="s">
        <v>71</v>
      </c>
      <c r="H55" s="7" t="s">
        <v>24</v>
      </c>
      <c r="I55" s="32"/>
      <c r="J55" s="32"/>
    </row>
    <row r="56" spans="1:10" x14ac:dyDescent="0.15">
      <c r="A56" s="2"/>
      <c r="B56" s="9" t="s">
        <v>24</v>
      </c>
      <c r="C56" s="20" t="s">
        <v>60</v>
      </c>
      <c r="D56" s="9"/>
      <c r="E56" s="9"/>
      <c r="F56" s="9"/>
      <c r="G56" s="9"/>
      <c r="H56" s="7">
        <v>26</v>
      </c>
      <c r="I56" s="31">
        <f>I53+3</f>
        <v>45005</v>
      </c>
      <c r="J56" s="33"/>
    </row>
    <row r="57" spans="1:10" x14ac:dyDescent="0.15">
      <c r="A57" s="2"/>
      <c r="B57" s="8" t="s">
        <v>24</v>
      </c>
      <c r="C57" s="20" t="s">
        <v>61</v>
      </c>
      <c r="D57" s="8"/>
      <c r="E57" s="8"/>
      <c r="F57" s="8"/>
      <c r="G57" s="24"/>
      <c r="H57" s="7">
        <v>26</v>
      </c>
      <c r="I57" s="31">
        <f>I56</f>
        <v>45005</v>
      </c>
      <c r="J57" s="32"/>
    </row>
    <row r="58" spans="1:10" x14ac:dyDescent="0.15">
      <c r="A58" s="2"/>
      <c r="B58" s="8" t="s">
        <v>24</v>
      </c>
      <c r="C58" s="20" t="s">
        <v>62</v>
      </c>
      <c r="D58" s="8"/>
      <c r="E58" s="8"/>
      <c r="F58" s="8"/>
      <c r="G58" s="24"/>
      <c r="H58" s="7">
        <v>27</v>
      </c>
      <c r="I58" s="31">
        <f>I57+2</f>
        <v>45007</v>
      </c>
      <c r="J58" s="32"/>
    </row>
    <row r="59" spans="1:10" x14ac:dyDescent="0.15">
      <c r="A59" s="2"/>
      <c r="B59" s="8"/>
      <c r="C59" s="8"/>
      <c r="D59" s="8"/>
      <c r="E59" s="8"/>
      <c r="F59" s="8"/>
      <c r="G59" s="24"/>
      <c r="H59" s="7" t="s">
        <v>24</v>
      </c>
      <c r="I59" s="32"/>
      <c r="J59" s="32"/>
    </row>
    <row r="60" spans="1:10" x14ac:dyDescent="0.15">
      <c r="A60" s="2"/>
      <c r="B60" s="8"/>
      <c r="C60" s="8"/>
      <c r="D60" s="8"/>
      <c r="E60" s="8"/>
      <c r="F60" s="8"/>
      <c r="G60" s="24"/>
      <c r="H60" s="7" t="s">
        <v>24</v>
      </c>
      <c r="I60" s="32"/>
      <c r="J60" s="32"/>
    </row>
    <row r="61" spans="1:10" x14ac:dyDescent="0.15">
      <c r="A61" s="2"/>
      <c r="B61" s="9" t="s">
        <v>24</v>
      </c>
      <c r="C61" s="9" t="s">
        <v>63</v>
      </c>
      <c r="D61" s="9"/>
      <c r="E61" s="9"/>
      <c r="F61" s="9"/>
      <c r="G61" s="25"/>
      <c r="H61" s="7">
        <v>28</v>
      </c>
      <c r="I61" s="31">
        <f>I58+2</f>
        <v>45009</v>
      </c>
      <c r="J61" s="33"/>
    </row>
    <row r="62" spans="1:10" x14ac:dyDescent="0.15">
      <c r="A62" s="2"/>
      <c r="B62" s="9" t="s">
        <v>24</v>
      </c>
      <c r="C62" s="9" t="s">
        <v>33</v>
      </c>
      <c r="D62" s="9"/>
      <c r="E62" s="9"/>
      <c r="F62" s="9"/>
      <c r="G62" s="25"/>
      <c r="H62" s="7">
        <v>28</v>
      </c>
      <c r="I62" s="31">
        <f>I61</f>
        <v>45009</v>
      </c>
      <c r="J62" s="33"/>
    </row>
    <row r="63" spans="1:10" x14ac:dyDescent="0.15">
      <c r="A63" s="2"/>
      <c r="B63" s="9" t="s">
        <v>24</v>
      </c>
      <c r="C63" s="9" t="s">
        <v>0</v>
      </c>
      <c r="D63" s="9"/>
      <c r="E63" s="9"/>
      <c r="F63" s="9"/>
      <c r="G63" s="25"/>
      <c r="H63" s="7">
        <v>29</v>
      </c>
      <c r="I63" s="31">
        <f>I62+3</f>
        <v>45012</v>
      </c>
      <c r="J63" s="33"/>
    </row>
    <row r="64" spans="1:10" x14ac:dyDescent="0.15">
      <c r="A64" s="2"/>
      <c r="B64" s="9" t="s">
        <v>24</v>
      </c>
      <c r="C64" s="9" t="s">
        <v>1</v>
      </c>
      <c r="D64" s="9"/>
      <c r="E64" s="9"/>
      <c r="F64" s="9"/>
      <c r="G64" s="25"/>
      <c r="H64" s="7">
        <v>29</v>
      </c>
      <c r="I64" s="31">
        <f>I63</f>
        <v>45012</v>
      </c>
      <c r="J64" s="33"/>
    </row>
    <row r="65" spans="1:10" x14ac:dyDescent="0.15">
      <c r="A65" s="2"/>
      <c r="B65" s="9"/>
      <c r="C65" s="9"/>
      <c r="D65" s="9"/>
      <c r="E65" s="9"/>
      <c r="F65" s="9"/>
      <c r="G65" s="25"/>
      <c r="H65" s="7" t="s">
        <v>24</v>
      </c>
      <c r="I65" s="31"/>
      <c r="J65" s="33"/>
    </row>
    <row r="66" spans="1:10" x14ac:dyDescent="0.15">
      <c r="A66" s="2">
        <v>19</v>
      </c>
      <c r="B66" s="3" t="s">
        <v>25</v>
      </c>
      <c r="C66" s="3"/>
      <c r="D66" s="3"/>
      <c r="E66" s="3"/>
      <c r="F66" s="3"/>
      <c r="G66" s="27" t="s">
        <v>72</v>
      </c>
      <c r="H66" s="7" t="s">
        <v>24</v>
      </c>
      <c r="I66" s="31"/>
      <c r="J66" s="32"/>
    </row>
    <row r="67" spans="1:10" x14ac:dyDescent="0.15">
      <c r="A67" s="2"/>
      <c r="B67" s="9" t="s">
        <v>24</v>
      </c>
      <c r="C67" s="9" t="s">
        <v>2</v>
      </c>
      <c r="D67" s="9"/>
      <c r="E67" s="9"/>
      <c r="F67" s="9"/>
      <c r="G67" s="25"/>
      <c r="H67" s="7">
        <v>30</v>
      </c>
      <c r="I67" s="31">
        <f>I64+2</f>
        <v>45014</v>
      </c>
      <c r="J67" s="33"/>
    </row>
    <row r="68" spans="1:10" x14ac:dyDescent="0.15">
      <c r="A68" s="2"/>
      <c r="B68" s="9" t="s">
        <v>24</v>
      </c>
      <c r="C68" s="9" t="s">
        <v>3</v>
      </c>
      <c r="D68" s="9"/>
      <c r="E68" s="9"/>
      <c r="F68" s="9"/>
      <c r="G68" s="25"/>
      <c r="H68" s="7">
        <v>30</v>
      </c>
      <c r="I68" s="31">
        <f>I67</f>
        <v>45014</v>
      </c>
      <c r="J68" s="33"/>
    </row>
    <row r="69" spans="1:10" x14ac:dyDescent="0.15">
      <c r="A69" s="2"/>
      <c r="B69" s="9"/>
      <c r="C69" s="9"/>
      <c r="D69" s="9"/>
      <c r="E69" s="9"/>
      <c r="F69" s="9"/>
      <c r="G69" s="25"/>
      <c r="H69" s="7"/>
      <c r="I69" s="31"/>
      <c r="J69" s="33"/>
    </row>
    <row r="70" spans="1:10" x14ac:dyDescent="0.15">
      <c r="A70" s="2"/>
      <c r="B70" s="9"/>
      <c r="C70" s="72" t="s">
        <v>20</v>
      </c>
      <c r="D70" s="67"/>
      <c r="E70" s="67"/>
      <c r="F70" s="67"/>
      <c r="G70" s="73"/>
      <c r="H70" s="74">
        <v>31</v>
      </c>
      <c r="I70" s="53">
        <f>I68+2</f>
        <v>45016</v>
      </c>
      <c r="J70" s="33"/>
    </row>
    <row r="71" spans="1:10" x14ac:dyDescent="0.15">
      <c r="A71" s="2"/>
      <c r="B71" s="9"/>
      <c r="C71" s="72"/>
      <c r="D71" s="67"/>
      <c r="E71" s="67"/>
      <c r="F71" s="67"/>
      <c r="G71" s="73"/>
      <c r="H71" s="74"/>
      <c r="I71" s="53"/>
      <c r="J71" s="33"/>
    </row>
    <row r="72" spans="1:10" x14ac:dyDescent="0.15">
      <c r="A72" s="2"/>
      <c r="B72" s="9" t="s">
        <v>24</v>
      </c>
      <c r="C72" s="9" t="s">
        <v>4</v>
      </c>
      <c r="D72" s="9"/>
      <c r="E72" s="9"/>
      <c r="F72" s="9"/>
      <c r="G72" s="25"/>
      <c r="H72" s="7">
        <v>32</v>
      </c>
      <c r="I72" s="31">
        <f>I70+3</f>
        <v>45019</v>
      </c>
      <c r="J72" s="33"/>
    </row>
    <row r="73" spans="1:10" x14ac:dyDescent="0.15">
      <c r="A73" s="2"/>
      <c r="B73" s="9" t="s">
        <v>24</v>
      </c>
      <c r="C73" s="9" t="s">
        <v>5</v>
      </c>
      <c r="D73" s="9"/>
      <c r="E73" s="9"/>
      <c r="F73" s="9"/>
      <c r="G73" s="25"/>
      <c r="H73" s="7">
        <f>H72</f>
        <v>32</v>
      </c>
      <c r="I73" s="31">
        <f>I72</f>
        <v>45019</v>
      </c>
      <c r="J73" s="33"/>
    </row>
    <row r="74" spans="1:10" x14ac:dyDescent="0.15">
      <c r="A74" s="2"/>
      <c r="B74" s="9" t="s">
        <v>24</v>
      </c>
      <c r="C74" s="9" t="s">
        <v>6</v>
      </c>
      <c r="D74" s="9"/>
      <c r="E74" s="9"/>
      <c r="F74" s="9"/>
      <c r="G74" s="25"/>
      <c r="H74" s="7">
        <f>H73+1</f>
        <v>33</v>
      </c>
      <c r="I74" s="31">
        <f>I73+2</f>
        <v>45021</v>
      </c>
      <c r="J74" s="33"/>
    </row>
    <row r="75" spans="1:10" x14ac:dyDescent="0.15">
      <c r="A75" s="2"/>
      <c r="B75" s="9"/>
      <c r="C75" s="9"/>
      <c r="D75" s="9"/>
      <c r="E75" s="9"/>
      <c r="F75" s="9"/>
      <c r="G75" s="25"/>
      <c r="H75" s="7"/>
      <c r="I75" s="31"/>
      <c r="J75" s="33"/>
    </row>
    <row r="76" spans="1:10" x14ac:dyDescent="0.15">
      <c r="A76" s="2"/>
      <c r="B76" s="9"/>
      <c r="C76" s="80" t="s">
        <v>19</v>
      </c>
      <c r="D76" s="9"/>
      <c r="E76" s="9"/>
      <c r="F76" s="9"/>
      <c r="G76" s="25"/>
      <c r="H76" s="7"/>
      <c r="I76" s="81">
        <v>45022</v>
      </c>
      <c r="J76" s="81">
        <v>45026</v>
      </c>
    </row>
    <row r="77" spans="1:10" x14ac:dyDescent="0.15">
      <c r="A77" s="2"/>
      <c r="B77" s="9"/>
      <c r="C77" s="9"/>
      <c r="D77" s="9"/>
      <c r="E77" s="9"/>
      <c r="F77" s="9"/>
      <c r="G77" s="25"/>
      <c r="H77" s="7"/>
      <c r="I77" s="31"/>
      <c r="J77" s="33"/>
    </row>
    <row r="78" spans="1:10" x14ac:dyDescent="0.15">
      <c r="A78" s="2"/>
      <c r="B78" s="9" t="s">
        <v>24</v>
      </c>
      <c r="C78" s="9" t="s">
        <v>8</v>
      </c>
      <c r="D78" s="9"/>
      <c r="E78" s="9"/>
      <c r="F78" s="9"/>
      <c r="G78" s="25"/>
      <c r="H78" s="82">
        <v>34</v>
      </c>
      <c r="I78" s="31">
        <f>J76+2</f>
        <v>45028</v>
      </c>
      <c r="J78" s="31" t="s">
        <v>24</v>
      </c>
    </row>
    <row r="79" spans="1:10" x14ac:dyDescent="0.15">
      <c r="A79" s="2"/>
      <c r="B79" s="9" t="s">
        <v>24</v>
      </c>
      <c r="C79" s="9" t="s">
        <v>7</v>
      </c>
      <c r="D79" s="9"/>
      <c r="E79" s="9"/>
      <c r="F79" s="9"/>
      <c r="G79" s="25"/>
      <c r="H79" s="7">
        <v>35</v>
      </c>
      <c r="I79" s="31">
        <f>I78+2</f>
        <v>45030</v>
      </c>
      <c r="J79" s="33"/>
    </row>
    <row r="80" spans="1:10" x14ac:dyDescent="0.15">
      <c r="A80" s="2"/>
      <c r="B80" s="9"/>
      <c r="C80" s="9"/>
      <c r="D80" s="9"/>
      <c r="E80" s="9"/>
      <c r="F80" s="9"/>
      <c r="G80" s="25"/>
      <c r="H80" s="7"/>
      <c r="I80" s="31"/>
      <c r="J80" s="33"/>
    </row>
    <row r="81" spans="1:10" x14ac:dyDescent="0.15">
      <c r="A81" s="2"/>
      <c r="B81" s="9"/>
      <c r="C81" s="80"/>
      <c r="D81" s="9"/>
      <c r="E81" s="9"/>
      <c r="F81" s="9"/>
      <c r="G81" s="25"/>
      <c r="H81" s="7"/>
      <c r="I81" s="81"/>
      <c r="J81" s="81"/>
    </row>
    <row r="82" spans="1:10" x14ac:dyDescent="0.15">
      <c r="A82" s="2">
        <v>20</v>
      </c>
      <c r="B82" s="3" t="s">
        <v>26</v>
      </c>
      <c r="C82" s="3"/>
      <c r="D82" s="3"/>
      <c r="E82" s="3"/>
      <c r="F82" s="3"/>
      <c r="G82" s="27" t="s">
        <v>73</v>
      </c>
      <c r="H82" s="7" t="s">
        <v>30</v>
      </c>
      <c r="I82" s="32"/>
      <c r="J82" s="32"/>
    </row>
    <row r="83" spans="1:10" x14ac:dyDescent="0.15">
      <c r="A83" s="2"/>
      <c r="B83" s="9" t="s">
        <v>24</v>
      </c>
      <c r="C83" s="9" t="s">
        <v>9</v>
      </c>
      <c r="D83" s="9"/>
      <c r="E83" s="9"/>
      <c r="F83" s="9"/>
      <c r="G83" s="25"/>
      <c r="H83" s="7">
        <v>36</v>
      </c>
      <c r="I83" s="31">
        <f>I79+3</f>
        <v>45033</v>
      </c>
      <c r="J83" s="33"/>
    </row>
    <row r="84" spans="1:10" x14ac:dyDescent="0.15">
      <c r="A84" s="2"/>
      <c r="B84" s="9" t="s">
        <v>24</v>
      </c>
      <c r="C84" s="9" t="s">
        <v>10</v>
      </c>
      <c r="D84" s="9"/>
      <c r="E84" s="9"/>
      <c r="F84" s="9"/>
      <c r="G84" s="25"/>
      <c r="H84" s="7">
        <v>36</v>
      </c>
      <c r="I84" s="31">
        <f>I83</f>
        <v>45033</v>
      </c>
      <c r="J84" s="33"/>
    </row>
    <row r="85" spans="1:10" x14ac:dyDescent="0.15">
      <c r="A85" s="2"/>
      <c r="B85" s="9" t="s">
        <v>24</v>
      </c>
      <c r="C85" s="9" t="s">
        <v>11</v>
      </c>
      <c r="D85" s="9"/>
      <c r="E85" s="9"/>
      <c r="F85" s="9"/>
      <c r="G85" s="25"/>
      <c r="H85" s="7">
        <v>36</v>
      </c>
      <c r="I85" s="31">
        <f>I84</f>
        <v>45033</v>
      </c>
      <c r="J85" s="33"/>
    </row>
    <row r="86" spans="1:10" x14ac:dyDescent="0.15">
      <c r="A86" s="2"/>
      <c r="B86" s="9"/>
      <c r="C86" s="9"/>
      <c r="D86" s="9"/>
      <c r="E86" s="9"/>
      <c r="F86" s="9"/>
      <c r="G86" s="25"/>
      <c r="H86" s="7"/>
      <c r="I86" s="31"/>
      <c r="J86" s="33"/>
    </row>
    <row r="87" spans="1:10" x14ac:dyDescent="0.15">
      <c r="A87" s="2"/>
      <c r="B87" s="9"/>
      <c r="C87" s="9" t="s">
        <v>12</v>
      </c>
      <c r="D87" s="9"/>
      <c r="E87" s="9"/>
      <c r="F87" s="9"/>
      <c r="G87" s="25"/>
      <c r="H87" s="7">
        <v>37</v>
      </c>
      <c r="I87" s="31">
        <f>I85+2</f>
        <v>45035</v>
      </c>
      <c r="J87" s="33"/>
    </row>
    <row r="88" spans="1:10" x14ac:dyDescent="0.15">
      <c r="A88" s="2"/>
      <c r="B88" s="9"/>
      <c r="C88" s="9" t="s">
        <v>13</v>
      </c>
      <c r="D88" s="9"/>
      <c r="E88" s="9"/>
      <c r="F88" s="9"/>
      <c r="G88" s="25"/>
      <c r="H88" s="7">
        <v>37</v>
      </c>
      <c r="I88" s="31">
        <f>I87</f>
        <v>45035</v>
      </c>
      <c r="J88" s="33"/>
    </row>
    <row r="89" spans="1:10" x14ac:dyDescent="0.15">
      <c r="A89" s="2"/>
      <c r="B89" s="9"/>
      <c r="C89" s="20" t="s">
        <v>14</v>
      </c>
      <c r="D89" s="8"/>
      <c r="E89" s="8"/>
      <c r="F89" s="9"/>
      <c r="G89" s="25"/>
      <c r="H89" s="7">
        <v>37</v>
      </c>
      <c r="I89" s="31">
        <f>I88</f>
        <v>45035</v>
      </c>
      <c r="J89" s="33"/>
    </row>
    <row r="90" spans="1:10" x14ac:dyDescent="0.15">
      <c r="A90" s="2"/>
      <c r="B90" s="9"/>
      <c r="C90" s="9"/>
      <c r="D90" s="9"/>
      <c r="E90" s="9"/>
      <c r="F90" s="9"/>
      <c r="G90" s="25"/>
      <c r="H90" s="7"/>
      <c r="I90" s="31"/>
      <c r="J90" s="33"/>
    </row>
    <row r="91" spans="1:10" x14ac:dyDescent="0.15">
      <c r="A91" s="2"/>
      <c r="B91" s="9"/>
      <c r="C91" s="72" t="s">
        <v>83</v>
      </c>
      <c r="D91" s="67"/>
      <c r="E91" s="67"/>
      <c r="F91" s="67"/>
      <c r="G91" s="73"/>
      <c r="H91" s="74">
        <v>38</v>
      </c>
      <c r="I91" s="53">
        <v>45037</v>
      </c>
      <c r="J91" s="33"/>
    </row>
    <row r="92" spans="1:10" x14ac:dyDescent="0.15">
      <c r="A92" s="2"/>
      <c r="B92" s="9"/>
      <c r="C92" s="12"/>
      <c r="D92" s="9"/>
      <c r="E92" s="9"/>
      <c r="F92" s="9"/>
      <c r="G92" s="25"/>
      <c r="H92" s="7"/>
      <c r="I92" s="31"/>
      <c r="J92" s="33"/>
    </row>
    <row r="93" spans="1:10" x14ac:dyDescent="0.15">
      <c r="A93" s="2"/>
      <c r="B93" s="9"/>
      <c r="C93" s="9" t="s">
        <v>15</v>
      </c>
      <c r="D93" s="9"/>
      <c r="E93" s="9"/>
      <c r="F93" s="9"/>
      <c r="G93" s="25"/>
      <c r="H93" s="7">
        <v>39</v>
      </c>
      <c r="I93" s="31">
        <f>I91+3</f>
        <v>45040</v>
      </c>
      <c r="J93" s="16"/>
    </row>
    <row r="94" spans="1:10" x14ac:dyDescent="0.15">
      <c r="A94" s="2"/>
      <c r="B94" s="9"/>
      <c r="C94" s="14" t="s">
        <v>16</v>
      </c>
      <c r="D94" s="9"/>
      <c r="E94" s="9"/>
      <c r="F94" s="9"/>
      <c r="G94" s="25"/>
      <c r="H94" s="55">
        <v>39</v>
      </c>
      <c r="I94" s="31">
        <f>I93</f>
        <v>45040</v>
      </c>
      <c r="J94" s="16"/>
    </row>
    <row r="95" spans="1:10" x14ac:dyDescent="0.15">
      <c r="A95" s="2"/>
      <c r="B95" s="9"/>
      <c r="C95" s="9" t="s">
        <v>17</v>
      </c>
      <c r="D95" s="9"/>
      <c r="E95" s="9"/>
      <c r="F95" s="9"/>
      <c r="G95" s="25"/>
      <c r="H95" s="55">
        <v>39</v>
      </c>
      <c r="I95" s="31">
        <f>I94</f>
        <v>45040</v>
      </c>
      <c r="J95" s="16"/>
    </row>
    <row r="96" spans="1:10" x14ac:dyDescent="0.15">
      <c r="A96" s="4"/>
      <c r="B96" s="9"/>
      <c r="C96" s="9"/>
      <c r="D96" s="9"/>
      <c r="E96" s="9"/>
      <c r="F96" s="9"/>
      <c r="G96" s="25"/>
      <c r="H96" s="55"/>
      <c r="I96" s="31"/>
      <c r="J96" s="16"/>
    </row>
    <row r="97" spans="1:10" x14ac:dyDescent="0.15">
      <c r="A97" s="4"/>
      <c r="B97" s="9"/>
      <c r="C97" s="30" t="s">
        <v>18</v>
      </c>
      <c r="D97" s="9"/>
      <c r="E97" s="9"/>
      <c r="F97" s="9"/>
      <c r="G97" s="25"/>
      <c r="H97" s="85" t="s">
        <v>87</v>
      </c>
      <c r="I97" s="31">
        <f>I95+2</f>
        <v>45042</v>
      </c>
      <c r="J97" s="83">
        <f>I97+2</f>
        <v>45044</v>
      </c>
    </row>
    <row r="98" spans="1:10" x14ac:dyDescent="0.15">
      <c r="A98" s="43"/>
      <c r="B98" s="9"/>
      <c r="C98" s="9"/>
      <c r="D98" s="9"/>
      <c r="E98" s="9"/>
      <c r="F98" s="9"/>
      <c r="G98" s="25"/>
      <c r="H98" s="45"/>
      <c r="I98" s="36"/>
      <c r="J98" s="29"/>
    </row>
    <row r="99" spans="1:10" ht="14" x14ac:dyDescent="0.15">
      <c r="A99" s="65" t="s">
        <v>24</v>
      </c>
      <c r="B99" s="61"/>
      <c r="C99" s="62" t="s">
        <v>28</v>
      </c>
      <c r="D99" s="61"/>
      <c r="E99" s="61"/>
      <c r="F99" s="63" t="s">
        <v>24</v>
      </c>
      <c r="G99" s="64"/>
      <c r="H99" s="56"/>
      <c r="I99" s="34" t="s">
        <v>82</v>
      </c>
      <c r="J99" s="77" t="s">
        <v>24</v>
      </c>
    </row>
    <row r="100" spans="1:10" x14ac:dyDescent="0.15">
      <c r="A100"/>
      <c r="B100"/>
      <c r="C100"/>
      <c r="D100"/>
      <c r="E100"/>
      <c r="F100"/>
      <c r="G100" s="22"/>
      <c r="H100"/>
      <c r="I100" s="37"/>
      <c r="J100" s="17"/>
    </row>
    <row r="101" spans="1:10" ht="28" x14ac:dyDescent="0.3">
      <c r="A101"/>
      <c r="B101"/>
      <c r="C101"/>
      <c r="D101"/>
      <c r="E101"/>
      <c r="F101"/>
      <c r="G101" s="22"/>
      <c r="H101"/>
      <c r="I101" s="79"/>
      <c r="J101" s="17"/>
    </row>
    <row r="102" spans="1:10" x14ac:dyDescent="0.15">
      <c r="A102"/>
      <c r="B102"/>
      <c r="C102"/>
      <c r="D102"/>
      <c r="E102"/>
      <c r="F102"/>
      <c r="G102" s="22"/>
      <c r="H102"/>
      <c r="I102" s="37"/>
      <c r="J102" s="17"/>
    </row>
    <row r="103" spans="1:10" x14ac:dyDescent="0.15">
      <c r="A103"/>
      <c r="B103"/>
      <c r="C103"/>
      <c r="D103"/>
      <c r="E103"/>
      <c r="F103"/>
      <c r="G103" s="22"/>
      <c r="H103"/>
      <c r="I103" s="37"/>
      <c r="J103" s="17"/>
    </row>
    <row r="104" spans="1:10" x14ac:dyDescent="0.15">
      <c r="A104"/>
      <c r="B104"/>
      <c r="C104"/>
      <c r="D104"/>
      <c r="E104"/>
      <c r="F104"/>
      <c r="G104" s="22"/>
      <c r="H104"/>
      <c r="I104" s="37"/>
      <c r="J104" s="17"/>
    </row>
    <row r="105" spans="1:10" x14ac:dyDescent="0.15">
      <c r="A105"/>
      <c r="B105"/>
      <c r="C105"/>
      <c r="D105"/>
      <c r="E105"/>
      <c r="F105"/>
      <c r="G105" s="22"/>
      <c r="H105"/>
      <c r="I105" s="37"/>
      <c r="J105" s="17"/>
    </row>
    <row r="106" spans="1:10" x14ac:dyDescent="0.15">
      <c r="A106"/>
      <c r="B106"/>
      <c r="C106"/>
      <c r="D106"/>
      <c r="E106"/>
      <c r="F106"/>
      <c r="G106" s="22"/>
      <c r="H106"/>
      <c r="I106" s="37"/>
      <c r="J106" s="17"/>
    </row>
    <row r="107" spans="1:10" x14ac:dyDescent="0.15">
      <c r="A107"/>
      <c r="B107"/>
      <c r="C107"/>
      <c r="D107"/>
      <c r="E107"/>
      <c r="F107"/>
      <c r="G107" s="22"/>
      <c r="H107"/>
      <c r="I107" s="37"/>
      <c r="J107" s="17"/>
    </row>
    <row r="108" spans="1:10" x14ac:dyDescent="0.15">
      <c r="A108"/>
      <c r="B108"/>
      <c r="C108"/>
      <c r="D108"/>
      <c r="E108"/>
      <c r="F108"/>
      <c r="G108" s="22"/>
      <c r="H108"/>
      <c r="I108" s="37"/>
      <c r="J108" s="17"/>
    </row>
    <row r="109" spans="1:10" x14ac:dyDescent="0.15">
      <c r="A109"/>
      <c r="B109"/>
      <c r="C109"/>
      <c r="D109"/>
      <c r="E109"/>
      <c r="F109"/>
      <c r="G109" s="22"/>
      <c r="H109"/>
      <c r="I109" s="37"/>
      <c r="J109" s="17"/>
    </row>
    <row r="110" spans="1:10" x14ac:dyDescent="0.15">
      <c r="A110"/>
      <c r="B110"/>
      <c r="C110"/>
      <c r="D110"/>
      <c r="E110"/>
      <c r="F110"/>
      <c r="G110" s="22"/>
      <c r="H110"/>
      <c r="I110" s="37"/>
      <c r="J110" s="17"/>
    </row>
    <row r="111" spans="1:10" x14ac:dyDescent="0.15">
      <c r="A111"/>
      <c r="B111"/>
      <c r="C111"/>
      <c r="D111"/>
      <c r="E111"/>
      <c r="F111"/>
      <c r="G111" s="22"/>
      <c r="H111"/>
      <c r="I111" s="37"/>
      <c r="J111" s="17"/>
    </row>
    <row r="112" spans="1:10" x14ac:dyDescent="0.15">
      <c r="A112"/>
      <c r="B112"/>
      <c r="C112"/>
      <c r="D112"/>
      <c r="E112"/>
      <c r="F112"/>
      <c r="G112" s="22"/>
      <c r="H112"/>
      <c r="I112" s="37"/>
      <c r="J112" s="17"/>
    </row>
    <row r="113" spans="1:10" x14ac:dyDescent="0.15">
      <c r="A113"/>
      <c r="B113"/>
      <c r="C113"/>
      <c r="D113"/>
      <c r="E113"/>
      <c r="F113"/>
      <c r="G113" s="22"/>
      <c r="H113"/>
      <c r="I113" s="37"/>
      <c r="J113" s="17"/>
    </row>
    <row r="114" spans="1:10" x14ac:dyDescent="0.15">
      <c r="A114"/>
      <c r="B114"/>
      <c r="C114"/>
      <c r="D114"/>
      <c r="E114"/>
      <c r="F114"/>
      <c r="G114" s="22"/>
      <c r="H114"/>
      <c r="I114" s="37"/>
      <c r="J114" s="17"/>
    </row>
    <row r="115" spans="1:10" x14ac:dyDescent="0.15">
      <c r="A115"/>
      <c r="B115"/>
      <c r="C115"/>
      <c r="D115"/>
      <c r="E115"/>
      <c r="F115"/>
      <c r="G115" s="22"/>
      <c r="H115"/>
      <c r="I115" s="37"/>
      <c r="J115" s="17"/>
    </row>
    <row r="116" spans="1:10" x14ac:dyDescent="0.15">
      <c r="A116"/>
      <c r="B116"/>
      <c r="C116"/>
      <c r="D116"/>
      <c r="E116"/>
      <c r="F116"/>
      <c r="G116" s="22"/>
      <c r="H116"/>
      <c r="I116" s="37"/>
      <c r="J116" s="17"/>
    </row>
    <row r="117" spans="1:10" x14ac:dyDescent="0.15">
      <c r="A117"/>
      <c r="B117"/>
      <c r="C117"/>
      <c r="D117"/>
      <c r="E117"/>
      <c r="F117"/>
      <c r="G117" s="22"/>
      <c r="H117"/>
      <c r="I117" s="37"/>
      <c r="J117" s="17"/>
    </row>
    <row r="118" spans="1:10" x14ac:dyDescent="0.15">
      <c r="A118"/>
      <c r="B118"/>
      <c r="C118"/>
      <c r="D118"/>
      <c r="E118"/>
      <c r="F118"/>
      <c r="G118" s="22"/>
      <c r="H118"/>
      <c r="I118" s="37"/>
      <c r="J118" s="17"/>
    </row>
    <row r="119" spans="1:10" x14ac:dyDescent="0.15">
      <c r="A119"/>
      <c r="B119"/>
      <c r="C119"/>
      <c r="D119"/>
      <c r="E119"/>
      <c r="F119"/>
      <c r="G119" s="22"/>
      <c r="H119"/>
      <c r="I119" s="37"/>
      <c r="J119" s="17"/>
    </row>
    <row r="120" spans="1:10" x14ac:dyDescent="0.15">
      <c r="A120"/>
      <c r="B120"/>
      <c r="C120"/>
      <c r="D120"/>
      <c r="E120"/>
      <c r="F120"/>
      <c r="G120" s="22"/>
      <c r="H120"/>
      <c r="I120" s="37"/>
      <c r="J120" s="17"/>
    </row>
    <row r="121" spans="1:10" x14ac:dyDescent="0.15">
      <c r="A121"/>
      <c r="B121"/>
      <c r="C121"/>
      <c r="D121"/>
      <c r="E121"/>
      <c r="F121"/>
      <c r="G121" s="22"/>
      <c r="H121"/>
      <c r="I121" s="37"/>
      <c r="J121" s="17"/>
    </row>
    <row r="122" spans="1:10" x14ac:dyDescent="0.15">
      <c r="A122"/>
      <c r="B122"/>
      <c r="C122"/>
      <c r="D122"/>
      <c r="E122"/>
      <c r="F122"/>
      <c r="G122" s="22"/>
      <c r="H122"/>
      <c r="I122" s="37"/>
      <c r="J122" s="17"/>
    </row>
    <row r="123" spans="1:10" x14ac:dyDescent="0.15">
      <c r="A123"/>
      <c r="B123"/>
      <c r="C123"/>
      <c r="D123"/>
      <c r="E123"/>
      <c r="F123"/>
      <c r="G123" s="22"/>
      <c r="H123"/>
      <c r="I123" s="37"/>
      <c r="J123" s="17"/>
    </row>
    <row r="124" spans="1:10" x14ac:dyDescent="0.15">
      <c r="A124"/>
      <c r="B124"/>
      <c r="C124"/>
      <c r="D124"/>
      <c r="E124"/>
      <c r="F124"/>
      <c r="G124" s="22"/>
      <c r="H124"/>
      <c r="I124" s="37"/>
      <c r="J124" s="17"/>
    </row>
    <row r="125" spans="1:10" x14ac:dyDescent="0.15">
      <c r="A125"/>
      <c r="B125"/>
      <c r="C125"/>
      <c r="D125"/>
      <c r="E125"/>
      <c r="F125"/>
      <c r="G125" s="22"/>
      <c r="H125"/>
      <c r="I125" s="37"/>
      <c r="J125" s="17"/>
    </row>
    <row r="126" spans="1:10" x14ac:dyDescent="0.15">
      <c r="A126"/>
      <c r="B126"/>
      <c r="C126"/>
      <c r="D126"/>
      <c r="E126"/>
      <c r="F126"/>
      <c r="G126" s="22"/>
      <c r="H126"/>
      <c r="I126" s="37"/>
      <c r="J126" s="17"/>
    </row>
    <row r="127" spans="1:10" x14ac:dyDescent="0.15">
      <c r="A127"/>
      <c r="B127"/>
      <c r="C127"/>
      <c r="D127"/>
      <c r="E127"/>
      <c r="F127"/>
      <c r="G127" s="22"/>
      <c r="H127"/>
      <c r="I127" s="37"/>
      <c r="J127" s="17"/>
    </row>
    <row r="128" spans="1:10" x14ac:dyDescent="0.15">
      <c r="A128"/>
      <c r="B128"/>
      <c r="C128"/>
      <c r="D128"/>
      <c r="E128"/>
      <c r="F128"/>
      <c r="G128" s="22"/>
      <c r="H128"/>
      <c r="I128" s="37"/>
      <c r="J128" s="17"/>
    </row>
    <row r="129" spans="1:10" x14ac:dyDescent="0.15">
      <c r="A129"/>
      <c r="B129"/>
      <c r="C129"/>
      <c r="D129"/>
      <c r="E129"/>
      <c r="F129"/>
      <c r="G129" s="22"/>
      <c r="H129"/>
      <c r="I129" s="37"/>
      <c r="J129" s="17"/>
    </row>
    <row r="130" spans="1:10" x14ac:dyDescent="0.15">
      <c r="A130"/>
      <c r="B130"/>
      <c r="C130"/>
      <c r="D130"/>
      <c r="E130"/>
      <c r="F130"/>
      <c r="G130" s="22"/>
      <c r="H130"/>
      <c r="I130" s="37"/>
      <c r="J130" s="17"/>
    </row>
    <row r="131" spans="1:10" x14ac:dyDescent="0.15">
      <c r="A131"/>
      <c r="B131"/>
      <c r="C131"/>
      <c r="D131"/>
      <c r="E131"/>
      <c r="F131"/>
      <c r="G131" s="22"/>
      <c r="H131"/>
      <c r="I131" s="37"/>
      <c r="J131" s="17"/>
    </row>
    <row r="132" spans="1:10" x14ac:dyDescent="0.15">
      <c r="A132"/>
      <c r="B132"/>
      <c r="C132"/>
      <c r="D132"/>
      <c r="E132"/>
      <c r="F132"/>
      <c r="G132" s="22"/>
      <c r="H132"/>
      <c r="I132" s="37"/>
      <c r="J132" s="17"/>
    </row>
    <row r="133" spans="1:10" x14ac:dyDescent="0.15">
      <c r="A133"/>
      <c r="B133"/>
      <c r="C133"/>
      <c r="D133"/>
      <c r="E133"/>
      <c r="F133"/>
      <c r="G133" s="22"/>
      <c r="H133"/>
      <c r="I133" s="37"/>
      <c r="J133" s="17"/>
    </row>
    <row r="134" spans="1:10" x14ac:dyDescent="0.15">
      <c r="A134"/>
      <c r="B134"/>
      <c r="C134"/>
      <c r="D134"/>
      <c r="E134"/>
      <c r="F134"/>
      <c r="G134" s="22"/>
      <c r="H134"/>
      <c r="I134" s="37"/>
      <c r="J134" s="17"/>
    </row>
    <row r="135" spans="1:10" x14ac:dyDescent="0.15">
      <c r="A135"/>
      <c r="B135"/>
      <c r="C135"/>
      <c r="D135"/>
      <c r="E135"/>
      <c r="F135"/>
      <c r="G135" s="22"/>
      <c r="H135"/>
      <c r="I135" s="37"/>
      <c r="J135" s="17"/>
    </row>
    <row r="136" spans="1:10" x14ac:dyDescent="0.15">
      <c r="A136"/>
      <c r="B136"/>
      <c r="C136"/>
      <c r="D136"/>
      <c r="E136"/>
      <c r="F136"/>
      <c r="G136" s="22"/>
      <c r="H136"/>
      <c r="I136" s="37"/>
      <c r="J136" s="17"/>
    </row>
    <row r="137" spans="1:10" x14ac:dyDescent="0.15">
      <c r="A137"/>
      <c r="B137"/>
      <c r="C137"/>
      <c r="D137"/>
      <c r="E137"/>
      <c r="F137"/>
      <c r="G137" s="22"/>
      <c r="H137"/>
      <c r="I137" s="37"/>
      <c r="J137" s="17"/>
    </row>
    <row r="138" spans="1:10" x14ac:dyDescent="0.15">
      <c r="A138"/>
      <c r="B138"/>
      <c r="C138"/>
      <c r="D138"/>
      <c r="E138"/>
      <c r="F138"/>
      <c r="G138" s="22"/>
      <c r="H138"/>
      <c r="I138" s="37"/>
      <c r="J138" s="17"/>
    </row>
    <row r="139" spans="1:10" x14ac:dyDescent="0.15">
      <c r="A139"/>
      <c r="B139"/>
      <c r="C139"/>
      <c r="D139"/>
      <c r="E139"/>
      <c r="F139"/>
      <c r="G139" s="22"/>
      <c r="H139"/>
      <c r="I139" s="37"/>
      <c r="J139" s="17"/>
    </row>
    <row r="140" spans="1:10" x14ac:dyDescent="0.15">
      <c r="A140"/>
      <c r="B140"/>
      <c r="C140"/>
      <c r="D140"/>
      <c r="E140"/>
      <c r="F140"/>
      <c r="G140" s="22"/>
      <c r="H140"/>
      <c r="I140" s="37"/>
      <c r="J140" s="17"/>
    </row>
    <row r="141" spans="1:10" x14ac:dyDescent="0.15">
      <c r="A141"/>
      <c r="B141"/>
      <c r="C141"/>
      <c r="D141"/>
      <c r="E141"/>
      <c r="F141"/>
      <c r="G141" s="22"/>
      <c r="H141"/>
      <c r="I141" s="37"/>
      <c r="J141" s="17"/>
    </row>
    <row r="142" spans="1:10" x14ac:dyDescent="0.15">
      <c r="A142"/>
      <c r="B142"/>
      <c r="C142"/>
      <c r="D142"/>
      <c r="E142"/>
      <c r="F142"/>
      <c r="G142" s="22"/>
      <c r="H142"/>
      <c r="I142" s="37"/>
      <c r="J142" s="17"/>
    </row>
    <row r="143" spans="1:10" x14ac:dyDescent="0.15">
      <c r="A143"/>
      <c r="B143"/>
      <c r="C143"/>
      <c r="D143"/>
      <c r="E143"/>
      <c r="F143"/>
      <c r="G143" s="22"/>
      <c r="H143"/>
      <c r="I143" s="37"/>
      <c r="J143" s="17"/>
    </row>
    <row r="144" spans="1:10" x14ac:dyDescent="0.15">
      <c r="A144"/>
      <c r="B144"/>
      <c r="C144"/>
      <c r="D144"/>
      <c r="E144"/>
      <c r="F144"/>
      <c r="G144" s="22"/>
      <c r="H144"/>
      <c r="I144" s="37"/>
      <c r="J144" s="17"/>
    </row>
    <row r="145" spans="1:10" x14ac:dyDescent="0.15">
      <c r="A145"/>
      <c r="B145"/>
      <c r="C145"/>
      <c r="D145"/>
      <c r="E145"/>
      <c r="F145"/>
      <c r="G145" s="22"/>
      <c r="H145"/>
      <c r="I145" s="37"/>
      <c r="J145" s="17"/>
    </row>
    <row r="146" spans="1:10" x14ac:dyDescent="0.15">
      <c r="A146"/>
      <c r="B146"/>
      <c r="C146"/>
      <c r="D146"/>
      <c r="E146"/>
      <c r="F146"/>
      <c r="G146" s="22"/>
      <c r="H146"/>
      <c r="I146" s="37"/>
      <c r="J146" s="17"/>
    </row>
    <row r="147" spans="1:10" x14ac:dyDescent="0.15">
      <c r="A147"/>
      <c r="B147"/>
      <c r="C147"/>
      <c r="D147"/>
      <c r="E147"/>
      <c r="F147"/>
      <c r="G147" s="22"/>
      <c r="H147"/>
      <c r="I147" s="37"/>
      <c r="J147" s="17"/>
    </row>
    <row r="148" spans="1:10" x14ac:dyDescent="0.15">
      <c r="A148"/>
      <c r="B148"/>
      <c r="C148"/>
      <c r="D148"/>
      <c r="E148"/>
      <c r="F148"/>
      <c r="G148" s="22"/>
      <c r="H148"/>
      <c r="I148" s="37"/>
      <c r="J148" s="17"/>
    </row>
    <row r="149" spans="1:10" x14ac:dyDescent="0.15">
      <c r="A149"/>
      <c r="B149"/>
      <c r="C149"/>
      <c r="D149"/>
      <c r="E149"/>
      <c r="F149"/>
      <c r="G149" s="22"/>
      <c r="H149"/>
      <c r="I149" s="37"/>
      <c r="J149" s="17"/>
    </row>
    <row r="150" spans="1:10" x14ac:dyDescent="0.15">
      <c r="A150"/>
      <c r="B150"/>
      <c r="C150"/>
      <c r="D150"/>
      <c r="E150"/>
      <c r="F150"/>
      <c r="G150" s="22"/>
      <c r="H150"/>
      <c r="I150" s="37"/>
      <c r="J150" s="17"/>
    </row>
    <row r="151" spans="1:10" x14ac:dyDescent="0.15">
      <c r="A151"/>
      <c r="B151"/>
      <c r="C151"/>
      <c r="D151"/>
      <c r="E151"/>
      <c r="F151"/>
      <c r="G151" s="22"/>
      <c r="H151"/>
      <c r="I151" s="37"/>
      <c r="J151" s="17"/>
    </row>
    <row r="152" spans="1:10" x14ac:dyDescent="0.15">
      <c r="A152"/>
      <c r="B152"/>
      <c r="C152"/>
      <c r="D152"/>
      <c r="E152"/>
      <c r="F152"/>
      <c r="G152" s="22"/>
      <c r="H152"/>
      <c r="I152" s="37"/>
      <c r="J152" s="17"/>
    </row>
    <row r="153" spans="1:10" x14ac:dyDescent="0.15">
      <c r="A153"/>
      <c r="B153"/>
      <c r="C153"/>
      <c r="D153"/>
      <c r="E153"/>
      <c r="F153"/>
      <c r="G153" s="22"/>
      <c r="H153"/>
      <c r="I153" s="37"/>
      <c r="J153" s="17"/>
    </row>
    <row r="154" spans="1:10" x14ac:dyDescent="0.15">
      <c r="A154"/>
      <c r="B154"/>
      <c r="C154"/>
      <c r="D154"/>
      <c r="E154"/>
      <c r="F154"/>
      <c r="G154" s="22"/>
      <c r="H154"/>
      <c r="I154" s="37"/>
      <c r="J154" s="17"/>
    </row>
    <row r="155" spans="1:10" x14ac:dyDescent="0.15">
      <c r="A155"/>
      <c r="B155"/>
      <c r="C155"/>
      <c r="D155"/>
      <c r="E155"/>
      <c r="F155"/>
      <c r="G155" s="22"/>
      <c r="H155"/>
      <c r="I155" s="37"/>
      <c r="J155" s="17"/>
    </row>
    <row r="156" spans="1:10" x14ac:dyDescent="0.15">
      <c r="A156"/>
      <c r="B156"/>
      <c r="C156"/>
      <c r="D156"/>
      <c r="E156"/>
      <c r="F156"/>
      <c r="G156" s="22"/>
      <c r="H156"/>
      <c r="I156" s="37"/>
      <c r="J156" s="17"/>
    </row>
    <row r="157" spans="1:10" x14ac:dyDescent="0.15">
      <c r="A157"/>
      <c r="B157"/>
      <c r="C157"/>
      <c r="D157"/>
      <c r="E157"/>
      <c r="F157"/>
      <c r="G157" s="22"/>
      <c r="H157"/>
      <c r="I157" s="37"/>
      <c r="J157" s="17"/>
    </row>
    <row r="158" spans="1:10" x14ac:dyDescent="0.15">
      <c r="A158"/>
      <c r="B158"/>
      <c r="C158"/>
      <c r="D158"/>
      <c r="E158"/>
      <c r="F158"/>
      <c r="G158" s="22"/>
      <c r="H158"/>
      <c r="I158" s="37"/>
      <c r="J158" s="17"/>
    </row>
    <row r="159" spans="1:10" x14ac:dyDescent="0.15">
      <c r="A159"/>
      <c r="B159"/>
      <c r="C159"/>
      <c r="D159"/>
      <c r="E159"/>
      <c r="F159"/>
      <c r="G159" s="22"/>
      <c r="H159"/>
      <c r="I159" s="37"/>
      <c r="J159" s="17"/>
    </row>
    <row r="160" spans="1:10" x14ac:dyDescent="0.15">
      <c r="A160"/>
      <c r="B160"/>
      <c r="C160"/>
      <c r="D160"/>
      <c r="E160"/>
      <c r="F160"/>
      <c r="G160" s="22"/>
      <c r="H160"/>
      <c r="I160" s="37"/>
      <c r="J160" s="17"/>
    </row>
    <row r="161" spans="1:10" x14ac:dyDescent="0.15">
      <c r="A161"/>
      <c r="B161"/>
      <c r="C161"/>
      <c r="D161"/>
      <c r="E161"/>
      <c r="F161"/>
      <c r="G161" s="22"/>
      <c r="H161"/>
      <c r="I161" s="37"/>
      <c r="J161" s="17"/>
    </row>
    <row r="162" spans="1:10" x14ac:dyDescent="0.15">
      <c r="A162"/>
      <c r="B162"/>
      <c r="C162"/>
      <c r="D162"/>
      <c r="E162"/>
      <c r="F162"/>
      <c r="G162" s="22"/>
      <c r="H162"/>
      <c r="I162" s="37"/>
      <c r="J162" s="17"/>
    </row>
    <row r="163" spans="1:10" x14ac:dyDescent="0.15">
      <c r="A163"/>
      <c r="B163"/>
      <c r="C163"/>
      <c r="D163"/>
      <c r="E163"/>
      <c r="F163"/>
      <c r="G163" s="22"/>
      <c r="H163"/>
      <c r="I163" s="37"/>
      <c r="J163" s="17"/>
    </row>
    <row r="164" spans="1:10" x14ac:dyDescent="0.15">
      <c r="A164"/>
      <c r="B164"/>
      <c r="C164"/>
      <c r="D164"/>
      <c r="E164"/>
      <c r="F164"/>
      <c r="G164" s="22"/>
      <c r="H164"/>
      <c r="I164" s="37"/>
      <c r="J164" s="17"/>
    </row>
    <row r="165" spans="1:10" x14ac:dyDescent="0.15">
      <c r="A165"/>
      <c r="B165"/>
      <c r="C165"/>
      <c r="D165"/>
      <c r="E165"/>
      <c r="F165"/>
      <c r="G165" s="22"/>
      <c r="H165"/>
      <c r="I165" s="37"/>
      <c r="J165" s="17"/>
    </row>
    <row r="166" spans="1:10" x14ac:dyDescent="0.15">
      <c r="A166"/>
      <c r="B166"/>
      <c r="C166"/>
      <c r="D166"/>
      <c r="E166"/>
      <c r="F166"/>
      <c r="G166" s="22"/>
      <c r="H166"/>
      <c r="I166" s="37"/>
      <c r="J166" s="17"/>
    </row>
    <row r="167" spans="1:10" x14ac:dyDescent="0.15">
      <c r="A167"/>
      <c r="B167"/>
      <c r="C167"/>
      <c r="D167"/>
      <c r="E167"/>
      <c r="F167"/>
      <c r="G167" s="22"/>
      <c r="H167"/>
      <c r="I167" s="37"/>
      <c r="J167" s="17"/>
    </row>
    <row r="168" spans="1:10" x14ac:dyDescent="0.15">
      <c r="A168"/>
      <c r="B168"/>
      <c r="C168"/>
      <c r="D168"/>
      <c r="E168"/>
      <c r="F168"/>
      <c r="G168" s="22"/>
      <c r="H168"/>
      <c r="I168" s="37"/>
      <c r="J168" s="17"/>
    </row>
    <row r="169" spans="1:10" x14ac:dyDescent="0.15">
      <c r="A169"/>
      <c r="B169"/>
      <c r="C169"/>
      <c r="D169"/>
      <c r="E169"/>
      <c r="F169"/>
      <c r="G169" s="22"/>
      <c r="H169"/>
      <c r="I169" s="37"/>
      <c r="J169" s="17"/>
    </row>
    <row r="170" spans="1:10" x14ac:dyDescent="0.15">
      <c r="A170"/>
      <c r="B170"/>
      <c r="C170"/>
      <c r="D170"/>
      <c r="E170"/>
      <c r="F170"/>
      <c r="G170" s="22"/>
      <c r="H170"/>
      <c r="I170" s="37"/>
      <c r="J170" s="17"/>
    </row>
    <row r="171" spans="1:10" x14ac:dyDescent="0.15">
      <c r="A171"/>
      <c r="B171"/>
      <c r="C171"/>
      <c r="D171"/>
      <c r="E171"/>
      <c r="F171"/>
      <c r="G171" s="22"/>
      <c r="H171"/>
      <c r="I171" s="37"/>
      <c r="J171" s="17"/>
    </row>
    <row r="172" spans="1:10" x14ac:dyDescent="0.15">
      <c r="A172"/>
      <c r="B172"/>
      <c r="C172"/>
      <c r="D172"/>
      <c r="E172"/>
      <c r="F172"/>
      <c r="G172" s="22"/>
      <c r="H172"/>
      <c r="I172" s="37"/>
      <c r="J172" s="17"/>
    </row>
    <row r="173" spans="1:10" x14ac:dyDescent="0.15">
      <c r="A173"/>
      <c r="B173"/>
      <c r="C173"/>
      <c r="D173"/>
      <c r="E173"/>
      <c r="F173"/>
      <c r="G173" s="22"/>
      <c r="H173"/>
      <c r="I173" s="37"/>
      <c r="J173" s="17"/>
    </row>
    <row r="174" spans="1:10" x14ac:dyDescent="0.15">
      <c r="A174"/>
      <c r="B174"/>
      <c r="C174"/>
      <c r="D174"/>
      <c r="E174"/>
      <c r="F174"/>
      <c r="G174" s="22"/>
      <c r="H174"/>
      <c r="I174" s="37"/>
      <c r="J174" s="17"/>
    </row>
    <row r="175" spans="1:10" x14ac:dyDescent="0.15">
      <c r="A175"/>
      <c r="B175"/>
      <c r="C175"/>
      <c r="D175"/>
      <c r="E175"/>
      <c r="F175"/>
      <c r="G175" s="22"/>
      <c r="H175"/>
      <c r="I175" s="37"/>
      <c r="J175" s="17"/>
    </row>
    <row r="176" spans="1:10" x14ac:dyDescent="0.15">
      <c r="A176"/>
      <c r="B176"/>
      <c r="C176"/>
      <c r="D176"/>
      <c r="E176"/>
      <c r="F176"/>
      <c r="G176" s="22"/>
      <c r="H176"/>
      <c r="I176" s="37"/>
      <c r="J176" s="17"/>
    </row>
    <row r="177" spans="1:10" x14ac:dyDescent="0.15">
      <c r="A177"/>
      <c r="B177"/>
      <c r="C177"/>
      <c r="D177"/>
      <c r="E177"/>
      <c r="F177"/>
      <c r="G177" s="22"/>
      <c r="H177"/>
      <c r="I177" s="37"/>
      <c r="J177" s="17"/>
    </row>
    <row r="178" spans="1:10" x14ac:dyDescent="0.15">
      <c r="A178"/>
      <c r="B178"/>
      <c r="C178"/>
      <c r="D178"/>
      <c r="E178"/>
      <c r="F178"/>
      <c r="G178" s="22"/>
      <c r="H178"/>
      <c r="I178" s="37"/>
      <c r="J178" s="17"/>
    </row>
    <row r="179" spans="1:10" x14ac:dyDescent="0.15">
      <c r="A179"/>
      <c r="B179"/>
      <c r="C179"/>
      <c r="D179"/>
      <c r="E179"/>
      <c r="F179"/>
      <c r="G179" s="22"/>
      <c r="H179"/>
      <c r="I179" s="37"/>
      <c r="J179" s="17"/>
    </row>
    <row r="180" spans="1:10" x14ac:dyDescent="0.15">
      <c r="A180"/>
      <c r="B180"/>
      <c r="C180"/>
      <c r="D180"/>
      <c r="E180"/>
      <c r="F180"/>
      <c r="G180" s="22"/>
      <c r="H180"/>
      <c r="I180" s="37"/>
      <c r="J180" s="17"/>
    </row>
    <row r="181" spans="1:10" x14ac:dyDescent="0.15">
      <c r="A181"/>
      <c r="B181"/>
      <c r="C181"/>
      <c r="D181"/>
      <c r="E181"/>
      <c r="F181"/>
      <c r="G181" s="22"/>
      <c r="H181"/>
      <c r="I181" s="37"/>
      <c r="J181" s="17"/>
    </row>
    <row r="182" spans="1:10" x14ac:dyDescent="0.15">
      <c r="A182"/>
      <c r="B182"/>
      <c r="C182"/>
      <c r="D182"/>
      <c r="E182"/>
      <c r="F182"/>
      <c r="G182" s="22"/>
      <c r="H182"/>
      <c r="I182" s="37"/>
      <c r="J182" s="17"/>
    </row>
    <row r="183" spans="1:10" x14ac:dyDescent="0.15">
      <c r="A183"/>
      <c r="B183"/>
      <c r="C183"/>
      <c r="D183"/>
      <c r="E183"/>
      <c r="F183"/>
      <c r="G183" s="22"/>
      <c r="H183"/>
      <c r="I183" s="37"/>
      <c r="J183" s="17"/>
    </row>
    <row r="184" spans="1:10" x14ac:dyDescent="0.15">
      <c r="A184"/>
      <c r="B184"/>
      <c r="C184"/>
      <c r="D184"/>
      <c r="E184"/>
      <c r="F184"/>
      <c r="G184" s="22"/>
      <c r="H184"/>
      <c r="I184" s="37"/>
      <c r="J184" s="17"/>
    </row>
    <row r="185" spans="1:10" x14ac:dyDescent="0.15">
      <c r="A185"/>
      <c r="B185"/>
      <c r="C185"/>
      <c r="D185"/>
      <c r="E185"/>
      <c r="F185"/>
      <c r="G185" s="22"/>
      <c r="H185"/>
      <c r="I185" s="37"/>
      <c r="J185" s="17"/>
    </row>
    <row r="186" spans="1:10" x14ac:dyDescent="0.15">
      <c r="A186"/>
      <c r="B186"/>
      <c r="C186"/>
      <c r="D186"/>
      <c r="E186"/>
      <c r="F186"/>
      <c r="G186" s="22"/>
      <c r="H186"/>
      <c r="I186" s="37"/>
      <c r="J186" s="17"/>
    </row>
    <row r="187" spans="1:10" x14ac:dyDescent="0.15">
      <c r="A187"/>
      <c r="B187"/>
      <c r="C187"/>
      <c r="D187"/>
      <c r="E187"/>
      <c r="F187"/>
      <c r="G187" s="22"/>
      <c r="H187"/>
      <c r="I187" s="37"/>
      <c r="J187" s="17"/>
    </row>
    <row r="188" spans="1:10" x14ac:dyDescent="0.15">
      <c r="A188"/>
      <c r="B188"/>
      <c r="C188"/>
      <c r="D188"/>
      <c r="E188"/>
      <c r="F188"/>
      <c r="G188" s="22"/>
      <c r="H188"/>
      <c r="I188" s="37"/>
      <c r="J188" s="17"/>
    </row>
    <row r="189" spans="1:10" x14ac:dyDescent="0.15">
      <c r="A189"/>
      <c r="B189"/>
      <c r="C189"/>
      <c r="D189"/>
      <c r="E189"/>
      <c r="F189"/>
      <c r="G189" s="22"/>
      <c r="H189"/>
      <c r="I189" s="37"/>
      <c r="J189" s="17"/>
    </row>
    <row r="190" spans="1:10" x14ac:dyDescent="0.15">
      <c r="A190"/>
      <c r="B190"/>
      <c r="C190"/>
      <c r="D190"/>
      <c r="E190"/>
      <c r="F190"/>
      <c r="G190" s="22"/>
      <c r="H190"/>
      <c r="I190" s="37"/>
      <c r="J190" s="17"/>
    </row>
    <row r="191" spans="1:10" x14ac:dyDescent="0.15">
      <c r="A191"/>
      <c r="B191"/>
      <c r="C191"/>
      <c r="D191"/>
      <c r="E191"/>
      <c r="F191"/>
      <c r="G191" s="22"/>
      <c r="H191"/>
      <c r="I191" s="37"/>
      <c r="J191" s="17"/>
    </row>
    <row r="192" spans="1:10" x14ac:dyDescent="0.15">
      <c r="A192"/>
      <c r="B192"/>
      <c r="C192"/>
      <c r="D192"/>
      <c r="E192"/>
      <c r="F192"/>
      <c r="G192" s="22"/>
      <c r="H192"/>
      <c r="I192" s="37"/>
      <c r="J192" s="17"/>
    </row>
    <row r="193" spans="1:10" x14ac:dyDescent="0.15">
      <c r="A193"/>
      <c r="B193"/>
      <c r="C193"/>
      <c r="D193"/>
      <c r="E193"/>
      <c r="F193"/>
      <c r="G193" s="22"/>
      <c r="H193"/>
      <c r="I193" s="37"/>
      <c r="J193" s="17"/>
    </row>
    <row r="194" spans="1:10" x14ac:dyDescent="0.15">
      <c r="A194"/>
      <c r="B194"/>
      <c r="C194"/>
      <c r="D194"/>
      <c r="E194"/>
      <c r="F194"/>
      <c r="G194" s="22"/>
      <c r="H194"/>
      <c r="I194" s="37"/>
      <c r="J194" s="17"/>
    </row>
    <row r="195" spans="1:10" x14ac:dyDescent="0.15">
      <c r="A195"/>
      <c r="B195"/>
      <c r="C195"/>
      <c r="D195"/>
      <c r="E195"/>
      <c r="F195"/>
      <c r="G195" s="22"/>
      <c r="H195"/>
      <c r="I195" s="37"/>
      <c r="J195" s="17"/>
    </row>
    <row r="196" spans="1:10" x14ac:dyDescent="0.15">
      <c r="A196"/>
      <c r="B196"/>
      <c r="C196"/>
      <c r="D196"/>
      <c r="E196"/>
      <c r="F196"/>
      <c r="G196" s="22"/>
      <c r="H196"/>
      <c r="I196" s="37"/>
      <c r="J196" s="17"/>
    </row>
    <row r="197" spans="1:10" x14ac:dyDescent="0.15">
      <c r="A197"/>
      <c r="B197"/>
      <c r="C197"/>
      <c r="D197"/>
      <c r="E197"/>
      <c r="F197"/>
      <c r="G197" s="22"/>
      <c r="H197"/>
      <c r="I197" s="37"/>
      <c r="J197" s="17"/>
    </row>
    <row r="198" spans="1:10" x14ac:dyDescent="0.15">
      <c r="A198"/>
      <c r="B198"/>
      <c r="C198"/>
      <c r="D198"/>
      <c r="E198"/>
      <c r="F198"/>
      <c r="G198" s="22"/>
      <c r="H198"/>
      <c r="I198" s="37"/>
      <c r="J198" s="17"/>
    </row>
    <row r="199" spans="1:10" x14ac:dyDescent="0.15">
      <c r="A199"/>
      <c r="B199"/>
      <c r="C199"/>
      <c r="D199"/>
      <c r="E199"/>
      <c r="F199"/>
      <c r="G199" s="22"/>
      <c r="H199"/>
      <c r="I199" s="37"/>
      <c r="J199" s="17"/>
    </row>
    <row r="200" spans="1:10" x14ac:dyDescent="0.15">
      <c r="A200"/>
      <c r="B200"/>
      <c r="C200"/>
      <c r="D200"/>
      <c r="E200"/>
      <c r="F200"/>
      <c r="G200" s="22"/>
      <c r="H200"/>
      <c r="I200" s="37"/>
      <c r="J200" s="17"/>
    </row>
    <row r="201" spans="1:10" x14ac:dyDescent="0.15">
      <c r="A201"/>
      <c r="B201"/>
      <c r="C201"/>
      <c r="D201"/>
      <c r="E201"/>
      <c r="F201"/>
      <c r="G201" s="22"/>
      <c r="H201"/>
      <c r="I201" s="37"/>
      <c r="J201" s="17"/>
    </row>
    <row r="202" spans="1:10" x14ac:dyDescent="0.15">
      <c r="A202"/>
      <c r="B202"/>
      <c r="C202"/>
      <c r="D202"/>
      <c r="E202"/>
      <c r="F202"/>
      <c r="G202" s="22"/>
      <c r="H202"/>
      <c r="I202" s="37"/>
      <c r="J202" s="17"/>
    </row>
    <row r="203" spans="1:10" x14ac:dyDescent="0.15">
      <c r="A203"/>
      <c r="B203"/>
      <c r="C203"/>
      <c r="D203"/>
      <c r="E203"/>
      <c r="F203"/>
      <c r="G203" s="22"/>
      <c r="H203"/>
      <c r="I203" s="37"/>
      <c r="J203" s="17"/>
    </row>
    <row r="204" spans="1:10" x14ac:dyDescent="0.15">
      <c r="A204"/>
      <c r="B204"/>
      <c r="C204"/>
      <c r="D204"/>
      <c r="E204"/>
      <c r="F204"/>
      <c r="G204" s="22"/>
      <c r="H204"/>
      <c r="I204" s="37"/>
      <c r="J204" s="17"/>
    </row>
    <row r="205" spans="1:10" x14ac:dyDescent="0.15">
      <c r="A205"/>
      <c r="B205"/>
      <c r="C205"/>
      <c r="D205"/>
      <c r="E205"/>
      <c r="F205"/>
      <c r="G205" s="22"/>
      <c r="H205"/>
      <c r="I205" s="37"/>
      <c r="J205" s="17"/>
    </row>
    <row r="206" spans="1:10" x14ac:dyDescent="0.15">
      <c r="A206"/>
      <c r="B206"/>
      <c r="C206"/>
      <c r="D206"/>
      <c r="E206"/>
      <c r="F206"/>
      <c r="G206" s="22"/>
      <c r="H206"/>
      <c r="I206" s="37"/>
      <c r="J206" s="17"/>
    </row>
    <row r="207" spans="1:10" x14ac:dyDescent="0.15">
      <c r="A207"/>
      <c r="B207"/>
      <c r="C207"/>
      <c r="D207"/>
      <c r="E207"/>
      <c r="F207"/>
      <c r="G207" s="22"/>
      <c r="H207"/>
      <c r="I207" s="37"/>
      <c r="J207" s="17"/>
    </row>
    <row r="208" spans="1:10" x14ac:dyDescent="0.15">
      <c r="A208"/>
      <c r="B208"/>
      <c r="C208"/>
      <c r="D208"/>
      <c r="E208"/>
      <c r="F208"/>
      <c r="G208" s="22"/>
      <c r="H208"/>
      <c r="I208" s="37"/>
      <c r="J208" s="17"/>
    </row>
    <row r="209" spans="1:10" x14ac:dyDescent="0.15">
      <c r="A209"/>
      <c r="B209"/>
      <c r="C209"/>
      <c r="D209"/>
      <c r="E209"/>
      <c r="F209"/>
      <c r="G209" s="22"/>
      <c r="H209"/>
      <c r="I209" s="37"/>
      <c r="J209" s="17"/>
    </row>
    <row r="210" spans="1:10" x14ac:dyDescent="0.15">
      <c r="A210"/>
      <c r="B210"/>
      <c r="C210"/>
      <c r="D210"/>
      <c r="E210"/>
      <c r="F210"/>
      <c r="G210" s="22"/>
      <c r="H210"/>
      <c r="I210" s="37"/>
      <c r="J210" s="17"/>
    </row>
    <row r="211" spans="1:10" x14ac:dyDescent="0.15">
      <c r="A211"/>
      <c r="B211"/>
      <c r="C211"/>
      <c r="D211"/>
      <c r="E211"/>
      <c r="F211"/>
      <c r="G211" s="22"/>
      <c r="H211"/>
      <c r="I211" s="37"/>
      <c r="J211" s="17"/>
    </row>
    <row r="212" spans="1:10" x14ac:dyDescent="0.15">
      <c r="A212"/>
      <c r="B212"/>
      <c r="C212"/>
      <c r="D212"/>
      <c r="E212"/>
      <c r="F212"/>
      <c r="G212" s="22"/>
      <c r="H212"/>
      <c r="I212" s="37"/>
      <c r="J212" s="17"/>
    </row>
    <row r="213" spans="1:10" x14ac:dyDescent="0.15">
      <c r="A213"/>
      <c r="B213"/>
      <c r="C213"/>
      <c r="D213"/>
      <c r="E213"/>
      <c r="F213"/>
      <c r="G213" s="22"/>
      <c r="H213"/>
      <c r="I213" s="37"/>
      <c r="J213" s="17"/>
    </row>
    <row r="214" spans="1:10" x14ac:dyDescent="0.15">
      <c r="A214"/>
      <c r="B214"/>
      <c r="C214"/>
      <c r="D214"/>
      <c r="E214"/>
      <c r="F214"/>
      <c r="G214" s="22"/>
      <c r="H214"/>
      <c r="I214" s="37"/>
      <c r="J214" s="17"/>
    </row>
    <row r="215" spans="1:10" x14ac:dyDescent="0.15">
      <c r="A215"/>
      <c r="B215"/>
      <c r="C215"/>
      <c r="D215"/>
      <c r="E215"/>
      <c r="F215"/>
      <c r="G215" s="22"/>
      <c r="H215"/>
      <c r="I215" s="37"/>
      <c r="J215" s="17"/>
    </row>
    <row r="216" spans="1:10" x14ac:dyDescent="0.15">
      <c r="A216"/>
      <c r="B216"/>
      <c r="C216"/>
      <c r="D216"/>
      <c r="E216"/>
      <c r="F216"/>
      <c r="G216" s="22"/>
      <c r="H216"/>
      <c r="I216" s="37"/>
      <c r="J216" s="17"/>
    </row>
    <row r="217" spans="1:10" x14ac:dyDescent="0.15">
      <c r="A217"/>
      <c r="B217"/>
      <c r="C217"/>
      <c r="D217"/>
      <c r="E217"/>
      <c r="F217"/>
      <c r="G217" s="22"/>
      <c r="H217"/>
      <c r="I217" s="37"/>
      <c r="J217" s="17"/>
    </row>
    <row r="218" spans="1:10" x14ac:dyDescent="0.15">
      <c r="A218"/>
      <c r="B218"/>
      <c r="C218"/>
      <c r="D218"/>
      <c r="E218"/>
      <c r="F218"/>
      <c r="G218" s="22"/>
      <c r="H218"/>
      <c r="I218" s="37"/>
      <c r="J218" s="17"/>
    </row>
    <row r="219" spans="1:10" x14ac:dyDescent="0.15">
      <c r="A219"/>
      <c r="B219"/>
      <c r="C219"/>
      <c r="D219"/>
      <c r="E219"/>
      <c r="F219"/>
      <c r="G219" s="22"/>
      <c r="H219"/>
      <c r="I219" s="37"/>
      <c r="J219" s="17"/>
    </row>
    <row r="220" spans="1:10" x14ac:dyDescent="0.15">
      <c r="A220"/>
      <c r="B220"/>
      <c r="C220"/>
      <c r="D220"/>
      <c r="E220"/>
      <c r="F220"/>
      <c r="G220" s="22"/>
      <c r="H220"/>
      <c r="I220" s="37"/>
      <c r="J220" s="17"/>
    </row>
    <row r="221" spans="1:10" x14ac:dyDescent="0.15">
      <c r="A221"/>
      <c r="B221"/>
      <c r="C221"/>
      <c r="D221"/>
      <c r="E221"/>
      <c r="F221"/>
      <c r="G221" s="22"/>
      <c r="H221"/>
      <c r="I221" s="37"/>
      <c r="J221" s="17"/>
    </row>
    <row r="222" spans="1:10" x14ac:dyDescent="0.15">
      <c r="A222"/>
      <c r="B222"/>
      <c r="C222"/>
      <c r="D222"/>
      <c r="E222"/>
      <c r="F222"/>
      <c r="G222" s="22"/>
      <c r="H222"/>
      <c r="I222" s="37"/>
      <c r="J222" s="17"/>
    </row>
    <row r="223" spans="1:10" x14ac:dyDescent="0.15">
      <c r="A223"/>
      <c r="B223"/>
      <c r="C223"/>
      <c r="D223"/>
      <c r="E223"/>
      <c r="F223"/>
      <c r="G223" s="22"/>
      <c r="H223"/>
      <c r="I223" s="37"/>
      <c r="J223" s="17"/>
    </row>
    <row r="224" spans="1:10" x14ac:dyDescent="0.15">
      <c r="A224"/>
      <c r="B224"/>
      <c r="C224"/>
      <c r="D224"/>
      <c r="E224"/>
      <c r="F224"/>
      <c r="G224" s="22"/>
      <c r="H224"/>
      <c r="I224" s="37"/>
      <c r="J224" s="17"/>
    </row>
    <row r="225" spans="1:10" x14ac:dyDescent="0.15">
      <c r="A225"/>
      <c r="B225"/>
      <c r="C225"/>
      <c r="D225"/>
      <c r="E225"/>
      <c r="F225"/>
      <c r="G225" s="22"/>
      <c r="H225"/>
      <c r="I225" s="37"/>
      <c r="J225" s="17"/>
    </row>
    <row r="226" spans="1:10" x14ac:dyDescent="0.15">
      <c r="A226"/>
      <c r="B226"/>
      <c r="C226"/>
      <c r="D226"/>
      <c r="E226"/>
      <c r="F226"/>
      <c r="G226" s="22"/>
      <c r="H226"/>
      <c r="I226" s="37"/>
      <c r="J226" s="17"/>
    </row>
    <row r="227" spans="1:10" x14ac:dyDescent="0.15">
      <c r="A227"/>
      <c r="B227"/>
      <c r="C227"/>
      <c r="D227"/>
      <c r="E227"/>
      <c r="F227"/>
      <c r="G227" s="22"/>
      <c r="H227"/>
      <c r="I227" s="37"/>
      <c r="J227" s="17"/>
    </row>
    <row r="228" spans="1:10" x14ac:dyDescent="0.15">
      <c r="A228"/>
      <c r="B228"/>
      <c r="C228"/>
      <c r="D228"/>
      <c r="E228"/>
      <c r="F228"/>
      <c r="G228" s="22"/>
      <c r="H228"/>
      <c r="I228" s="37"/>
      <c r="J228" s="17"/>
    </row>
    <row r="229" spans="1:10" x14ac:dyDescent="0.15">
      <c r="A229"/>
      <c r="B229"/>
      <c r="C229"/>
      <c r="D229"/>
      <c r="E229"/>
      <c r="F229"/>
      <c r="G229" s="22"/>
      <c r="H229"/>
      <c r="I229" s="37"/>
      <c r="J229" s="17"/>
    </row>
    <row r="230" spans="1:10" x14ac:dyDescent="0.15">
      <c r="A230"/>
      <c r="B230"/>
      <c r="C230"/>
      <c r="D230"/>
      <c r="E230"/>
      <c r="F230"/>
      <c r="G230" s="22"/>
      <c r="H230"/>
      <c r="I230" s="37"/>
      <c r="J230" s="17"/>
    </row>
    <row r="231" spans="1:10" x14ac:dyDescent="0.15">
      <c r="A231"/>
      <c r="B231"/>
      <c r="C231"/>
      <c r="D231"/>
      <c r="E231"/>
      <c r="F231"/>
      <c r="G231" s="22"/>
      <c r="H231"/>
      <c r="I231" s="37"/>
      <c r="J231" s="17"/>
    </row>
    <row r="232" spans="1:10" x14ac:dyDescent="0.15">
      <c r="A232"/>
      <c r="B232"/>
      <c r="C232"/>
      <c r="D232"/>
      <c r="E232"/>
      <c r="F232"/>
      <c r="G232" s="22"/>
      <c r="H232"/>
      <c r="I232" s="37"/>
      <c r="J232" s="17"/>
    </row>
    <row r="233" spans="1:10" x14ac:dyDescent="0.15">
      <c r="A233"/>
      <c r="B233"/>
      <c r="C233"/>
      <c r="D233"/>
      <c r="E233"/>
      <c r="F233"/>
      <c r="G233" s="22"/>
      <c r="H233"/>
      <c r="I233" s="37"/>
      <c r="J233" s="17"/>
    </row>
    <row r="234" spans="1:10" x14ac:dyDescent="0.15">
      <c r="A234"/>
      <c r="B234"/>
      <c r="C234"/>
      <c r="D234"/>
      <c r="E234"/>
      <c r="F234"/>
      <c r="G234" s="22"/>
      <c r="H234"/>
      <c r="I234" s="37"/>
      <c r="J234" s="17"/>
    </row>
    <row r="235" spans="1:10" x14ac:dyDescent="0.15">
      <c r="A235"/>
      <c r="B235"/>
      <c r="C235"/>
      <c r="D235"/>
      <c r="E235"/>
      <c r="F235"/>
      <c r="G235" s="22"/>
      <c r="H235"/>
      <c r="I235" s="37"/>
      <c r="J235" s="17"/>
    </row>
    <row r="236" spans="1:10" x14ac:dyDescent="0.15">
      <c r="A236"/>
      <c r="B236"/>
      <c r="C236"/>
      <c r="D236"/>
      <c r="E236"/>
      <c r="F236"/>
      <c r="G236" s="22"/>
      <c r="H236"/>
      <c r="I236" s="37"/>
      <c r="J236" s="17"/>
    </row>
    <row r="237" spans="1:10" x14ac:dyDescent="0.15">
      <c r="A237"/>
      <c r="B237"/>
      <c r="C237"/>
      <c r="D237"/>
      <c r="E237"/>
      <c r="F237"/>
      <c r="G237" s="22"/>
      <c r="H237"/>
      <c r="I237" s="37"/>
      <c r="J237" s="17"/>
    </row>
    <row r="238" spans="1:10" x14ac:dyDescent="0.15">
      <c r="A238"/>
      <c r="B238"/>
      <c r="C238"/>
      <c r="D238"/>
      <c r="E238"/>
      <c r="F238"/>
      <c r="G238" s="22"/>
      <c r="H238"/>
      <c r="I238" s="37"/>
      <c r="J238" s="17"/>
    </row>
    <row r="239" spans="1:10" x14ac:dyDescent="0.15">
      <c r="A239"/>
      <c r="B239"/>
      <c r="C239"/>
      <c r="D239"/>
      <c r="E239"/>
      <c r="F239"/>
      <c r="G239" s="22"/>
      <c r="H239"/>
      <c r="I239" s="37"/>
      <c r="J239" s="17"/>
    </row>
    <row r="240" spans="1:10" x14ac:dyDescent="0.15">
      <c r="A240"/>
      <c r="B240"/>
      <c r="C240"/>
      <c r="D240"/>
      <c r="E240"/>
      <c r="F240"/>
      <c r="G240" s="22"/>
      <c r="H240"/>
      <c r="I240" s="37"/>
      <c r="J240" s="17"/>
    </row>
    <row r="241" spans="1:10" x14ac:dyDescent="0.15">
      <c r="A241"/>
      <c r="B241"/>
      <c r="C241"/>
      <c r="D241"/>
      <c r="E241"/>
      <c r="F241"/>
      <c r="G241" s="22"/>
      <c r="H241"/>
      <c r="I241" s="37"/>
      <c r="J241" s="17"/>
    </row>
    <row r="242" spans="1:10" x14ac:dyDescent="0.15">
      <c r="A242"/>
      <c r="B242"/>
      <c r="C242"/>
      <c r="D242"/>
      <c r="E242"/>
      <c r="F242"/>
      <c r="G242" s="22"/>
      <c r="H242"/>
      <c r="I242" s="37"/>
      <c r="J242" s="17"/>
    </row>
    <row r="243" spans="1:10" x14ac:dyDescent="0.15">
      <c r="A243"/>
      <c r="B243"/>
      <c r="C243"/>
      <c r="D243"/>
      <c r="E243"/>
      <c r="F243"/>
      <c r="G243" s="22"/>
      <c r="H243"/>
      <c r="I243" s="37"/>
      <c r="J243" s="17"/>
    </row>
    <row r="244" spans="1:10" x14ac:dyDescent="0.15">
      <c r="A244"/>
      <c r="B244"/>
      <c r="C244"/>
      <c r="D244"/>
      <c r="E244"/>
      <c r="F244"/>
      <c r="G244" s="22"/>
      <c r="H244"/>
      <c r="I244" s="37"/>
      <c r="J244" s="17"/>
    </row>
    <row r="245" spans="1:10" x14ac:dyDescent="0.15">
      <c r="A245"/>
      <c r="B245"/>
      <c r="C245"/>
      <c r="D245"/>
      <c r="E245"/>
      <c r="F245"/>
      <c r="G245" s="22"/>
      <c r="H245"/>
      <c r="I245" s="37"/>
      <c r="J245" s="17"/>
    </row>
    <row r="246" spans="1:10" x14ac:dyDescent="0.15">
      <c r="A246"/>
      <c r="B246"/>
      <c r="C246"/>
      <c r="D246"/>
      <c r="E246"/>
      <c r="F246"/>
      <c r="G246" s="22"/>
      <c r="H246"/>
      <c r="I246" s="37"/>
      <c r="J246" s="17"/>
    </row>
    <row r="247" spans="1:10" x14ac:dyDescent="0.15">
      <c r="A247"/>
      <c r="B247"/>
      <c r="C247"/>
      <c r="D247"/>
      <c r="E247"/>
      <c r="F247"/>
      <c r="G247" s="22"/>
      <c r="H247"/>
      <c r="I247" s="37"/>
      <c r="J247" s="17"/>
    </row>
    <row r="248" spans="1:10" x14ac:dyDescent="0.15">
      <c r="A248"/>
      <c r="B248"/>
      <c r="C248"/>
      <c r="D248"/>
      <c r="E248"/>
      <c r="F248"/>
      <c r="G248" s="22"/>
      <c r="H248"/>
      <c r="I248" s="37"/>
      <c r="J248" s="17"/>
    </row>
    <row r="249" spans="1:10" x14ac:dyDescent="0.15">
      <c r="A249"/>
      <c r="B249"/>
      <c r="C249"/>
      <c r="D249"/>
      <c r="E249"/>
      <c r="F249"/>
      <c r="G249" s="22"/>
      <c r="H249"/>
      <c r="I249" s="37"/>
      <c r="J249" s="17"/>
    </row>
    <row r="250" spans="1:10" x14ac:dyDescent="0.15">
      <c r="A250"/>
      <c r="B250"/>
      <c r="C250"/>
      <c r="D250"/>
      <c r="E250"/>
      <c r="F250"/>
      <c r="G250" s="22"/>
      <c r="H250"/>
      <c r="I250" s="37"/>
      <c r="J250" s="17"/>
    </row>
    <row r="251" spans="1:10" x14ac:dyDescent="0.15">
      <c r="A251"/>
      <c r="B251"/>
      <c r="C251"/>
      <c r="D251"/>
      <c r="E251"/>
      <c r="F251"/>
      <c r="G251" s="22"/>
      <c r="H251"/>
      <c r="I251" s="37"/>
      <c r="J251" s="17"/>
    </row>
    <row r="252" spans="1:10" x14ac:dyDescent="0.15">
      <c r="A252"/>
      <c r="B252"/>
      <c r="C252"/>
      <c r="D252"/>
      <c r="E252"/>
      <c r="F252"/>
      <c r="G252" s="22"/>
      <c r="H252"/>
      <c r="I252" s="37"/>
      <c r="J252" s="17"/>
    </row>
    <row r="253" spans="1:10" x14ac:dyDescent="0.15">
      <c r="A253"/>
      <c r="B253"/>
      <c r="C253"/>
      <c r="D253"/>
      <c r="E253"/>
      <c r="F253"/>
      <c r="G253" s="22"/>
      <c r="H253"/>
      <c r="I253" s="37"/>
      <c r="J253" s="17"/>
    </row>
    <row r="254" spans="1:10" x14ac:dyDescent="0.15">
      <c r="A254"/>
      <c r="B254"/>
      <c r="C254"/>
      <c r="D254"/>
      <c r="E254"/>
      <c r="F254"/>
      <c r="G254" s="22"/>
      <c r="H254"/>
      <c r="I254" s="37"/>
      <c r="J254" s="17"/>
    </row>
    <row r="255" spans="1:10" x14ac:dyDescent="0.15">
      <c r="A255"/>
      <c r="B255"/>
      <c r="C255"/>
      <c r="D255"/>
      <c r="E255"/>
      <c r="F255"/>
      <c r="G255" s="22"/>
      <c r="H255"/>
      <c r="I255" s="37"/>
      <c r="J255" s="17"/>
    </row>
    <row r="256" spans="1:10" x14ac:dyDescent="0.15">
      <c r="A256"/>
      <c r="B256"/>
      <c r="C256"/>
      <c r="D256"/>
      <c r="E256"/>
      <c r="F256"/>
      <c r="G256" s="22"/>
      <c r="H256"/>
      <c r="I256" s="37"/>
      <c r="J256" s="17"/>
    </row>
    <row r="257" spans="1:10" x14ac:dyDescent="0.15">
      <c r="A257"/>
      <c r="B257"/>
      <c r="C257"/>
      <c r="D257"/>
      <c r="E257"/>
      <c r="F257"/>
      <c r="G257" s="22"/>
      <c r="H257"/>
      <c r="I257" s="37"/>
      <c r="J257" s="17"/>
    </row>
    <row r="258" spans="1:10" x14ac:dyDescent="0.15">
      <c r="A258"/>
      <c r="B258"/>
      <c r="C258"/>
      <c r="D258"/>
      <c r="E258"/>
      <c r="F258"/>
      <c r="G258" s="22"/>
      <c r="H258"/>
      <c r="I258" s="37"/>
      <c r="J258" s="17"/>
    </row>
    <row r="259" spans="1:10" x14ac:dyDescent="0.15">
      <c r="A259"/>
      <c r="B259"/>
      <c r="C259"/>
      <c r="D259"/>
      <c r="E259"/>
      <c r="F259"/>
      <c r="G259" s="22"/>
      <c r="H259"/>
      <c r="I259" s="37"/>
      <c r="J259" s="17"/>
    </row>
    <row r="260" spans="1:10" x14ac:dyDescent="0.15">
      <c r="A260"/>
      <c r="B260"/>
      <c r="C260"/>
      <c r="D260"/>
      <c r="E260"/>
      <c r="F260"/>
      <c r="G260" s="22"/>
      <c r="H260"/>
      <c r="I260" s="37"/>
      <c r="J260" s="17"/>
    </row>
    <row r="261" spans="1:10" x14ac:dyDescent="0.15">
      <c r="A261"/>
      <c r="B261"/>
      <c r="C261"/>
      <c r="D261"/>
      <c r="E261"/>
      <c r="F261"/>
      <c r="G261" s="22"/>
      <c r="H261"/>
      <c r="I261" s="37"/>
      <c r="J261" s="17"/>
    </row>
    <row r="262" spans="1:10" x14ac:dyDescent="0.15">
      <c r="A262"/>
      <c r="B262"/>
      <c r="C262"/>
      <c r="D262"/>
      <c r="E262"/>
      <c r="F262"/>
      <c r="G262" s="22"/>
      <c r="H262"/>
      <c r="I262" s="37"/>
      <c r="J262" s="17"/>
    </row>
    <row r="263" spans="1:10" x14ac:dyDescent="0.15">
      <c r="A263"/>
      <c r="B263"/>
      <c r="C263"/>
      <c r="D263"/>
      <c r="E263"/>
      <c r="F263"/>
      <c r="G263" s="22"/>
      <c r="H263"/>
      <c r="I263" s="37"/>
      <c r="J263" s="17"/>
    </row>
    <row r="264" spans="1:10" x14ac:dyDescent="0.15">
      <c r="A264"/>
      <c r="B264"/>
      <c r="C264"/>
      <c r="D264"/>
      <c r="E264"/>
      <c r="F264"/>
      <c r="G264" s="22"/>
      <c r="H264"/>
      <c r="I264" s="37"/>
      <c r="J264" s="17"/>
    </row>
    <row r="265" spans="1:10" x14ac:dyDescent="0.15">
      <c r="A265"/>
      <c r="B265"/>
      <c r="C265"/>
      <c r="D265"/>
      <c r="E265"/>
      <c r="F265"/>
      <c r="G265" s="22"/>
      <c r="H265"/>
      <c r="I265" s="37"/>
      <c r="J265" s="17"/>
    </row>
    <row r="266" spans="1:10" x14ac:dyDescent="0.15">
      <c r="A266"/>
      <c r="B266"/>
      <c r="C266"/>
      <c r="D266"/>
      <c r="E266"/>
      <c r="F266"/>
      <c r="G266" s="22"/>
      <c r="H266"/>
      <c r="I266" s="37"/>
      <c r="J266" s="17"/>
    </row>
    <row r="267" spans="1:10" x14ac:dyDescent="0.15">
      <c r="A267"/>
      <c r="B267"/>
      <c r="C267"/>
      <c r="D267"/>
      <c r="E267"/>
      <c r="F267"/>
      <c r="G267" s="22"/>
      <c r="H267"/>
      <c r="I267" s="37"/>
      <c r="J267" s="17"/>
    </row>
    <row r="268" spans="1:10" x14ac:dyDescent="0.15">
      <c r="A268"/>
      <c r="B268"/>
      <c r="C268"/>
      <c r="D268"/>
      <c r="E268"/>
      <c r="F268"/>
      <c r="G268" s="22"/>
      <c r="H268"/>
      <c r="I268" s="37"/>
      <c r="J268" s="17"/>
    </row>
    <row r="269" spans="1:10" x14ac:dyDescent="0.15">
      <c r="A269"/>
      <c r="B269"/>
      <c r="C269"/>
      <c r="D269"/>
      <c r="E269"/>
      <c r="F269"/>
      <c r="G269" s="22"/>
      <c r="H269"/>
      <c r="I269" s="37"/>
      <c r="J269" s="17"/>
    </row>
    <row r="270" spans="1:10" x14ac:dyDescent="0.15">
      <c r="A270"/>
      <c r="B270"/>
      <c r="C270"/>
      <c r="D270"/>
      <c r="E270"/>
      <c r="F270"/>
      <c r="G270" s="22"/>
      <c r="H270"/>
      <c r="I270" s="37"/>
      <c r="J270" s="17"/>
    </row>
    <row r="271" spans="1:10" x14ac:dyDescent="0.15">
      <c r="A271"/>
      <c r="B271"/>
      <c r="C271"/>
      <c r="D271"/>
      <c r="E271"/>
      <c r="F271"/>
      <c r="G271" s="22"/>
      <c r="H271"/>
      <c r="I271" s="37"/>
      <c r="J271" s="17"/>
    </row>
    <row r="272" spans="1:10" x14ac:dyDescent="0.15">
      <c r="A272"/>
      <c r="B272"/>
      <c r="C272"/>
      <c r="D272"/>
      <c r="E272"/>
      <c r="F272"/>
      <c r="G272" s="22"/>
      <c r="H272"/>
      <c r="I272" s="37"/>
      <c r="J272" s="17"/>
    </row>
    <row r="273" spans="1:10" x14ac:dyDescent="0.15">
      <c r="A273"/>
      <c r="B273"/>
      <c r="C273"/>
      <c r="D273"/>
      <c r="E273"/>
      <c r="F273"/>
      <c r="G273" s="22"/>
      <c r="H273"/>
      <c r="I273" s="37"/>
      <c r="J273" s="17"/>
    </row>
    <row r="274" spans="1:10" x14ac:dyDescent="0.15">
      <c r="A274"/>
      <c r="B274"/>
      <c r="C274"/>
      <c r="D274"/>
      <c r="E274"/>
      <c r="F274"/>
      <c r="G274" s="22"/>
      <c r="H274"/>
      <c r="I274" s="37"/>
      <c r="J274" s="17"/>
    </row>
    <row r="275" spans="1:10" x14ac:dyDescent="0.15">
      <c r="A275"/>
      <c r="B275"/>
      <c r="C275"/>
      <c r="D275"/>
      <c r="E275"/>
      <c r="F275"/>
      <c r="G275" s="22"/>
      <c r="H275"/>
      <c r="I275" s="37"/>
      <c r="J275" s="17"/>
    </row>
    <row r="276" spans="1:10" x14ac:dyDescent="0.15">
      <c r="A276"/>
      <c r="B276"/>
      <c r="C276"/>
      <c r="D276"/>
      <c r="E276"/>
      <c r="F276"/>
      <c r="G276" s="22"/>
      <c r="H276"/>
      <c r="I276" s="37"/>
      <c r="J276" s="17"/>
    </row>
    <row r="277" spans="1:10" x14ac:dyDescent="0.15">
      <c r="A277"/>
      <c r="B277"/>
      <c r="C277"/>
      <c r="D277"/>
      <c r="E277"/>
      <c r="F277"/>
      <c r="G277" s="22"/>
      <c r="H277"/>
      <c r="I277" s="37"/>
      <c r="J277" s="17"/>
    </row>
    <row r="278" spans="1:10" x14ac:dyDescent="0.15">
      <c r="A278"/>
      <c r="B278"/>
      <c r="C278"/>
      <c r="D278"/>
      <c r="E278"/>
      <c r="F278"/>
      <c r="G278" s="22"/>
      <c r="H278"/>
      <c r="I278" s="37"/>
      <c r="J278" s="17"/>
    </row>
    <row r="279" spans="1:10" x14ac:dyDescent="0.15">
      <c r="A279"/>
      <c r="B279"/>
      <c r="C279"/>
      <c r="D279"/>
      <c r="E279"/>
      <c r="F279"/>
      <c r="G279" s="22"/>
      <c r="H279"/>
      <c r="I279" s="37"/>
      <c r="J279" s="17"/>
    </row>
    <row r="280" spans="1:10" x14ac:dyDescent="0.15">
      <c r="A280"/>
      <c r="B280"/>
      <c r="C280"/>
      <c r="D280"/>
      <c r="E280"/>
      <c r="F280"/>
      <c r="G280" s="22"/>
      <c r="H280"/>
      <c r="I280" s="37"/>
      <c r="J280" s="17"/>
    </row>
    <row r="281" spans="1:10" x14ac:dyDescent="0.15">
      <c r="A281"/>
      <c r="B281"/>
      <c r="C281"/>
      <c r="D281"/>
      <c r="E281"/>
      <c r="F281"/>
      <c r="G281" s="22"/>
      <c r="H281"/>
      <c r="I281" s="37"/>
      <c r="J281" s="17"/>
    </row>
    <row r="282" spans="1:10" x14ac:dyDescent="0.15">
      <c r="A282"/>
      <c r="B282"/>
      <c r="C282"/>
      <c r="D282"/>
      <c r="E282"/>
      <c r="F282"/>
      <c r="G282" s="22"/>
      <c r="H282"/>
      <c r="I282" s="37"/>
      <c r="J282" s="17"/>
    </row>
    <row r="283" spans="1:10" x14ac:dyDescent="0.15">
      <c r="A283"/>
      <c r="B283"/>
      <c r="C283"/>
      <c r="D283"/>
      <c r="E283"/>
      <c r="F283"/>
      <c r="G283" s="22"/>
      <c r="H283"/>
      <c r="I283" s="37"/>
      <c r="J283" s="17"/>
    </row>
    <row r="284" spans="1:10" x14ac:dyDescent="0.15">
      <c r="A284"/>
      <c r="B284"/>
      <c r="C284"/>
      <c r="D284"/>
      <c r="E284"/>
      <c r="F284"/>
      <c r="G284" s="22"/>
      <c r="H284"/>
      <c r="I284" s="37"/>
      <c r="J284" s="17"/>
    </row>
    <row r="285" spans="1:10" x14ac:dyDescent="0.15">
      <c r="A285"/>
      <c r="B285"/>
      <c r="C285"/>
      <c r="D285"/>
      <c r="E285"/>
      <c r="F285"/>
      <c r="G285" s="22"/>
      <c r="H285"/>
      <c r="I285" s="37"/>
      <c r="J285" s="17"/>
    </row>
    <row r="286" spans="1:10" x14ac:dyDescent="0.15">
      <c r="A286"/>
      <c r="B286"/>
      <c r="C286"/>
      <c r="D286"/>
      <c r="E286"/>
      <c r="F286"/>
      <c r="G286" s="22"/>
      <c r="H286"/>
      <c r="I286" s="37"/>
      <c r="J286" s="17"/>
    </row>
    <row r="287" spans="1:10" x14ac:dyDescent="0.15">
      <c r="A287"/>
      <c r="B287"/>
      <c r="C287"/>
      <c r="D287"/>
      <c r="E287"/>
      <c r="F287"/>
      <c r="G287" s="22"/>
      <c r="H287"/>
      <c r="I287" s="37"/>
      <c r="J287" s="17"/>
    </row>
    <row r="288" spans="1:10" x14ac:dyDescent="0.15">
      <c r="A288"/>
      <c r="B288"/>
      <c r="C288"/>
      <c r="D288"/>
      <c r="E288"/>
      <c r="F288"/>
      <c r="G288" s="22"/>
      <c r="H288"/>
      <c r="I288" s="37"/>
      <c r="J288" s="17"/>
    </row>
    <row r="289" spans="1:10" x14ac:dyDescent="0.15">
      <c r="A289"/>
      <c r="B289"/>
      <c r="C289"/>
      <c r="D289"/>
      <c r="E289"/>
      <c r="F289"/>
      <c r="G289" s="22"/>
      <c r="H289"/>
      <c r="I289" s="37"/>
      <c r="J289" s="17"/>
    </row>
    <row r="290" spans="1:10" x14ac:dyDescent="0.15">
      <c r="A290"/>
      <c r="B290"/>
      <c r="C290"/>
      <c r="D290"/>
      <c r="E290"/>
      <c r="F290"/>
      <c r="G290" s="22"/>
      <c r="H290"/>
      <c r="I290" s="37"/>
      <c r="J290" s="17"/>
    </row>
    <row r="291" spans="1:10" x14ac:dyDescent="0.15">
      <c r="A291"/>
      <c r="B291"/>
      <c r="C291"/>
      <c r="D291"/>
      <c r="E291"/>
      <c r="F291"/>
      <c r="G291" s="22"/>
      <c r="H291"/>
      <c r="I291" s="37"/>
      <c r="J291" s="17"/>
    </row>
    <row r="292" spans="1:10" x14ac:dyDescent="0.15">
      <c r="A292"/>
      <c r="B292"/>
      <c r="C292"/>
      <c r="D292"/>
      <c r="E292"/>
      <c r="F292"/>
      <c r="G292" s="22"/>
      <c r="H292"/>
      <c r="I292" s="37"/>
      <c r="J292" s="17"/>
    </row>
    <row r="293" spans="1:10" x14ac:dyDescent="0.15">
      <c r="A293"/>
      <c r="B293"/>
      <c r="C293"/>
      <c r="D293"/>
      <c r="E293"/>
      <c r="F293"/>
      <c r="G293" s="22"/>
      <c r="H293"/>
      <c r="I293" s="37"/>
      <c r="J293" s="17"/>
    </row>
    <row r="294" spans="1:10" x14ac:dyDescent="0.15">
      <c r="A294"/>
      <c r="B294"/>
      <c r="C294"/>
      <c r="D294"/>
      <c r="E294"/>
      <c r="F294"/>
      <c r="G294" s="22"/>
      <c r="H294"/>
      <c r="I294" s="37"/>
      <c r="J294" s="17"/>
    </row>
    <row r="295" spans="1:10" x14ac:dyDescent="0.15">
      <c r="A295"/>
      <c r="B295"/>
      <c r="C295"/>
      <c r="D295"/>
      <c r="E295"/>
      <c r="F295"/>
      <c r="G295" s="22"/>
      <c r="H295"/>
      <c r="I295" s="37"/>
      <c r="J295" s="17"/>
    </row>
    <row r="296" spans="1:10" x14ac:dyDescent="0.15">
      <c r="A296"/>
      <c r="B296"/>
      <c r="C296"/>
      <c r="D296"/>
      <c r="E296"/>
      <c r="F296"/>
      <c r="G296" s="22"/>
      <c r="H296"/>
      <c r="I296" s="37"/>
      <c r="J296" s="17"/>
    </row>
    <row r="297" spans="1:10" x14ac:dyDescent="0.15">
      <c r="A297"/>
      <c r="B297"/>
      <c r="C297"/>
      <c r="D297"/>
      <c r="E297"/>
      <c r="F297"/>
      <c r="G297" s="22"/>
      <c r="H297"/>
      <c r="I297" s="37"/>
      <c r="J297" s="17"/>
    </row>
    <row r="298" spans="1:10" x14ac:dyDescent="0.15">
      <c r="A298"/>
      <c r="B298"/>
      <c r="C298"/>
      <c r="D298"/>
      <c r="E298"/>
      <c r="F298"/>
      <c r="G298" s="22"/>
      <c r="H298"/>
      <c r="I298" s="37"/>
      <c r="J298" s="17"/>
    </row>
    <row r="299" spans="1:10" x14ac:dyDescent="0.15">
      <c r="A299"/>
      <c r="B299"/>
      <c r="C299"/>
      <c r="D299"/>
      <c r="E299"/>
      <c r="F299"/>
      <c r="G299" s="22"/>
      <c r="H299"/>
      <c r="I299" s="37"/>
      <c r="J299" s="17"/>
    </row>
    <row r="300" spans="1:10" x14ac:dyDescent="0.15">
      <c r="A300"/>
      <c r="B300"/>
      <c r="C300"/>
      <c r="D300"/>
      <c r="E300"/>
      <c r="F300"/>
      <c r="G300" s="22"/>
      <c r="H300"/>
      <c r="I300" s="37"/>
      <c r="J300" s="17"/>
    </row>
    <row r="301" spans="1:10" x14ac:dyDescent="0.15">
      <c r="A301"/>
      <c r="B301"/>
      <c r="C301"/>
      <c r="D301"/>
      <c r="E301"/>
      <c r="F301"/>
      <c r="G301" s="22"/>
      <c r="H301"/>
      <c r="I301" s="37"/>
      <c r="J301" s="17"/>
    </row>
    <row r="302" spans="1:10" x14ac:dyDescent="0.15">
      <c r="A302"/>
      <c r="B302"/>
      <c r="C302"/>
      <c r="D302"/>
      <c r="E302"/>
      <c r="F302"/>
      <c r="G302" s="22"/>
      <c r="H302"/>
      <c r="I302" s="37"/>
      <c r="J302" s="17"/>
    </row>
    <row r="303" spans="1:10" x14ac:dyDescent="0.15">
      <c r="A303"/>
      <c r="B303"/>
      <c r="C303"/>
      <c r="D303"/>
      <c r="E303"/>
      <c r="F303"/>
      <c r="G303" s="22"/>
      <c r="H303"/>
      <c r="I303" s="37"/>
      <c r="J303" s="17"/>
    </row>
    <row r="304" spans="1:10" x14ac:dyDescent="0.15">
      <c r="A304"/>
      <c r="B304"/>
      <c r="C304"/>
      <c r="D304"/>
      <c r="E304"/>
      <c r="F304"/>
      <c r="G304" s="22"/>
      <c r="H304"/>
      <c r="I304" s="37"/>
      <c r="J304" s="17"/>
    </row>
    <row r="305" spans="1:10" x14ac:dyDescent="0.15">
      <c r="A305"/>
      <c r="B305"/>
      <c r="C305"/>
      <c r="D305"/>
      <c r="E305"/>
      <c r="F305"/>
      <c r="G305" s="22"/>
      <c r="H305"/>
      <c r="I305" s="37"/>
      <c r="J305" s="17"/>
    </row>
    <row r="306" spans="1:10" x14ac:dyDescent="0.15">
      <c r="A306"/>
      <c r="B306"/>
      <c r="C306"/>
      <c r="D306"/>
      <c r="E306"/>
      <c r="F306"/>
      <c r="G306" s="22"/>
      <c r="H306"/>
      <c r="I306" s="37"/>
      <c r="J306" s="17"/>
    </row>
    <row r="307" spans="1:10" x14ac:dyDescent="0.15">
      <c r="A307"/>
      <c r="B307"/>
      <c r="C307"/>
      <c r="D307"/>
      <c r="E307"/>
      <c r="F307"/>
      <c r="G307" s="22"/>
      <c r="H307"/>
      <c r="I307" s="37"/>
      <c r="J307" s="17"/>
    </row>
    <row r="308" spans="1:10" x14ac:dyDescent="0.15">
      <c r="A308"/>
      <c r="B308"/>
      <c r="C308"/>
      <c r="D308"/>
      <c r="E308"/>
      <c r="F308"/>
      <c r="G308" s="22"/>
      <c r="H308"/>
      <c r="I308" s="37"/>
      <c r="J308" s="17"/>
    </row>
    <row r="309" spans="1:10" x14ac:dyDescent="0.15">
      <c r="A309"/>
      <c r="B309"/>
      <c r="C309"/>
      <c r="D309"/>
      <c r="E309"/>
      <c r="F309"/>
      <c r="G309" s="22"/>
      <c r="H309"/>
      <c r="I309" s="37"/>
      <c r="J309" s="17"/>
    </row>
    <row r="310" spans="1:10" x14ac:dyDescent="0.15">
      <c r="A310"/>
      <c r="B310"/>
      <c r="C310"/>
      <c r="D310"/>
      <c r="E310"/>
      <c r="F310"/>
      <c r="G310" s="22"/>
      <c r="H310"/>
      <c r="I310" s="37"/>
      <c r="J310" s="17"/>
    </row>
    <row r="311" spans="1:10" x14ac:dyDescent="0.15">
      <c r="A311"/>
      <c r="B311"/>
      <c r="C311"/>
      <c r="D311"/>
      <c r="E311"/>
      <c r="F311"/>
      <c r="G311" s="22"/>
      <c r="H311"/>
      <c r="I311" s="37"/>
      <c r="J311" s="17"/>
    </row>
    <row r="312" spans="1:10" x14ac:dyDescent="0.15">
      <c r="A312"/>
      <c r="B312"/>
      <c r="C312"/>
      <c r="D312"/>
      <c r="E312"/>
      <c r="F312"/>
      <c r="G312" s="22"/>
      <c r="H312"/>
      <c r="I312" s="37"/>
      <c r="J312" s="17"/>
    </row>
    <row r="313" spans="1:10" x14ac:dyDescent="0.15">
      <c r="A313"/>
      <c r="B313"/>
      <c r="C313"/>
      <c r="D313"/>
      <c r="E313"/>
      <c r="F313"/>
      <c r="G313" s="22"/>
      <c r="H313"/>
      <c r="I313" s="37"/>
      <c r="J313" s="17"/>
    </row>
    <row r="314" spans="1:10" x14ac:dyDescent="0.15">
      <c r="A314"/>
      <c r="B314"/>
      <c r="C314"/>
      <c r="D314"/>
      <c r="E314"/>
      <c r="F314"/>
      <c r="G314" s="22"/>
      <c r="H314"/>
      <c r="I314" s="37"/>
      <c r="J314" s="17"/>
    </row>
    <row r="315" spans="1:10" x14ac:dyDescent="0.15">
      <c r="A315"/>
      <c r="B315"/>
      <c r="C315"/>
      <c r="D315"/>
      <c r="E315"/>
      <c r="F315"/>
      <c r="G315" s="22"/>
      <c r="H315"/>
      <c r="I315" s="37"/>
      <c r="J315" s="17"/>
    </row>
    <row r="316" spans="1:10" x14ac:dyDescent="0.15">
      <c r="A316"/>
      <c r="B316"/>
      <c r="C316"/>
      <c r="D316"/>
      <c r="E316"/>
      <c r="F316"/>
      <c r="G316" s="22"/>
      <c r="H316"/>
      <c r="I316" s="37"/>
      <c r="J316" s="17"/>
    </row>
    <row r="317" spans="1:10" x14ac:dyDescent="0.15">
      <c r="A317"/>
      <c r="B317"/>
      <c r="C317"/>
      <c r="D317"/>
      <c r="E317"/>
      <c r="F317"/>
      <c r="G317" s="22"/>
      <c r="H317"/>
      <c r="I317" s="37"/>
      <c r="J317" s="17"/>
    </row>
    <row r="318" spans="1:10" x14ac:dyDescent="0.15">
      <c r="A318"/>
      <c r="B318"/>
      <c r="C318"/>
      <c r="D318"/>
      <c r="E318"/>
      <c r="F318"/>
      <c r="G318" s="22"/>
      <c r="H318"/>
      <c r="I318" s="37"/>
      <c r="J318" s="17"/>
    </row>
    <row r="319" spans="1:10" x14ac:dyDescent="0.15">
      <c r="A319"/>
      <c r="B319"/>
      <c r="C319"/>
      <c r="D319"/>
      <c r="E319"/>
      <c r="F319"/>
      <c r="G319" s="22"/>
      <c r="H319"/>
      <c r="I319" s="37"/>
      <c r="J319" s="17"/>
    </row>
    <row r="320" spans="1:10" x14ac:dyDescent="0.15">
      <c r="A320"/>
      <c r="B320"/>
      <c r="C320"/>
      <c r="D320"/>
      <c r="E320"/>
      <c r="F320"/>
      <c r="G320" s="22"/>
      <c r="H320"/>
      <c r="I320" s="37"/>
      <c r="J320" s="17"/>
    </row>
    <row r="321" spans="1:10" x14ac:dyDescent="0.15">
      <c r="A321"/>
      <c r="B321"/>
      <c r="C321"/>
      <c r="D321"/>
      <c r="E321"/>
      <c r="F321"/>
      <c r="G321" s="22"/>
      <c r="H321"/>
      <c r="I321" s="37"/>
      <c r="J321" s="17"/>
    </row>
    <row r="322" spans="1:10" x14ac:dyDescent="0.15">
      <c r="A322"/>
      <c r="B322"/>
      <c r="C322"/>
      <c r="D322"/>
      <c r="E322"/>
      <c r="F322"/>
      <c r="G322" s="22"/>
      <c r="H322"/>
      <c r="I322" s="37"/>
      <c r="J322" s="17"/>
    </row>
    <row r="323" spans="1:10" x14ac:dyDescent="0.15">
      <c r="A323"/>
      <c r="B323"/>
      <c r="C323"/>
      <c r="D323"/>
      <c r="E323"/>
      <c r="F323"/>
      <c r="G323" s="22"/>
      <c r="H323"/>
      <c r="I323" s="37"/>
      <c r="J323" s="17"/>
    </row>
    <row r="324" spans="1:10" x14ac:dyDescent="0.15">
      <c r="A324"/>
      <c r="B324"/>
      <c r="C324"/>
      <c r="D324"/>
      <c r="E324"/>
      <c r="F324"/>
      <c r="G324" s="22"/>
      <c r="H324"/>
      <c r="I324" s="37"/>
      <c r="J324" s="17"/>
    </row>
    <row r="325" spans="1:10" x14ac:dyDescent="0.15">
      <c r="A325"/>
      <c r="B325"/>
      <c r="C325"/>
      <c r="D325"/>
      <c r="E325"/>
      <c r="F325"/>
      <c r="G325" s="22"/>
      <c r="H325"/>
      <c r="I325" s="37"/>
      <c r="J325" s="17"/>
    </row>
    <row r="326" spans="1:10" x14ac:dyDescent="0.15">
      <c r="A326"/>
      <c r="B326"/>
      <c r="C326"/>
      <c r="D326"/>
      <c r="E326"/>
      <c r="F326"/>
      <c r="G326" s="22"/>
      <c r="H326"/>
      <c r="I326" s="37"/>
      <c r="J326" s="17"/>
    </row>
    <row r="327" spans="1:10" x14ac:dyDescent="0.15">
      <c r="A327"/>
      <c r="B327"/>
      <c r="C327"/>
      <c r="D327"/>
      <c r="E327"/>
      <c r="F327"/>
      <c r="G327" s="22"/>
      <c r="H327"/>
      <c r="I327" s="37"/>
      <c r="J327" s="17"/>
    </row>
    <row r="328" spans="1:10" x14ac:dyDescent="0.15">
      <c r="A328"/>
      <c r="B328"/>
      <c r="C328"/>
      <c r="D328"/>
      <c r="E328"/>
      <c r="F328"/>
      <c r="G328" s="22"/>
      <c r="H328"/>
      <c r="I328" s="37"/>
      <c r="J328" s="17"/>
    </row>
    <row r="329" spans="1:10" x14ac:dyDescent="0.15">
      <c r="A329"/>
      <c r="B329"/>
      <c r="C329"/>
      <c r="D329"/>
      <c r="E329"/>
      <c r="F329"/>
      <c r="G329" s="22"/>
      <c r="H329"/>
      <c r="I329" s="37"/>
      <c r="J329" s="17"/>
    </row>
    <row r="330" spans="1:10" x14ac:dyDescent="0.15">
      <c r="A330"/>
      <c r="B330"/>
      <c r="C330"/>
      <c r="D330"/>
      <c r="E330"/>
      <c r="F330"/>
      <c r="G330" s="22"/>
      <c r="H330"/>
      <c r="I330" s="37"/>
      <c r="J330" s="17"/>
    </row>
    <row r="331" spans="1:10" x14ac:dyDescent="0.15">
      <c r="A331"/>
      <c r="B331"/>
      <c r="C331"/>
      <c r="D331"/>
      <c r="E331"/>
      <c r="F331"/>
      <c r="G331" s="22"/>
      <c r="H331"/>
      <c r="I331" s="37"/>
      <c r="J331" s="17"/>
    </row>
    <row r="332" spans="1:10" x14ac:dyDescent="0.15">
      <c r="A332"/>
      <c r="B332"/>
      <c r="C332"/>
      <c r="D332"/>
      <c r="E332"/>
      <c r="F332"/>
      <c r="G332" s="22"/>
      <c r="H332"/>
      <c r="I332" s="37"/>
      <c r="J332" s="17"/>
    </row>
    <row r="333" spans="1:10" x14ac:dyDescent="0.15">
      <c r="A333"/>
      <c r="B333"/>
      <c r="C333"/>
      <c r="D333"/>
      <c r="E333"/>
      <c r="F333"/>
      <c r="G333" s="22"/>
      <c r="H333"/>
      <c r="I333" s="37"/>
      <c r="J333" s="17"/>
    </row>
    <row r="334" spans="1:10" x14ac:dyDescent="0.15">
      <c r="A334"/>
      <c r="B334"/>
      <c r="C334"/>
      <c r="D334"/>
      <c r="E334"/>
      <c r="F334"/>
      <c r="G334" s="22"/>
      <c r="H334"/>
      <c r="I334" s="37"/>
      <c r="J334" s="17"/>
    </row>
    <row r="335" spans="1:10" x14ac:dyDescent="0.15">
      <c r="A335"/>
      <c r="B335"/>
      <c r="C335"/>
      <c r="D335"/>
      <c r="E335"/>
      <c r="F335"/>
      <c r="G335" s="22"/>
      <c r="H335"/>
      <c r="I335" s="37"/>
      <c r="J335" s="17"/>
    </row>
    <row r="336" spans="1:10" x14ac:dyDescent="0.15">
      <c r="A336"/>
      <c r="B336"/>
      <c r="C336"/>
      <c r="D336"/>
      <c r="E336"/>
      <c r="F336"/>
      <c r="G336" s="22"/>
      <c r="H336"/>
      <c r="I336" s="37"/>
      <c r="J336" s="17"/>
    </row>
    <row r="337" spans="1:10" x14ac:dyDescent="0.15">
      <c r="A337"/>
      <c r="B337"/>
      <c r="C337"/>
      <c r="D337"/>
      <c r="E337"/>
      <c r="F337"/>
      <c r="G337" s="22"/>
      <c r="H337"/>
      <c r="I337" s="37"/>
      <c r="J337" s="17"/>
    </row>
    <row r="338" spans="1:10" x14ac:dyDescent="0.15">
      <c r="A338"/>
      <c r="B338"/>
      <c r="C338"/>
      <c r="D338"/>
      <c r="E338"/>
      <c r="F338"/>
      <c r="G338" s="22"/>
      <c r="H338"/>
      <c r="I338" s="37"/>
      <c r="J338" s="17"/>
    </row>
    <row r="339" spans="1:10" x14ac:dyDescent="0.15">
      <c r="A339"/>
      <c r="B339"/>
      <c r="C339"/>
      <c r="D339"/>
      <c r="E339"/>
      <c r="F339"/>
      <c r="G339" s="22"/>
      <c r="H339"/>
      <c r="I339" s="37"/>
      <c r="J339" s="17"/>
    </row>
    <row r="340" spans="1:10" x14ac:dyDescent="0.15">
      <c r="A340"/>
      <c r="B340"/>
      <c r="C340"/>
      <c r="D340"/>
      <c r="E340"/>
      <c r="F340"/>
      <c r="G340" s="22"/>
      <c r="H340"/>
      <c r="I340" s="37"/>
      <c r="J340" s="17"/>
    </row>
    <row r="341" spans="1:10" x14ac:dyDescent="0.15">
      <c r="A341"/>
      <c r="B341"/>
      <c r="C341"/>
      <c r="D341"/>
      <c r="E341"/>
      <c r="F341"/>
      <c r="G341" s="22"/>
      <c r="H341"/>
      <c r="I341" s="37"/>
      <c r="J341" s="17"/>
    </row>
    <row r="342" spans="1:10" x14ac:dyDescent="0.15">
      <c r="A342"/>
      <c r="B342"/>
      <c r="C342"/>
      <c r="D342"/>
      <c r="E342"/>
      <c r="F342"/>
      <c r="G342" s="22"/>
      <c r="H342"/>
      <c r="I342" s="37"/>
      <c r="J342" s="17"/>
    </row>
    <row r="343" spans="1:10" x14ac:dyDescent="0.15">
      <c r="A343"/>
      <c r="B343"/>
      <c r="C343"/>
      <c r="D343"/>
      <c r="E343"/>
      <c r="F343"/>
      <c r="G343" s="22"/>
      <c r="H343"/>
      <c r="I343" s="37"/>
      <c r="J343" s="17"/>
    </row>
    <row r="344" spans="1:10" x14ac:dyDescent="0.15">
      <c r="A344"/>
      <c r="B344"/>
      <c r="C344"/>
      <c r="D344"/>
      <c r="E344"/>
      <c r="F344"/>
      <c r="G344" s="22"/>
      <c r="H344"/>
      <c r="I344" s="37"/>
      <c r="J344" s="17"/>
    </row>
    <row r="345" spans="1:10" x14ac:dyDescent="0.15">
      <c r="A345"/>
      <c r="B345"/>
      <c r="C345"/>
      <c r="D345"/>
      <c r="E345"/>
      <c r="F345"/>
      <c r="G345" s="22"/>
      <c r="H345"/>
      <c r="I345" s="37"/>
      <c r="J345" s="17"/>
    </row>
    <row r="346" spans="1:10" x14ac:dyDescent="0.15">
      <c r="A346"/>
      <c r="B346"/>
      <c r="C346"/>
      <c r="D346"/>
      <c r="E346"/>
      <c r="F346"/>
      <c r="G346" s="22"/>
      <c r="H346"/>
      <c r="I346" s="37"/>
      <c r="J346" s="17"/>
    </row>
    <row r="347" spans="1:10" x14ac:dyDescent="0.15">
      <c r="A347"/>
      <c r="B347"/>
      <c r="C347"/>
      <c r="D347"/>
      <c r="E347"/>
      <c r="F347"/>
      <c r="G347" s="22"/>
      <c r="H347"/>
      <c r="I347" s="37"/>
      <c r="J347" s="17"/>
    </row>
    <row r="348" spans="1:10" x14ac:dyDescent="0.15">
      <c r="A348"/>
      <c r="B348"/>
      <c r="C348"/>
      <c r="D348"/>
      <c r="E348"/>
      <c r="F348"/>
      <c r="G348" s="22"/>
      <c r="H348"/>
      <c r="I348" s="37"/>
      <c r="J348" s="17"/>
    </row>
    <row r="349" spans="1:10" x14ac:dyDescent="0.15">
      <c r="A349"/>
      <c r="B349"/>
      <c r="C349"/>
      <c r="D349"/>
      <c r="E349"/>
      <c r="F349"/>
      <c r="G349" s="22"/>
      <c r="H349"/>
      <c r="I349" s="37"/>
      <c r="J349" s="17"/>
    </row>
    <row r="350" spans="1:10" x14ac:dyDescent="0.15">
      <c r="A350"/>
      <c r="B350"/>
      <c r="C350"/>
      <c r="D350"/>
      <c r="E350"/>
      <c r="F350"/>
      <c r="G350" s="22"/>
      <c r="H350"/>
      <c r="I350" s="37"/>
      <c r="J350" s="17"/>
    </row>
    <row r="351" spans="1:10" x14ac:dyDescent="0.15">
      <c r="A351"/>
      <c r="B351"/>
      <c r="C351"/>
      <c r="D351"/>
      <c r="E351"/>
      <c r="F351"/>
      <c r="G351" s="22"/>
      <c r="H351"/>
      <c r="I351" s="37"/>
      <c r="J351" s="17"/>
    </row>
    <row r="352" spans="1:10" x14ac:dyDescent="0.15">
      <c r="A352"/>
      <c r="B352"/>
      <c r="C352"/>
      <c r="D352"/>
      <c r="E352"/>
      <c r="F352"/>
      <c r="G352" s="22"/>
      <c r="H352"/>
      <c r="I352" s="37"/>
      <c r="J352" s="17"/>
    </row>
    <row r="353" spans="1:10" x14ac:dyDescent="0.15">
      <c r="A353"/>
      <c r="B353"/>
      <c r="C353"/>
      <c r="D353"/>
      <c r="E353"/>
      <c r="F353"/>
      <c r="G353" s="22"/>
      <c r="H353"/>
      <c r="I353" s="37"/>
      <c r="J353" s="17"/>
    </row>
    <row r="354" spans="1:10" x14ac:dyDescent="0.15">
      <c r="A354"/>
      <c r="B354"/>
      <c r="C354"/>
      <c r="D354"/>
      <c r="E354"/>
      <c r="F354"/>
      <c r="G354" s="22"/>
      <c r="H354"/>
      <c r="I354" s="37"/>
      <c r="J354" s="17"/>
    </row>
    <row r="355" spans="1:10" x14ac:dyDescent="0.15">
      <c r="A355"/>
      <c r="B355"/>
      <c r="C355"/>
      <c r="D355"/>
      <c r="E355"/>
      <c r="F355"/>
      <c r="G355" s="22"/>
      <c r="H355"/>
      <c r="I355" s="37"/>
      <c r="J355" s="17"/>
    </row>
    <row r="356" spans="1:10" x14ac:dyDescent="0.15">
      <c r="A356"/>
      <c r="B356"/>
      <c r="C356"/>
      <c r="D356"/>
      <c r="E356"/>
      <c r="F356"/>
      <c r="G356" s="22"/>
      <c r="H356"/>
      <c r="I356" s="37"/>
      <c r="J356" s="17"/>
    </row>
    <row r="357" spans="1:10" x14ac:dyDescent="0.15">
      <c r="A357"/>
      <c r="B357"/>
      <c r="C357"/>
      <c r="D357"/>
      <c r="E357"/>
      <c r="F357"/>
      <c r="G357" s="22"/>
      <c r="H357"/>
      <c r="I357" s="37"/>
      <c r="J357" s="17"/>
    </row>
    <row r="358" spans="1:10" x14ac:dyDescent="0.15">
      <c r="A358"/>
      <c r="B358"/>
      <c r="C358"/>
      <c r="D358"/>
      <c r="E358"/>
      <c r="F358"/>
      <c r="G358" s="22"/>
      <c r="H358"/>
      <c r="I358" s="37"/>
      <c r="J358" s="17"/>
    </row>
    <row r="359" spans="1:10" x14ac:dyDescent="0.15">
      <c r="A359"/>
      <c r="B359"/>
      <c r="C359"/>
      <c r="D359"/>
      <c r="E359"/>
      <c r="F359"/>
      <c r="G359" s="22"/>
      <c r="H359"/>
      <c r="I359" s="37"/>
      <c r="J359" s="17"/>
    </row>
    <row r="360" spans="1:10" x14ac:dyDescent="0.15">
      <c r="A360"/>
      <c r="B360"/>
      <c r="C360"/>
      <c r="D360"/>
      <c r="E360"/>
      <c r="F360"/>
      <c r="G360" s="22"/>
      <c r="H360"/>
      <c r="I360" s="37"/>
      <c r="J360" s="17"/>
    </row>
    <row r="361" spans="1:10" x14ac:dyDescent="0.15">
      <c r="A361"/>
      <c r="B361"/>
      <c r="C361"/>
      <c r="D361"/>
      <c r="E361"/>
      <c r="F361"/>
      <c r="G361" s="22"/>
      <c r="H361"/>
      <c r="I361" s="37"/>
      <c r="J361" s="17"/>
    </row>
    <row r="362" spans="1:10" x14ac:dyDescent="0.15">
      <c r="A362"/>
      <c r="B362"/>
      <c r="C362"/>
      <c r="D362"/>
      <c r="E362"/>
      <c r="F362"/>
      <c r="G362" s="22"/>
      <c r="H362"/>
      <c r="I362" s="37"/>
      <c r="J362" s="17"/>
    </row>
    <row r="363" spans="1:10" x14ac:dyDescent="0.15">
      <c r="A363"/>
      <c r="B363"/>
      <c r="C363"/>
      <c r="D363"/>
      <c r="E363"/>
      <c r="F363"/>
      <c r="G363" s="22"/>
      <c r="H363"/>
      <c r="I363" s="37"/>
      <c r="J363" s="17"/>
    </row>
    <row r="364" spans="1:10" x14ac:dyDescent="0.15">
      <c r="A364"/>
      <c r="B364"/>
      <c r="C364"/>
      <c r="D364"/>
      <c r="E364"/>
      <c r="F364"/>
      <c r="G364" s="22"/>
      <c r="H364"/>
      <c r="I364" s="37"/>
      <c r="J364" s="17"/>
    </row>
    <row r="365" spans="1:10" x14ac:dyDescent="0.15">
      <c r="A365"/>
      <c r="B365"/>
      <c r="C365"/>
      <c r="D365"/>
      <c r="E365"/>
      <c r="F365"/>
      <c r="G365" s="22"/>
      <c r="H365"/>
      <c r="I365" s="37"/>
      <c r="J365" s="17"/>
    </row>
    <row r="366" spans="1:10" x14ac:dyDescent="0.15">
      <c r="A366"/>
      <c r="B366"/>
      <c r="C366"/>
      <c r="D366"/>
      <c r="E366"/>
      <c r="F366"/>
      <c r="G366" s="22"/>
      <c r="H366"/>
      <c r="I366" s="37"/>
      <c r="J366" s="17"/>
    </row>
    <row r="367" spans="1:10" x14ac:dyDescent="0.15">
      <c r="A367"/>
      <c r="B367"/>
      <c r="C367"/>
      <c r="D367"/>
      <c r="E367"/>
      <c r="F367"/>
      <c r="G367" s="22"/>
      <c r="H367"/>
      <c r="I367" s="37"/>
      <c r="J367" s="17"/>
    </row>
    <row r="368" spans="1:10" x14ac:dyDescent="0.15">
      <c r="A368"/>
      <c r="B368"/>
      <c r="C368"/>
      <c r="D368"/>
      <c r="E368"/>
      <c r="F368"/>
      <c r="G368" s="22"/>
      <c r="H368"/>
      <c r="I368" s="37"/>
      <c r="J368" s="17"/>
    </row>
    <row r="369" spans="1:10" x14ac:dyDescent="0.15">
      <c r="A369"/>
      <c r="B369"/>
      <c r="C369"/>
      <c r="D369"/>
      <c r="E369"/>
      <c r="F369"/>
      <c r="G369" s="22"/>
      <c r="H369"/>
      <c r="I369" s="37"/>
      <c r="J369" s="17"/>
    </row>
    <row r="370" spans="1:10" x14ac:dyDescent="0.15">
      <c r="A370"/>
      <c r="B370"/>
      <c r="C370"/>
      <c r="D370"/>
      <c r="E370"/>
      <c r="F370"/>
      <c r="G370" s="22"/>
      <c r="H370"/>
      <c r="I370" s="37"/>
      <c r="J370" s="17"/>
    </row>
    <row r="371" spans="1:10" x14ac:dyDescent="0.15">
      <c r="A371"/>
      <c r="B371"/>
      <c r="C371"/>
      <c r="D371"/>
      <c r="E371"/>
      <c r="F371"/>
      <c r="G371" s="22"/>
      <c r="H371"/>
      <c r="I371" s="37"/>
      <c r="J371" s="17"/>
    </row>
    <row r="372" spans="1:10" x14ac:dyDescent="0.15">
      <c r="A372"/>
      <c r="B372"/>
      <c r="C372"/>
      <c r="D372"/>
      <c r="E372"/>
      <c r="F372"/>
      <c r="G372" s="22"/>
      <c r="H372"/>
      <c r="I372" s="37"/>
      <c r="J372" s="17"/>
    </row>
    <row r="373" spans="1:10" x14ac:dyDescent="0.15">
      <c r="A373"/>
      <c r="B373"/>
      <c r="C373"/>
      <c r="D373"/>
      <c r="E373"/>
      <c r="F373"/>
      <c r="G373" s="22"/>
      <c r="H373"/>
      <c r="I373" s="37"/>
      <c r="J373" s="17"/>
    </row>
    <row r="374" spans="1:10" x14ac:dyDescent="0.15">
      <c r="A374"/>
      <c r="B374"/>
      <c r="C374"/>
      <c r="D374"/>
      <c r="E374"/>
      <c r="F374"/>
      <c r="G374" s="22"/>
      <c r="H374"/>
      <c r="I374" s="37"/>
      <c r="J374" s="17"/>
    </row>
    <row r="375" spans="1:10" x14ac:dyDescent="0.15">
      <c r="A375"/>
      <c r="B375"/>
      <c r="C375"/>
      <c r="D375"/>
      <c r="E375"/>
      <c r="F375"/>
      <c r="G375" s="22"/>
      <c r="H375"/>
      <c r="I375" s="37"/>
      <c r="J375" s="17"/>
    </row>
    <row r="376" spans="1:10" x14ac:dyDescent="0.15">
      <c r="A376"/>
      <c r="B376"/>
      <c r="C376"/>
      <c r="D376"/>
      <c r="E376"/>
      <c r="F376"/>
      <c r="G376" s="22"/>
      <c r="H376"/>
      <c r="I376" s="37"/>
      <c r="J376" s="17"/>
    </row>
    <row r="377" spans="1:10" x14ac:dyDescent="0.15">
      <c r="A377"/>
      <c r="B377"/>
      <c r="C377"/>
      <c r="D377"/>
      <c r="E377"/>
      <c r="F377"/>
      <c r="G377" s="22"/>
      <c r="H377"/>
      <c r="I377" s="37"/>
      <c r="J377" s="17"/>
    </row>
    <row r="378" spans="1:10" x14ac:dyDescent="0.15">
      <c r="A378"/>
      <c r="B378"/>
      <c r="C378"/>
      <c r="D378"/>
      <c r="E378"/>
      <c r="F378"/>
      <c r="G378" s="22"/>
      <c r="H378"/>
      <c r="I378" s="37"/>
      <c r="J378" s="17"/>
    </row>
    <row r="379" spans="1:10" x14ac:dyDescent="0.15">
      <c r="A379"/>
      <c r="B379"/>
      <c r="C379"/>
      <c r="D379"/>
      <c r="E379"/>
      <c r="F379"/>
      <c r="G379" s="22"/>
      <c r="H379"/>
      <c r="I379" s="37"/>
      <c r="J379" s="17"/>
    </row>
    <row r="380" spans="1:10" x14ac:dyDescent="0.15">
      <c r="A380"/>
      <c r="B380"/>
      <c r="C380"/>
      <c r="D380"/>
      <c r="E380"/>
      <c r="F380"/>
      <c r="G380" s="22"/>
      <c r="H380"/>
      <c r="I380" s="37"/>
      <c r="J380" s="17"/>
    </row>
    <row r="381" spans="1:10" x14ac:dyDescent="0.15">
      <c r="A381"/>
      <c r="B381"/>
      <c r="C381"/>
      <c r="D381"/>
      <c r="E381"/>
      <c r="F381"/>
      <c r="G381" s="22"/>
      <c r="H381"/>
      <c r="I381" s="37"/>
      <c r="J381" s="17"/>
    </row>
    <row r="382" spans="1:10" x14ac:dyDescent="0.15">
      <c r="A382"/>
      <c r="B382"/>
      <c r="C382"/>
      <c r="D382"/>
      <c r="E382"/>
      <c r="F382"/>
      <c r="G382" s="22"/>
      <c r="H382"/>
      <c r="I382" s="37"/>
      <c r="J382" s="17"/>
    </row>
    <row r="383" spans="1:10" x14ac:dyDescent="0.15">
      <c r="A383"/>
      <c r="B383"/>
      <c r="C383"/>
      <c r="D383"/>
      <c r="E383"/>
      <c r="F383"/>
      <c r="G383" s="22"/>
      <c r="H383"/>
      <c r="I383" s="37"/>
      <c r="J383" s="17"/>
    </row>
    <row r="384" spans="1:10" x14ac:dyDescent="0.15">
      <c r="A384"/>
      <c r="B384"/>
      <c r="C384"/>
      <c r="D384"/>
      <c r="E384"/>
      <c r="F384"/>
      <c r="G384" s="22"/>
      <c r="H384"/>
      <c r="I384" s="37"/>
      <c r="J384" s="17"/>
    </row>
    <row r="385" spans="1:10" x14ac:dyDescent="0.15">
      <c r="A385"/>
      <c r="B385"/>
      <c r="C385"/>
      <c r="D385"/>
      <c r="E385"/>
      <c r="F385"/>
      <c r="G385" s="22"/>
      <c r="H385"/>
      <c r="I385" s="37"/>
      <c r="J385" s="17"/>
    </row>
    <row r="386" spans="1:10" x14ac:dyDescent="0.15">
      <c r="A386"/>
      <c r="B386"/>
      <c r="C386"/>
      <c r="D386"/>
      <c r="E386"/>
      <c r="F386"/>
      <c r="G386" s="22"/>
      <c r="H386"/>
      <c r="I386" s="37"/>
      <c r="J386" s="17"/>
    </row>
    <row r="387" spans="1:10" x14ac:dyDescent="0.15">
      <c r="A387"/>
      <c r="B387"/>
      <c r="C387"/>
      <c r="D387"/>
      <c r="E387"/>
      <c r="F387"/>
      <c r="G387" s="22"/>
      <c r="H387"/>
      <c r="I387" s="37"/>
      <c r="J387" s="17"/>
    </row>
    <row r="388" spans="1:10" x14ac:dyDescent="0.15">
      <c r="A388"/>
      <c r="B388"/>
      <c r="C388"/>
      <c r="D388"/>
      <c r="E388"/>
      <c r="F388"/>
      <c r="G388" s="22"/>
      <c r="H388"/>
      <c r="I388" s="37"/>
      <c r="J388" s="17"/>
    </row>
    <row r="389" spans="1:10" x14ac:dyDescent="0.15">
      <c r="A389"/>
      <c r="B389"/>
      <c r="C389"/>
      <c r="D389"/>
      <c r="E389"/>
      <c r="F389"/>
      <c r="G389" s="22"/>
      <c r="H389"/>
      <c r="I389" s="37"/>
      <c r="J389" s="17"/>
    </row>
    <row r="390" spans="1:10" x14ac:dyDescent="0.15">
      <c r="A390"/>
      <c r="B390"/>
      <c r="C390"/>
      <c r="D390"/>
      <c r="E390"/>
      <c r="F390"/>
      <c r="G390" s="22"/>
      <c r="H390"/>
      <c r="I390" s="37"/>
      <c r="J390" s="17"/>
    </row>
    <row r="391" spans="1:10" x14ac:dyDescent="0.15">
      <c r="A391"/>
      <c r="B391"/>
      <c r="C391"/>
      <c r="D391"/>
      <c r="E391"/>
      <c r="F391"/>
      <c r="G391" s="22"/>
      <c r="H391"/>
      <c r="I391" s="37"/>
      <c r="J391" s="17"/>
    </row>
    <row r="392" spans="1:10" x14ac:dyDescent="0.15">
      <c r="A392"/>
      <c r="B392"/>
      <c r="C392"/>
      <c r="D392"/>
      <c r="E392"/>
      <c r="F392"/>
      <c r="G392" s="22"/>
      <c r="H392"/>
      <c r="I392" s="37"/>
      <c r="J392" s="17"/>
    </row>
    <row r="393" spans="1:10" x14ac:dyDescent="0.15">
      <c r="A393"/>
      <c r="B393"/>
      <c r="C393"/>
      <c r="D393"/>
      <c r="E393"/>
      <c r="F393"/>
      <c r="G393" s="22"/>
      <c r="H393"/>
      <c r="I393" s="37"/>
      <c r="J393" s="17"/>
    </row>
    <row r="394" spans="1:10" x14ac:dyDescent="0.15">
      <c r="A394"/>
      <c r="B394"/>
      <c r="C394"/>
      <c r="D394"/>
      <c r="E394"/>
      <c r="F394"/>
      <c r="G394" s="22"/>
      <c r="H394"/>
      <c r="I394" s="37"/>
      <c r="J394" s="17"/>
    </row>
    <row r="395" spans="1:10" x14ac:dyDescent="0.15">
      <c r="A395"/>
      <c r="B395"/>
      <c r="C395"/>
      <c r="D395"/>
      <c r="E395"/>
      <c r="F395"/>
      <c r="G395" s="22"/>
      <c r="H395"/>
      <c r="I395" s="37"/>
      <c r="J395" s="17"/>
    </row>
    <row r="396" spans="1:10" x14ac:dyDescent="0.15">
      <c r="A396"/>
      <c r="B396"/>
      <c r="C396"/>
      <c r="D396"/>
      <c r="E396"/>
      <c r="F396"/>
      <c r="G396" s="22"/>
      <c r="H396"/>
      <c r="I396" s="37"/>
      <c r="J396" s="17"/>
    </row>
    <row r="397" spans="1:10" x14ac:dyDescent="0.15">
      <c r="A397"/>
      <c r="B397"/>
      <c r="C397"/>
      <c r="D397"/>
      <c r="E397"/>
      <c r="F397"/>
      <c r="G397" s="22"/>
      <c r="H397"/>
      <c r="I397" s="37"/>
      <c r="J397" s="17"/>
    </row>
    <row r="398" spans="1:10" x14ac:dyDescent="0.15">
      <c r="A398"/>
      <c r="B398"/>
      <c r="C398"/>
      <c r="D398"/>
      <c r="E398"/>
      <c r="F398"/>
      <c r="G398" s="22"/>
      <c r="H398"/>
      <c r="I398" s="37"/>
      <c r="J398" s="17"/>
    </row>
    <row r="399" spans="1:10" x14ac:dyDescent="0.15">
      <c r="A399"/>
      <c r="B399"/>
      <c r="C399"/>
      <c r="D399"/>
      <c r="E399"/>
      <c r="F399"/>
      <c r="G399" s="22"/>
      <c r="H399"/>
      <c r="I399" s="37"/>
      <c r="J399" s="17"/>
    </row>
    <row r="400" spans="1:10" x14ac:dyDescent="0.15">
      <c r="A400"/>
      <c r="B400"/>
      <c r="C400"/>
      <c r="D400"/>
      <c r="E400"/>
      <c r="F400"/>
      <c r="G400" s="22"/>
      <c r="H400"/>
      <c r="I400" s="37"/>
      <c r="J400" s="17"/>
    </row>
    <row r="401" spans="1:10" x14ac:dyDescent="0.15">
      <c r="A401"/>
      <c r="B401"/>
      <c r="C401"/>
      <c r="D401"/>
      <c r="E401"/>
      <c r="F401"/>
      <c r="G401" s="22"/>
      <c r="H401"/>
      <c r="I401" s="37"/>
      <c r="J401" s="17"/>
    </row>
    <row r="402" spans="1:10" x14ac:dyDescent="0.15">
      <c r="A402"/>
      <c r="B402"/>
      <c r="C402"/>
      <c r="D402"/>
      <c r="E402"/>
      <c r="F402"/>
      <c r="G402" s="22"/>
      <c r="H402"/>
      <c r="I402" s="37"/>
      <c r="J402" s="17"/>
    </row>
    <row r="403" spans="1:10" x14ac:dyDescent="0.15">
      <c r="A403"/>
      <c r="B403"/>
      <c r="C403"/>
      <c r="D403"/>
      <c r="E403"/>
      <c r="F403"/>
      <c r="G403" s="22"/>
      <c r="H403"/>
      <c r="I403" s="37"/>
      <c r="J403" s="17"/>
    </row>
    <row r="404" spans="1:10" x14ac:dyDescent="0.15">
      <c r="A404"/>
      <c r="B404"/>
      <c r="C404"/>
      <c r="D404"/>
      <c r="E404"/>
      <c r="F404"/>
      <c r="G404" s="22"/>
      <c r="H404"/>
      <c r="I404" s="37"/>
      <c r="J404" s="17"/>
    </row>
    <row r="405" spans="1:10" x14ac:dyDescent="0.15">
      <c r="A405"/>
      <c r="B405"/>
      <c r="C405"/>
      <c r="D405"/>
      <c r="E405"/>
      <c r="F405"/>
      <c r="G405" s="22"/>
      <c r="H405"/>
      <c r="I405" s="37"/>
      <c r="J405" s="17"/>
    </row>
    <row r="406" spans="1:10" x14ac:dyDescent="0.15">
      <c r="A406"/>
      <c r="B406"/>
      <c r="C406"/>
      <c r="D406"/>
      <c r="E406"/>
      <c r="F406"/>
      <c r="G406" s="22"/>
      <c r="H406"/>
      <c r="I406" s="37"/>
      <c r="J406" s="17"/>
    </row>
    <row r="407" spans="1:10" x14ac:dyDescent="0.15">
      <c r="A407"/>
      <c r="B407"/>
      <c r="C407"/>
      <c r="D407"/>
      <c r="E407"/>
      <c r="F407"/>
      <c r="G407" s="22"/>
      <c r="H407"/>
      <c r="I407" s="37"/>
      <c r="J407" s="17"/>
    </row>
    <row r="408" spans="1:10" x14ac:dyDescent="0.15">
      <c r="A408"/>
      <c r="B408"/>
      <c r="C408"/>
      <c r="D408"/>
      <c r="E408"/>
      <c r="F408"/>
      <c r="G408" s="22"/>
      <c r="H408"/>
      <c r="I408" s="37"/>
      <c r="J408" s="17"/>
    </row>
    <row r="409" spans="1:10" x14ac:dyDescent="0.15">
      <c r="A409"/>
      <c r="B409"/>
      <c r="C409"/>
      <c r="D409"/>
      <c r="E409"/>
      <c r="F409"/>
      <c r="G409" s="22"/>
      <c r="H409"/>
      <c r="I409" s="37"/>
      <c r="J409" s="17"/>
    </row>
    <row r="410" spans="1:10" x14ac:dyDescent="0.15">
      <c r="A410"/>
      <c r="B410"/>
      <c r="C410"/>
      <c r="D410"/>
      <c r="E410"/>
      <c r="F410"/>
      <c r="G410" s="22"/>
      <c r="H410"/>
      <c r="I410" s="37"/>
      <c r="J410" s="17"/>
    </row>
    <row r="411" spans="1:10" x14ac:dyDescent="0.15">
      <c r="A411"/>
      <c r="B411"/>
      <c r="C411"/>
      <c r="D411"/>
      <c r="E411"/>
      <c r="F411"/>
      <c r="G411" s="22"/>
      <c r="H411"/>
      <c r="I411" s="37"/>
      <c r="J411" s="17"/>
    </row>
    <row r="412" spans="1:10" x14ac:dyDescent="0.15">
      <c r="A412"/>
      <c r="B412"/>
      <c r="C412"/>
      <c r="D412"/>
      <c r="E412"/>
      <c r="F412"/>
      <c r="G412" s="22"/>
      <c r="H412"/>
      <c r="I412" s="37"/>
      <c r="J412" s="17"/>
    </row>
    <row r="413" spans="1:10" x14ac:dyDescent="0.15">
      <c r="A413"/>
      <c r="B413"/>
      <c r="C413"/>
      <c r="D413"/>
      <c r="E413"/>
      <c r="F413"/>
      <c r="G413" s="22"/>
      <c r="H413"/>
      <c r="I413" s="37"/>
      <c r="J413" s="17"/>
    </row>
    <row r="414" spans="1:10" x14ac:dyDescent="0.15">
      <c r="A414"/>
      <c r="B414"/>
      <c r="C414"/>
      <c r="D414"/>
      <c r="E414"/>
      <c r="F414"/>
      <c r="G414" s="22"/>
      <c r="H414"/>
      <c r="I414" s="37"/>
      <c r="J414" s="17"/>
    </row>
    <row r="415" spans="1:10" x14ac:dyDescent="0.15">
      <c r="A415"/>
      <c r="B415"/>
      <c r="C415"/>
      <c r="D415"/>
      <c r="E415"/>
      <c r="F415"/>
      <c r="G415" s="22"/>
      <c r="H415"/>
      <c r="I415" s="37"/>
      <c r="J415" s="17"/>
    </row>
    <row r="416" spans="1:10" x14ac:dyDescent="0.15">
      <c r="A416"/>
      <c r="B416"/>
      <c r="C416"/>
      <c r="D416"/>
      <c r="E416"/>
      <c r="F416"/>
      <c r="G416" s="22"/>
      <c r="H416"/>
      <c r="I416" s="37"/>
      <c r="J416" s="17"/>
    </row>
    <row r="417" spans="1:10" x14ac:dyDescent="0.15">
      <c r="A417"/>
      <c r="B417"/>
      <c r="C417"/>
      <c r="D417"/>
      <c r="E417"/>
      <c r="F417"/>
      <c r="G417" s="22"/>
      <c r="H417"/>
      <c r="I417" s="37"/>
      <c r="J417" s="17"/>
    </row>
    <row r="418" spans="1:10" x14ac:dyDescent="0.15">
      <c r="A418"/>
      <c r="B418"/>
      <c r="C418"/>
      <c r="D418"/>
      <c r="E418"/>
      <c r="F418"/>
      <c r="G418" s="22"/>
      <c r="H418"/>
      <c r="I418" s="37"/>
      <c r="J418" s="17"/>
    </row>
    <row r="419" spans="1:10" x14ac:dyDescent="0.15">
      <c r="A419"/>
      <c r="B419"/>
      <c r="C419"/>
      <c r="D419"/>
      <c r="E419"/>
      <c r="F419"/>
      <c r="G419" s="22"/>
      <c r="H419"/>
      <c r="I419" s="37"/>
      <c r="J419" s="17"/>
    </row>
    <row r="420" spans="1:10" x14ac:dyDescent="0.15">
      <c r="A420"/>
      <c r="B420"/>
      <c r="C420"/>
      <c r="D420"/>
      <c r="E420"/>
      <c r="F420"/>
      <c r="G420" s="22"/>
      <c r="H420"/>
      <c r="I420" s="37"/>
      <c r="J420" s="17"/>
    </row>
    <row r="421" spans="1:10" x14ac:dyDescent="0.15">
      <c r="A421"/>
      <c r="B421"/>
      <c r="C421"/>
      <c r="D421"/>
      <c r="E421"/>
      <c r="F421"/>
      <c r="G421" s="22"/>
      <c r="H421"/>
      <c r="I421" s="37"/>
      <c r="J421" s="17"/>
    </row>
    <row r="422" spans="1:10" x14ac:dyDescent="0.15">
      <c r="A422"/>
      <c r="B422"/>
      <c r="C422"/>
      <c r="D422"/>
      <c r="E422"/>
      <c r="F422"/>
      <c r="G422" s="22"/>
      <c r="H422"/>
      <c r="I422" s="37"/>
      <c r="J422" s="17"/>
    </row>
    <row r="423" spans="1:10" x14ac:dyDescent="0.15">
      <c r="A423"/>
      <c r="B423"/>
      <c r="C423"/>
      <c r="D423"/>
      <c r="E423"/>
      <c r="F423"/>
      <c r="G423" s="22"/>
      <c r="H423"/>
      <c r="I423" s="37"/>
      <c r="J423" s="17"/>
    </row>
    <row r="424" spans="1:10" x14ac:dyDescent="0.15">
      <c r="A424"/>
      <c r="B424"/>
      <c r="C424"/>
      <c r="D424"/>
      <c r="E424"/>
      <c r="F424"/>
      <c r="G424" s="22"/>
      <c r="H424"/>
      <c r="I424" s="37"/>
      <c r="J424" s="17"/>
    </row>
    <row r="425" spans="1:10" x14ac:dyDescent="0.15">
      <c r="A425"/>
      <c r="B425"/>
      <c r="C425"/>
      <c r="D425"/>
      <c r="E425"/>
      <c r="F425"/>
      <c r="G425" s="22"/>
      <c r="H425"/>
      <c r="I425" s="37"/>
      <c r="J425" s="17"/>
    </row>
    <row r="426" spans="1:10" x14ac:dyDescent="0.15">
      <c r="A426"/>
      <c r="B426"/>
      <c r="C426"/>
      <c r="D426"/>
      <c r="E426"/>
      <c r="F426"/>
      <c r="G426" s="22"/>
      <c r="H426"/>
      <c r="I426" s="37"/>
      <c r="J426" s="17"/>
    </row>
    <row r="427" spans="1:10" x14ac:dyDescent="0.15">
      <c r="A427"/>
      <c r="B427"/>
      <c r="C427"/>
      <c r="D427"/>
      <c r="E427"/>
      <c r="F427"/>
      <c r="G427" s="22"/>
      <c r="H427"/>
      <c r="I427" s="37"/>
      <c r="J427" s="17"/>
    </row>
    <row r="428" spans="1:10" x14ac:dyDescent="0.15">
      <c r="A428"/>
      <c r="B428"/>
      <c r="C428"/>
      <c r="D428"/>
      <c r="E428"/>
      <c r="F428"/>
      <c r="G428" s="22"/>
      <c r="H428"/>
      <c r="I428" s="37"/>
      <c r="J428" s="17"/>
    </row>
    <row r="429" spans="1:10" x14ac:dyDescent="0.15">
      <c r="A429"/>
      <c r="B429"/>
      <c r="C429"/>
      <c r="D429"/>
      <c r="E429"/>
      <c r="F429"/>
      <c r="G429" s="22"/>
      <c r="H429"/>
      <c r="I429" s="37"/>
      <c r="J429" s="17"/>
    </row>
    <row r="430" spans="1:10" x14ac:dyDescent="0.15">
      <c r="A430"/>
      <c r="B430"/>
      <c r="C430"/>
      <c r="D430"/>
      <c r="E430"/>
      <c r="F430"/>
      <c r="G430" s="22"/>
      <c r="H430"/>
      <c r="I430" s="37"/>
      <c r="J430" s="17"/>
    </row>
  </sheetData>
  <phoneticPr fontId="3" type="noConversion"/>
  <pageMargins left="0.25" right="0.2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CHEM102(MWF)</vt:lpstr>
      <vt:lpstr>'CHEM102(MWF)'!Print_Area</vt:lpstr>
    </vt:vector>
  </TitlesOfParts>
  <Company>Loyola University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&amp; Services</dc:creator>
  <cp:lastModifiedBy>Microsoft Office User</cp:lastModifiedBy>
  <cp:lastPrinted>2007-01-15T19:19:29Z</cp:lastPrinted>
  <dcterms:created xsi:type="dcterms:W3CDTF">2007-01-15T15:45:56Z</dcterms:created>
  <dcterms:modified xsi:type="dcterms:W3CDTF">2023-01-18T02:11:42Z</dcterms:modified>
</cp:coreProperties>
</file>