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kmdi\Desktop\qgis_map\"/>
    </mc:Choice>
  </mc:AlternateContent>
  <bookViews>
    <workbookView xWindow="0" yWindow="0" windowWidth="28800" windowHeight="12300"/>
  </bookViews>
  <sheets>
    <sheet name="Country_Info" sheetId="1" r:id="rId1"/>
    <sheet name="Metadata" sheetId="2" r:id="rId2"/>
  </sheets>
  <definedNames>
    <definedName name="_xlnm._FilterDatabase" localSheetId="0" hidden="1">Country_Info!$A$16:$AU$66</definedName>
  </definedNames>
  <calcPr calcId="162913"/>
</workbook>
</file>

<file path=xl/calcChain.xml><?xml version="1.0" encoding="utf-8"?>
<calcChain xmlns="http://schemas.openxmlformats.org/spreadsheetml/2006/main">
  <c r="H93" i="1" l="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92" i="1"/>
</calcChain>
</file>

<file path=xl/sharedStrings.xml><?xml version="1.0" encoding="utf-8"?>
<sst xmlns="http://schemas.openxmlformats.org/spreadsheetml/2006/main" count="346" uniqueCount="224">
  <si>
    <t>ISO</t>
  </si>
  <si>
    <t>Upop2015</t>
  </si>
  <si>
    <t>NumAgglos2015</t>
  </si>
  <si>
    <t>Mpop2015</t>
  </si>
  <si>
    <t>Usurf</t>
  </si>
  <si>
    <t>Country_FR</t>
  </si>
  <si>
    <t>Tpop</t>
  </si>
  <si>
    <t>Area</t>
  </si>
  <si>
    <t>Country</t>
  </si>
  <si>
    <t>Upop1950</t>
  </si>
  <si>
    <t>Upop1960</t>
  </si>
  <si>
    <t>Upop1970</t>
  </si>
  <si>
    <t>Upop1980</t>
  </si>
  <si>
    <t>Upop1990</t>
  </si>
  <si>
    <t>Upop2000</t>
  </si>
  <si>
    <t>Upop2010</t>
  </si>
  <si>
    <t>NumAgglos1950</t>
  </si>
  <si>
    <t>NumAgglos1960</t>
  </si>
  <si>
    <t>NumAgglos1970</t>
  </si>
  <si>
    <t>NumAgglos1980</t>
  </si>
  <si>
    <t>NumAgglos1990</t>
  </si>
  <si>
    <t>NumAgglos2000</t>
  </si>
  <si>
    <t>NumAgglos2010</t>
  </si>
  <si>
    <t>Mpop1950</t>
  </si>
  <si>
    <t>Mpop1960</t>
  </si>
  <si>
    <t>Mpop1970</t>
  </si>
  <si>
    <t>Mpop1980</t>
  </si>
  <si>
    <t>Mpop1990</t>
  </si>
  <si>
    <t>Mpop2000</t>
  </si>
  <si>
    <t>Mpop2010</t>
  </si>
  <si>
    <t>AGO</t>
  </si>
  <si>
    <t>Angola</t>
  </si>
  <si>
    <t>BDI</t>
  </si>
  <si>
    <t>Burundi</t>
  </si>
  <si>
    <t>BEN</t>
  </si>
  <si>
    <t>Bénin</t>
  </si>
  <si>
    <t>Benin</t>
  </si>
  <si>
    <t>BFA</t>
  </si>
  <si>
    <t>Burkina Faso</t>
  </si>
  <si>
    <t>BWA</t>
  </si>
  <si>
    <t>Botswana</t>
  </si>
  <si>
    <t>CAF</t>
  </si>
  <si>
    <t>République centrafricaine</t>
  </si>
  <si>
    <t>Central African Republic</t>
  </si>
  <si>
    <t>CIV</t>
  </si>
  <si>
    <t>Côte d’Ivoire</t>
  </si>
  <si>
    <t>Cote d`Ivoire</t>
  </si>
  <si>
    <t>CMR</t>
  </si>
  <si>
    <t>Cameroun</t>
  </si>
  <si>
    <t>Cameroon</t>
  </si>
  <si>
    <t>COG</t>
  </si>
  <si>
    <t>CPV</t>
  </si>
  <si>
    <t>Cabo Verde</t>
  </si>
  <si>
    <t>DJI</t>
  </si>
  <si>
    <t>Djibouti</t>
  </si>
  <si>
    <t>DZA</t>
  </si>
  <si>
    <t>Algérie</t>
  </si>
  <si>
    <t>Algeria</t>
  </si>
  <si>
    <t>EGY</t>
  </si>
  <si>
    <t>Égypte</t>
  </si>
  <si>
    <t>Egypt</t>
  </si>
  <si>
    <t>ERI</t>
  </si>
  <si>
    <t>Érythrée</t>
  </si>
  <si>
    <t>Eritrea</t>
  </si>
  <si>
    <t>ETH</t>
  </si>
  <si>
    <t>Éthiopie</t>
  </si>
  <si>
    <t>Ethiopia</t>
  </si>
  <si>
    <t>GAB</t>
  </si>
  <si>
    <t>Gabon</t>
  </si>
  <si>
    <t>GNQ</t>
  </si>
  <si>
    <t>Guinée équatoriale</t>
  </si>
  <si>
    <t>Equatorial Guinea</t>
  </si>
  <si>
    <t>GHA</t>
  </si>
  <si>
    <t>Ghana</t>
  </si>
  <si>
    <t>GIN</t>
  </si>
  <si>
    <t>Guinée</t>
  </si>
  <si>
    <t>Guinea</t>
  </si>
  <si>
    <t>GMB</t>
  </si>
  <si>
    <t>Gambie</t>
  </si>
  <si>
    <t>The Gambia</t>
  </si>
  <si>
    <t>GNB</t>
  </si>
  <si>
    <t>Guinée-Bissau</t>
  </si>
  <si>
    <t>Guinea-Bissau</t>
  </si>
  <si>
    <t>KEN</t>
  </si>
  <si>
    <t>Kenya</t>
  </si>
  <si>
    <t>LBR</t>
  </si>
  <si>
    <t>Libéria</t>
  </si>
  <si>
    <t>Liberia</t>
  </si>
  <si>
    <t>LBY</t>
  </si>
  <si>
    <t>Libye</t>
  </si>
  <si>
    <t>Libya</t>
  </si>
  <si>
    <t>LSO</t>
  </si>
  <si>
    <t>Lesotho</t>
  </si>
  <si>
    <t>MAR</t>
  </si>
  <si>
    <t>Maroc</t>
  </si>
  <si>
    <t>Morocco</t>
  </si>
  <si>
    <t>MLI</t>
  </si>
  <si>
    <t>Mali</t>
  </si>
  <si>
    <t>MOZ</t>
  </si>
  <si>
    <t>Mozambique</t>
  </si>
  <si>
    <t>MRT</t>
  </si>
  <si>
    <t>Mauritanie</t>
  </si>
  <si>
    <t>Mauritania</t>
  </si>
  <si>
    <t>MWI</t>
  </si>
  <si>
    <t>Malawi</t>
  </si>
  <si>
    <t>NAM</t>
  </si>
  <si>
    <t>Namibie</t>
  </si>
  <si>
    <t>Namibia</t>
  </si>
  <si>
    <t>NER</t>
  </si>
  <si>
    <t>Niger</t>
  </si>
  <si>
    <t>NGA</t>
  </si>
  <si>
    <t>Nigéria</t>
  </si>
  <si>
    <t>Nigeria</t>
  </si>
  <si>
    <t>RWA</t>
  </si>
  <si>
    <t>Rwanda</t>
  </si>
  <si>
    <t>SSD</t>
  </si>
  <si>
    <t>Soudan du Sud</t>
  </si>
  <si>
    <t>South Sudan</t>
  </si>
  <si>
    <t>SEN</t>
  </si>
  <si>
    <t>Sénégal</t>
  </si>
  <si>
    <t>Senegal</t>
  </si>
  <si>
    <t>SLE</t>
  </si>
  <si>
    <t>Sierra Leone</t>
  </si>
  <si>
    <t>SOM</t>
  </si>
  <si>
    <t>Somalie</t>
  </si>
  <si>
    <t>Somalia</t>
  </si>
  <si>
    <t>STP</t>
  </si>
  <si>
    <t>Sao Tomé-et-Principe</t>
  </si>
  <si>
    <t>Sao Tome and Principe</t>
  </si>
  <si>
    <t>SDN</t>
  </si>
  <si>
    <t>Soudan</t>
  </si>
  <si>
    <t>Sudan</t>
  </si>
  <si>
    <t>SWZ</t>
  </si>
  <si>
    <t>Kingdom of Eswatini</t>
  </si>
  <si>
    <t>TCD</t>
  </si>
  <si>
    <t>Tchad</t>
  </si>
  <si>
    <t>Chad</t>
  </si>
  <si>
    <t>TGO</t>
  </si>
  <si>
    <t>Togo</t>
  </si>
  <si>
    <t>TUN</t>
  </si>
  <si>
    <t>Tunisie</t>
  </si>
  <si>
    <t>Tunisia</t>
  </si>
  <si>
    <t>TZA</t>
  </si>
  <si>
    <t>Tanzanie</t>
  </si>
  <si>
    <t>Tanzania</t>
  </si>
  <si>
    <t>UGA</t>
  </si>
  <si>
    <t>Ouganda</t>
  </si>
  <si>
    <t>Uganda</t>
  </si>
  <si>
    <t>ZAF</t>
  </si>
  <si>
    <t>Afrique du Sud</t>
  </si>
  <si>
    <t>South Africa</t>
  </si>
  <si>
    <t>COD</t>
  </si>
  <si>
    <t>République démocratique du Congo</t>
  </si>
  <si>
    <t>ZMB</t>
  </si>
  <si>
    <t>Zambie</t>
  </si>
  <si>
    <t>Zambia</t>
  </si>
  <si>
    <t>ZWE</t>
  </si>
  <si>
    <t>Zimbabwe</t>
  </si>
  <si>
    <t>Urbanlevel2015</t>
  </si>
  <si>
    <t>Urbanlevel1950</t>
  </si>
  <si>
    <t>Urbanlevel1960</t>
  </si>
  <si>
    <t>Urbanlevel1970</t>
  </si>
  <si>
    <t>Urbanlevel1980</t>
  </si>
  <si>
    <t>Urbanlevel1990</t>
  </si>
  <si>
    <t>Urbanlevel2000</t>
  </si>
  <si>
    <t>Urbanlevel2010</t>
  </si>
  <si>
    <t>Variable</t>
  </si>
  <si>
    <t>Coverage year</t>
  </si>
  <si>
    <t>Full name of variable</t>
  </si>
  <si>
    <t>Description</t>
  </si>
  <si>
    <t>Country code (ISO3)</t>
  </si>
  <si>
    <t>ISO 3166-1 alpha-3 codes are three-letter country codes defined in ISO 3166-1, part of the ISO 3166 standard published by the International Organization for Standardization (ISO), to represent countries, dependent territories, and special areas of geographical interest. </t>
  </si>
  <si>
    <t>Upop</t>
  </si>
  <si>
    <t>1950-2015</t>
  </si>
  <si>
    <t>Urban population</t>
  </si>
  <si>
    <t>Total number of people living in urban agglomerations</t>
  </si>
  <si>
    <t>Urbanlevel</t>
  </si>
  <si>
    <t>Urbanisation level</t>
  </si>
  <si>
    <t>Share of the urban population in total population</t>
  </si>
  <si>
    <t>NumAgglos</t>
  </si>
  <si>
    <t>Number of agglomerations</t>
  </si>
  <si>
    <t>Total number of urban agglomerations in country</t>
  </si>
  <si>
    <t>Mpop</t>
  </si>
  <si>
    <t>Metropolitan population</t>
  </si>
  <si>
    <t>Total population</t>
    <phoneticPr fontId="19" type="noConversion"/>
  </si>
  <si>
    <t>Total number of people living in country</t>
    <phoneticPr fontId="19" type="noConversion"/>
  </si>
  <si>
    <t>Total land area</t>
    <phoneticPr fontId="19" type="noConversion"/>
  </si>
  <si>
    <t>Royaume d’Eswatini</t>
  </si>
  <si>
    <t>Sahel and West Africa Club (SWAC/OECD)</t>
  </si>
  <si>
    <t>Africapolis: The 2018 Update</t>
  </si>
  <si>
    <t>© 2019. SWAC/OECD</t>
  </si>
  <si>
    <r>
      <rPr>
        <sz val="11"/>
        <color theme="1"/>
        <rFont val="맑은 고딕"/>
        <family val="2"/>
        <charset val="129"/>
        <scheme val="minor"/>
      </rPr>
      <t xml:space="preserve">Suggested citation (EN): OECD/SWAC (2018), </t>
    </r>
    <r>
      <rPr>
        <i/>
        <sz val="10"/>
        <color theme="1"/>
        <rFont val="Arial"/>
        <family val="2"/>
      </rPr>
      <t xml:space="preserve">Africapolis </t>
    </r>
    <r>
      <rPr>
        <sz val="11"/>
        <color theme="1"/>
        <rFont val="맑은 고딕"/>
        <family val="2"/>
        <charset val="129"/>
        <scheme val="minor"/>
      </rPr>
      <t xml:space="preserve">(database), www.africapolis.org (accessed 05 February 2019); (FR):OCDE/CSAO (2018), </t>
    </r>
    <r>
      <rPr>
        <i/>
        <sz val="10"/>
        <color theme="1"/>
        <rFont val="Arial"/>
        <family val="2"/>
      </rPr>
      <t xml:space="preserve">Africapolis </t>
    </r>
    <r>
      <rPr>
        <sz val="11"/>
        <color theme="1"/>
        <rFont val="맑은 고딕"/>
        <family val="2"/>
        <charset val="129"/>
        <scheme val="minor"/>
      </rPr>
      <t>(base de données), www.africapolis.org (consultée le 05 février 2019).</t>
    </r>
  </si>
  <si>
    <r>
      <t xml:space="preserve">This document, as well as any data and map included herein, are without prejudice to the status of or sovereignty over any territory, to the delimitation of international frontiers and boundaries and to the name of any territory, city or area. </t>
    </r>
    <r>
      <rPr>
        <sz val="10"/>
        <color rgb="FF0000FF"/>
        <rFont val="Arial"/>
        <family val="2"/>
      </rPr>
      <t>http://oe.cd/disclaimer</t>
    </r>
  </si>
  <si>
    <t>Contact: africapolis@oecd.org</t>
  </si>
  <si>
    <t xml:space="preserve">                     </t>
  </si>
  <si>
    <t>new</t>
  </si>
  <si>
    <t>old</t>
  </si>
  <si>
    <t>Total land area in square kilometre [source : FAO, *CIA the world factbook for Sudan and South Sudan]</t>
  </si>
  <si>
    <t>ADBA2015</t>
  </si>
  <si>
    <t>ADBA1950</t>
  </si>
  <si>
    <t>ADBA1960</t>
  </si>
  <si>
    <t>ADBA1970</t>
  </si>
  <si>
    <t>ADBA1980</t>
  </si>
  <si>
    <t>ADBA1990</t>
  </si>
  <si>
    <t>ADBA2000</t>
  </si>
  <si>
    <t>ADBA2010</t>
  </si>
  <si>
    <t>ADBA</t>
  </si>
  <si>
    <t>The distance between urban agglomerations is calculated as the average distance (straight-line) between all pairs of agglomerations in the country</t>
  </si>
  <si>
    <t>Share of the country’s total land area covered by the total built-up area of urban agglomerations</t>
  </si>
  <si>
    <t xml:space="preserve">Urban land cover </t>
  </si>
  <si>
    <t xml:space="preserve">Distance between agglomerations </t>
  </si>
  <si>
    <t>Share of metropolitan population in total urban population. Metropoles are defined for each country based on their importance within the national urban network. Some countries have more than one metropole.</t>
  </si>
  <si>
    <t>Democratic Republic of the Congo</t>
  </si>
  <si>
    <t>Republic of the Congo</t>
  </si>
  <si>
    <t>République du Congo</t>
  </si>
  <si>
    <t>AU_Regions</t>
    <phoneticPr fontId="19" type="noConversion"/>
  </si>
  <si>
    <t>African Union region definition</t>
    <phoneticPr fontId="19" type="noConversion"/>
  </si>
  <si>
    <t>The member states of the African Union are divided into five geographic regions of the African Union</t>
  </si>
  <si>
    <t>East Africa</t>
    <phoneticPr fontId="19" type="noConversion"/>
  </si>
  <si>
    <t>Central Africa</t>
    <phoneticPr fontId="19" type="noConversion"/>
  </si>
  <si>
    <t>North Africa</t>
    <phoneticPr fontId="19" type="noConversion"/>
  </si>
  <si>
    <t>Southern Africa</t>
    <phoneticPr fontId="19" type="noConversion"/>
  </si>
  <si>
    <t>West Africa</t>
    <phoneticPr fontId="19" type="noConversion"/>
  </si>
  <si>
    <t>Version 1 - Last updated  26-Feb-2019</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</si>
</sst>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76" formatCode="_-* #,##0_-;\-* #,##0_-;_-* &quot;-&quot;??_-;_-@_-"/>
  </numFmts>
  <fonts count="27" x14ac:knownFonts="1">
    <font>
      <sz val="11"/>
      <color theme="1"/>
      <name val="맑은 고딕"/>
      <family val="2"/>
      <charset val="129"/>
      <scheme val="minor"/>
    </font>
    <font>
      <sz val="10"/>
      <color theme="1"/>
      <name val="Arial"/>
      <family val="2"/>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b/>
      <sz val="10"/>
      <color theme="1"/>
      <name val="Arial"/>
      <family val="2"/>
    </font>
    <font>
      <u/>
      <sz val="10"/>
      <color theme="10"/>
      <name val="Arial"/>
      <family val="2"/>
    </font>
    <font>
      <i/>
      <sz val="10"/>
      <color theme="1"/>
      <name val="Arial"/>
      <family val="2"/>
    </font>
    <font>
      <i/>
      <sz val="9"/>
      <color theme="1"/>
      <name val="Arial"/>
      <family val="2"/>
    </font>
    <font>
      <sz val="9"/>
      <color theme="1"/>
      <name val="Arial"/>
      <family val="2"/>
    </font>
    <font>
      <sz val="10"/>
      <color rgb="FF0000FF"/>
      <name val="Arial"/>
      <family val="2"/>
    </font>
    <font>
      <sz val="11"/>
      <color theme="1"/>
      <name val="맑은 고딕"/>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AA54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2" borderId="0" applyNumberFormat="0" applyBorder="0" applyAlignment="0" applyProtection="0">
      <alignment vertical="center"/>
    </xf>
    <xf numFmtId="0" fontId="8" fillId="3" borderId="0" applyNumberFormat="0" applyBorder="0" applyAlignment="0" applyProtection="0">
      <alignment vertical="center"/>
    </xf>
    <xf numFmtId="0" fontId="9" fillId="4" borderId="0" applyNumberFormat="0" applyBorder="0" applyAlignment="0" applyProtection="0">
      <alignment vertical="center"/>
    </xf>
    <xf numFmtId="0" fontId="10" fillId="5" borderId="4" applyNumberFormat="0" applyAlignment="0" applyProtection="0">
      <alignment vertical="center"/>
    </xf>
    <xf numFmtId="0" fontId="11" fillId="6" borderId="5" applyNumberFormat="0" applyAlignment="0" applyProtection="0">
      <alignment vertical="center"/>
    </xf>
    <xf numFmtId="0" fontId="12" fillId="6" borderId="4" applyNumberFormat="0" applyAlignment="0" applyProtection="0">
      <alignment vertical="center"/>
    </xf>
    <xf numFmtId="0" fontId="13" fillId="0" borderId="6" applyNumberFormat="0" applyFill="0" applyAlignment="0" applyProtection="0">
      <alignment vertical="center"/>
    </xf>
    <xf numFmtId="0" fontId="14" fillId="7" borderId="7" applyNumberFormat="0" applyAlignment="0" applyProtection="0">
      <alignment vertical="center"/>
    </xf>
    <xf numFmtId="0" fontId="15" fillId="0" borderId="0" applyNumberFormat="0" applyFill="0" applyBorder="0" applyAlignment="0" applyProtection="0">
      <alignment vertical="center"/>
    </xf>
    <xf numFmtId="0" fontId="2" fillId="8"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9" borderId="0" applyNumberFormat="0" applyBorder="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18" fillId="32" borderId="0" applyNumberFormat="0" applyBorder="0" applyAlignment="0" applyProtection="0">
      <alignment vertical="center"/>
    </xf>
    <xf numFmtId="43" fontId="2" fillId="0" borderId="0" applyFont="0" applyFill="0" applyBorder="0" applyAlignment="0" applyProtection="0">
      <alignment vertical="center"/>
    </xf>
    <xf numFmtId="0" fontId="21" fillId="0" borderId="0" applyNumberFormat="0" applyFill="0" applyBorder="0" applyAlignment="0" applyProtection="0"/>
    <xf numFmtId="0" fontId="1" fillId="34" borderId="8" applyFont="0" applyAlignment="0" applyProtection="0"/>
  </cellStyleXfs>
  <cellXfs count="20">
    <xf numFmtId="0" fontId="0" fillId="0" borderId="0" xfId="0">
      <alignment vertical="center"/>
    </xf>
    <xf numFmtId="176" fontId="0" fillId="0" borderId="0" xfId="1" applyNumberFormat="1" applyFont="1">
      <alignment vertical="center"/>
    </xf>
    <xf numFmtId="9" fontId="0" fillId="0" borderId="0" xfId="2" applyFont="1">
      <alignment vertical="center"/>
    </xf>
    <xf numFmtId="10" fontId="0" fillId="0" borderId="0" xfId="2" applyNumberFormat="1" applyFont="1">
      <alignment vertical="center"/>
    </xf>
    <xf numFmtId="0" fontId="0" fillId="0" borderId="0" xfId="0">
      <alignment vertical="center"/>
    </xf>
    <xf numFmtId="0" fontId="0" fillId="0" borderId="0" xfId="0" applyAlignment="1">
      <alignment horizontal="center" vertical="center"/>
    </xf>
    <xf numFmtId="0" fontId="0" fillId="0" borderId="0" xfId="0" applyAlignment="1"/>
    <xf numFmtId="0" fontId="0" fillId="33" borderId="0" xfId="0" applyFill="1" applyAlignment="1"/>
    <xf numFmtId="0" fontId="20" fillId="33" borderId="0" xfId="0" applyFont="1" applyFill="1" applyAlignment="1"/>
    <xf numFmtId="0" fontId="21" fillId="33" borderId="0" xfId="45" applyFill="1"/>
    <xf numFmtId="0" fontId="22" fillId="33" borderId="0" xfId="0" applyFont="1" applyFill="1" applyAlignment="1"/>
    <xf numFmtId="0" fontId="0" fillId="33" borderId="0" xfId="0" applyFont="1" applyFill="1" applyAlignment="1"/>
    <xf numFmtId="0" fontId="0" fillId="0" borderId="0" xfId="0" applyFont="1" applyAlignment="1"/>
    <xf numFmtId="0" fontId="23" fillId="33" borderId="0" xfId="0" applyFont="1" applyFill="1" applyAlignment="1"/>
    <xf numFmtId="0" fontId="24" fillId="33" borderId="0" xfId="0" applyFont="1" applyFill="1" applyAlignment="1"/>
    <xf numFmtId="0" fontId="24" fillId="0" borderId="0" xfId="0" applyFont="1" applyAlignment="1"/>
    <xf numFmtId="0" fontId="0" fillId="33" borderId="0" xfId="0" applyFill="1" applyBorder="1" applyAlignment="1"/>
    <xf numFmtId="0" fontId="0" fillId="34" borderId="8" xfId="46" applyFont="1"/>
    <xf numFmtId="3" fontId="0" fillId="0" borderId="0" xfId="0" applyNumberFormat="1">
      <alignment vertical="center"/>
    </xf>
    <xf numFmtId="0" fontId="26" fillId="0" borderId="0" xfId="0" applyFont="1">
      <alignment vertical="center"/>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45" builtinId="8"/>
    <cellStyle name="Input" xfId="11" builtinId="20" customBuiltin="1"/>
    <cellStyle name="Linked Cell" xfId="14" builtinId="24" customBuiltin="1"/>
    <cellStyle name="Neutral" xfId="10" builtinId="28" customBuiltin="1"/>
    <cellStyle name="Normal" xfId="0" builtinId="0"/>
    <cellStyle name="Note" xfId="17" builtinId="10" customBuiltin="1"/>
    <cellStyle name="Note 2" xfId="46"/>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oecd.org/swac" TargetMode="External"/><Relationship Id="rId2" Type="http://schemas.openxmlformats.org/officeDocument/2006/relationships/image" Target="../media/image1.png"/><Relationship Id="rId1" Type="http://schemas.openxmlformats.org/officeDocument/2006/relationships/hyperlink" Target="http://www.africapolis.org"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1</xdr:col>
      <xdr:colOff>1266825</xdr:colOff>
      <xdr:row>0</xdr:row>
      <xdr:rowOff>47625</xdr:rowOff>
    </xdr:from>
    <xdr:to>
      <xdr:col>2</xdr:col>
      <xdr:colOff>809625</xdr:colOff>
      <xdr:row>3</xdr:row>
      <xdr:rowOff>9525</xdr:rowOff>
    </xdr:to>
    <xdr:pic>
      <xdr:nvPicPr>
        <xdr:cNvPr id="4" name="Picture 3" descr="Africapolis_logo_en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33725" y="47625"/>
          <a:ext cx="1724025"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104775</xdr:colOff>
      <xdr:row>0</xdr:row>
      <xdr:rowOff>66675</xdr:rowOff>
    </xdr:from>
    <xdr:to>
      <xdr:col>1</xdr:col>
      <xdr:colOff>845043</xdr:colOff>
      <xdr:row>3</xdr:row>
      <xdr:rowOff>27975</xdr:rowOff>
    </xdr:to>
    <xdr:pic>
      <xdr:nvPicPr>
        <xdr:cNvPr id="5" name="Picture 4">
          <a:hlinkClick xmlns:r="http://schemas.openxmlformats.org/officeDocument/2006/relationships" r:id="rId3"/>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775" y="66675"/>
          <a:ext cx="2607168" cy="532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41"/>
  <sheetViews>
    <sheetView tabSelected="1" topLeftCell="A13" workbookViewId="0">
      <selection activeCell="C36" sqref="C36"/>
    </sheetView>
  </sheetViews>
  <sheetFormatPr defaultRowHeight="16.5" x14ac:dyDescent="0.3"/>
  <cols>
    <col min="1" max="1" width="28" bestFit="1" customWidth="1"/>
    <col min="2" max="2" width="33.625" bestFit="1" customWidth="1"/>
    <col min="3" max="3" width="16.875" style="4" customWidth="1"/>
    <col min="4" max="4" width="6.375" customWidth="1"/>
    <col min="5" max="5" width="14.625" bestFit="1" customWidth="1"/>
    <col min="6" max="6" width="14.625" customWidth="1"/>
    <col min="7" max="7" width="18.125" bestFit="1" customWidth="1"/>
    <col min="8" max="8" width="12.625" bestFit="1" customWidth="1"/>
    <col min="9" max="9" width="12.375" bestFit="1" customWidth="1"/>
    <col min="10" max="10" width="8" customWidth="1"/>
    <col min="11" max="11" width="15.625" bestFit="1" customWidth="1"/>
    <col min="12" max="12" width="15.125" bestFit="1" customWidth="1"/>
    <col min="13" max="19" width="12.25" bestFit="1" customWidth="1"/>
    <col min="20" max="26" width="18.125" bestFit="1" customWidth="1"/>
    <col min="27" max="33" width="17.375" bestFit="1" customWidth="1"/>
    <col min="34" max="40" width="12.625" bestFit="1" customWidth="1"/>
    <col min="41" max="47" width="12.375" bestFit="1" customWidth="1"/>
  </cols>
  <sheetData>
    <row r="1" spans="1:47" s="6" customFormat="1" x14ac:dyDescent="0.3">
      <c r="A1" s="7"/>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row>
    <row r="2" spans="1:47" s="6" customFormat="1" x14ac:dyDescent="0.3">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row>
    <row r="3" spans="1:47" s="6" customFormat="1" x14ac:dyDescent="0.3">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row>
    <row r="4" spans="1:47" s="6" customForma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row>
    <row r="5" spans="1:47" s="6" customFormat="1" x14ac:dyDescent="0.3">
      <c r="A5" s="7"/>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row>
    <row r="6" spans="1:47" s="6" customFormat="1" x14ac:dyDescent="0.3">
      <c r="A6" s="8" t="s">
        <v>188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row>
    <row r="7" spans="1:47" s="6" customFormat="1" x14ac:dyDescent="0.3">
      <c r="A7" s="7" t="s">
        <v>189</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row>
    <row r="8" spans="1:47" s="6" customFormat="1" x14ac:dyDescent="0.3">
      <c r="A8" s="7" t="s">
        <v>223</v>
      </c>
      <c r="B8" s="7"/>
      <c r="C8" s="7"/>
      <c r="D8" s="7"/>
      <c r="E8" s="7"/>
      <c r="F8" s="7"/>
      <c r="G8" s="7"/>
      <c r="H8" s="7"/>
      <c r="I8" s="7"/>
      <c r="J8" s="7"/>
      <c r="K8" s="7"/>
      <c r="L8" s="7"/>
      <c r="M8" s="7"/>
      <c r="N8" s="9"/>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row>
    <row r="9" spans="1:47" s="6" customFormat="1" x14ac:dyDescent="0.3">
      <c r="A9" s="7" t="s">
        <v>190</v>
      </c>
      <c r="B9" s="7"/>
      <c r="C9" s="7"/>
      <c r="D9" s="7"/>
      <c r="E9" s="7"/>
      <c r="F9" s="7"/>
      <c r="G9" s="7"/>
      <c r="H9" s="7"/>
      <c r="I9" s="7"/>
      <c r="J9" s="7"/>
      <c r="K9" s="7"/>
      <c r="L9" s="7"/>
      <c r="M9" s="7"/>
      <c r="N9" s="9"/>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47" s="6" customFormat="1" x14ac:dyDescent="0.3">
      <c r="A10" s="7"/>
      <c r="B10" s="7"/>
      <c r="C10" s="7"/>
      <c r="D10" s="7"/>
      <c r="E10" s="7"/>
      <c r="F10" s="7"/>
      <c r="G10" s="7"/>
      <c r="H10" s="7"/>
      <c r="I10" s="7"/>
      <c r="J10" s="7"/>
      <c r="K10" s="7"/>
      <c r="L10" s="7"/>
      <c r="M10" s="7"/>
      <c r="N10" s="9"/>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47" s="12" customFormat="1" x14ac:dyDescent="0.3">
      <c r="A11" s="10" t="s">
        <v>191</v>
      </c>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row>
    <row r="12" spans="1:47" s="15" customFormat="1" ht="12" x14ac:dyDescent="0.2">
      <c r="A12" s="13"/>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row>
    <row r="13" spans="1:47" s="6" customFormat="1" x14ac:dyDescent="0.3">
      <c r="A13" s="7" t="s">
        <v>192</v>
      </c>
      <c r="B13" s="7"/>
      <c r="C13" s="7"/>
      <c r="D13" s="7"/>
      <c r="E13" s="7"/>
      <c r="F13" s="7"/>
      <c r="G13" s="7"/>
      <c r="H13" s="7"/>
      <c r="I13" s="7"/>
      <c r="J13" s="7"/>
      <c r="K13" s="7"/>
      <c r="L13" s="7"/>
      <c r="M13" s="7"/>
      <c r="N13" s="7"/>
      <c r="O13" s="9"/>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row>
    <row r="14" spans="1:47" s="6" customFormat="1" x14ac:dyDescent="0.3">
      <c r="A14" s="16" t="s">
        <v>193</v>
      </c>
      <c r="B14" s="7"/>
      <c r="C14" s="7"/>
      <c r="D14" s="7"/>
      <c r="E14" s="7"/>
      <c r="F14" s="7"/>
      <c r="G14" s="7"/>
      <c r="H14" s="7"/>
      <c r="I14" s="7"/>
      <c r="J14" s="7"/>
      <c r="K14" s="7"/>
      <c r="L14" s="7"/>
      <c r="M14" s="7"/>
      <c r="N14" s="7"/>
      <c r="O14" s="7"/>
      <c r="P14" s="7" t="s">
        <v>194</v>
      </c>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row>
    <row r="15" spans="1:47" s="6" customFormat="1" x14ac:dyDescent="0.3">
      <c r="A15" s="1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row>
    <row r="16" spans="1:47" x14ac:dyDescent="0.3">
      <c r="A16" s="17" t="s">
        <v>8</v>
      </c>
      <c r="B16" s="17" t="s">
        <v>5</v>
      </c>
      <c r="C16" s="17" t="s">
        <v>215</v>
      </c>
      <c r="D16" s="17" t="s">
        <v>0</v>
      </c>
      <c r="E16" s="17" t="s">
        <v>1</v>
      </c>
      <c r="F16" s="17" t="s">
        <v>158</v>
      </c>
      <c r="G16" s="17" t="s">
        <v>2</v>
      </c>
      <c r="H16" s="17" t="s">
        <v>3</v>
      </c>
      <c r="I16" s="17" t="s">
        <v>198</v>
      </c>
      <c r="J16" s="17" t="s">
        <v>4</v>
      </c>
      <c r="K16" s="17" t="s">
        <v>6</v>
      </c>
      <c r="L16" s="17" t="s">
        <v>7</v>
      </c>
      <c r="M16" s="17" t="s">
        <v>9</v>
      </c>
      <c r="N16" s="17" t="s">
        <v>10</v>
      </c>
      <c r="O16" s="17" t="s">
        <v>11</v>
      </c>
      <c r="P16" s="17" t="s">
        <v>12</v>
      </c>
      <c r="Q16" s="17" t="s">
        <v>13</v>
      </c>
      <c r="R16" s="17" t="s">
        <v>14</v>
      </c>
      <c r="S16" s="17" t="s">
        <v>15</v>
      </c>
      <c r="T16" s="17" t="s">
        <v>16</v>
      </c>
      <c r="U16" s="17" t="s">
        <v>17</v>
      </c>
      <c r="V16" s="17" t="s">
        <v>18</v>
      </c>
      <c r="W16" s="17" t="s">
        <v>19</v>
      </c>
      <c r="X16" s="17" t="s">
        <v>20</v>
      </c>
      <c r="Y16" s="17" t="s">
        <v>21</v>
      </c>
      <c r="Z16" s="17" t="s">
        <v>22</v>
      </c>
      <c r="AA16" s="17" t="s">
        <v>159</v>
      </c>
      <c r="AB16" s="17" t="s">
        <v>160</v>
      </c>
      <c r="AC16" s="17" t="s">
        <v>161</v>
      </c>
      <c r="AD16" s="17" t="s">
        <v>162</v>
      </c>
      <c r="AE16" s="17" t="s">
        <v>163</v>
      </c>
      <c r="AF16" s="17" t="s">
        <v>164</v>
      </c>
      <c r="AG16" s="17" t="s">
        <v>165</v>
      </c>
      <c r="AH16" s="17" t="s">
        <v>23</v>
      </c>
      <c r="AI16" s="17" t="s">
        <v>24</v>
      </c>
      <c r="AJ16" s="17" t="s">
        <v>25</v>
      </c>
      <c r="AK16" s="17" t="s">
        <v>26</v>
      </c>
      <c r="AL16" s="17" t="s">
        <v>27</v>
      </c>
      <c r="AM16" s="17" t="s">
        <v>28</v>
      </c>
      <c r="AN16" s="17" t="s">
        <v>29</v>
      </c>
      <c r="AO16" s="17" t="s">
        <v>199</v>
      </c>
      <c r="AP16" s="17" t="s">
        <v>200</v>
      </c>
      <c r="AQ16" s="17" t="s">
        <v>201</v>
      </c>
      <c r="AR16" s="17" t="s">
        <v>202</v>
      </c>
      <c r="AS16" s="17" t="s">
        <v>203</v>
      </c>
      <c r="AT16" s="17" t="s">
        <v>204</v>
      </c>
      <c r="AU16" s="17" t="s">
        <v>205</v>
      </c>
    </row>
    <row r="17" spans="1:47" x14ac:dyDescent="0.3">
      <c r="A17" t="s">
        <v>31</v>
      </c>
      <c r="B17" t="s">
        <v>31</v>
      </c>
      <c r="C17" s="4" t="s">
        <v>221</v>
      </c>
      <c r="D17" t="s">
        <v>30</v>
      </c>
      <c r="E17" s="1">
        <v>15862758</v>
      </c>
      <c r="F17" s="2">
        <v>0.62999999880852997</v>
      </c>
      <c r="G17" s="1">
        <v>96</v>
      </c>
      <c r="H17" s="2">
        <v>0.44</v>
      </c>
      <c r="I17">
        <v>54.2</v>
      </c>
      <c r="J17" s="3">
        <v>1.8791529638244988E-3</v>
      </c>
      <c r="K17" s="1">
        <v>25178981</v>
      </c>
      <c r="L17" s="18">
        <v>1246700</v>
      </c>
      <c r="M17">
        <v>220300</v>
      </c>
      <c r="N17">
        <v>383500</v>
      </c>
      <c r="O17">
        <v>778024</v>
      </c>
      <c r="P17">
        <v>1539919</v>
      </c>
      <c r="Q17">
        <v>2592466</v>
      </c>
      <c r="R17">
        <v>4211497</v>
      </c>
      <c r="S17">
        <v>10289929</v>
      </c>
      <c r="T17">
        <v>5</v>
      </c>
      <c r="U17">
        <v>7</v>
      </c>
      <c r="V17">
        <v>11</v>
      </c>
      <c r="W17">
        <v>18</v>
      </c>
      <c r="X17">
        <v>26</v>
      </c>
      <c r="Y17">
        <v>42</v>
      </c>
      <c r="Z17">
        <v>76</v>
      </c>
      <c r="AA17" s="2">
        <v>0.05</v>
      </c>
      <c r="AB17" s="2">
        <v>0.08</v>
      </c>
      <c r="AC17" s="2">
        <v>0.14000000000000001</v>
      </c>
      <c r="AD17" s="2">
        <v>0.21</v>
      </c>
      <c r="AE17" s="2">
        <v>0.26</v>
      </c>
      <c r="AF17" s="2">
        <v>0.3</v>
      </c>
      <c r="AG17" s="2">
        <v>0.5</v>
      </c>
      <c r="AH17" s="2">
        <v>0.64</v>
      </c>
      <c r="AI17" s="2">
        <v>0.59</v>
      </c>
      <c r="AJ17" s="2">
        <v>0.61</v>
      </c>
      <c r="AK17" s="2">
        <v>0.5</v>
      </c>
      <c r="AL17" s="2">
        <v>0.47</v>
      </c>
      <c r="AM17" s="2">
        <v>0.46</v>
      </c>
      <c r="AN17" s="2">
        <v>0.5</v>
      </c>
      <c r="AO17">
        <v>189</v>
      </c>
      <c r="AP17">
        <v>179</v>
      </c>
      <c r="AQ17">
        <v>199</v>
      </c>
      <c r="AR17">
        <v>127</v>
      </c>
      <c r="AS17">
        <v>93</v>
      </c>
      <c r="AT17">
        <v>73</v>
      </c>
      <c r="AU17">
        <v>57</v>
      </c>
    </row>
    <row r="18" spans="1:47" x14ac:dyDescent="0.3">
      <c r="A18" t="s">
        <v>33</v>
      </c>
      <c r="B18" t="s">
        <v>33</v>
      </c>
      <c r="C18" s="4" t="s">
        <v>219</v>
      </c>
      <c r="D18" t="s">
        <v>32</v>
      </c>
      <c r="E18" s="1">
        <v>2054027</v>
      </c>
      <c r="F18" s="2">
        <v>0.20999999897761812</v>
      </c>
      <c r="G18" s="1">
        <v>33</v>
      </c>
      <c r="H18" s="2">
        <v>0.51</v>
      </c>
      <c r="I18">
        <v>15.1</v>
      </c>
      <c r="J18" s="3">
        <v>2.0618769470404977E-2</v>
      </c>
      <c r="K18" s="1">
        <v>9781081</v>
      </c>
      <c r="L18" s="18">
        <v>25680</v>
      </c>
      <c r="M18">
        <v>18954</v>
      </c>
      <c r="N18">
        <v>49218</v>
      </c>
      <c r="O18">
        <v>95565</v>
      </c>
      <c r="P18">
        <v>178588</v>
      </c>
      <c r="Q18">
        <v>297475</v>
      </c>
      <c r="R18">
        <v>461928</v>
      </c>
      <c r="S18">
        <v>1697648</v>
      </c>
      <c r="T18">
        <v>1</v>
      </c>
      <c r="U18">
        <v>1</v>
      </c>
      <c r="V18">
        <v>1</v>
      </c>
      <c r="W18">
        <v>2</v>
      </c>
      <c r="X18">
        <v>5</v>
      </c>
      <c r="Y18">
        <v>6</v>
      </c>
      <c r="Z18">
        <v>27</v>
      </c>
      <c r="AA18" s="2">
        <v>0.01</v>
      </c>
      <c r="AB18" s="2">
        <v>0.02</v>
      </c>
      <c r="AC18" s="2">
        <v>0.03</v>
      </c>
      <c r="AD18" s="2">
        <v>0.04</v>
      </c>
      <c r="AE18" s="2">
        <v>0.06</v>
      </c>
      <c r="AF18" s="2">
        <v>7.0000000000000007E-2</v>
      </c>
      <c r="AG18" s="2">
        <v>0.2</v>
      </c>
      <c r="AH18" s="2">
        <v>1</v>
      </c>
      <c r="AI18" s="2">
        <v>1</v>
      </c>
      <c r="AJ18" s="2">
        <v>1</v>
      </c>
      <c r="AK18" s="2">
        <v>0.94</v>
      </c>
      <c r="AL18" s="2">
        <v>0.79</v>
      </c>
      <c r="AM18" s="2">
        <v>0.77</v>
      </c>
      <c r="AN18" s="2">
        <v>0.52</v>
      </c>
      <c r="AO18">
        <v>0</v>
      </c>
      <c r="AP18">
        <v>0</v>
      </c>
      <c r="AQ18">
        <v>0</v>
      </c>
      <c r="AR18">
        <v>64</v>
      </c>
      <c r="AS18">
        <v>44</v>
      </c>
      <c r="AT18">
        <v>48</v>
      </c>
      <c r="AU18">
        <v>17</v>
      </c>
    </row>
    <row r="19" spans="1:47" x14ac:dyDescent="0.3">
      <c r="A19" t="s">
        <v>36</v>
      </c>
      <c r="B19" t="s">
        <v>35</v>
      </c>
      <c r="C19" s="4" t="s">
        <v>222</v>
      </c>
      <c r="D19" t="s">
        <v>34</v>
      </c>
      <c r="E19" s="1">
        <v>5272274</v>
      </c>
      <c r="F19" s="2">
        <v>0.48854232273678455</v>
      </c>
      <c r="G19" s="1">
        <v>122</v>
      </c>
      <c r="H19" s="2">
        <v>0.41</v>
      </c>
      <c r="I19">
        <v>14.2</v>
      </c>
      <c r="J19" s="3">
        <v>1.0810748492373182E-2</v>
      </c>
      <c r="K19" s="1">
        <v>10791847</v>
      </c>
      <c r="L19" s="18">
        <v>112760</v>
      </c>
      <c r="M19">
        <v>79000</v>
      </c>
      <c r="N19">
        <v>229300</v>
      </c>
      <c r="O19">
        <v>371649</v>
      </c>
      <c r="P19">
        <v>839689</v>
      </c>
      <c r="Q19">
        <v>1323824</v>
      </c>
      <c r="R19">
        <v>2119686</v>
      </c>
      <c r="S19">
        <v>3572869</v>
      </c>
      <c r="T19">
        <v>4</v>
      </c>
      <c r="U19">
        <v>7</v>
      </c>
      <c r="V19">
        <v>9</v>
      </c>
      <c r="W19">
        <v>20</v>
      </c>
      <c r="X19">
        <v>26</v>
      </c>
      <c r="Y19">
        <v>41</v>
      </c>
      <c r="Z19">
        <v>81</v>
      </c>
      <c r="AA19" s="2">
        <v>0.05</v>
      </c>
      <c r="AB19" s="2">
        <v>0.1</v>
      </c>
      <c r="AC19" s="2">
        <v>0.14000000000000001</v>
      </c>
      <c r="AD19" s="2">
        <v>0.24</v>
      </c>
      <c r="AE19" s="2">
        <v>0.28000000000000003</v>
      </c>
      <c r="AF19" s="2">
        <v>0.33</v>
      </c>
      <c r="AG19" s="2">
        <v>0.4</v>
      </c>
      <c r="AH19" s="2">
        <v>0.63</v>
      </c>
      <c r="AI19" s="2">
        <v>0.62</v>
      </c>
      <c r="AJ19" s="2">
        <v>0.68</v>
      </c>
      <c r="AK19" s="2">
        <v>0.6</v>
      </c>
      <c r="AL19" s="2">
        <v>0.57999999999999996</v>
      </c>
      <c r="AM19" s="2">
        <v>0.55000000000000004</v>
      </c>
      <c r="AN19" s="2">
        <v>0.44</v>
      </c>
      <c r="AO19">
        <v>45</v>
      </c>
      <c r="AP19">
        <v>62</v>
      </c>
      <c r="AQ19">
        <v>43</v>
      </c>
      <c r="AR19">
        <v>40</v>
      </c>
      <c r="AS19">
        <v>34</v>
      </c>
      <c r="AT19">
        <v>25</v>
      </c>
      <c r="AU19">
        <v>17</v>
      </c>
    </row>
    <row r="20" spans="1:47" x14ac:dyDescent="0.3">
      <c r="A20" t="s">
        <v>38</v>
      </c>
      <c r="B20" t="s">
        <v>38</v>
      </c>
      <c r="C20" s="4" t="s">
        <v>222</v>
      </c>
      <c r="D20" t="s">
        <v>37</v>
      </c>
      <c r="E20" s="1">
        <v>5271971</v>
      </c>
      <c r="F20" s="2">
        <v>0.29013636594277831</v>
      </c>
      <c r="G20" s="1">
        <v>101</v>
      </c>
      <c r="H20" s="2">
        <v>0.56000000000000005</v>
      </c>
      <c r="I20">
        <v>28.3</v>
      </c>
      <c r="J20" s="3">
        <v>4.3106359649122804E-3</v>
      </c>
      <c r="K20" s="1">
        <v>18170666</v>
      </c>
      <c r="L20" s="18">
        <v>273600</v>
      </c>
      <c r="M20">
        <v>85196</v>
      </c>
      <c r="N20">
        <v>143242</v>
      </c>
      <c r="O20">
        <v>317067</v>
      </c>
      <c r="P20">
        <v>708490</v>
      </c>
      <c r="Q20">
        <v>1395279</v>
      </c>
      <c r="R20">
        <v>2432743</v>
      </c>
      <c r="S20">
        <v>4141169</v>
      </c>
      <c r="T20">
        <v>3</v>
      </c>
      <c r="U20">
        <v>4</v>
      </c>
      <c r="V20">
        <v>6</v>
      </c>
      <c r="W20">
        <v>16</v>
      </c>
      <c r="X20">
        <v>30</v>
      </c>
      <c r="Y20">
        <v>53</v>
      </c>
      <c r="Z20">
        <v>78</v>
      </c>
      <c r="AA20" s="2">
        <v>0.03</v>
      </c>
      <c r="AB20" s="2">
        <v>0.03</v>
      </c>
      <c r="AC20" s="2">
        <v>0.06</v>
      </c>
      <c r="AD20" s="2">
        <v>0.11</v>
      </c>
      <c r="AE20" s="2">
        <v>0.16</v>
      </c>
      <c r="AF20" s="2">
        <v>0.21</v>
      </c>
      <c r="AG20" s="2">
        <v>0.25</v>
      </c>
      <c r="AH20" s="2">
        <v>0.88</v>
      </c>
      <c r="AI20" s="2">
        <v>0.79</v>
      </c>
      <c r="AJ20" s="2">
        <v>0.74</v>
      </c>
      <c r="AK20" s="2">
        <v>0.64</v>
      </c>
      <c r="AL20" s="2">
        <v>0.6</v>
      </c>
      <c r="AM20" s="2">
        <v>0.56000000000000005</v>
      </c>
      <c r="AN20" s="2">
        <v>0.56999999999999995</v>
      </c>
      <c r="AO20">
        <v>141</v>
      </c>
      <c r="AP20">
        <v>143</v>
      </c>
      <c r="AQ20">
        <v>135</v>
      </c>
      <c r="AR20">
        <v>58</v>
      </c>
      <c r="AS20">
        <v>52</v>
      </c>
      <c r="AT20">
        <v>38</v>
      </c>
      <c r="AU20">
        <v>34</v>
      </c>
    </row>
    <row r="21" spans="1:47" x14ac:dyDescent="0.3">
      <c r="A21" t="s">
        <v>40</v>
      </c>
      <c r="B21" t="s">
        <v>40</v>
      </c>
      <c r="C21" s="4" t="s">
        <v>221</v>
      </c>
      <c r="D21" t="s">
        <v>39</v>
      </c>
      <c r="E21" s="1">
        <v>1224313</v>
      </c>
      <c r="F21" s="2">
        <v>0.56000005488793025</v>
      </c>
      <c r="G21" s="1">
        <v>25</v>
      </c>
      <c r="H21" s="2">
        <v>0.3</v>
      </c>
      <c r="I21">
        <v>54.6</v>
      </c>
      <c r="J21" s="3">
        <v>1.344132126409401E-3</v>
      </c>
      <c r="K21" s="1">
        <v>2186273</v>
      </c>
      <c r="L21" s="18">
        <v>566730</v>
      </c>
      <c r="O21">
        <v>79418</v>
      </c>
      <c r="P21">
        <v>246850</v>
      </c>
      <c r="Q21">
        <v>518387</v>
      </c>
      <c r="R21">
        <v>799877</v>
      </c>
      <c r="S21">
        <v>1066918</v>
      </c>
      <c r="V21">
        <v>6</v>
      </c>
      <c r="W21">
        <v>11</v>
      </c>
      <c r="X21">
        <v>17</v>
      </c>
      <c r="Y21">
        <v>21</v>
      </c>
      <c r="Z21">
        <v>23</v>
      </c>
      <c r="AA21" s="2">
        <v>0</v>
      </c>
      <c r="AB21" s="2">
        <v>0</v>
      </c>
      <c r="AC21" s="2">
        <v>0.13</v>
      </c>
      <c r="AD21" s="2">
        <v>0.28000000000000003</v>
      </c>
      <c r="AE21" s="2">
        <v>0.41</v>
      </c>
      <c r="AF21" s="2">
        <v>0.49</v>
      </c>
      <c r="AG21" s="2">
        <v>0.53</v>
      </c>
      <c r="AH21" s="2"/>
      <c r="AI21" s="2"/>
      <c r="AJ21" s="2">
        <v>0.18</v>
      </c>
      <c r="AK21" s="2">
        <v>0.21</v>
      </c>
      <c r="AL21" s="2">
        <v>0.26</v>
      </c>
      <c r="AM21" s="2">
        <v>0.26</v>
      </c>
      <c r="AN21" s="2">
        <v>0.28000000000000003</v>
      </c>
      <c r="AO21">
        <v>0</v>
      </c>
      <c r="AP21">
        <v>0</v>
      </c>
      <c r="AQ21">
        <v>79</v>
      </c>
      <c r="AR21">
        <v>92</v>
      </c>
      <c r="AS21">
        <v>59</v>
      </c>
      <c r="AT21">
        <v>53</v>
      </c>
      <c r="AU21">
        <v>59</v>
      </c>
    </row>
    <row r="22" spans="1:47" x14ac:dyDescent="0.3">
      <c r="A22" t="s">
        <v>43</v>
      </c>
      <c r="B22" t="s">
        <v>42</v>
      </c>
      <c r="C22" s="4" t="s">
        <v>219</v>
      </c>
      <c r="D22" t="s">
        <v>41</v>
      </c>
      <c r="E22" s="1">
        <v>1832706</v>
      </c>
      <c r="F22" s="2">
        <v>0.37000003432083806</v>
      </c>
      <c r="G22" s="1">
        <v>31</v>
      </c>
      <c r="H22" s="2">
        <v>0.52</v>
      </c>
      <c r="I22">
        <v>81.900000000000006</v>
      </c>
      <c r="J22" s="3">
        <v>3.9312658512311792E-4</v>
      </c>
      <c r="K22" s="1">
        <v>4953259</v>
      </c>
      <c r="L22" s="18">
        <v>622980</v>
      </c>
      <c r="M22">
        <v>37614</v>
      </c>
      <c r="N22">
        <v>140333</v>
      </c>
      <c r="O22">
        <v>378203</v>
      </c>
      <c r="P22">
        <v>658159</v>
      </c>
      <c r="Q22">
        <v>913519</v>
      </c>
      <c r="R22">
        <v>1253775</v>
      </c>
      <c r="S22">
        <v>1642969</v>
      </c>
      <c r="T22">
        <v>1</v>
      </c>
      <c r="U22">
        <v>5</v>
      </c>
      <c r="V22">
        <v>11</v>
      </c>
      <c r="W22">
        <v>16</v>
      </c>
      <c r="X22">
        <v>22</v>
      </c>
      <c r="Y22">
        <v>28</v>
      </c>
      <c r="Z22">
        <v>31</v>
      </c>
      <c r="AA22" s="2">
        <v>0.03</v>
      </c>
      <c r="AB22" s="2">
        <v>0.12</v>
      </c>
      <c r="AC22" s="2">
        <v>0.22</v>
      </c>
      <c r="AD22" s="2">
        <v>0.28999999999999998</v>
      </c>
      <c r="AE22" s="2">
        <v>0.33</v>
      </c>
      <c r="AF22" s="2">
        <v>0.35</v>
      </c>
      <c r="AG22" s="2">
        <v>0.36</v>
      </c>
      <c r="AH22" s="2">
        <v>1</v>
      </c>
      <c r="AI22" s="2">
        <v>0.6</v>
      </c>
      <c r="AJ22" s="2">
        <v>0.53</v>
      </c>
      <c r="AK22" s="2">
        <v>0.51</v>
      </c>
      <c r="AL22" s="2">
        <v>0.49</v>
      </c>
      <c r="AM22" s="2">
        <v>0.5</v>
      </c>
      <c r="AN22" s="2">
        <v>0.51</v>
      </c>
      <c r="AO22">
        <v>0</v>
      </c>
      <c r="AP22">
        <v>228</v>
      </c>
      <c r="AQ22">
        <v>105</v>
      </c>
      <c r="AR22">
        <v>90</v>
      </c>
      <c r="AS22">
        <v>79</v>
      </c>
      <c r="AT22">
        <v>81</v>
      </c>
      <c r="AU22">
        <v>82</v>
      </c>
    </row>
    <row r="23" spans="1:47" x14ac:dyDescent="0.3">
      <c r="A23" t="s">
        <v>46</v>
      </c>
      <c r="B23" t="s">
        <v>45</v>
      </c>
      <c r="C23" s="4" t="s">
        <v>222</v>
      </c>
      <c r="D23" t="s">
        <v>44</v>
      </c>
      <c r="E23" s="1">
        <v>11489818</v>
      </c>
      <c r="F23" s="2">
        <v>0.4900000034117164</v>
      </c>
      <c r="G23" s="1">
        <v>220</v>
      </c>
      <c r="H23" s="2">
        <v>0.46</v>
      </c>
      <c r="I23">
        <v>20.2</v>
      </c>
      <c r="J23" s="3">
        <v>4.6463836477987396E-3</v>
      </c>
      <c r="K23" s="1">
        <v>23448608</v>
      </c>
      <c r="L23" s="18">
        <v>318000</v>
      </c>
      <c r="M23">
        <v>106761</v>
      </c>
      <c r="N23">
        <v>392824</v>
      </c>
      <c r="O23">
        <v>1233376</v>
      </c>
      <c r="P23">
        <v>2757711</v>
      </c>
      <c r="Q23">
        <v>4704260</v>
      </c>
      <c r="R23">
        <v>7146113</v>
      </c>
      <c r="S23">
        <v>9877346</v>
      </c>
      <c r="T23">
        <v>3</v>
      </c>
      <c r="U23">
        <v>9</v>
      </c>
      <c r="V23">
        <v>29</v>
      </c>
      <c r="W23">
        <v>54</v>
      </c>
      <c r="X23">
        <v>76</v>
      </c>
      <c r="Y23">
        <v>128</v>
      </c>
      <c r="Z23">
        <v>186</v>
      </c>
      <c r="AA23" s="2">
        <v>0.04</v>
      </c>
      <c r="AB23" s="2">
        <v>0.12</v>
      </c>
      <c r="AC23" s="2">
        <v>0.23</v>
      </c>
      <c r="AD23" s="2">
        <v>0.34</v>
      </c>
      <c r="AE23" s="2">
        <v>0.41</v>
      </c>
      <c r="AF23" s="2">
        <v>0.46</v>
      </c>
      <c r="AG23" s="2">
        <v>0.48</v>
      </c>
      <c r="AH23" s="2">
        <v>0.86</v>
      </c>
      <c r="AI23" s="2">
        <v>0.72</v>
      </c>
      <c r="AJ23" s="2">
        <v>0.56999999999999995</v>
      </c>
      <c r="AK23" s="2">
        <v>0.53</v>
      </c>
      <c r="AL23" s="2">
        <v>0.52</v>
      </c>
      <c r="AM23" s="2">
        <v>0.49</v>
      </c>
      <c r="AN23" s="2">
        <v>0.47</v>
      </c>
      <c r="AO23">
        <v>211</v>
      </c>
      <c r="AP23">
        <v>98</v>
      </c>
      <c r="AQ23">
        <v>57</v>
      </c>
      <c r="AR23">
        <v>43</v>
      </c>
      <c r="AS23">
        <v>40</v>
      </c>
      <c r="AT23">
        <v>30</v>
      </c>
      <c r="AU23">
        <v>23</v>
      </c>
    </row>
    <row r="24" spans="1:47" x14ac:dyDescent="0.3">
      <c r="A24" t="s">
        <v>49</v>
      </c>
      <c r="B24" t="s">
        <v>48</v>
      </c>
      <c r="C24" s="4" t="s">
        <v>219</v>
      </c>
      <c r="D24" t="s">
        <v>47</v>
      </c>
      <c r="E24" s="1">
        <v>12754444</v>
      </c>
      <c r="F24" s="2">
        <v>0.55000000431222251</v>
      </c>
      <c r="G24" s="1">
        <v>147</v>
      </c>
      <c r="H24" s="2">
        <v>0.51</v>
      </c>
      <c r="I24">
        <v>26.6</v>
      </c>
      <c r="J24" s="3">
        <v>8.6102896067356306E-3</v>
      </c>
      <c r="K24" s="1">
        <v>23189898</v>
      </c>
      <c r="L24" s="18">
        <v>472710</v>
      </c>
      <c r="M24">
        <v>317200</v>
      </c>
      <c r="N24">
        <v>497400</v>
      </c>
      <c r="O24">
        <v>1142100</v>
      </c>
      <c r="P24">
        <v>2248935</v>
      </c>
      <c r="Q24">
        <v>4067543</v>
      </c>
      <c r="R24">
        <v>5947462</v>
      </c>
      <c r="S24">
        <v>10250894</v>
      </c>
      <c r="T24">
        <v>12</v>
      </c>
      <c r="U24">
        <v>19</v>
      </c>
      <c r="V24">
        <v>32</v>
      </c>
      <c r="W24">
        <v>48</v>
      </c>
      <c r="X24">
        <v>70</v>
      </c>
      <c r="Y24">
        <v>76</v>
      </c>
      <c r="Z24">
        <v>136</v>
      </c>
      <c r="AA24" s="2">
        <v>0.09</v>
      </c>
      <c r="AB24" s="2">
        <v>0.11</v>
      </c>
      <c r="AC24" s="2">
        <v>0.19</v>
      </c>
      <c r="AD24" s="2">
        <v>0.27</v>
      </c>
      <c r="AE24" s="2">
        <v>0.35</v>
      </c>
      <c r="AF24" s="2">
        <v>0.39</v>
      </c>
      <c r="AG24" s="2">
        <v>0.52</v>
      </c>
      <c r="AH24" s="2">
        <v>0.48</v>
      </c>
      <c r="AI24" s="2">
        <v>0.4</v>
      </c>
      <c r="AJ24" s="2">
        <v>0.42</v>
      </c>
      <c r="AK24" s="2">
        <v>0.43</v>
      </c>
      <c r="AL24" s="2">
        <v>0.44</v>
      </c>
      <c r="AM24" s="2">
        <v>0.49</v>
      </c>
      <c r="AN24" s="2">
        <v>0.44</v>
      </c>
      <c r="AO24">
        <v>76</v>
      </c>
      <c r="AP24">
        <v>54</v>
      </c>
      <c r="AQ24">
        <v>51</v>
      </c>
      <c r="AR24">
        <v>50</v>
      </c>
      <c r="AS24">
        <v>44</v>
      </c>
      <c r="AT24">
        <v>42</v>
      </c>
      <c r="AU24">
        <v>28</v>
      </c>
    </row>
    <row r="25" spans="1:47" x14ac:dyDescent="0.3">
      <c r="A25" t="s">
        <v>212</v>
      </c>
      <c r="B25" t="s">
        <v>152</v>
      </c>
      <c r="C25" s="4" t="s">
        <v>219</v>
      </c>
      <c r="D25" t="s">
        <v>151</v>
      </c>
      <c r="E25" s="1">
        <v>31967600</v>
      </c>
      <c r="F25" s="2">
        <v>0.45073267253246857</v>
      </c>
      <c r="G25" s="1">
        <v>553</v>
      </c>
      <c r="H25" s="2">
        <v>0.3</v>
      </c>
      <c r="I25">
        <v>29</v>
      </c>
      <c r="J25" s="3">
        <v>1.9059438477316323E-3</v>
      </c>
      <c r="K25" s="1">
        <v>70923636</v>
      </c>
      <c r="L25" s="18">
        <v>2267050</v>
      </c>
      <c r="M25">
        <v>571480</v>
      </c>
      <c r="N25">
        <v>1721306</v>
      </c>
      <c r="O25">
        <v>4654267</v>
      </c>
      <c r="P25">
        <v>6881132</v>
      </c>
      <c r="Q25">
        <v>10575386</v>
      </c>
      <c r="R25">
        <v>13877772</v>
      </c>
      <c r="S25">
        <v>21724659</v>
      </c>
      <c r="T25">
        <v>14</v>
      </c>
      <c r="U25">
        <v>36</v>
      </c>
      <c r="V25">
        <v>91</v>
      </c>
      <c r="W25">
        <v>109</v>
      </c>
      <c r="X25">
        <v>130</v>
      </c>
      <c r="Y25">
        <v>145</v>
      </c>
      <c r="Z25">
        <v>352</v>
      </c>
      <c r="AA25" s="2">
        <v>0.05</v>
      </c>
      <c r="AB25" s="2">
        <v>0.12</v>
      </c>
      <c r="AC25" s="2">
        <v>0.22</v>
      </c>
      <c r="AD25" s="2">
        <v>0.25</v>
      </c>
      <c r="AE25" s="2">
        <v>0.28999999999999998</v>
      </c>
      <c r="AF25" s="2">
        <v>0.28999999999999998</v>
      </c>
      <c r="AG25" s="2">
        <v>0.35</v>
      </c>
      <c r="AH25" s="2">
        <v>0.45</v>
      </c>
      <c r="AI25" s="2">
        <v>0.37</v>
      </c>
      <c r="AJ25" s="2">
        <v>0.33</v>
      </c>
      <c r="AK25" s="2">
        <v>0.37</v>
      </c>
      <c r="AL25" s="2">
        <v>0.41</v>
      </c>
      <c r="AM25" s="2">
        <v>0.39</v>
      </c>
      <c r="AN25" s="2">
        <v>0.33</v>
      </c>
      <c r="AO25">
        <v>211</v>
      </c>
      <c r="AP25">
        <v>146</v>
      </c>
      <c r="AQ25">
        <v>81</v>
      </c>
      <c r="AR25">
        <v>72</v>
      </c>
      <c r="AS25">
        <v>67</v>
      </c>
      <c r="AT25">
        <v>66</v>
      </c>
      <c r="AU25">
        <v>34</v>
      </c>
    </row>
    <row r="26" spans="1:47" x14ac:dyDescent="0.3">
      <c r="A26" t="s">
        <v>213</v>
      </c>
      <c r="B26" t="s">
        <v>214</v>
      </c>
      <c r="C26" s="4" t="s">
        <v>219</v>
      </c>
      <c r="D26" t="s">
        <v>50</v>
      </c>
      <c r="E26" s="1">
        <v>3108083</v>
      </c>
      <c r="F26" s="2">
        <v>0.65999995328310412</v>
      </c>
      <c r="G26" s="1">
        <v>27</v>
      </c>
      <c r="H26" s="2">
        <v>0.78</v>
      </c>
      <c r="I26">
        <v>65</v>
      </c>
      <c r="J26" s="3">
        <v>1.6582430453879931E-3</v>
      </c>
      <c r="K26" s="1">
        <v>4709217</v>
      </c>
      <c r="L26" s="18">
        <v>341500</v>
      </c>
      <c r="M26">
        <v>102400</v>
      </c>
      <c r="N26">
        <v>173500</v>
      </c>
      <c r="O26">
        <v>372941</v>
      </c>
      <c r="P26">
        <v>801521</v>
      </c>
      <c r="Q26">
        <v>1321373</v>
      </c>
      <c r="R26">
        <v>1907492</v>
      </c>
      <c r="S26">
        <v>2790185</v>
      </c>
      <c r="T26">
        <v>2</v>
      </c>
      <c r="U26">
        <v>3</v>
      </c>
      <c r="V26">
        <v>4</v>
      </c>
      <c r="W26">
        <v>9</v>
      </c>
      <c r="X26">
        <v>15</v>
      </c>
      <c r="Y26">
        <v>17</v>
      </c>
      <c r="Z26">
        <v>24</v>
      </c>
      <c r="AA26" s="2">
        <v>0.15</v>
      </c>
      <c r="AB26" s="2">
        <v>0.2</v>
      </c>
      <c r="AC26" s="2">
        <v>0.33</v>
      </c>
      <c r="AD26" s="2">
        <v>0.5</v>
      </c>
      <c r="AE26" s="2">
        <v>0.6</v>
      </c>
      <c r="AF26" s="2">
        <v>0.65</v>
      </c>
      <c r="AG26" s="2">
        <v>0.66</v>
      </c>
      <c r="AH26" s="2">
        <v>1</v>
      </c>
      <c r="AI26" s="2">
        <v>0.93</v>
      </c>
      <c r="AJ26" s="2">
        <v>0.89</v>
      </c>
      <c r="AK26" s="2">
        <v>0.84</v>
      </c>
      <c r="AL26" s="2">
        <v>0.81</v>
      </c>
      <c r="AM26" s="2">
        <v>0.81</v>
      </c>
      <c r="AN26" s="2">
        <v>0.79</v>
      </c>
      <c r="AO26">
        <v>376</v>
      </c>
      <c r="AP26">
        <v>168</v>
      </c>
      <c r="AQ26">
        <v>116</v>
      </c>
      <c r="AR26">
        <v>100</v>
      </c>
      <c r="AS26">
        <v>86</v>
      </c>
      <c r="AT26">
        <v>83</v>
      </c>
      <c r="AU26">
        <v>67</v>
      </c>
    </row>
    <row r="27" spans="1:47" x14ac:dyDescent="0.3">
      <c r="A27" t="s">
        <v>52</v>
      </c>
      <c r="B27" t="s">
        <v>52</v>
      </c>
      <c r="C27" s="4" t="s">
        <v>222</v>
      </c>
      <c r="D27" t="s">
        <v>51</v>
      </c>
      <c r="E27" s="1">
        <v>263913</v>
      </c>
      <c r="F27" s="2">
        <v>0.5</v>
      </c>
      <c r="G27" s="1">
        <v>4</v>
      </c>
      <c r="H27" s="2">
        <v>0.85</v>
      </c>
      <c r="I27">
        <v>117.7</v>
      </c>
      <c r="J27" s="3">
        <v>1.2146401985111663E-2</v>
      </c>
      <c r="K27" s="1">
        <v>527826</v>
      </c>
      <c r="L27" s="18">
        <v>4030</v>
      </c>
      <c r="M27">
        <v>10084</v>
      </c>
      <c r="N27">
        <v>31500</v>
      </c>
      <c r="O27">
        <v>50291</v>
      </c>
      <c r="P27">
        <v>77735</v>
      </c>
      <c r="Q27">
        <v>108753</v>
      </c>
      <c r="R27">
        <v>169796</v>
      </c>
      <c r="S27">
        <v>229588</v>
      </c>
      <c r="T27">
        <v>1</v>
      </c>
      <c r="U27">
        <v>2</v>
      </c>
      <c r="V27">
        <v>2</v>
      </c>
      <c r="W27">
        <v>2</v>
      </c>
      <c r="X27">
        <v>2</v>
      </c>
      <c r="Y27">
        <v>3</v>
      </c>
      <c r="Z27">
        <v>4</v>
      </c>
      <c r="AA27" s="2">
        <v>7.0000000000000007E-2</v>
      </c>
      <c r="AB27" s="2">
        <v>0.16</v>
      </c>
      <c r="AC27" s="2">
        <v>0.19</v>
      </c>
      <c r="AD27" s="2">
        <v>0.26</v>
      </c>
      <c r="AE27" s="2">
        <v>0.31</v>
      </c>
      <c r="AF27" s="2">
        <v>0.39</v>
      </c>
      <c r="AG27" s="2">
        <v>0.47</v>
      </c>
      <c r="AH27" s="2">
        <v>1</v>
      </c>
      <c r="AI27" s="2">
        <v>1</v>
      </c>
      <c r="AJ27" s="2">
        <v>1</v>
      </c>
      <c r="AK27" s="2">
        <v>1</v>
      </c>
      <c r="AL27" s="2">
        <v>1</v>
      </c>
      <c r="AM27" s="2">
        <v>0.94</v>
      </c>
      <c r="AN27" s="2">
        <v>0.87</v>
      </c>
      <c r="AO27">
        <v>0</v>
      </c>
      <c r="AP27">
        <v>270</v>
      </c>
      <c r="AQ27">
        <v>270</v>
      </c>
      <c r="AR27">
        <v>270</v>
      </c>
      <c r="AS27">
        <v>270</v>
      </c>
      <c r="AT27">
        <v>216</v>
      </c>
      <c r="AU27">
        <v>118</v>
      </c>
    </row>
    <row r="28" spans="1:47" x14ac:dyDescent="0.3">
      <c r="A28" t="s">
        <v>54</v>
      </c>
      <c r="B28" t="s">
        <v>54</v>
      </c>
      <c r="C28" s="4" t="s">
        <v>218</v>
      </c>
      <c r="D28" t="s">
        <v>53</v>
      </c>
      <c r="E28" s="1">
        <v>688802</v>
      </c>
      <c r="F28" s="2">
        <v>0.72000033449395773</v>
      </c>
      <c r="G28" s="1">
        <v>7</v>
      </c>
      <c r="H28" s="2">
        <v>0.81</v>
      </c>
      <c r="I28">
        <v>30.8</v>
      </c>
      <c r="J28" s="3">
        <v>3.0927523727351156E-3</v>
      </c>
      <c r="K28" s="1">
        <v>956669</v>
      </c>
      <c r="L28" s="18">
        <v>23180</v>
      </c>
      <c r="M28">
        <v>31900</v>
      </c>
      <c r="N28">
        <v>37400</v>
      </c>
      <c r="O28">
        <v>88600</v>
      </c>
      <c r="P28">
        <v>183954</v>
      </c>
      <c r="Q28">
        <v>273557</v>
      </c>
      <c r="R28">
        <v>390883</v>
      </c>
      <c r="S28">
        <v>593127</v>
      </c>
      <c r="T28">
        <v>1</v>
      </c>
      <c r="U28">
        <v>1</v>
      </c>
      <c r="V28">
        <v>1</v>
      </c>
      <c r="W28">
        <v>1</v>
      </c>
      <c r="X28">
        <v>1</v>
      </c>
      <c r="Y28">
        <v>1</v>
      </c>
      <c r="Z28">
        <v>6</v>
      </c>
      <c r="AA28" s="2">
        <v>0.64</v>
      </c>
      <c r="AB28" s="2">
        <v>0.48</v>
      </c>
      <c r="AC28" s="2">
        <v>0.61</v>
      </c>
      <c r="AD28" s="2">
        <v>0.75</v>
      </c>
      <c r="AE28" s="2">
        <v>0.8</v>
      </c>
      <c r="AF28" s="2">
        <v>0.82</v>
      </c>
      <c r="AG28" s="2">
        <v>0.71</v>
      </c>
      <c r="AH28" s="2">
        <v>1</v>
      </c>
      <c r="AI28" s="2">
        <v>1</v>
      </c>
      <c r="AJ28" s="2">
        <v>1</v>
      </c>
      <c r="AK28" s="2">
        <v>1</v>
      </c>
      <c r="AL28" s="2">
        <v>1</v>
      </c>
      <c r="AM28" s="2">
        <v>1</v>
      </c>
      <c r="AN28" s="2">
        <v>0.82</v>
      </c>
      <c r="AO28">
        <v>0</v>
      </c>
      <c r="AP28">
        <v>0</v>
      </c>
      <c r="AQ28">
        <v>0</v>
      </c>
      <c r="AR28">
        <v>0</v>
      </c>
      <c r="AS28">
        <v>0</v>
      </c>
      <c r="AT28">
        <v>0</v>
      </c>
      <c r="AU28">
        <v>35</v>
      </c>
    </row>
    <row r="29" spans="1:47" x14ac:dyDescent="0.3">
      <c r="A29" t="s">
        <v>57</v>
      </c>
      <c r="B29" t="s">
        <v>56</v>
      </c>
      <c r="C29" s="4" t="s">
        <v>220</v>
      </c>
      <c r="D29" t="s">
        <v>55</v>
      </c>
      <c r="E29" s="1">
        <v>26303432.031563774</v>
      </c>
      <c r="F29" s="2">
        <v>0.66176549511208493</v>
      </c>
      <c r="G29" s="1">
        <v>475</v>
      </c>
      <c r="H29" s="2">
        <v>0.15</v>
      </c>
      <c r="I29">
        <v>18.5</v>
      </c>
      <c r="J29" s="3">
        <v>2.9495872765289278E-3</v>
      </c>
      <c r="K29" s="1">
        <v>39747361</v>
      </c>
      <c r="L29" s="18">
        <v>2381740</v>
      </c>
      <c r="M29">
        <v>1520713</v>
      </c>
      <c r="N29">
        <v>3077133</v>
      </c>
      <c r="O29">
        <v>4571104</v>
      </c>
      <c r="P29">
        <v>6923517</v>
      </c>
      <c r="Q29">
        <v>10920173</v>
      </c>
      <c r="R29">
        <v>16180723</v>
      </c>
      <c r="S29">
        <v>22442151</v>
      </c>
      <c r="T29">
        <v>34</v>
      </c>
      <c r="U29">
        <v>72</v>
      </c>
      <c r="V29">
        <v>105</v>
      </c>
      <c r="W29">
        <v>147</v>
      </c>
      <c r="X29">
        <v>239</v>
      </c>
      <c r="Y29">
        <v>386</v>
      </c>
      <c r="Z29">
        <v>461</v>
      </c>
      <c r="AA29" s="2">
        <v>0.17</v>
      </c>
      <c r="AB29" s="2">
        <v>0.3</v>
      </c>
      <c r="AC29" s="2">
        <v>0.34</v>
      </c>
      <c r="AD29" s="2">
        <v>0.39</v>
      </c>
      <c r="AE29" s="2">
        <v>0.44</v>
      </c>
      <c r="AF29" s="2">
        <v>0.53</v>
      </c>
      <c r="AG29" s="2">
        <v>0.62</v>
      </c>
      <c r="AH29" s="2">
        <v>0.28000000000000003</v>
      </c>
      <c r="AI29" s="2">
        <v>0.24</v>
      </c>
      <c r="AJ29" s="2">
        <v>0.25</v>
      </c>
      <c r="AK29" s="2">
        <v>0.22</v>
      </c>
      <c r="AL29" s="2">
        <v>0.17</v>
      </c>
      <c r="AM29" s="2">
        <v>0.13</v>
      </c>
      <c r="AN29" s="2">
        <v>0.14000000000000001</v>
      </c>
      <c r="AO29">
        <v>62</v>
      </c>
      <c r="AP29">
        <v>40</v>
      </c>
      <c r="AQ29">
        <v>38</v>
      </c>
      <c r="AR29">
        <v>32</v>
      </c>
      <c r="AS29">
        <v>28</v>
      </c>
      <c r="AT29">
        <v>20</v>
      </c>
      <c r="AU29">
        <v>19</v>
      </c>
    </row>
    <row r="30" spans="1:47" x14ac:dyDescent="0.3">
      <c r="A30" t="s">
        <v>60</v>
      </c>
      <c r="B30" t="s">
        <v>59</v>
      </c>
      <c r="C30" s="4" t="s">
        <v>220</v>
      </c>
      <c r="D30" t="s">
        <v>58</v>
      </c>
      <c r="E30" s="1">
        <v>84375765</v>
      </c>
      <c r="F30" s="2">
        <v>0.93000000033066366</v>
      </c>
      <c r="G30" s="1">
        <v>1061</v>
      </c>
      <c r="H30" s="2">
        <v>0.27</v>
      </c>
      <c r="I30">
        <v>5.4</v>
      </c>
      <c r="J30" s="3">
        <v>6.9013411020141724E-3</v>
      </c>
      <c r="K30" s="1">
        <v>90726629</v>
      </c>
      <c r="L30" s="18">
        <v>995450</v>
      </c>
      <c r="M30">
        <v>8479023</v>
      </c>
      <c r="N30">
        <v>12196622</v>
      </c>
      <c r="O30">
        <v>17157894</v>
      </c>
      <c r="P30">
        <v>24611864</v>
      </c>
      <c r="Q30">
        <v>36001151</v>
      </c>
      <c r="R30">
        <v>47007082</v>
      </c>
      <c r="S30">
        <v>68484019</v>
      </c>
      <c r="T30">
        <v>210</v>
      </c>
      <c r="U30">
        <v>284</v>
      </c>
      <c r="V30">
        <v>385</v>
      </c>
      <c r="W30">
        <v>595</v>
      </c>
      <c r="X30">
        <v>894</v>
      </c>
      <c r="Y30">
        <v>1194</v>
      </c>
      <c r="Z30">
        <v>1293</v>
      </c>
      <c r="AA30" s="2">
        <v>0.41</v>
      </c>
      <c r="AB30" s="2">
        <v>0.47</v>
      </c>
      <c r="AC30" s="2">
        <v>0.53</v>
      </c>
      <c r="AD30" s="2">
        <v>0.61</v>
      </c>
      <c r="AE30" s="2">
        <v>0.69</v>
      </c>
      <c r="AF30" s="2">
        <v>0.74</v>
      </c>
      <c r="AG30" s="2">
        <v>0.86</v>
      </c>
      <c r="AH30" s="2">
        <v>0.3</v>
      </c>
      <c r="AI30" s="2">
        <v>0.32</v>
      </c>
      <c r="AJ30" s="2">
        <v>0.33</v>
      </c>
      <c r="AK30" s="2">
        <v>0.31</v>
      </c>
      <c r="AL30" s="2">
        <v>0.28000000000000003</v>
      </c>
      <c r="AM30" s="2">
        <v>0.25</v>
      </c>
      <c r="AN30" s="2">
        <v>0.24</v>
      </c>
      <c r="AO30">
        <v>8</v>
      </c>
      <c r="AP30">
        <v>7</v>
      </c>
      <c r="AQ30">
        <v>8</v>
      </c>
      <c r="AR30">
        <v>6</v>
      </c>
      <c r="AS30">
        <v>5</v>
      </c>
      <c r="AT30">
        <v>5</v>
      </c>
      <c r="AU30">
        <v>5</v>
      </c>
    </row>
    <row r="31" spans="1:47" x14ac:dyDescent="0.3">
      <c r="A31" t="s">
        <v>63</v>
      </c>
      <c r="B31" t="s">
        <v>62</v>
      </c>
      <c r="C31" s="4" t="s">
        <v>218</v>
      </c>
      <c r="D31" t="s">
        <v>61</v>
      </c>
      <c r="E31" s="1">
        <v>1185085</v>
      </c>
      <c r="F31" s="2">
        <v>0.24307670786572627</v>
      </c>
      <c r="G31" s="1">
        <v>26</v>
      </c>
      <c r="H31" s="2">
        <v>0.4</v>
      </c>
      <c r="I31">
        <v>42.5</v>
      </c>
      <c r="J31" s="3">
        <v>1.3832673267326736E-3</v>
      </c>
      <c r="K31" s="1">
        <v>4875354</v>
      </c>
      <c r="L31" s="18">
        <v>101000</v>
      </c>
      <c r="M31">
        <v>136286</v>
      </c>
      <c r="N31">
        <v>174418</v>
      </c>
      <c r="O31">
        <v>317670</v>
      </c>
      <c r="P31">
        <v>384325</v>
      </c>
      <c r="Q31">
        <v>495800</v>
      </c>
      <c r="R31">
        <v>747681</v>
      </c>
      <c r="S31">
        <v>942952</v>
      </c>
      <c r="T31">
        <v>4</v>
      </c>
      <c r="U31">
        <v>5</v>
      </c>
      <c r="V31">
        <v>6</v>
      </c>
      <c r="W31">
        <v>6</v>
      </c>
      <c r="X31">
        <v>7</v>
      </c>
      <c r="Y31">
        <v>17</v>
      </c>
      <c r="Z31">
        <v>19</v>
      </c>
      <c r="AA31" s="2">
        <v>0.12</v>
      </c>
      <c r="AB31" s="2">
        <v>0.12</v>
      </c>
      <c r="AC31" s="2">
        <v>0.18</v>
      </c>
      <c r="AD31" s="2">
        <v>0.16</v>
      </c>
      <c r="AE31" s="2">
        <v>0.15</v>
      </c>
      <c r="AF31" s="2">
        <v>0.26</v>
      </c>
      <c r="AG31" s="2">
        <v>0.23</v>
      </c>
      <c r="AH31" s="2">
        <v>0.73</v>
      </c>
      <c r="AI31" s="2">
        <v>0.71</v>
      </c>
      <c r="AJ31" s="2">
        <v>0.69</v>
      </c>
      <c r="AK31" s="2">
        <v>0.75</v>
      </c>
      <c r="AL31" s="2">
        <v>0.73</v>
      </c>
      <c r="AM31" s="2">
        <v>0.54</v>
      </c>
      <c r="AN31" s="2">
        <v>0.47</v>
      </c>
      <c r="AO31">
        <v>50</v>
      </c>
      <c r="AP31">
        <v>144</v>
      </c>
      <c r="AQ31">
        <v>126</v>
      </c>
      <c r="AR31">
        <v>126</v>
      </c>
      <c r="AS31">
        <v>119</v>
      </c>
      <c r="AT31">
        <v>56</v>
      </c>
      <c r="AU31">
        <v>52</v>
      </c>
    </row>
    <row r="32" spans="1:47" x14ac:dyDescent="0.3">
      <c r="A32" t="s">
        <v>66</v>
      </c>
      <c r="B32" t="s">
        <v>65</v>
      </c>
      <c r="C32" s="4" t="s">
        <v>218</v>
      </c>
      <c r="D32" t="s">
        <v>64</v>
      </c>
      <c r="E32" s="1">
        <v>24292232</v>
      </c>
      <c r="F32" s="2">
        <v>0.27011119119065202</v>
      </c>
      <c r="G32" s="1">
        <v>510</v>
      </c>
      <c r="H32" s="2">
        <v>0.34</v>
      </c>
      <c r="I32">
        <v>19</v>
      </c>
      <c r="J32" s="3">
        <v>7.4418599999999972E-3</v>
      </c>
      <c r="K32" s="1">
        <v>89934193</v>
      </c>
      <c r="L32" s="18">
        <v>1000000</v>
      </c>
      <c r="M32">
        <v>503398</v>
      </c>
      <c r="N32">
        <v>778117</v>
      </c>
      <c r="O32">
        <v>1340500</v>
      </c>
      <c r="P32">
        <v>2385198</v>
      </c>
      <c r="Q32">
        <v>3895256</v>
      </c>
      <c r="R32">
        <v>6520588</v>
      </c>
      <c r="S32">
        <v>11064323</v>
      </c>
      <c r="T32">
        <v>6</v>
      </c>
      <c r="U32">
        <v>11</v>
      </c>
      <c r="V32">
        <v>24</v>
      </c>
      <c r="W32">
        <v>45</v>
      </c>
      <c r="X32">
        <v>78</v>
      </c>
      <c r="Y32">
        <v>147</v>
      </c>
      <c r="Z32">
        <v>289</v>
      </c>
      <c r="AA32" s="2">
        <v>0.03</v>
      </c>
      <c r="AB32" s="2">
        <v>0.04</v>
      </c>
      <c r="AC32" s="2">
        <v>0.05</v>
      </c>
      <c r="AD32" s="2">
        <v>7.0000000000000007E-2</v>
      </c>
      <c r="AE32" s="2">
        <v>0.08</v>
      </c>
      <c r="AF32" s="2">
        <v>0.11</v>
      </c>
      <c r="AG32" s="2">
        <v>0.14000000000000001</v>
      </c>
      <c r="AH32" s="2">
        <v>0.72</v>
      </c>
      <c r="AI32" s="2">
        <v>0.7</v>
      </c>
      <c r="AJ32" s="2">
        <v>0.61</v>
      </c>
      <c r="AK32" s="2">
        <v>0.56000000000000005</v>
      </c>
      <c r="AL32" s="2">
        <v>0.48</v>
      </c>
      <c r="AM32" s="2">
        <v>0.39</v>
      </c>
      <c r="AN32" s="2">
        <v>0.3</v>
      </c>
      <c r="AO32">
        <v>174</v>
      </c>
      <c r="AP32">
        <v>123</v>
      </c>
      <c r="AQ32">
        <v>72</v>
      </c>
      <c r="AR32">
        <v>56</v>
      </c>
      <c r="AS32">
        <v>47</v>
      </c>
      <c r="AT32">
        <v>37</v>
      </c>
      <c r="AU32">
        <v>24</v>
      </c>
    </row>
    <row r="33" spans="1:47" x14ac:dyDescent="0.3">
      <c r="A33" t="s">
        <v>68</v>
      </c>
      <c r="B33" t="s">
        <v>68</v>
      </c>
      <c r="C33" s="4" t="s">
        <v>219</v>
      </c>
      <c r="D33" t="s">
        <v>67</v>
      </c>
      <c r="E33" s="1">
        <v>1506156</v>
      </c>
      <c r="F33" s="2">
        <v>0.80999993546485738</v>
      </c>
      <c r="G33" s="1">
        <v>14</v>
      </c>
      <c r="H33" s="2">
        <v>0.59</v>
      </c>
      <c r="I33">
        <v>95.4</v>
      </c>
      <c r="J33" s="3">
        <v>1.3878604416501729E-3</v>
      </c>
      <c r="K33" s="1">
        <v>1859452</v>
      </c>
      <c r="L33" s="18">
        <v>257670</v>
      </c>
      <c r="M33">
        <v>10400</v>
      </c>
      <c r="N33">
        <v>45900</v>
      </c>
      <c r="O33">
        <v>102300</v>
      </c>
      <c r="P33">
        <v>233802</v>
      </c>
      <c r="Q33">
        <v>511360</v>
      </c>
      <c r="R33">
        <v>867770</v>
      </c>
      <c r="S33">
        <v>1245104</v>
      </c>
      <c r="T33">
        <v>1</v>
      </c>
      <c r="U33">
        <v>2</v>
      </c>
      <c r="V33">
        <v>2</v>
      </c>
      <c r="W33">
        <v>5</v>
      </c>
      <c r="X33">
        <v>7</v>
      </c>
      <c r="Y33">
        <v>12</v>
      </c>
      <c r="Z33">
        <v>13</v>
      </c>
      <c r="AA33" s="2">
        <v>0.03</v>
      </c>
      <c r="AB33" s="2">
        <v>0.1</v>
      </c>
      <c r="AC33" s="2">
        <v>0.2</v>
      </c>
      <c r="AD33" s="2">
        <v>0.3</v>
      </c>
      <c r="AE33" s="2">
        <v>0.55000000000000004</v>
      </c>
      <c r="AF33" s="2">
        <v>0.65</v>
      </c>
      <c r="AG33" s="2">
        <v>0.73</v>
      </c>
      <c r="AH33" s="2">
        <v>1</v>
      </c>
      <c r="AI33" s="2">
        <v>0.6</v>
      </c>
      <c r="AJ33" s="2">
        <v>0.7</v>
      </c>
      <c r="AK33" s="2">
        <v>0.64</v>
      </c>
      <c r="AL33" s="2">
        <v>0.69</v>
      </c>
      <c r="AM33" s="2">
        <v>0.61</v>
      </c>
      <c r="AN33" s="2">
        <v>0.57999999999999996</v>
      </c>
      <c r="AO33">
        <v>0</v>
      </c>
      <c r="AP33">
        <v>150</v>
      </c>
      <c r="AQ33">
        <v>150</v>
      </c>
      <c r="AR33">
        <v>127</v>
      </c>
      <c r="AS33">
        <v>138</v>
      </c>
      <c r="AT33">
        <v>88</v>
      </c>
      <c r="AU33">
        <v>79</v>
      </c>
    </row>
    <row r="34" spans="1:47" x14ac:dyDescent="0.3">
      <c r="A34" t="s">
        <v>73</v>
      </c>
      <c r="B34" t="s">
        <v>73</v>
      </c>
      <c r="C34" s="4" t="s">
        <v>222</v>
      </c>
      <c r="D34" t="s">
        <v>72</v>
      </c>
      <c r="E34" s="1">
        <v>14236199</v>
      </c>
      <c r="F34" s="2">
        <v>0.51999999561680754</v>
      </c>
      <c r="G34" s="1">
        <v>209</v>
      </c>
      <c r="H34" s="2">
        <v>0.51</v>
      </c>
      <c r="I34">
        <v>17.399999999999999</v>
      </c>
      <c r="J34" s="3">
        <v>1.6039817175002184E-2</v>
      </c>
      <c r="K34" s="1">
        <v>27377306</v>
      </c>
      <c r="L34" s="18">
        <v>227540</v>
      </c>
      <c r="M34">
        <v>420893</v>
      </c>
      <c r="N34">
        <v>1137746</v>
      </c>
      <c r="O34">
        <v>2107328</v>
      </c>
      <c r="P34">
        <v>2912607</v>
      </c>
      <c r="Q34">
        <v>4306565</v>
      </c>
      <c r="R34">
        <v>7157645</v>
      </c>
      <c r="S34">
        <v>11948351</v>
      </c>
      <c r="T34">
        <v>11</v>
      </c>
      <c r="U34">
        <v>35</v>
      </c>
      <c r="V34">
        <v>52</v>
      </c>
      <c r="W34">
        <v>63</v>
      </c>
      <c r="X34">
        <v>87</v>
      </c>
      <c r="Y34">
        <v>142</v>
      </c>
      <c r="Z34">
        <v>183</v>
      </c>
      <c r="AA34" s="2">
        <v>0.08</v>
      </c>
      <c r="AB34" s="2">
        <v>0.17</v>
      </c>
      <c r="AC34" s="2">
        <v>0.25</v>
      </c>
      <c r="AD34" s="2">
        <v>0.26</v>
      </c>
      <c r="AE34" s="2">
        <v>0.3</v>
      </c>
      <c r="AF34" s="2">
        <v>0.39</v>
      </c>
      <c r="AG34" s="2">
        <v>0.49</v>
      </c>
      <c r="AH34" s="2">
        <v>0.6</v>
      </c>
      <c r="AI34" s="2">
        <v>0.46</v>
      </c>
      <c r="AJ34" s="2">
        <v>0.46</v>
      </c>
      <c r="AK34" s="2">
        <v>0.45</v>
      </c>
      <c r="AL34" s="2">
        <v>0.43</v>
      </c>
      <c r="AM34" s="2">
        <v>0.47</v>
      </c>
      <c r="AN34" s="2">
        <v>0.52</v>
      </c>
      <c r="AO34">
        <v>72</v>
      </c>
      <c r="AP34">
        <v>41</v>
      </c>
      <c r="AQ34">
        <v>28</v>
      </c>
      <c r="AR34">
        <v>29</v>
      </c>
      <c r="AS34">
        <v>25</v>
      </c>
      <c r="AT34">
        <v>19</v>
      </c>
      <c r="AU34">
        <v>19</v>
      </c>
    </row>
    <row r="35" spans="1:47" x14ac:dyDescent="0.3">
      <c r="A35" t="s">
        <v>76</v>
      </c>
      <c r="B35" t="s">
        <v>75</v>
      </c>
      <c r="C35" s="4" t="s">
        <v>222</v>
      </c>
      <c r="D35" t="s">
        <v>74</v>
      </c>
      <c r="E35" s="1">
        <v>4044553</v>
      </c>
      <c r="F35" s="2">
        <v>0.37000001097772767</v>
      </c>
      <c r="G35" s="1">
        <v>42</v>
      </c>
      <c r="H35" s="2">
        <v>0.54</v>
      </c>
      <c r="I35">
        <v>44.7</v>
      </c>
      <c r="J35" s="3">
        <v>3.2791795539638614E-3</v>
      </c>
      <c r="K35" s="1">
        <v>10931224</v>
      </c>
      <c r="L35" s="18">
        <v>245720</v>
      </c>
      <c r="M35">
        <v>88900</v>
      </c>
      <c r="N35">
        <v>225958</v>
      </c>
      <c r="O35">
        <v>568339</v>
      </c>
      <c r="P35">
        <v>968906</v>
      </c>
      <c r="Q35">
        <v>1650491</v>
      </c>
      <c r="R35">
        <v>2450620</v>
      </c>
      <c r="S35">
        <v>3319153</v>
      </c>
      <c r="T35">
        <v>5</v>
      </c>
      <c r="U35">
        <v>7</v>
      </c>
      <c r="V35">
        <v>11</v>
      </c>
      <c r="W35">
        <v>17</v>
      </c>
      <c r="X35">
        <v>22</v>
      </c>
      <c r="Y35">
        <v>33</v>
      </c>
      <c r="Z35">
        <v>37</v>
      </c>
      <c r="AA35" s="2">
        <v>0.04</v>
      </c>
      <c r="AB35" s="2">
        <v>0.08</v>
      </c>
      <c r="AC35" s="2">
        <v>0.14000000000000001</v>
      </c>
      <c r="AD35" s="2">
        <v>0.18</v>
      </c>
      <c r="AE35" s="2">
        <v>0.25</v>
      </c>
      <c r="AF35" s="2">
        <v>0.32</v>
      </c>
      <c r="AG35" s="2">
        <v>0.34</v>
      </c>
      <c r="AH35" s="2">
        <v>0.41</v>
      </c>
      <c r="AI35" s="2">
        <v>0.55000000000000004</v>
      </c>
      <c r="AJ35" s="2">
        <v>0.63</v>
      </c>
      <c r="AK35" s="2">
        <v>0.61</v>
      </c>
      <c r="AL35" s="2">
        <v>0.54</v>
      </c>
      <c r="AM35" s="2">
        <v>0.51</v>
      </c>
      <c r="AN35" s="2">
        <v>0.53</v>
      </c>
      <c r="AO35">
        <v>113</v>
      </c>
      <c r="AP35">
        <v>97</v>
      </c>
      <c r="AQ35">
        <v>85</v>
      </c>
      <c r="AR35">
        <v>72</v>
      </c>
      <c r="AS35">
        <v>68</v>
      </c>
      <c r="AT35">
        <v>53</v>
      </c>
      <c r="AU35">
        <v>50</v>
      </c>
    </row>
    <row r="36" spans="1:47" x14ac:dyDescent="0.3">
      <c r="A36" t="s">
        <v>79</v>
      </c>
      <c r="B36" t="s">
        <v>78</v>
      </c>
      <c r="C36" s="4" t="s">
        <v>222</v>
      </c>
      <c r="D36" t="s">
        <v>77</v>
      </c>
      <c r="E36" s="1">
        <v>1125753</v>
      </c>
      <c r="F36" s="2">
        <v>0.56000005969338496</v>
      </c>
      <c r="G36" s="1">
        <v>11</v>
      </c>
      <c r="H36" s="2">
        <v>0.7</v>
      </c>
      <c r="I36">
        <v>10.5</v>
      </c>
      <c r="J36" s="3">
        <v>2.8078063241106729E-2</v>
      </c>
      <c r="K36" s="1">
        <v>2010273</v>
      </c>
      <c r="L36" s="18">
        <v>10120</v>
      </c>
      <c r="M36">
        <v>26038</v>
      </c>
      <c r="N36">
        <v>25520</v>
      </c>
      <c r="O36">
        <v>64399</v>
      </c>
      <c r="P36">
        <v>143228</v>
      </c>
      <c r="Q36">
        <v>300651</v>
      </c>
      <c r="R36">
        <v>573193</v>
      </c>
      <c r="S36">
        <v>894427</v>
      </c>
      <c r="T36">
        <v>1</v>
      </c>
      <c r="U36">
        <v>1</v>
      </c>
      <c r="V36">
        <v>2</v>
      </c>
      <c r="W36">
        <v>3</v>
      </c>
      <c r="X36">
        <v>4</v>
      </c>
      <c r="Y36">
        <v>9</v>
      </c>
      <c r="Z36">
        <v>11</v>
      </c>
      <c r="AA36" s="2">
        <v>0.09</v>
      </c>
      <c r="AB36" s="2">
        <v>0.08</v>
      </c>
      <c r="AC36" s="2">
        <v>0.15</v>
      </c>
      <c r="AD36" s="2">
        <v>0.23</v>
      </c>
      <c r="AE36" s="2">
        <v>0.33</v>
      </c>
      <c r="AF36" s="2">
        <v>0.45</v>
      </c>
      <c r="AG36" s="2">
        <v>0.52</v>
      </c>
      <c r="AH36" s="2">
        <v>0</v>
      </c>
      <c r="AI36" s="2">
        <v>0</v>
      </c>
      <c r="AJ36" s="2">
        <v>0.44</v>
      </c>
      <c r="AK36" s="2">
        <v>0.59</v>
      </c>
      <c r="AL36" s="2">
        <v>0.69</v>
      </c>
      <c r="AM36" s="2">
        <v>0.69</v>
      </c>
      <c r="AN36" s="2">
        <v>0.71</v>
      </c>
      <c r="AO36">
        <v>0</v>
      </c>
      <c r="AP36">
        <v>0</v>
      </c>
      <c r="AQ36">
        <v>11</v>
      </c>
      <c r="AR36">
        <v>14</v>
      </c>
      <c r="AS36">
        <v>38</v>
      </c>
      <c r="AT36">
        <v>28</v>
      </c>
      <c r="AU36">
        <v>11</v>
      </c>
    </row>
    <row r="37" spans="1:47" x14ac:dyDescent="0.3">
      <c r="A37" t="s">
        <v>82</v>
      </c>
      <c r="B37" t="s">
        <v>81</v>
      </c>
      <c r="C37" s="4" t="s">
        <v>222</v>
      </c>
      <c r="D37" t="s">
        <v>80</v>
      </c>
      <c r="E37" s="1">
        <v>525458</v>
      </c>
      <c r="F37" s="2">
        <v>0.33999993529455536</v>
      </c>
      <c r="G37" s="1">
        <v>6</v>
      </c>
      <c r="H37" s="2">
        <v>0.78</v>
      </c>
      <c r="I37">
        <v>40.4</v>
      </c>
      <c r="J37" s="3">
        <v>3.7610241820768137E-3</v>
      </c>
      <c r="K37" s="1">
        <v>1545465</v>
      </c>
      <c r="L37" s="18">
        <v>28120</v>
      </c>
      <c r="M37">
        <v>46163</v>
      </c>
      <c r="N37">
        <v>49844</v>
      </c>
      <c r="O37">
        <v>118572</v>
      </c>
      <c r="P37">
        <v>129396</v>
      </c>
      <c r="Q37">
        <v>210808</v>
      </c>
      <c r="R37">
        <v>329992</v>
      </c>
      <c r="S37">
        <v>470351</v>
      </c>
      <c r="T37">
        <v>1</v>
      </c>
      <c r="U37">
        <v>1</v>
      </c>
      <c r="V37">
        <v>1</v>
      </c>
      <c r="W37">
        <v>2</v>
      </c>
      <c r="X37">
        <v>3</v>
      </c>
      <c r="Y37">
        <v>3</v>
      </c>
      <c r="Z37">
        <v>4</v>
      </c>
      <c r="AA37" s="2">
        <v>0.09</v>
      </c>
      <c r="AB37" s="2">
        <v>0.09</v>
      </c>
      <c r="AC37" s="2">
        <v>0.24</v>
      </c>
      <c r="AD37" s="2">
        <v>0.16</v>
      </c>
      <c r="AE37" s="2">
        <v>0.22</v>
      </c>
      <c r="AF37" s="2">
        <v>0.28000000000000003</v>
      </c>
      <c r="AG37" s="2">
        <v>0.31</v>
      </c>
      <c r="AH37" s="2">
        <v>1</v>
      </c>
      <c r="AI37" s="2">
        <v>1</v>
      </c>
      <c r="AJ37" s="2">
        <v>1</v>
      </c>
      <c r="AK37" s="2">
        <v>0.89</v>
      </c>
      <c r="AL37" s="2">
        <v>0.87</v>
      </c>
      <c r="AM37" s="2">
        <v>0.91</v>
      </c>
      <c r="AN37" s="2">
        <v>0.82</v>
      </c>
      <c r="AO37">
        <v>0</v>
      </c>
      <c r="AP37">
        <v>0</v>
      </c>
      <c r="AQ37">
        <v>0</v>
      </c>
      <c r="AR37">
        <v>110</v>
      </c>
      <c r="AS37">
        <v>69</v>
      </c>
      <c r="AT37">
        <v>69</v>
      </c>
      <c r="AU37">
        <v>50</v>
      </c>
    </row>
    <row r="38" spans="1:47" x14ac:dyDescent="0.3">
      <c r="A38" t="s">
        <v>71</v>
      </c>
      <c r="B38" t="s">
        <v>70</v>
      </c>
      <c r="C38" s="4" t="s">
        <v>219</v>
      </c>
      <c r="D38" t="s">
        <v>69</v>
      </c>
      <c r="E38" s="1">
        <v>762000</v>
      </c>
      <c r="F38" s="2">
        <v>0.62000013018375433</v>
      </c>
      <c r="G38" s="1">
        <v>13</v>
      </c>
      <c r="H38" s="2">
        <v>0.75</v>
      </c>
      <c r="I38">
        <v>34.1</v>
      </c>
      <c r="J38" s="3">
        <v>8.344028520499109E-3</v>
      </c>
      <c r="K38" s="1">
        <v>1229032</v>
      </c>
      <c r="L38" s="18">
        <v>28050</v>
      </c>
      <c r="M38">
        <v>49300</v>
      </c>
      <c r="N38">
        <v>58300</v>
      </c>
      <c r="O38">
        <v>64400</v>
      </c>
      <c r="P38">
        <v>73000</v>
      </c>
      <c r="Q38">
        <v>91728</v>
      </c>
      <c r="R38">
        <v>379063</v>
      </c>
      <c r="S38">
        <v>531991</v>
      </c>
      <c r="T38">
        <v>2</v>
      </c>
      <c r="U38">
        <v>2</v>
      </c>
      <c r="V38">
        <v>2</v>
      </c>
      <c r="W38">
        <v>2</v>
      </c>
      <c r="X38">
        <v>2</v>
      </c>
      <c r="Y38">
        <v>3</v>
      </c>
      <c r="Z38">
        <v>8</v>
      </c>
      <c r="AA38" s="2">
        <v>0.25</v>
      </c>
      <c r="AB38" s="2">
        <v>0.24</v>
      </c>
      <c r="AC38" s="2">
        <v>0.25</v>
      </c>
      <c r="AD38" s="2">
        <v>0.25</v>
      </c>
      <c r="AE38" s="2">
        <v>0.26</v>
      </c>
      <c r="AF38" s="2">
        <v>0.43</v>
      </c>
      <c r="AG38" s="2">
        <v>0.47</v>
      </c>
      <c r="AH38" s="2">
        <v>1</v>
      </c>
      <c r="AI38" s="2">
        <v>1</v>
      </c>
      <c r="AJ38" s="2">
        <v>1</v>
      </c>
      <c r="AK38" s="2">
        <v>1</v>
      </c>
      <c r="AL38" s="2">
        <v>1</v>
      </c>
      <c r="AM38" s="2">
        <v>0.93</v>
      </c>
      <c r="AN38" s="2">
        <v>0.81</v>
      </c>
      <c r="AO38">
        <v>240</v>
      </c>
      <c r="AP38">
        <v>240</v>
      </c>
      <c r="AQ38">
        <v>240</v>
      </c>
      <c r="AR38">
        <v>240</v>
      </c>
      <c r="AS38">
        <v>240</v>
      </c>
      <c r="AT38">
        <v>193</v>
      </c>
      <c r="AU38">
        <v>53</v>
      </c>
    </row>
    <row r="39" spans="1:47" x14ac:dyDescent="0.3">
      <c r="A39" t="s">
        <v>84</v>
      </c>
      <c r="B39" t="s">
        <v>84</v>
      </c>
      <c r="C39" s="4" t="s">
        <v>218</v>
      </c>
      <c r="D39" t="s">
        <v>83</v>
      </c>
      <c r="E39" s="1">
        <v>28559230</v>
      </c>
      <c r="F39" s="2">
        <v>0.64999999886201409</v>
      </c>
      <c r="G39" s="1">
        <v>126</v>
      </c>
      <c r="H39" s="2">
        <v>0.25</v>
      </c>
      <c r="I39">
        <v>27.5</v>
      </c>
      <c r="J39" s="3">
        <v>4.0641459043469087E-2</v>
      </c>
      <c r="K39" s="1">
        <v>43937277</v>
      </c>
      <c r="L39" s="18">
        <v>569140</v>
      </c>
      <c r="M39">
        <v>264624</v>
      </c>
      <c r="N39">
        <v>540947</v>
      </c>
      <c r="O39">
        <v>972132</v>
      </c>
      <c r="P39">
        <v>2099157</v>
      </c>
      <c r="Q39">
        <v>3629287</v>
      </c>
      <c r="R39">
        <v>10646056</v>
      </c>
      <c r="S39">
        <v>19140031</v>
      </c>
      <c r="T39">
        <v>4</v>
      </c>
      <c r="U39">
        <v>6</v>
      </c>
      <c r="V39">
        <v>11</v>
      </c>
      <c r="W39">
        <v>26</v>
      </c>
      <c r="X39">
        <v>49</v>
      </c>
      <c r="Y39">
        <v>148</v>
      </c>
      <c r="Z39">
        <v>235</v>
      </c>
      <c r="AA39" s="2">
        <v>0.05</v>
      </c>
      <c r="AB39" s="2">
        <v>7.0000000000000007E-2</v>
      </c>
      <c r="AC39" s="2">
        <v>0.09</v>
      </c>
      <c r="AD39" s="2">
        <v>0.13</v>
      </c>
      <c r="AE39" s="2">
        <v>0.16</v>
      </c>
      <c r="AF39" s="2">
        <v>0.36</v>
      </c>
      <c r="AG39" s="2">
        <v>0.49</v>
      </c>
      <c r="AH39" s="2">
        <v>0.93</v>
      </c>
      <c r="AI39" s="2">
        <v>0.88</v>
      </c>
      <c r="AJ39" s="2">
        <v>0.85</v>
      </c>
      <c r="AK39" s="2">
        <v>0.65</v>
      </c>
      <c r="AL39" s="2">
        <v>0.56999999999999995</v>
      </c>
      <c r="AM39" s="2">
        <v>0.38</v>
      </c>
      <c r="AN39" s="2">
        <v>0.47</v>
      </c>
      <c r="AO39">
        <v>217</v>
      </c>
      <c r="AP39">
        <v>136</v>
      </c>
      <c r="AQ39">
        <v>65</v>
      </c>
      <c r="AR39">
        <v>75</v>
      </c>
      <c r="AS39">
        <v>58</v>
      </c>
      <c r="AT39">
        <v>28</v>
      </c>
      <c r="AU39">
        <v>15</v>
      </c>
    </row>
    <row r="40" spans="1:47" x14ac:dyDescent="0.3">
      <c r="A40" t="s">
        <v>87</v>
      </c>
      <c r="B40" t="s">
        <v>86</v>
      </c>
      <c r="C40" s="4" t="s">
        <v>222</v>
      </c>
      <c r="D40" t="s">
        <v>85</v>
      </c>
      <c r="E40" s="1">
        <v>1715625</v>
      </c>
      <c r="F40" s="2">
        <v>0.42000004406557839</v>
      </c>
      <c r="G40" s="1">
        <v>21</v>
      </c>
      <c r="H40" s="2">
        <v>0.69</v>
      </c>
      <c r="I40">
        <v>35.1</v>
      </c>
      <c r="J40" s="3">
        <v>4.4100913621262471E-3</v>
      </c>
      <c r="K40" s="1">
        <v>4084821</v>
      </c>
      <c r="L40" s="18">
        <v>96320</v>
      </c>
      <c r="M40">
        <v>22900</v>
      </c>
      <c r="N40">
        <v>64861</v>
      </c>
      <c r="O40">
        <v>211351</v>
      </c>
      <c r="P40">
        <v>513769</v>
      </c>
      <c r="Q40">
        <v>768322</v>
      </c>
      <c r="R40">
        <v>1039986</v>
      </c>
      <c r="S40">
        <v>1509309</v>
      </c>
      <c r="T40">
        <v>1</v>
      </c>
      <c r="U40">
        <v>1</v>
      </c>
      <c r="V40">
        <v>5</v>
      </c>
      <c r="W40">
        <v>14</v>
      </c>
      <c r="X40">
        <v>14</v>
      </c>
      <c r="Y40">
        <v>14</v>
      </c>
      <c r="Z40">
        <v>24</v>
      </c>
      <c r="AA40" s="2">
        <v>0.03</v>
      </c>
      <c r="AB40" s="2">
        <v>7.0000000000000007E-2</v>
      </c>
      <c r="AC40" s="2">
        <v>0.16</v>
      </c>
      <c r="AD40" s="2">
        <v>0.28000000000000003</v>
      </c>
      <c r="AE40" s="2">
        <v>0.32</v>
      </c>
      <c r="AF40" s="2">
        <v>0.35</v>
      </c>
      <c r="AG40" s="2">
        <v>0.4</v>
      </c>
      <c r="AH40" s="2">
        <v>1</v>
      </c>
      <c r="AI40" s="2">
        <v>1</v>
      </c>
      <c r="AJ40" s="2">
        <v>0.71</v>
      </c>
      <c r="AK40" s="2">
        <v>0.61</v>
      </c>
      <c r="AL40" s="2">
        <v>0.69</v>
      </c>
      <c r="AM40" s="2">
        <v>0.73</v>
      </c>
      <c r="AN40" s="2">
        <v>0.67</v>
      </c>
      <c r="AO40">
        <v>0</v>
      </c>
      <c r="AP40">
        <v>0</v>
      </c>
      <c r="AQ40">
        <v>33</v>
      </c>
      <c r="AR40">
        <v>68</v>
      </c>
      <c r="AS40">
        <v>59</v>
      </c>
      <c r="AT40">
        <v>56</v>
      </c>
      <c r="AU40">
        <v>32</v>
      </c>
    </row>
    <row r="41" spans="1:47" x14ac:dyDescent="0.3">
      <c r="A41" t="s">
        <v>90</v>
      </c>
      <c r="B41" t="s">
        <v>89</v>
      </c>
      <c r="C41" s="4" t="s">
        <v>220</v>
      </c>
      <c r="D41" t="s">
        <v>88</v>
      </c>
      <c r="E41" s="1">
        <v>4410900.1144034751</v>
      </c>
      <c r="F41" s="2">
        <v>0.8100002523900186</v>
      </c>
      <c r="G41" s="1">
        <v>46</v>
      </c>
      <c r="H41" s="2">
        <v>0.44</v>
      </c>
      <c r="I41">
        <v>63.2</v>
      </c>
      <c r="J41" s="3">
        <v>1.7556975118496881E-3</v>
      </c>
      <c r="K41" s="1">
        <v>5445554</v>
      </c>
      <c r="L41" s="18">
        <v>1759540</v>
      </c>
      <c r="M41">
        <v>613272</v>
      </c>
      <c r="N41">
        <v>815504</v>
      </c>
      <c r="O41">
        <v>1132854</v>
      </c>
      <c r="P41">
        <v>1962268</v>
      </c>
      <c r="Q41">
        <v>3260945</v>
      </c>
      <c r="R41">
        <v>4248998</v>
      </c>
      <c r="S41">
        <v>4410900</v>
      </c>
      <c r="T41">
        <v>23</v>
      </c>
      <c r="U41">
        <v>25</v>
      </c>
      <c r="V41">
        <v>25</v>
      </c>
      <c r="W41">
        <v>31</v>
      </c>
      <c r="X41">
        <v>42</v>
      </c>
      <c r="Y41">
        <v>52</v>
      </c>
      <c r="Z41">
        <v>46</v>
      </c>
      <c r="AA41" s="2">
        <v>0.65</v>
      </c>
      <c r="AB41" s="2">
        <v>0.6</v>
      </c>
      <c r="AC41" s="2">
        <v>0.56000000000000005</v>
      </c>
      <c r="AD41" s="2">
        <v>0.64</v>
      </c>
      <c r="AE41" s="2">
        <v>0.76</v>
      </c>
      <c r="AF41" s="2">
        <v>0.8</v>
      </c>
      <c r="AG41" s="2">
        <v>0.81</v>
      </c>
      <c r="AH41" s="2">
        <v>0.27</v>
      </c>
      <c r="AI41" s="2">
        <v>0.35</v>
      </c>
      <c r="AJ41" s="2">
        <v>0.39</v>
      </c>
      <c r="AK41" s="2">
        <v>0.37</v>
      </c>
      <c r="AL41" s="2">
        <v>0.36</v>
      </c>
      <c r="AM41" s="2">
        <v>0.38</v>
      </c>
      <c r="AN41" s="2">
        <v>0.44</v>
      </c>
      <c r="AO41">
        <v>47</v>
      </c>
      <c r="AP41">
        <v>45</v>
      </c>
      <c r="AQ41">
        <v>66</v>
      </c>
      <c r="AR41">
        <v>82</v>
      </c>
      <c r="AS41">
        <v>57</v>
      </c>
      <c r="AT41">
        <v>56</v>
      </c>
      <c r="AU41">
        <v>62</v>
      </c>
    </row>
    <row r="42" spans="1:47" x14ac:dyDescent="0.3">
      <c r="A42" t="s">
        <v>92</v>
      </c>
      <c r="B42" t="s">
        <v>92</v>
      </c>
      <c r="C42" s="4" t="s">
        <v>221</v>
      </c>
      <c r="D42" t="s">
        <v>91</v>
      </c>
      <c r="E42" s="1">
        <v>525088</v>
      </c>
      <c r="F42" s="2">
        <v>0.26000002970930924</v>
      </c>
      <c r="G42" s="1">
        <v>10</v>
      </c>
      <c r="H42" s="2">
        <v>0.57999999999999996</v>
      </c>
      <c r="I42">
        <v>22.5</v>
      </c>
      <c r="J42" s="3">
        <v>1.0518445322793148E-2</v>
      </c>
      <c r="K42" s="1">
        <v>2019569</v>
      </c>
      <c r="L42" s="18">
        <v>30360</v>
      </c>
      <c r="N42">
        <v>11393</v>
      </c>
      <c r="O42">
        <v>50771</v>
      </c>
      <c r="P42">
        <v>87533</v>
      </c>
      <c r="Q42">
        <v>162523</v>
      </c>
      <c r="R42">
        <v>309619</v>
      </c>
      <c r="S42">
        <v>463720</v>
      </c>
      <c r="U42">
        <v>1</v>
      </c>
      <c r="V42">
        <v>2</v>
      </c>
      <c r="W42">
        <v>2</v>
      </c>
      <c r="X42">
        <v>4</v>
      </c>
      <c r="Y42">
        <v>6</v>
      </c>
      <c r="Z42">
        <v>10</v>
      </c>
      <c r="AA42" s="2">
        <v>0</v>
      </c>
      <c r="AB42" s="2">
        <v>0.02</v>
      </c>
      <c r="AC42" s="2">
        <v>0.05</v>
      </c>
      <c r="AD42" s="2">
        <v>0.06</v>
      </c>
      <c r="AE42" s="2">
        <v>0.1</v>
      </c>
      <c r="AF42" s="2">
        <v>0.17</v>
      </c>
      <c r="AG42" s="2">
        <v>0.25</v>
      </c>
      <c r="AH42" s="2"/>
      <c r="AI42" s="2">
        <v>1</v>
      </c>
      <c r="AJ42" s="2">
        <v>0.74</v>
      </c>
      <c r="AK42" s="2">
        <v>0.8</v>
      </c>
      <c r="AL42" s="2">
        <v>0.7</v>
      </c>
      <c r="AM42" s="2">
        <v>0.71</v>
      </c>
      <c r="AN42" s="2">
        <v>0.56000000000000005</v>
      </c>
      <c r="AO42">
        <v>0</v>
      </c>
      <c r="AP42">
        <v>0</v>
      </c>
      <c r="AQ42">
        <v>64</v>
      </c>
      <c r="AR42">
        <v>64</v>
      </c>
      <c r="AS42">
        <v>24</v>
      </c>
      <c r="AT42">
        <v>40</v>
      </c>
      <c r="AU42">
        <v>22</v>
      </c>
    </row>
    <row r="43" spans="1:47" x14ac:dyDescent="0.3">
      <c r="A43" t="s">
        <v>95</v>
      </c>
      <c r="B43" t="s">
        <v>94</v>
      </c>
      <c r="C43" s="4" t="s">
        <v>220</v>
      </c>
      <c r="D43" t="s">
        <v>93</v>
      </c>
      <c r="E43" s="1">
        <v>20309320.635826968</v>
      </c>
      <c r="F43" s="2">
        <v>0.59913583007653226</v>
      </c>
      <c r="G43" s="1">
        <v>167</v>
      </c>
      <c r="H43" s="2">
        <v>0.2</v>
      </c>
      <c r="I43">
        <v>29.3</v>
      </c>
      <c r="J43" s="3">
        <v>6.5709836432892629E-3</v>
      </c>
      <c r="K43" s="1">
        <v>33897690</v>
      </c>
      <c r="L43" s="18">
        <v>446300</v>
      </c>
      <c r="M43">
        <v>2227804</v>
      </c>
      <c r="N43">
        <v>3207350</v>
      </c>
      <c r="O43">
        <v>4839335</v>
      </c>
      <c r="P43">
        <v>7382904</v>
      </c>
      <c r="Q43">
        <v>10672890</v>
      </c>
      <c r="R43">
        <v>14373249</v>
      </c>
      <c r="S43">
        <v>17698610</v>
      </c>
      <c r="T43">
        <v>33</v>
      </c>
      <c r="U43">
        <v>50</v>
      </c>
      <c r="V43">
        <v>62</v>
      </c>
      <c r="W43">
        <v>83</v>
      </c>
      <c r="X43">
        <v>110</v>
      </c>
      <c r="Y43">
        <v>159</v>
      </c>
      <c r="Z43">
        <v>166</v>
      </c>
      <c r="AA43" s="2">
        <v>0.25</v>
      </c>
      <c r="AB43" s="2">
        <v>0.27</v>
      </c>
      <c r="AC43" s="2">
        <v>0.32</v>
      </c>
      <c r="AD43" s="2">
        <v>0.38</v>
      </c>
      <c r="AE43" s="2">
        <v>0.45</v>
      </c>
      <c r="AF43" s="2">
        <v>0.51</v>
      </c>
      <c r="AG43" s="2">
        <v>0.55000000000000004</v>
      </c>
      <c r="AH43" s="2">
        <v>0.3</v>
      </c>
      <c r="AI43" s="2">
        <v>0.3</v>
      </c>
      <c r="AJ43" s="2">
        <v>0.3</v>
      </c>
      <c r="AK43" s="2">
        <v>0.27</v>
      </c>
      <c r="AL43" s="2">
        <v>0.23</v>
      </c>
      <c r="AM43" s="2">
        <v>0.2</v>
      </c>
      <c r="AN43" s="2">
        <v>0.19</v>
      </c>
      <c r="AO43">
        <v>51</v>
      </c>
      <c r="AP43">
        <v>42</v>
      </c>
      <c r="AQ43">
        <v>43</v>
      </c>
      <c r="AR43">
        <v>45</v>
      </c>
      <c r="AS43">
        <v>37</v>
      </c>
      <c r="AT43">
        <v>28</v>
      </c>
      <c r="AU43">
        <v>29</v>
      </c>
    </row>
    <row r="44" spans="1:47" x14ac:dyDescent="0.3">
      <c r="A44" t="s">
        <v>97</v>
      </c>
      <c r="B44" t="s">
        <v>97</v>
      </c>
      <c r="C44" s="4" t="s">
        <v>222</v>
      </c>
      <c r="D44" t="s">
        <v>96</v>
      </c>
      <c r="E44" s="1">
        <v>5697331</v>
      </c>
      <c r="F44" s="2">
        <v>0.32000000673999823</v>
      </c>
      <c r="G44" s="1">
        <v>94</v>
      </c>
      <c r="H44" s="2">
        <v>0.49</v>
      </c>
      <c r="I44">
        <v>38.799999999999997</v>
      </c>
      <c r="J44" s="3">
        <v>9.2129914193691132E-4</v>
      </c>
      <c r="K44" s="1">
        <v>17804159</v>
      </c>
      <c r="L44" s="18">
        <v>1220190</v>
      </c>
      <c r="M44">
        <v>152773</v>
      </c>
      <c r="N44">
        <v>216075</v>
      </c>
      <c r="O44">
        <v>444127</v>
      </c>
      <c r="P44">
        <v>975442</v>
      </c>
      <c r="Q44">
        <v>1467165</v>
      </c>
      <c r="R44">
        <v>2466787</v>
      </c>
      <c r="S44">
        <v>4552844</v>
      </c>
      <c r="T44">
        <v>5</v>
      </c>
      <c r="U44">
        <v>5</v>
      </c>
      <c r="V44">
        <v>14</v>
      </c>
      <c r="W44">
        <v>18</v>
      </c>
      <c r="X44">
        <v>24</v>
      </c>
      <c r="Y44">
        <v>41</v>
      </c>
      <c r="Z44">
        <v>79</v>
      </c>
      <c r="AA44" s="2">
        <v>0.04</v>
      </c>
      <c r="AB44" s="2">
        <v>0.05</v>
      </c>
      <c r="AC44" s="2">
        <v>0.09</v>
      </c>
      <c r="AD44" s="2">
        <v>0.15</v>
      </c>
      <c r="AE44" s="2">
        <v>0.18</v>
      </c>
      <c r="AF44" s="2">
        <v>0.23</v>
      </c>
      <c r="AG44" s="2">
        <v>0.3</v>
      </c>
      <c r="AH44" s="2">
        <v>0.54</v>
      </c>
      <c r="AI44" s="2">
        <v>0.59</v>
      </c>
      <c r="AJ44" s="2">
        <v>0.45</v>
      </c>
      <c r="AK44" s="2">
        <v>0.51</v>
      </c>
      <c r="AL44" s="2">
        <v>0.51</v>
      </c>
      <c r="AM44" s="2">
        <v>0.5</v>
      </c>
      <c r="AN44" s="2">
        <v>0.48</v>
      </c>
      <c r="AO44">
        <v>267</v>
      </c>
      <c r="AP44">
        <v>267</v>
      </c>
      <c r="AQ44">
        <v>135</v>
      </c>
      <c r="AR44">
        <v>108</v>
      </c>
      <c r="AS44">
        <v>93</v>
      </c>
      <c r="AT44">
        <v>65</v>
      </c>
      <c r="AU44">
        <v>39</v>
      </c>
    </row>
    <row r="45" spans="1:47" x14ac:dyDescent="0.3">
      <c r="A45" t="s">
        <v>99</v>
      </c>
      <c r="B45" t="s">
        <v>99</v>
      </c>
      <c r="C45" s="4" t="s">
        <v>221</v>
      </c>
      <c r="D45" t="s">
        <v>98</v>
      </c>
      <c r="E45" s="1">
        <v>8926738</v>
      </c>
      <c r="F45" s="2">
        <v>0.33580783358429689</v>
      </c>
      <c r="G45" s="1">
        <v>167</v>
      </c>
      <c r="H45" s="2">
        <v>0.3</v>
      </c>
      <c r="I45">
        <v>28.8</v>
      </c>
      <c r="J45" s="3">
        <v>3.6236806632925543E-3</v>
      </c>
      <c r="K45" s="1">
        <v>26582876</v>
      </c>
      <c r="L45" s="18">
        <v>786380</v>
      </c>
      <c r="M45">
        <v>135865</v>
      </c>
      <c r="N45">
        <v>263000</v>
      </c>
      <c r="O45">
        <v>590526</v>
      </c>
      <c r="P45">
        <v>1618702</v>
      </c>
      <c r="Q45">
        <v>2396957</v>
      </c>
      <c r="R45">
        <v>4769502</v>
      </c>
      <c r="S45">
        <v>7574459</v>
      </c>
      <c r="T45">
        <v>2</v>
      </c>
      <c r="U45">
        <v>3</v>
      </c>
      <c r="V45">
        <v>6</v>
      </c>
      <c r="W45">
        <v>15</v>
      </c>
      <c r="X45">
        <v>15</v>
      </c>
      <c r="Y45">
        <v>65</v>
      </c>
      <c r="Z45">
        <v>165</v>
      </c>
      <c r="AA45" s="2">
        <v>0.02</v>
      </c>
      <c r="AB45" s="2">
        <v>0.04</v>
      </c>
      <c r="AC45" s="2">
        <v>7.0000000000000007E-2</v>
      </c>
      <c r="AD45" s="2">
        <v>0.14000000000000001</v>
      </c>
      <c r="AE45" s="2">
        <v>0.18</v>
      </c>
      <c r="AF45" s="2">
        <v>0.28999999999999998</v>
      </c>
      <c r="AG45" s="2">
        <v>0.33</v>
      </c>
      <c r="AH45" s="2">
        <v>0.69</v>
      </c>
      <c r="AI45" s="2">
        <v>0.7</v>
      </c>
      <c r="AJ45" s="2">
        <v>0.75</v>
      </c>
      <c r="AK45" s="2">
        <v>0.44</v>
      </c>
      <c r="AL45" s="2">
        <v>0.44</v>
      </c>
      <c r="AM45" s="2">
        <v>0.31</v>
      </c>
      <c r="AN45" s="2">
        <v>0.27</v>
      </c>
      <c r="AO45">
        <v>719</v>
      </c>
      <c r="AP45">
        <v>804</v>
      </c>
      <c r="AQ45">
        <v>257</v>
      </c>
      <c r="AR45">
        <v>134</v>
      </c>
      <c r="AS45">
        <v>122</v>
      </c>
      <c r="AT45">
        <v>55</v>
      </c>
      <c r="AU45">
        <v>26</v>
      </c>
    </row>
    <row r="46" spans="1:47" x14ac:dyDescent="0.3">
      <c r="A46" t="s">
        <v>102</v>
      </c>
      <c r="B46" t="s">
        <v>101</v>
      </c>
      <c r="C46" s="4" t="s">
        <v>220</v>
      </c>
      <c r="D46" t="s">
        <v>100</v>
      </c>
      <c r="E46" s="1">
        <v>1713049</v>
      </c>
      <c r="F46" s="2">
        <v>0.42000000980707519</v>
      </c>
      <c r="G46" s="1">
        <v>23</v>
      </c>
      <c r="H46" s="2">
        <v>0.69</v>
      </c>
      <c r="I46">
        <v>106.5</v>
      </c>
      <c r="J46" s="3">
        <v>3.7707383331716312E-4</v>
      </c>
      <c r="K46" s="1">
        <v>4078688</v>
      </c>
      <c r="L46" s="18">
        <v>1030700</v>
      </c>
      <c r="O46">
        <v>81251</v>
      </c>
      <c r="P46">
        <v>306186</v>
      </c>
      <c r="Q46">
        <v>712017</v>
      </c>
      <c r="R46">
        <v>836104</v>
      </c>
      <c r="S46">
        <v>1331741</v>
      </c>
      <c r="V46">
        <v>4</v>
      </c>
      <c r="W46">
        <v>7</v>
      </c>
      <c r="X46">
        <v>15</v>
      </c>
      <c r="Y46">
        <v>12</v>
      </c>
      <c r="Z46">
        <v>20</v>
      </c>
      <c r="AA46" s="2">
        <v>0</v>
      </c>
      <c r="AB46" s="2">
        <v>0</v>
      </c>
      <c r="AC46" s="2">
        <v>7.0000000000000007E-2</v>
      </c>
      <c r="AD46" s="2">
        <v>0.21</v>
      </c>
      <c r="AE46" s="2">
        <v>0.36</v>
      </c>
      <c r="AF46" s="2">
        <v>0.33</v>
      </c>
      <c r="AG46" s="2">
        <v>0.41</v>
      </c>
      <c r="AH46" s="2"/>
      <c r="AI46" s="2"/>
      <c r="AJ46" s="2">
        <v>0.69</v>
      </c>
      <c r="AK46" s="2">
        <v>0.7</v>
      </c>
      <c r="AL46" s="2">
        <v>0.67</v>
      </c>
      <c r="AM46" s="2">
        <v>0.75</v>
      </c>
      <c r="AN46" s="2">
        <v>0.72</v>
      </c>
      <c r="AO46">
        <v>0</v>
      </c>
      <c r="AP46">
        <v>0</v>
      </c>
      <c r="AQ46">
        <v>356</v>
      </c>
      <c r="AR46">
        <v>237</v>
      </c>
      <c r="AS46">
        <v>155</v>
      </c>
      <c r="AT46">
        <v>183</v>
      </c>
      <c r="AU46">
        <v>122</v>
      </c>
    </row>
    <row r="47" spans="1:47" x14ac:dyDescent="0.3">
      <c r="A47" t="s">
        <v>104</v>
      </c>
      <c r="B47" t="s">
        <v>104</v>
      </c>
      <c r="C47" s="4" t="s">
        <v>221</v>
      </c>
      <c r="D47" t="s">
        <v>103</v>
      </c>
      <c r="E47" s="1">
        <v>4835999</v>
      </c>
      <c r="F47" s="2">
        <v>0.29999999379652492</v>
      </c>
      <c r="G47" s="1">
        <v>77</v>
      </c>
      <c r="H47" s="2">
        <v>0.45</v>
      </c>
      <c r="I47">
        <v>21.6</v>
      </c>
      <c r="J47" s="3">
        <v>1.2987802291047942E-2</v>
      </c>
      <c r="K47" s="1">
        <v>16119997</v>
      </c>
      <c r="L47" s="18">
        <v>94280</v>
      </c>
      <c r="M47">
        <v>24483</v>
      </c>
      <c r="N47">
        <v>100393</v>
      </c>
      <c r="O47">
        <v>207878</v>
      </c>
      <c r="P47">
        <v>451273</v>
      </c>
      <c r="Q47">
        <v>879043</v>
      </c>
      <c r="R47">
        <v>1423804</v>
      </c>
      <c r="S47">
        <v>3774299</v>
      </c>
      <c r="T47">
        <v>1</v>
      </c>
      <c r="U47">
        <v>3</v>
      </c>
      <c r="V47">
        <v>4</v>
      </c>
      <c r="W47">
        <v>6</v>
      </c>
      <c r="X47">
        <v>13</v>
      </c>
      <c r="Y47">
        <v>19</v>
      </c>
      <c r="Z47">
        <v>65</v>
      </c>
      <c r="AA47" s="2">
        <v>0.01</v>
      </c>
      <c r="AB47" s="2">
        <v>0.03</v>
      </c>
      <c r="AC47" s="2">
        <v>0.05</v>
      </c>
      <c r="AD47" s="2">
        <v>7.0000000000000007E-2</v>
      </c>
      <c r="AE47" s="2">
        <v>0.1</v>
      </c>
      <c r="AF47" s="2">
        <v>0.14000000000000001</v>
      </c>
      <c r="AG47" s="2">
        <v>0.27</v>
      </c>
      <c r="AH47" s="2">
        <v>1</v>
      </c>
      <c r="AI47" s="2">
        <v>0.87</v>
      </c>
      <c r="AJ47" s="2">
        <v>0.85</v>
      </c>
      <c r="AK47" s="2">
        <v>0.83</v>
      </c>
      <c r="AL47" s="2">
        <v>0.74</v>
      </c>
      <c r="AM47" s="2">
        <v>0.69</v>
      </c>
      <c r="AN47" s="2">
        <v>0.44</v>
      </c>
      <c r="AO47">
        <v>0</v>
      </c>
      <c r="AP47">
        <v>114</v>
      </c>
      <c r="AQ47">
        <v>156</v>
      </c>
      <c r="AR47">
        <v>119</v>
      </c>
      <c r="AS47">
        <v>82</v>
      </c>
      <c r="AT47">
        <v>60</v>
      </c>
      <c r="AU47">
        <v>23</v>
      </c>
    </row>
    <row r="48" spans="1:47" x14ac:dyDescent="0.3">
      <c r="A48" t="s">
        <v>107</v>
      </c>
      <c r="B48" t="s">
        <v>106</v>
      </c>
      <c r="C48" s="4" t="s">
        <v>221</v>
      </c>
      <c r="D48" t="s">
        <v>105</v>
      </c>
      <c r="E48" s="1">
        <v>891180</v>
      </c>
      <c r="F48" s="2">
        <v>0.4</v>
      </c>
      <c r="G48" s="1">
        <v>17</v>
      </c>
      <c r="H48" s="2">
        <v>0.4</v>
      </c>
      <c r="I48">
        <v>134.4</v>
      </c>
      <c r="J48" s="3">
        <v>3.8609724398450124E-4</v>
      </c>
      <c r="K48" s="1">
        <v>2227950</v>
      </c>
      <c r="L48" s="18">
        <v>823290</v>
      </c>
      <c r="M48">
        <v>20205</v>
      </c>
      <c r="N48">
        <v>48200</v>
      </c>
      <c r="O48">
        <v>106200</v>
      </c>
      <c r="P48">
        <v>169942</v>
      </c>
      <c r="Q48">
        <v>318371</v>
      </c>
      <c r="R48">
        <v>513703</v>
      </c>
      <c r="S48">
        <v>771567</v>
      </c>
      <c r="T48">
        <v>1</v>
      </c>
      <c r="U48">
        <v>2</v>
      </c>
      <c r="V48">
        <v>4</v>
      </c>
      <c r="W48">
        <v>7</v>
      </c>
      <c r="X48">
        <v>12</v>
      </c>
      <c r="Y48">
        <v>16</v>
      </c>
      <c r="Z48">
        <v>18</v>
      </c>
      <c r="AA48" s="2">
        <v>0.05</v>
      </c>
      <c r="AB48" s="2">
        <v>0.09</v>
      </c>
      <c r="AC48" s="2">
        <v>0.14000000000000001</v>
      </c>
      <c r="AD48" s="2">
        <v>0.17</v>
      </c>
      <c r="AE48" s="2">
        <v>0.23</v>
      </c>
      <c r="AF48" s="2">
        <v>0.28999999999999998</v>
      </c>
      <c r="AG48" s="2">
        <v>0.37</v>
      </c>
      <c r="AH48" s="2">
        <v>1</v>
      </c>
      <c r="AI48" s="2">
        <v>0.75</v>
      </c>
      <c r="AJ48" s="2">
        <v>0.57999999999999996</v>
      </c>
      <c r="AK48" s="2">
        <v>0.54</v>
      </c>
      <c r="AL48" s="2">
        <v>0.44</v>
      </c>
      <c r="AM48" s="2">
        <v>0.43</v>
      </c>
      <c r="AN48" s="2">
        <v>0.41</v>
      </c>
      <c r="AO48">
        <v>0</v>
      </c>
      <c r="AP48">
        <v>266</v>
      </c>
      <c r="AQ48">
        <v>342</v>
      </c>
      <c r="AR48">
        <v>162</v>
      </c>
      <c r="AS48">
        <v>162</v>
      </c>
      <c r="AT48">
        <v>133</v>
      </c>
      <c r="AU48">
        <v>126</v>
      </c>
    </row>
    <row r="49" spans="1:47" x14ac:dyDescent="0.3">
      <c r="A49" t="s">
        <v>109</v>
      </c>
      <c r="B49" t="s">
        <v>109</v>
      </c>
      <c r="C49" s="4" t="s">
        <v>222</v>
      </c>
      <c r="D49" t="s">
        <v>108</v>
      </c>
      <c r="E49" s="1">
        <v>3270216</v>
      </c>
      <c r="F49" s="2">
        <v>0.16999999740078336</v>
      </c>
      <c r="G49" s="1">
        <v>68</v>
      </c>
      <c r="H49" s="2">
        <v>0.33</v>
      </c>
      <c r="I49">
        <v>37.700000000000003</v>
      </c>
      <c r="J49" s="3">
        <v>4.3415173284913557E-4</v>
      </c>
      <c r="K49" s="1">
        <v>19236565</v>
      </c>
      <c r="L49" s="18">
        <v>1266700</v>
      </c>
      <c r="M49">
        <v>23300</v>
      </c>
      <c r="N49">
        <v>84248</v>
      </c>
      <c r="O49">
        <v>215538</v>
      </c>
      <c r="P49">
        <v>519163</v>
      </c>
      <c r="Q49">
        <v>1091814</v>
      </c>
      <c r="R49">
        <v>1705315</v>
      </c>
      <c r="S49">
        <v>2504803</v>
      </c>
      <c r="T49">
        <v>2</v>
      </c>
      <c r="U49">
        <v>4</v>
      </c>
      <c r="V49">
        <v>6</v>
      </c>
      <c r="W49">
        <v>10</v>
      </c>
      <c r="X49">
        <v>24</v>
      </c>
      <c r="Y49">
        <v>37</v>
      </c>
      <c r="Z49">
        <v>48</v>
      </c>
      <c r="AA49" s="2">
        <v>0.01</v>
      </c>
      <c r="AB49" s="2">
        <v>0.03</v>
      </c>
      <c r="AC49" s="2">
        <v>0.05</v>
      </c>
      <c r="AD49" s="2">
        <v>0.09</v>
      </c>
      <c r="AE49" s="2">
        <v>0.14000000000000001</v>
      </c>
      <c r="AF49" s="2">
        <v>0.16</v>
      </c>
      <c r="AG49" s="2">
        <v>0.16</v>
      </c>
      <c r="AH49" s="2">
        <v>0</v>
      </c>
      <c r="AI49" s="2">
        <v>0.4</v>
      </c>
      <c r="AJ49" s="2">
        <v>0.47</v>
      </c>
      <c r="AK49" s="2">
        <v>0.5</v>
      </c>
      <c r="AL49" s="2">
        <v>0.39</v>
      </c>
      <c r="AM49" s="2">
        <v>0.39</v>
      </c>
      <c r="AN49" s="2">
        <v>0.36</v>
      </c>
      <c r="AO49">
        <v>418</v>
      </c>
      <c r="AP49">
        <v>259</v>
      </c>
      <c r="AQ49">
        <v>227</v>
      </c>
      <c r="AR49">
        <v>132</v>
      </c>
      <c r="AS49">
        <v>78</v>
      </c>
      <c r="AT49">
        <v>57</v>
      </c>
      <c r="AU49">
        <v>44</v>
      </c>
    </row>
    <row r="50" spans="1:47" x14ac:dyDescent="0.3">
      <c r="A50" t="s">
        <v>112</v>
      </c>
      <c r="B50" t="s">
        <v>111</v>
      </c>
      <c r="C50" s="4" t="s">
        <v>222</v>
      </c>
      <c r="D50" t="s">
        <v>110</v>
      </c>
      <c r="E50" s="1">
        <v>98950505</v>
      </c>
      <c r="F50" s="2">
        <v>0.52622453579495043</v>
      </c>
      <c r="G50" s="1">
        <v>1236</v>
      </c>
      <c r="H50" s="2">
        <v>0.21</v>
      </c>
      <c r="I50">
        <v>13.6</v>
      </c>
      <c r="J50" s="3">
        <v>2.1628237645069555E-2</v>
      </c>
      <c r="K50" s="1">
        <v>188038562</v>
      </c>
      <c r="L50" s="18">
        <v>910770</v>
      </c>
      <c r="M50">
        <v>3625903</v>
      </c>
      <c r="N50">
        <v>8412573</v>
      </c>
      <c r="O50">
        <v>12436400</v>
      </c>
      <c r="P50">
        <v>20199400</v>
      </c>
      <c r="Q50">
        <v>32706700</v>
      </c>
      <c r="R50">
        <v>48608100</v>
      </c>
      <c r="S50">
        <v>76944800</v>
      </c>
      <c r="T50">
        <v>99</v>
      </c>
      <c r="U50">
        <v>210</v>
      </c>
      <c r="V50">
        <v>310</v>
      </c>
      <c r="W50">
        <v>478</v>
      </c>
      <c r="X50">
        <v>583</v>
      </c>
      <c r="Y50">
        <v>784</v>
      </c>
      <c r="Z50">
        <v>1017</v>
      </c>
      <c r="AA50" s="2">
        <v>0.11</v>
      </c>
      <c r="AB50" s="2">
        <v>0.21</v>
      </c>
      <c r="AC50" s="2">
        <v>0.25</v>
      </c>
      <c r="AD50" s="2">
        <v>0.31</v>
      </c>
      <c r="AE50" s="2">
        <v>0.38</v>
      </c>
      <c r="AF50" s="2">
        <v>0.42</v>
      </c>
      <c r="AG50" s="2">
        <v>0.48</v>
      </c>
      <c r="AH50" s="2">
        <v>0.1</v>
      </c>
      <c r="AI50" s="2">
        <v>0.12</v>
      </c>
      <c r="AJ50" s="2">
        <v>0.14000000000000001</v>
      </c>
      <c r="AK50" s="2">
        <v>0.15</v>
      </c>
      <c r="AL50" s="2">
        <v>0.17</v>
      </c>
      <c r="AM50" s="2">
        <v>0.18</v>
      </c>
      <c r="AN50" s="2">
        <v>0.22</v>
      </c>
      <c r="AO50">
        <v>39</v>
      </c>
      <c r="AP50">
        <v>29</v>
      </c>
      <c r="AQ50">
        <v>24</v>
      </c>
      <c r="AR50">
        <v>20</v>
      </c>
      <c r="AS50">
        <v>19</v>
      </c>
      <c r="AT50">
        <v>16</v>
      </c>
      <c r="AU50">
        <v>14</v>
      </c>
    </row>
    <row r="51" spans="1:47" x14ac:dyDescent="0.3">
      <c r="A51" t="s">
        <v>114</v>
      </c>
      <c r="B51" t="s">
        <v>114</v>
      </c>
      <c r="C51" s="4" t="s">
        <v>218</v>
      </c>
      <c r="D51" t="s">
        <v>113</v>
      </c>
      <c r="E51" s="1">
        <v>6335276</v>
      </c>
      <c r="F51" s="2">
        <v>0.55999999292848501</v>
      </c>
      <c r="G51" s="1">
        <v>41</v>
      </c>
      <c r="H51" s="2">
        <v>0.35</v>
      </c>
      <c r="I51">
        <v>12.7</v>
      </c>
      <c r="J51" s="3">
        <v>8.5014997973246909E-2</v>
      </c>
      <c r="K51" s="1">
        <v>11312993</v>
      </c>
      <c r="L51" s="18">
        <v>24670</v>
      </c>
      <c r="M51">
        <v>22383</v>
      </c>
      <c r="O51">
        <v>69900</v>
      </c>
      <c r="P51">
        <v>208268</v>
      </c>
      <c r="Q51">
        <v>338541</v>
      </c>
      <c r="R51">
        <v>2023828</v>
      </c>
      <c r="S51">
        <v>5943406</v>
      </c>
      <c r="T51">
        <v>2</v>
      </c>
      <c r="V51">
        <v>2</v>
      </c>
      <c r="W51">
        <v>5</v>
      </c>
      <c r="X51">
        <v>7</v>
      </c>
      <c r="Y51">
        <v>53</v>
      </c>
      <c r="Z51">
        <v>41</v>
      </c>
      <c r="AA51" s="2">
        <v>0.01</v>
      </c>
      <c r="AB51" s="2">
        <v>0</v>
      </c>
      <c r="AC51" s="2">
        <v>0.02</v>
      </c>
      <c r="AD51" s="2">
        <v>0.04</v>
      </c>
      <c r="AE51" s="2">
        <v>0.05</v>
      </c>
      <c r="AF51" s="2">
        <v>0.26</v>
      </c>
      <c r="AG51" s="2">
        <v>0.59</v>
      </c>
      <c r="AH51" s="2">
        <v>0.53</v>
      </c>
      <c r="AI51" s="2"/>
      <c r="AJ51" s="2">
        <v>0.82</v>
      </c>
      <c r="AK51" s="2">
        <v>0.62</v>
      </c>
      <c r="AL51" s="2">
        <v>0.66</v>
      </c>
      <c r="AM51" s="2">
        <v>0.39</v>
      </c>
      <c r="AN51" s="2">
        <v>0.35</v>
      </c>
      <c r="AO51">
        <v>81</v>
      </c>
      <c r="AP51">
        <v>0</v>
      </c>
      <c r="AQ51">
        <v>73</v>
      </c>
      <c r="AR51">
        <v>43</v>
      </c>
      <c r="AS51">
        <v>37</v>
      </c>
      <c r="AT51">
        <v>10</v>
      </c>
      <c r="AU51">
        <v>12</v>
      </c>
    </row>
    <row r="52" spans="1:47" x14ac:dyDescent="0.3">
      <c r="A52" t="s">
        <v>131</v>
      </c>
      <c r="B52" t="s">
        <v>130</v>
      </c>
      <c r="C52" s="4" t="s">
        <v>218</v>
      </c>
      <c r="D52" t="s">
        <v>129</v>
      </c>
      <c r="E52" s="1">
        <v>16335246</v>
      </c>
      <c r="F52" s="2">
        <v>0.42804430693660839</v>
      </c>
      <c r="G52" s="1">
        <v>301</v>
      </c>
      <c r="H52" s="2">
        <v>0.33</v>
      </c>
      <c r="I52">
        <v>25.1</v>
      </c>
      <c r="J52" s="3">
        <v>1.7845815489147369E-3</v>
      </c>
      <c r="K52" s="1">
        <v>38162512</v>
      </c>
      <c r="L52" s="18">
        <v>1861484</v>
      </c>
      <c r="M52">
        <v>534692</v>
      </c>
      <c r="N52">
        <v>869121</v>
      </c>
      <c r="O52">
        <v>1696730</v>
      </c>
      <c r="P52">
        <v>2985746</v>
      </c>
      <c r="Q52">
        <v>5415841</v>
      </c>
      <c r="R52">
        <v>8895637</v>
      </c>
      <c r="S52">
        <v>13195506</v>
      </c>
      <c r="T52">
        <v>13</v>
      </c>
      <c r="U52">
        <v>21</v>
      </c>
      <c r="V52">
        <v>35</v>
      </c>
      <c r="W52">
        <v>50</v>
      </c>
      <c r="X52">
        <v>77</v>
      </c>
      <c r="Y52">
        <v>143</v>
      </c>
      <c r="Z52">
        <v>219</v>
      </c>
      <c r="AA52" s="2">
        <v>0.08</v>
      </c>
      <c r="AB52" s="2">
        <v>0.11</v>
      </c>
      <c r="AC52" s="2">
        <v>0.15</v>
      </c>
      <c r="AD52" s="2">
        <v>0.21</v>
      </c>
      <c r="AE52" s="2">
        <v>0.3</v>
      </c>
      <c r="AF52" s="2">
        <v>0.36</v>
      </c>
      <c r="AG52" s="2">
        <v>0.4</v>
      </c>
      <c r="AH52" s="2">
        <v>0.43</v>
      </c>
      <c r="AI52" s="2">
        <v>0.39</v>
      </c>
      <c r="AJ52" s="2">
        <v>0.39</v>
      </c>
      <c r="AK52" s="2">
        <v>0.4</v>
      </c>
      <c r="AL52" s="2">
        <v>0.4</v>
      </c>
      <c r="AM52" s="2">
        <v>0.39</v>
      </c>
      <c r="AN52" s="2">
        <v>0.35</v>
      </c>
      <c r="AO52">
        <v>211</v>
      </c>
      <c r="AP52">
        <v>115</v>
      </c>
      <c r="AQ52">
        <v>73</v>
      </c>
      <c r="AR52">
        <v>61</v>
      </c>
      <c r="AS52">
        <v>49</v>
      </c>
      <c r="AT52">
        <v>34</v>
      </c>
      <c r="AU52">
        <v>29</v>
      </c>
    </row>
    <row r="53" spans="1:47" x14ac:dyDescent="0.3">
      <c r="A53" t="s">
        <v>120</v>
      </c>
      <c r="B53" t="s">
        <v>119</v>
      </c>
      <c r="C53" s="4" t="s">
        <v>222</v>
      </c>
      <c r="D53" t="s">
        <v>118</v>
      </c>
      <c r="E53" s="1">
        <v>7156859</v>
      </c>
      <c r="F53" s="2">
        <v>0.50999999501177828</v>
      </c>
      <c r="G53" s="1">
        <v>74</v>
      </c>
      <c r="H53" s="2">
        <v>0.55000000000000004</v>
      </c>
      <c r="I53">
        <v>25</v>
      </c>
      <c r="J53" s="3">
        <v>4.9794317768659408E-3</v>
      </c>
      <c r="K53" s="1">
        <v>14033057</v>
      </c>
      <c r="L53" s="18">
        <v>192530</v>
      </c>
      <c r="M53">
        <v>437500</v>
      </c>
      <c r="N53">
        <v>595907</v>
      </c>
      <c r="O53">
        <v>1052068</v>
      </c>
      <c r="P53">
        <v>1972739</v>
      </c>
      <c r="Q53">
        <v>3041195</v>
      </c>
      <c r="R53">
        <v>3999498</v>
      </c>
      <c r="S53">
        <v>5806703</v>
      </c>
      <c r="T53">
        <v>8</v>
      </c>
      <c r="U53">
        <v>9</v>
      </c>
      <c r="V53">
        <v>13</v>
      </c>
      <c r="W53">
        <v>27</v>
      </c>
      <c r="X53">
        <v>35</v>
      </c>
      <c r="Y53">
        <v>44</v>
      </c>
      <c r="Z53">
        <v>58</v>
      </c>
      <c r="AA53" s="2">
        <v>0.21</v>
      </c>
      <c r="AB53" s="2">
        <v>0.24</v>
      </c>
      <c r="AC53" s="2">
        <v>0.28000000000000003</v>
      </c>
      <c r="AD53" s="2">
        <v>0.35</v>
      </c>
      <c r="AE53" s="2">
        <v>0.42</v>
      </c>
      <c r="AF53" s="2">
        <v>0.42</v>
      </c>
      <c r="AG53" s="2">
        <v>0.47</v>
      </c>
      <c r="AH53" s="2">
        <v>0.52</v>
      </c>
      <c r="AI53" s="2">
        <v>0.53</v>
      </c>
      <c r="AJ53" s="2">
        <v>0.53</v>
      </c>
      <c r="AK53" s="2">
        <v>0.52</v>
      </c>
      <c r="AL53" s="2">
        <v>0.56999999999999995</v>
      </c>
      <c r="AM53" s="2">
        <v>0.56999999999999995</v>
      </c>
      <c r="AN53" s="2">
        <v>0.56999999999999995</v>
      </c>
      <c r="AO53">
        <v>61</v>
      </c>
      <c r="AP53">
        <v>59</v>
      </c>
      <c r="AQ53">
        <v>65</v>
      </c>
      <c r="AR53">
        <v>45</v>
      </c>
      <c r="AS53">
        <v>42</v>
      </c>
      <c r="AT53">
        <v>35</v>
      </c>
      <c r="AU53">
        <v>30</v>
      </c>
    </row>
    <row r="54" spans="1:47" x14ac:dyDescent="0.3">
      <c r="A54" t="s">
        <v>122</v>
      </c>
      <c r="B54" t="s">
        <v>122</v>
      </c>
      <c r="C54" s="4" t="s">
        <v>222</v>
      </c>
      <c r="D54" t="s">
        <v>121</v>
      </c>
      <c r="E54" s="1">
        <v>2592400</v>
      </c>
      <c r="F54" s="2">
        <v>0.37000002569048163</v>
      </c>
      <c r="G54" s="1">
        <v>25</v>
      </c>
      <c r="H54" s="2">
        <v>0.56000000000000005</v>
      </c>
      <c r="I54">
        <v>31.4</v>
      </c>
      <c r="J54" s="3">
        <v>6.2134940426710993E-3</v>
      </c>
      <c r="K54" s="1">
        <v>7006486</v>
      </c>
      <c r="L54" s="18">
        <v>72180</v>
      </c>
      <c r="M54">
        <v>90739</v>
      </c>
      <c r="N54">
        <v>158432</v>
      </c>
      <c r="O54">
        <v>345986</v>
      </c>
      <c r="P54">
        <v>637862</v>
      </c>
      <c r="Q54">
        <v>934349</v>
      </c>
      <c r="R54">
        <v>1293566</v>
      </c>
      <c r="S54">
        <v>1889344</v>
      </c>
      <c r="T54">
        <v>2</v>
      </c>
      <c r="U54">
        <v>4</v>
      </c>
      <c r="V54">
        <v>7</v>
      </c>
      <c r="W54">
        <v>10</v>
      </c>
      <c r="X54">
        <v>13</v>
      </c>
      <c r="Y54">
        <v>16</v>
      </c>
      <c r="Z54">
        <v>20</v>
      </c>
      <c r="AA54" s="2">
        <v>0.05</v>
      </c>
      <c r="AB54" s="2">
        <v>7.0000000000000007E-2</v>
      </c>
      <c r="AC54" s="2">
        <v>0.14000000000000001</v>
      </c>
      <c r="AD54" s="2">
        <v>0.2</v>
      </c>
      <c r="AE54" s="2">
        <v>0.24</v>
      </c>
      <c r="AF54" s="2">
        <v>0.28000000000000003</v>
      </c>
      <c r="AG54" s="2">
        <v>0.32</v>
      </c>
      <c r="AH54" s="2">
        <v>0.81</v>
      </c>
      <c r="AI54" s="2">
        <v>0.71</v>
      </c>
      <c r="AJ54" s="2">
        <v>0.6</v>
      </c>
      <c r="AK54" s="2">
        <v>0.57999999999999996</v>
      </c>
      <c r="AL54" s="2">
        <v>0.57999999999999996</v>
      </c>
      <c r="AM54" s="2">
        <v>0.56999999999999995</v>
      </c>
      <c r="AN54" s="2">
        <v>0.56000000000000005</v>
      </c>
      <c r="AO54">
        <v>175</v>
      </c>
      <c r="AP54">
        <v>93</v>
      </c>
      <c r="AQ54">
        <v>48</v>
      </c>
      <c r="AR54">
        <v>39</v>
      </c>
      <c r="AS54">
        <v>43</v>
      </c>
      <c r="AT54">
        <v>40</v>
      </c>
      <c r="AU54">
        <v>34</v>
      </c>
    </row>
    <row r="55" spans="1:47" x14ac:dyDescent="0.3">
      <c r="A55" t="s">
        <v>125</v>
      </c>
      <c r="B55" t="s">
        <v>124</v>
      </c>
      <c r="C55" s="4" t="s">
        <v>218</v>
      </c>
      <c r="D55" t="s">
        <v>123</v>
      </c>
      <c r="E55" s="1">
        <v>4554400</v>
      </c>
      <c r="F55" s="2">
        <v>0.36000000316177766</v>
      </c>
      <c r="G55" s="1">
        <v>49</v>
      </c>
      <c r="H55" s="2">
        <v>0.53</v>
      </c>
      <c r="I55">
        <v>64.7</v>
      </c>
      <c r="J55" s="3">
        <v>8.2545350208818188E-4</v>
      </c>
      <c r="K55" s="1">
        <v>12651111</v>
      </c>
      <c r="L55" s="18">
        <v>627340</v>
      </c>
      <c r="M55">
        <v>154068</v>
      </c>
      <c r="N55">
        <v>268631</v>
      </c>
      <c r="O55">
        <v>467228</v>
      </c>
      <c r="P55">
        <v>837538</v>
      </c>
      <c r="Q55">
        <v>1316316</v>
      </c>
      <c r="R55">
        <v>2074761</v>
      </c>
      <c r="S55">
        <v>3431598</v>
      </c>
      <c r="T55">
        <v>4</v>
      </c>
      <c r="U55">
        <v>11</v>
      </c>
      <c r="V55">
        <v>13</v>
      </c>
      <c r="W55">
        <v>16</v>
      </c>
      <c r="X55">
        <v>22</v>
      </c>
      <c r="Y55">
        <v>28</v>
      </c>
      <c r="Z55">
        <v>42</v>
      </c>
      <c r="AA55" s="2">
        <v>0.08</v>
      </c>
      <c r="AB55" s="2">
        <v>0.12</v>
      </c>
      <c r="AC55" s="2">
        <v>0.14000000000000001</v>
      </c>
      <c r="AD55" s="2">
        <v>0.17</v>
      </c>
      <c r="AE55" s="2">
        <v>0.17</v>
      </c>
      <c r="AF55" s="2">
        <v>0.23</v>
      </c>
      <c r="AG55" s="2">
        <v>0.32</v>
      </c>
      <c r="AH55" s="2">
        <v>0.51</v>
      </c>
      <c r="AI55" s="2">
        <v>0.52</v>
      </c>
      <c r="AJ55" s="2">
        <v>0.61</v>
      </c>
      <c r="AK55" s="2">
        <v>0.65</v>
      </c>
      <c r="AL55" s="2">
        <v>0.63</v>
      </c>
      <c r="AM55" s="2">
        <v>0.61</v>
      </c>
      <c r="AN55" s="2">
        <v>0.56999999999999995</v>
      </c>
      <c r="AO55">
        <v>249</v>
      </c>
      <c r="AP55">
        <v>77</v>
      </c>
      <c r="AQ55">
        <v>107</v>
      </c>
      <c r="AR55">
        <v>118</v>
      </c>
      <c r="AS55">
        <v>104</v>
      </c>
      <c r="AT55">
        <v>86</v>
      </c>
      <c r="AU55">
        <v>70</v>
      </c>
    </row>
    <row r="56" spans="1:47" x14ac:dyDescent="0.3">
      <c r="A56" t="s">
        <v>117</v>
      </c>
      <c r="B56" t="s">
        <v>116</v>
      </c>
      <c r="C56" s="4" t="s">
        <v>218</v>
      </c>
      <c r="D56" t="s">
        <v>115</v>
      </c>
      <c r="E56" s="1">
        <v>3361900</v>
      </c>
      <c r="F56" s="2">
        <v>0.27000001044052513</v>
      </c>
      <c r="G56" s="1">
        <v>90</v>
      </c>
      <c r="H56" s="2">
        <v>0.11</v>
      </c>
      <c r="I56">
        <v>31.8</v>
      </c>
      <c r="J56" s="3">
        <v>1.7769959135783117E-3</v>
      </c>
      <c r="K56" s="1">
        <v>12451481</v>
      </c>
      <c r="L56" s="18">
        <v>644329</v>
      </c>
      <c r="M56">
        <v>18000</v>
      </c>
      <c r="N56">
        <v>44480</v>
      </c>
      <c r="O56">
        <v>170049</v>
      </c>
      <c r="P56">
        <v>331117</v>
      </c>
      <c r="Q56">
        <v>507158</v>
      </c>
      <c r="R56">
        <v>855016</v>
      </c>
      <c r="S56">
        <v>2349842</v>
      </c>
      <c r="T56">
        <v>1</v>
      </c>
      <c r="U56">
        <v>3</v>
      </c>
      <c r="V56">
        <v>8</v>
      </c>
      <c r="W56">
        <v>12</v>
      </c>
      <c r="X56">
        <v>14</v>
      </c>
      <c r="Y56">
        <v>19</v>
      </c>
      <c r="Z56">
        <v>68</v>
      </c>
      <c r="AA56" s="2">
        <v>0.01</v>
      </c>
      <c r="AB56" s="2">
        <v>0.02</v>
      </c>
      <c r="AC56" s="2">
        <v>0.06</v>
      </c>
      <c r="AD56" s="2">
        <v>7.0000000000000007E-2</v>
      </c>
      <c r="AE56" s="2">
        <v>0.08</v>
      </c>
      <c r="AF56" s="2">
        <v>0.12</v>
      </c>
      <c r="AG56" s="2">
        <v>0.25</v>
      </c>
      <c r="AH56" s="2">
        <v>1</v>
      </c>
      <c r="AI56" s="2">
        <v>0.38</v>
      </c>
      <c r="AJ56" s="2">
        <v>0.25</v>
      </c>
      <c r="AK56" s="2">
        <v>0.23</v>
      </c>
      <c r="AL56" s="2">
        <v>0.22</v>
      </c>
      <c r="AM56" s="2">
        <v>0.2</v>
      </c>
      <c r="AN56" s="2">
        <v>0.13</v>
      </c>
      <c r="AO56">
        <v>0</v>
      </c>
      <c r="AP56">
        <v>471</v>
      </c>
      <c r="AQ56">
        <v>167</v>
      </c>
      <c r="AR56">
        <v>131</v>
      </c>
      <c r="AS56">
        <v>121</v>
      </c>
      <c r="AT56">
        <v>121</v>
      </c>
      <c r="AU56">
        <v>40</v>
      </c>
    </row>
    <row r="57" spans="1:47" x14ac:dyDescent="0.3">
      <c r="A57" t="s">
        <v>128</v>
      </c>
      <c r="B57" t="s">
        <v>127</v>
      </c>
      <c r="C57" s="4" t="s">
        <v>219</v>
      </c>
      <c r="D57" t="s">
        <v>126</v>
      </c>
      <c r="E57" s="1">
        <v>160051</v>
      </c>
      <c r="F57" s="2">
        <v>0.79999900031989768</v>
      </c>
      <c r="G57" s="1">
        <v>3</v>
      </c>
      <c r="H57" s="2">
        <v>0.84</v>
      </c>
      <c r="I57">
        <v>11.6</v>
      </c>
      <c r="J57" s="3">
        <v>4.4937500000000005E-2</v>
      </c>
      <c r="K57" s="1">
        <v>200064</v>
      </c>
      <c r="L57" s="18">
        <v>960</v>
      </c>
      <c r="M57">
        <v>10173</v>
      </c>
      <c r="N57">
        <v>11373</v>
      </c>
      <c r="O57">
        <v>30976</v>
      </c>
      <c r="P57">
        <v>48486</v>
      </c>
      <c r="Q57">
        <v>67084</v>
      </c>
      <c r="R57">
        <v>81482</v>
      </c>
      <c r="S57">
        <v>132308</v>
      </c>
      <c r="T57">
        <v>1</v>
      </c>
      <c r="U57">
        <v>1</v>
      </c>
      <c r="V57">
        <v>2</v>
      </c>
      <c r="W57">
        <v>2</v>
      </c>
      <c r="X57">
        <v>2</v>
      </c>
      <c r="Y57">
        <v>2</v>
      </c>
      <c r="Z57">
        <v>4</v>
      </c>
      <c r="AA57" s="2">
        <v>0.17</v>
      </c>
      <c r="AB57" s="2">
        <v>7.0000000000000007E-2</v>
      </c>
      <c r="AC57" s="2">
        <v>0.42</v>
      </c>
      <c r="AD57" s="2">
        <v>0.52</v>
      </c>
      <c r="AE57" s="2">
        <v>0.57999999999999996</v>
      </c>
      <c r="AF57" s="2">
        <v>0.6</v>
      </c>
      <c r="AG57" s="2">
        <v>0.74</v>
      </c>
      <c r="AH57" s="2">
        <v>0</v>
      </c>
      <c r="AI57" s="2">
        <v>0</v>
      </c>
      <c r="AJ57" s="2">
        <v>0.63</v>
      </c>
      <c r="AK57" s="2">
        <v>0.73</v>
      </c>
      <c r="AL57" s="2">
        <v>0.76</v>
      </c>
      <c r="AM57" s="2">
        <v>0.77</v>
      </c>
      <c r="AN57" s="2">
        <v>0.68</v>
      </c>
      <c r="AO57">
        <v>0</v>
      </c>
      <c r="AP57">
        <v>0</v>
      </c>
      <c r="AQ57">
        <v>7</v>
      </c>
      <c r="AR57">
        <v>7</v>
      </c>
      <c r="AS57">
        <v>7</v>
      </c>
      <c r="AT57">
        <v>7</v>
      </c>
      <c r="AU57">
        <v>10</v>
      </c>
    </row>
    <row r="58" spans="1:47" x14ac:dyDescent="0.3">
      <c r="A58" t="s">
        <v>133</v>
      </c>
      <c r="B58" t="s">
        <v>187</v>
      </c>
      <c r="C58" s="4" t="s">
        <v>221</v>
      </c>
      <c r="D58" t="s">
        <v>132</v>
      </c>
      <c r="E58" s="1">
        <v>300643</v>
      </c>
      <c r="F58" s="2">
        <v>0.28000000000000003</v>
      </c>
      <c r="G58" s="1">
        <v>5</v>
      </c>
      <c r="H58" s="2">
        <v>0.82</v>
      </c>
      <c r="I58">
        <v>17.5</v>
      </c>
      <c r="J58" s="3">
        <v>2.1930813953488372E-2</v>
      </c>
      <c r="K58" s="1">
        <v>1073725</v>
      </c>
      <c r="L58" s="18">
        <v>17200</v>
      </c>
      <c r="O58">
        <v>37291</v>
      </c>
      <c r="P58">
        <v>63059</v>
      </c>
      <c r="Q58">
        <v>104093</v>
      </c>
      <c r="R58">
        <v>250721</v>
      </c>
      <c r="S58">
        <v>287346</v>
      </c>
      <c r="V58">
        <v>2</v>
      </c>
      <c r="W58">
        <v>2</v>
      </c>
      <c r="X58">
        <v>2</v>
      </c>
      <c r="Y58">
        <v>5</v>
      </c>
      <c r="Z58">
        <v>5</v>
      </c>
      <c r="AA58" s="2">
        <v>0</v>
      </c>
      <c r="AB58" s="2">
        <v>0</v>
      </c>
      <c r="AC58" s="2">
        <v>0.09</v>
      </c>
      <c r="AD58" s="2">
        <v>0.11</v>
      </c>
      <c r="AE58" s="2">
        <v>0.13</v>
      </c>
      <c r="AF58" s="2">
        <v>0.26</v>
      </c>
      <c r="AG58" s="2">
        <v>0.28000000000000003</v>
      </c>
      <c r="AH58" s="2"/>
      <c r="AI58" s="2"/>
      <c r="AJ58" s="2">
        <v>1</v>
      </c>
      <c r="AK58" s="2">
        <v>1</v>
      </c>
      <c r="AL58" s="2">
        <v>1</v>
      </c>
      <c r="AM58" s="2">
        <v>0.79</v>
      </c>
      <c r="AN58" s="2">
        <v>0.81</v>
      </c>
      <c r="AO58">
        <v>0</v>
      </c>
      <c r="AP58">
        <v>0</v>
      </c>
      <c r="AQ58">
        <v>31</v>
      </c>
      <c r="AR58">
        <v>31</v>
      </c>
      <c r="AS58">
        <v>31</v>
      </c>
      <c r="AT58">
        <v>16</v>
      </c>
      <c r="AU58">
        <v>16</v>
      </c>
    </row>
    <row r="59" spans="1:47" x14ac:dyDescent="0.3">
      <c r="A59" t="s">
        <v>136</v>
      </c>
      <c r="B59" t="s">
        <v>135</v>
      </c>
      <c r="C59" s="4" t="s">
        <v>219</v>
      </c>
      <c r="D59" t="s">
        <v>134</v>
      </c>
      <c r="E59" s="1">
        <v>3899403</v>
      </c>
      <c r="F59" s="2">
        <v>0.29000000520592523</v>
      </c>
      <c r="G59" s="1">
        <v>93</v>
      </c>
      <c r="H59" s="2">
        <v>0.31</v>
      </c>
      <c r="I59">
        <v>45.7</v>
      </c>
      <c r="J59" s="3">
        <v>6.161213468869125E-4</v>
      </c>
      <c r="K59" s="1">
        <v>13446217</v>
      </c>
      <c r="L59" s="18">
        <v>1259200</v>
      </c>
      <c r="M59">
        <v>56500</v>
      </c>
      <c r="N59">
        <v>136305</v>
      </c>
      <c r="O59">
        <v>315060</v>
      </c>
      <c r="P59">
        <v>582731</v>
      </c>
      <c r="Q59">
        <v>971607</v>
      </c>
      <c r="R59">
        <v>1565260</v>
      </c>
      <c r="S59">
        <v>3056445</v>
      </c>
      <c r="T59">
        <v>3</v>
      </c>
      <c r="U59">
        <v>4</v>
      </c>
      <c r="V59">
        <v>9</v>
      </c>
      <c r="W59">
        <v>14</v>
      </c>
      <c r="X59">
        <v>25</v>
      </c>
      <c r="Y59">
        <v>37</v>
      </c>
      <c r="Z59">
        <v>77</v>
      </c>
      <c r="AA59" s="2">
        <v>0.03</v>
      </c>
      <c r="AB59" s="2">
        <v>0.05</v>
      </c>
      <c r="AC59" s="2">
        <v>0.09</v>
      </c>
      <c r="AD59" s="2">
        <v>0.13</v>
      </c>
      <c r="AE59" s="2">
        <v>0.17</v>
      </c>
      <c r="AF59" s="2">
        <v>0.19</v>
      </c>
      <c r="AG59" s="2">
        <v>0.26</v>
      </c>
      <c r="AH59" s="2">
        <v>0.42</v>
      </c>
      <c r="AI59" s="2">
        <v>0.48</v>
      </c>
      <c r="AJ59" s="2">
        <v>0.47</v>
      </c>
      <c r="AK59" s="2">
        <v>0.49</v>
      </c>
      <c r="AL59" s="2">
        <v>0.47</v>
      </c>
      <c r="AM59" s="2">
        <v>0.44</v>
      </c>
      <c r="AN59" s="2">
        <v>0.33</v>
      </c>
      <c r="AO59">
        <v>312</v>
      </c>
      <c r="AP59">
        <v>380</v>
      </c>
      <c r="AQ59">
        <v>160</v>
      </c>
      <c r="AR59">
        <v>95</v>
      </c>
      <c r="AS59">
        <v>82</v>
      </c>
      <c r="AT59">
        <v>81</v>
      </c>
      <c r="AU59">
        <v>46</v>
      </c>
    </row>
    <row r="60" spans="1:47" x14ac:dyDescent="0.3">
      <c r="A60" t="s">
        <v>138</v>
      </c>
      <c r="B60" t="s">
        <v>138</v>
      </c>
      <c r="C60" s="4" t="s">
        <v>222</v>
      </c>
      <c r="D60" t="s">
        <v>137</v>
      </c>
      <c r="E60" s="1">
        <v>3401532</v>
      </c>
      <c r="F60" s="2">
        <v>0.497846612289224</v>
      </c>
      <c r="G60" s="1">
        <v>53</v>
      </c>
      <c r="H60" s="2">
        <v>0.51</v>
      </c>
      <c r="I60">
        <v>17.899999999999999</v>
      </c>
      <c r="J60" s="3">
        <v>1.7801434087148373E-2</v>
      </c>
      <c r="K60" s="1">
        <v>6832490</v>
      </c>
      <c r="L60" s="18">
        <v>54390</v>
      </c>
      <c r="M60">
        <v>52726</v>
      </c>
      <c r="N60">
        <v>162993</v>
      </c>
      <c r="O60">
        <v>397382</v>
      </c>
      <c r="P60">
        <v>666083</v>
      </c>
      <c r="Q60">
        <v>866832</v>
      </c>
      <c r="R60">
        <v>1264202</v>
      </c>
      <c r="S60">
        <v>2602922</v>
      </c>
      <c r="T60">
        <v>2</v>
      </c>
      <c r="U60">
        <v>4</v>
      </c>
      <c r="V60">
        <v>15</v>
      </c>
      <c r="W60">
        <v>17</v>
      </c>
      <c r="X60">
        <v>19</v>
      </c>
      <c r="Y60">
        <v>25</v>
      </c>
      <c r="Z60">
        <v>45</v>
      </c>
      <c r="AA60" s="2">
        <v>0.05</v>
      </c>
      <c r="AB60" s="2">
        <v>0.11</v>
      </c>
      <c r="AC60" s="2">
        <v>0.2</v>
      </c>
      <c r="AD60" s="2">
        <v>0.25</v>
      </c>
      <c r="AE60" s="2">
        <v>0.25</v>
      </c>
      <c r="AF60" s="2">
        <v>0.28000000000000003</v>
      </c>
      <c r="AG60" s="2">
        <v>0.43</v>
      </c>
      <c r="AH60" s="2">
        <v>0.81</v>
      </c>
      <c r="AI60" s="2">
        <v>0.77</v>
      </c>
      <c r="AJ60" s="2">
        <v>0.48</v>
      </c>
      <c r="AK60" s="2">
        <v>0.56000000000000005</v>
      </c>
      <c r="AL60" s="2">
        <v>0.55000000000000004</v>
      </c>
      <c r="AM60" s="2">
        <v>0.53</v>
      </c>
      <c r="AN60" s="2">
        <v>0.54</v>
      </c>
      <c r="AO60">
        <v>41</v>
      </c>
      <c r="AP60">
        <v>107</v>
      </c>
      <c r="AQ60">
        <v>42</v>
      </c>
      <c r="AR60">
        <v>35</v>
      </c>
      <c r="AS60">
        <v>35</v>
      </c>
      <c r="AT60">
        <v>29</v>
      </c>
      <c r="AU60">
        <v>21</v>
      </c>
    </row>
    <row r="61" spans="1:47" x14ac:dyDescent="0.3">
      <c r="A61" t="s">
        <v>141</v>
      </c>
      <c r="B61" t="s">
        <v>140</v>
      </c>
      <c r="C61" s="4" t="s">
        <v>220</v>
      </c>
      <c r="D61" t="s">
        <v>139</v>
      </c>
      <c r="E61" s="1">
        <v>7010410.9348669974</v>
      </c>
      <c r="F61" s="2">
        <v>0.62999996628817034</v>
      </c>
      <c r="G61" s="1">
        <v>89</v>
      </c>
      <c r="H61" s="2">
        <v>0.35</v>
      </c>
      <c r="I61">
        <v>20.100000000000001</v>
      </c>
      <c r="J61" s="3">
        <v>1.72972470713182E-2</v>
      </c>
      <c r="K61" s="1">
        <v>11127637</v>
      </c>
      <c r="L61" s="18">
        <v>155360</v>
      </c>
      <c r="M61">
        <v>782865</v>
      </c>
      <c r="N61">
        <v>1025074</v>
      </c>
      <c r="O61">
        <v>1466592</v>
      </c>
      <c r="P61">
        <v>2348834</v>
      </c>
      <c r="Q61">
        <v>3608028</v>
      </c>
      <c r="R61">
        <v>4838681</v>
      </c>
      <c r="S61">
        <v>6026753</v>
      </c>
      <c r="T61">
        <v>17</v>
      </c>
      <c r="U61">
        <v>24</v>
      </c>
      <c r="V61">
        <v>31</v>
      </c>
      <c r="W61">
        <v>51</v>
      </c>
      <c r="X61">
        <v>70</v>
      </c>
      <c r="Y61">
        <v>75</v>
      </c>
      <c r="Z61">
        <v>84</v>
      </c>
      <c r="AA61" s="2">
        <v>0.23</v>
      </c>
      <c r="AB61" s="2">
        <v>0.25</v>
      </c>
      <c r="AC61" s="2">
        <v>0.28999999999999998</v>
      </c>
      <c r="AD61" s="2">
        <v>0.37</v>
      </c>
      <c r="AE61" s="2">
        <v>0.45</v>
      </c>
      <c r="AF61" s="2">
        <v>0.51</v>
      </c>
      <c r="AG61" s="2">
        <v>0.56999999999999995</v>
      </c>
      <c r="AH61" s="2">
        <v>0.53</v>
      </c>
      <c r="AI61" s="2">
        <v>0.47</v>
      </c>
      <c r="AJ61" s="2">
        <v>0.42</v>
      </c>
      <c r="AK61" s="2">
        <v>0.34</v>
      </c>
      <c r="AL61" s="2">
        <v>0.33</v>
      </c>
      <c r="AM61" s="2">
        <v>0.33</v>
      </c>
      <c r="AN61" s="2">
        <v>0.31</v>
      </c>
      <c r="AO61">
        <v>44</v>
      </c>
      <c r="AP61">
        <v>35</v>
      </c>
      <c r="AQ61">
        <v>31</v>
      </c>
      <c r="AR61">
        <v>25</v>
      </c>
      <c r="AS61">
        <v>22</v>
      </c>
      <c r="AT61">
        <v>22</v>
      </c>
      <c r="AU61">
        <v>21</v>
      </c>
    </row>
    <row r="62" spans="1:47" x14ac:dyDescent="0.3">
      <c r="A62" t="s">
        <v>144</v>
      </c>
      <c r="B62" t="s">
        <v>143</v>
      </c>
      <c r="C62" s="4" t="s">
        <v>218</v>
      </c>
      <c r="D62" t="s">
        <v>142</v>
      </c>
      <c r="E62" s="1">
        <v>18567243</v>
      </c>
      <c r="F62" s="2">
        <v>0.37999999836270792</v>
      </c>
      <c r="G62" s="1">
        <v>249</v>
      </c>
      <c r="H62" s="2">
        <v>0.28999999999999998</v>
      </c>
      <c r="I62">
        <v>23.9</v>
      </c>
      <c r="J62" s="3">
        <v>6.2435538496274515E-3</v>
      </c>
      <c r="K62" s="1">
        <v>48861166</v>
      </c>
      <c r="L62" s="18">
        <v>885800</v>
      </c>
      <c r="M62">
        <v>195907</v>
      </c>
      <c r="N62">
        <v>424650</v>
      </c>
      <c r="O62">
        <v>888801</v>
      </c>
      <c r="P62">
        <v>2120076</v>
      </c>
      <c r="Q62">
        <v>3839267</v>
      </c>
      <c r="R62">
        <v>10052076</v>
      </c>
      <c r="S62">
        <v>15385182</v>
      </c>
      <c r="T62">
        <v>7</v>
      </c>
      <c r="U62">
        <v>13</v>
      </c>
      <c r="V62">
        <v>19</v>
      </c>
      <c r="W62">
        <v>43</v>
      </c>
      <c r="X62">
        <v>77</v>
      </c>
      <c r="Y62">
        <v>234</v>
      </c>
      <c r="Z62">
        <v>264</v>
      </c>
      <c r="AA62" s="2">
        <v>0.02</v>
      </c>
      <c r="AB62" s="2">
        <v>0.04</v>
      </c>
      <c r="AC62" s="2">
        <v>7.0000000000000007E-2</v>
      </c>
      <c r="AD62" s="2">
        <v>0.11</v>
      </c>
      <c r="AE62" s="2">
        <v>0.16</v>
      </c>
      <c r="AF62" s="2">
        <v>0.31</v>
      </c>
      <c r="AG62" s="2">
        <v>0.36</v>
      </c>
      <c r="AH62" s="2">
        <v>0.4</v>
      </c>
      <c r="AI62" s="2">
        <v>0.38</v>
      </c>
      <c r="AJ62" s="2">
        <v>0.4</v>
      </c>
      <c r="AK62" s="2">
        <v>0.37</v>
      </c>
      <c r="AL62" s="2">
        <v>0.32</v>
      </c>
      <c r="AM62" s="2">
        <v>0.22</v>
      </c>
      <c r="AN62" s="2">
        <v>0.26</v>
      </c>
      <c r="AO62">
        <v>217</v>
      </c>
      <c r="AP62">
        <v>150</v>
      </c>
      <c r="AQ62">
        <v>145</v>
      </c>
      <c r="AR62">
        <v>80</v>
      </c>
      <c r="AS62">
        <v>56</v>
      </c>
      <c r="AT62">
        <v>23</v>
      </c>
      <c r="AU62">
        <v>22</v>
      </c>
    </row>
    <row r="63" spans="1:47" x14ac:dyDescent="0.3">
      <c r="A63" t="s">
        <v>147</v>
      </c>
      <c r="B63" t="s">
        <v>146</v>
      </c>
      <c r="C63" s="4" t="s">
        <v>218</v>
      </c>
      <c r="D63" t="s">
        <v>145</v>
      </c>
      <c r="E63" s="1">
        <v>14041116</v>
      </c>
      <c r="F63" s="2">
        <v>0.38999999500039745</v>
      </c>
      <c r="G63" s="1">
        <v>125</v>
      </c>
      <c r="H63" s="2">
        <v>0.27</v>
      </c>
      <c r="I63">
        <v>21.2</v>
      </c>
      <c r="J63" s="3">
        <v>2.3228256533014184E-2</v>
      </c>
      <c r="K63" s="1">
        <v>36002862</v>
      </c>
      <c r="L63" s="18">
        <v>200520</v>
      </c>
      <c r="M63">
        <v>42665</v>
      </c>
      <c r="N63">
        <v>205077</v>
      </c>
      <c r="O63">
        <v>520592</v>
      </c>
      <c r="P63">
        <v>712363</v>
      </c>
      <c r="Q63">
        <v>1863070</v>
      </c>
      <c r="R63">
        <v>3387426</v>
      </c>
      <c r="S63">
        <v>5707228</v>
      </c>
      <c r="T63">
        <v>2</v>
      </c>
      <c r="U63">
        <v>5</v>
      </c>
      <c r="V63">
        <v>10</v>
      </c>
      <c r="W63">
        <v>12</v>
      </c>
      <c r="X63">
        <v>37</v>
      </c>
      <c r="Y63">
        <v>69</v>
      </c>
      <c r="Z63">
        <v>101</v>
      </c>
      <c r="AA63" s="2">
        <v>0.01</v>
      </c>
      <c r="AB63" s="2">
        <v>0.03</v>
      </c>
      <c r="AC63" s="2">
        <v>0.05</v>
      </c>
      <c r="AD63" s="2">
        <v>0.06</v>
      </c>
      <c r="AE63" s="2">
        <v>0.11</v>
      </c>
      <c r="AF63" s="2">
        <v>0.15</v>
      </c>
      <c r="AG63" s="2">
        <v>0.18</v>
      </c>
      <c r="AH63" s="2">
        <v>0.75</v>
      </c>
      <c r="AI63" s="2">
        <v>0.73</v>
      </c>
      <c r="AJ63" s="2">
        <v>0.7</v>
      </c>
      <c r="AK63" s="2">
        <v>0.68</v>
      </c>
      <c r="AL63" s="2">
        <v>0.49</v>
      </c>
      <c r="AM63" s="2">
        <v>0.45</v>
      </c>
      <c r="AN63" s="2">
        <v>0.44</v>
      </c>
      <c r="AO63">
        <v>70</v>
      </c>
      <c r="AP63">
        <v>115</v>
      </c>
      <c r="AQ63">
        <v>84</v>
      </c>
      <c r="AR63">
        <v>79</v>
      </c>
      <c r="AS63">
        <v>36</v>
      </c>
      <c r="AT63">
        <v>28</v>
      </c>
      <c r="AU63">
        <v>22</v>
      </c>
    </row>
    <row r="64" spans="1:47" x14ac:dyDescent="0.3">
      <c r="A64" t="s">
        <v>150</v>
      </c>
      <c r="B64" t="s">
        <v>149</v>
      </c>
      <c r="C64" s="4" t="s">
        <v>221</v>
      </c>
      <c r="D64" t="s">
        <v>148</v>
      </c>
      <c r="E64" s="1">
        <v>38200751</v>
      </c>
      <c r="F64" s="2">
        <v>0.70042419385556343</v>
      </c>
      <c r="G64" s="1">
        <v>502</v>
      </c>
      <c r="H64" s="2">
        <v>0.39</v>
      </c>
      <c r="I64">
        <v>17.2</v>
      </c>
      <c r="J64" s="3">
        <v>1.0163747125110256E-2</v>
      </c>
      <c r="K64" s="1">
        <v>54539451</v>
      </c>
      <c r="L64" s="18">
        <v>1213090</v>
      </c>
      <c r="M64">
        <v>4145904</v>
      </c>
      <c r="N64">
        <v>5764014</v>
      </c>
      <c r="O64">
        <v>8057207</v>
      </c>
      <c r="P64">
        <v>10967660</v>
      </c>
      <c r="Q64">
        <v>14596484</v>
      </c>
      <c r="R64">
        <v>24748679</v>
      </c>
      <c r="S64">
        <v>33709166</v>
      </c>
      <c r="T64">
        <v>53</v>
      </c>
      <c r="U64">
        <v>73</v>
      </c>
      <c r="V64">
        <v>97</v>
      </c>
      <c r="W64">
        <v>132</v>
      </c>
      <c r="X64">
        <v>170</v>
      </c>
      <c r="Y64">
        <v>461</v>
      </c>
      <c r="Z64">
        <v>460</v>
      </c>
      <c r="AA64" s="2">
        <v>0.33</v>
      </c>
      <c r="AB64" s="2">
        <v>0.36</v>
      </c>
      <c r="AC64" s="2">
        <v>0.42</v>
      </c>
      <c r="AD64" s="2">
        <v>0.45</v>
      </c>
      <c r="AE64" s="2">
        <v>0.4</v>
      </c>
      <c r="AF64" s="2">
        <v>0.56000000000000005</v>
      </c>
      <c r="AG64" s="2">
        <v>0.66</v>
      </c>
      <c r="AH64" s="2">
        <v>0.47</v>
      </c>
      <c r="AI64" s="2">
        <v>0.52</v>
      </c>
      <c r="AJ64" s="2">
        <v>0.5</v>
      </c>
      <c r="AK64" s="2">
        <v>0.48</v>
      </c>
      <c r="AL64" s="2">
        <v>0.43</v>
      </c>
      <c r="AM64" s="2">
        <v>0.36</v>
      </c>
      <c r="AN64" s="2">
        <v>0.4</v>
      </c>
      <c r="AO64">
        <v>61</v>
      </c>
      <c r="AP64">
        <v>61</v>
      </c>
      <c r="AQ64">
        <v>48</v>
      </c>
      <c r="AR64">
        <v>30</v>
      </c>
      <c r="AS64">
        <v>29</v>
      </c>
      <c r="AT64">
        <v>16</v>
      </c>
      <c r="AU64">
        <v>18</v>
      </c>
    </row>
    <row r="65" spans="1:47" x14ac:dyDescent="0.3">
      <c r="A65" t="s">
        <v>155</v>
      </c>
      <c r="B65" t="s">
        <v>154</v>
      </c>
      <c r="C65" s="4" t="s">
        <v>221</v>
      </c>
      <c r="D65" t="s">
        <v>153</v>
      </c>
      <c r="E65" s="1">
        <v>6877737</v>
      </c>
      <c r="F65" s="2">
        <v>0.44374807127054938</v>
      </c>
      <c r="G65" s="1">
        <v>80</v>
      </c>
      <c r="H65" s="2">
        <v>0.52</v>
      </c>
      <c r="I65">
        <v>56</v>
      </c>
      <c r="J65" s="3">
        <v>2.9093880735549305E-3</v>
      </c>
      <c r="K65" s="1">
        <v>15499193</v>
      </c>
      <c r="L65" s="18">
        <v>743390</v>
      </c>
      <c r="M65">
        <v>306100</v>
      </c>
      <c r="N65">
        <v>610525</v>
      </c>
      <c r="O65">
        <v>1127741</v>
      </c>
      <c r="P65">
        <v>2052947</v>
      </c>
      <c r="Q65">
        <v>2472077</v>
      </c>
      <c r="R65">
        <v>3447020</v>
      </c>
      <c r="S65">
        <v>5245607</v>
      </c>
      <c r="T65">
        <v>8</v>
      </c>
      <c r="U65">
        <v>9</v>
      </c>
      <c r="V65">
        <v>14</v>
      </c>
      <c r="W65">
        <v>23</v>
      </c>
      <c r="X65">
        <v>25</v>
      </c>
      <c r="Y65">
        <v>41</v>
      </c>
      <c r="Z65">
        <v>58</v>
      </c>
      <c r="AA65" s="2">
        <v>0.13</v>
      </c>
      <c r="AB65" s="2">
        <v>0.19</v>
      </c>
      <c r="AC65" s="2">
        <v>0.27</v>
      </c>
      <c r="AD65" s="2">
        <v>0.36</v>
      </c>
      <c r="AE65" s="2">
        <v>0.33</v>
      </c>
      <c r="AF65" s="2">
        <v>0.34</v>
      </c>
      <c r="AG65" s="2">
        <v>0.4</v>
      </c>
      <c r="AH65" s="2">
        <v>0.46</v>
      </c>
      <c r="AI65" s="2">
        <v>0.51</v>
      </c>
      <c r="AJ65" s="2">
        <v>0.53</v>
      </c>
      <c r="AK65" s="2">
        <v>0.53</v>
      </c>
      <c r="AL65" s="2">
        <v>0.56000000000000005</v>
      </c>
      <c r="AM65" s="2">
        <v>0.56000000000000005</v>
      </c>
      <c r="AN65" s="2">
        <v>0.55000000000000004</v>
      </c>
      <c r="AO65">
        <v>95</v>
      </c>
      <c r="AP65">
        <v>84</v>
      </c>
      <c r="AQ65">
        <v>109</v>
      </c>
      <c r="AR65">
        <v>93</v>
      </c>
      <c r="AS65">
        <v>99</v>
      </c>
      <c r="AT65">
        <v>74</v>
      </c>
      <c r="AU65">
        <v>70</v>
      </c>
    </row>
    <row r="66" spans="1:47" x14ac:dyDescent="0.3">
      <c r="A66" t="s">
        <v>157</v>
      </c>
      <c r="B66" t="s">
        <v>157</v>
      </c>
      <c r="C66" s="4" t="s">
        <v>221</v>
      </c>
      <c r="D66" t="s">
        <v>156</v>
      </c>
      <c r="E66" s="1">
        <v>4800985</v>
      </c>
      <c r="F66" s="2">
        <v>0.34000000283275206</v>
      </c>
      <c r="G66" s="1">
        <v>53</v>
      </c>
      <c r="H66" s="2">
        <v>0.61</v>
      </c>
      <c r="I66">
        <v>34</v>
      </c>
      <c r="J66" s="3">
        <v>3.817707121623369E-3</v>
      </c>
      <c r="K66" s="1">
        <v>14120544</v>
      </c>
      <c r="L66" s="18">
        <v>386850</v>
      </c>
      <c r="M66">
        <v>405017</v>
      </c>
      <c r="N66">
        <v>872607</v>
      </c>
      <c r="O66">
        <v>873239</v>
      </c>
      <c r="P66">
        <v>1491006</v>
      </c>
      <c r="Q66">
        <v>2534618</v>
      </c>
      <c r="R66">
        <v>3389830</v>
      </c>
      <c r="S66">
        <v>4191094</v>
      </c>
      <c r="T66">
        <v>8</v>
      </c>
      <c r="U66">
        <v>13</v>
      </c>
      <c r="V66">
        <v>14</v>
      </c>
      <c r="W66">
        <v>18</v>
      </c>
      <c r="X66">
        <v>25</v>
      </c>
      <c r="Y66">
        <v>30</v>
      </c>
      <c r="Z66">
        <v>50</v>
      </c>
      <c r="AA66" s="2">
        <v>0.18</v>
      </c>
      <c r="AB66" s="2">
        <v>0.26</v>
      </c>
      <c r="AC66" s="2">
        <v>0.17</v>
      </c>
      <c r="AD66" s="2">
        <v>0.21</v>
      </c>
      <c r="AE66" s="2">
        <v>0.26</v>
      </c>
      <c r="AF66" s="2">
        <v>0.3</v>
      </c>
      <c r="AG66" s="2">
        <v>0.33</v>
      </c>
      <c r="AH66" s="2">
        <v>0.28999999999999998</v>
      </c>
      <c r="AI66" s="2">
        <v>0.32</v>
      </c>
      <c r="AJ66" s="2">
        <v>0.28000000000000003</v>
      </c>
      <c r="AK66" s="2">
        <v>0.25</v>
      </c>
      <c r="AL66" s="2">
        <v>0.2</v>
      </c>
      <c r="AM66" s="2">
        <v>0.17</v>
      </c>
      <c r="AN66" s="2">
        <v>0.14000000000000001</v>
      </c>
      <c r="AO66">
        <v>125</v>
      </c>
      <c r="AP66">
        <v>85</v>
      </c>
      <c r="AQ66">
        <v>83</v>
      </c>
      <c r="AR66">
        <v>62</v>
      </c>
      <c r="AS66">
        <v>59</v>
      </c>
      <c r="AT66">
        <v>59</v>
      </c>
      <c r="AU66">
        <v>39</v>
      </c>
    </row>
    <row r="91" spans="5:8" x14ac:dyDescent="0.3">
      <c r="F91" t="s">
        <v>196</v>
      </c>
      <c r="G91" t="s">
        <v>195</v>
      </c>
    </row>
    <row r="92" spans="5:8" x14ac:dyDescent="0.3">
      <c r="E92" s="4" t="s">
        <v>30</v>
      </c>
      <c r="F92" s="1">
        <v>96</v>
      </c>
      <c r="G92" s="1">
        <v>96</v>
      </c>
      <c r="H92" t="b">
        <f>+F92=G92</f>
        <v>1</v>
      </c>
    </row>
    <row r="93" spans="5:8" x14ac:dyDescent="0.3">
      <c r="E93" s="4" t="s">
        <v>32</v>
      </c>
      <c r="F93" s="1">
        <v>33</v>
      </c>
      <c r="G93" s="1">
        <v>33</v>
      </c>
      <c r="H93" s="4" t="b">
        <f t="shared" ref="H93:H141" si="0">+F93=G93</f>
        <v>1</v>
      </c>
    </row>
    <row r="94" spans="5:8" x14ac:dyDescent="0.3">
      <c r="E94" s="4" t="s">
        <v>34</v>
      </c>
      <c r="F94" s="1">
        <v>111</v>
      </c>
      <c r="G94" s="1">
        <v>122</v>
      </c>
      <c r="H94" s="4" t="b">
        <f t="shared" si="0"/>
        <v>0</v>
      </c>
    </row>
    <row r="95" spans="5:8" x14ac:dyDescent="0.3">
      <c r="E95" s="4" t="s">
        <v>37</v>
      </c>
      <c r="F95" s="1">
        <v>101</v>
      </c>
      <c r="G95" s="1">
        <v>101</v>
      </c>
      <c r="H95" s="4" t="b">
        <f t="shared" si="0"/>
        <v>1</v>
      </c>
    </row>
    <row r="96" spans="5:8" x14ac:dyDescent="0.3">
      <c r="E96" s="4" t="s">
        <v>39</v>
      </c>
      <c r="F96" s="1">
        <v>25</v>
      </c>
      <c r="G96" s="1">
        <v>25</v>
      </c>
      <c r="H96" s="4" t="b">
        <f t="shared" si="0"/>
        <v>1</v>
      </c>
    </row>
    <row r="97" spans="5:8" x14ac:dyDescent="0.3">
      <c r="E97" s="4" t="s">
        <v>41</v>
      </c>
      <c r="F97" s="1">
        <v>31</v>
      </c>
      <c r="G97" s="1">
        <v>31</v>
      </c>
      <c r="H97" s="4" t="b">
        <f t="shared" si="0"/>
        <v>1</v>
      </c>
    </row>
    <row r="98" spans="5:8" x14ac:dyDescent="0.3">
      <c r="E98" s="4" t="s">
        <v>44</v>
      </c>
      <c r="F98" s="1">
        <v>220</v>
      </c>
      <c r="G98" s="1">
        <v>220</v>
      </c>
      <c r="H98" s="4" t="b">
        <f t="shared" si="0"/>
        <v>1</v>
      </c>
    </row>
    <row r="99" spans="5:8" x14ac:dyDescent="0.3">
      <c r="E99" s="4" t="s">
        <v>47</v>
      </c>
      <c r="F99" s="1">
        <v>147</v>
      </c>
      <c r="G99" s="1">
        <v>147</v>
      </c>
      <c r="H99" s="4" t="b">
        <f t="shared" si="0"/>
        <v>1</v>
      </c>
    </row>
    <row r="100" spans="5:8" x14ac:dyDescent="0.3">
      <c r="E100" s="4" t="s">
        <v>151</v>
      </c>
      <c r="F100" s="1">
        <v>496</v>
      </c>
      <c r="G100" s="1">
        <v>553</v>
      </c>
      <c r="H100" s="4" t="b">
        <f t="shared" si="0"/>
        <v>0</v>
      </c>
    </row>
    <row r="101" spans="5:8" x14ac:dyDescent="0.3">
      <c r="E101" s="4" t="s">
        <v>50</v>
      </c>
      <c r="F101" s="1">
        <v>27</v>
      </c>
      <c r="G101" s="1">
        <v>27</v>
      </c>
      <c r="H101" s="4" t="b">
        <f t="shared" si="0"/>
        <v>1</v>
      </c>
    </row>
    <row r="102" spans="5:8" x14ac:dyDescent="0.3">
      <c r="E102" s="4" t="s">
        <v>51</v>
      </c>
      <c r="F102" s="1">
        <v>4</v>
      </c>
      <c r="G102" s="1">
        <v>4</v>
      </c>
      <c r="H102" s="4" t="b">
        <f t="shared" si="0"/>
        <v>1</v>
      </c>
    </row>
    <row r="103" spans="5:8" x14ac:dyDescent="0.3">
      <c r="E103" s="4" t="s">
        <v>53</v>
      </c>
      <c r="F103" s="1">
        <v>7</v>
      </c>
      <c r="G103" s="1">
        <v>7</v>
      </c>
      <c r="H103" s="4" t="b">
        <f t="shared" si="0"/>
        <v>1</v>
      </c>
    </row>
    <row r="104" spans="5:8" x14ac:dyDescent="0.3">
      <c r="E104" s="4" t="s">
        <v>55</v>
      </c>
      <c r="F104" s="1">
        <v>488</v>
      </c>
      <c r="G104" s="1">
        <v>475</v>
      </c>
      <c r="H104" s="4" t="b">
        <f t="shared" si="0"/>
        <v>0</v>
      </c>
    </row>
    <row r="105" spans="5:8" x14ac:dyDescent="0.3">
      <c r="E105" s="4" t="s">
        <v>58</v>
      </c>
      <c r="F105" s="1">
        <v>1061</v>
      </c>
      <c r="G105" s="1">
        <v>1061</v>
      </c>
      <c r="H105" s="4" t="b">
        <f t="shared" si="0"/>
        <v>1</v>
      </c>
    </row>
    <row r="106" spans="5:8" x14ac:dyDescent="0.3">
      <c r="E106" s="4" t="s">
        <v>61</v>
      </c>
      <c r="F106" s="1">
        <v>25</v>
      </c>
      <c r="G106" s="1">
        <v>26</v>
      </c>
      <c r="H106" s="4" t="b">
        <f t="shared" si="0"/>
        <v>0</v>
      </c>
    </row>
    <row r="107" spans="5:8" x14ac:dyDescent="0.3">
      <c r="E107" s="4" t="s">
        <v>64</v>
      </c>
      <c r="F107" s="1">
        <v>509</v>
      </c>
      <c r="G107" s="1">
        <v>510</v>
      </c>
      <c r="H107" s="4" t="b">
        <f t="shared" si="0"/>
        <v>0</v>
      </c>
    </row>
    <row r="108" spans="5:8" x14ac:dyDescent="0.3">
      <c r="E108" s="4" t="s">
        <v>67</v>
      </c>
      <c r="F108" s="1">
        <v>14</v>
      </c>
      <c r="G108" s="1">
        <v>14</v>
      </c>
      <c r="H108" s="4" t="b">
        <f t="shared" si="0"/>
        <v>1</v>
      </c>
    </row>
    <row r="109" spans="5:8" x14ac:dyDescent="0.3">
      <c r="E109" s="4" t="s">
        <v>72</v>
      </c>
      <c r="F109" s="1">
        <v>209</v>
      </c>
      <c r="G109" s="1">
        <v>209</v>
      </c>
      <c r="H109" s="4" t="b">
        <f t="shared" si="0"/>
        <v>1</v>
      </c>
    </row>
    <row r="110" spans="5:8" x14ac:dyDescent="0.3">
      <c r="E110" s="4" t="s">
        <v>74</v>
      </c>
      <c r="F110" s="1">
        <v>42</v>
      </c>
      <c r="G110" s="1">
        <v>42</v>
      </c>
      <c r="H110" s="4" t="b">
        <f t="shared" si="0"/>
        <v>1</v>
      </c>
    </row>
    <row r="111" spans="5:8" x14ac:dyDescent="0.3">
      <c r="E111" s="4" t="s">
        <v>77</v>
      </c>
      <c r="F111" s="1">
        <v>11</v>
      </c>
      <c r="G111" s="1">
        <v>11</v>
      </c>
      <c r="H111" s="4" t="b">
        <f t="shared" si="0"/>
        <v>1</v>
      </c>
    </row>
    <row r="112" spans="5:8" x14ac:dyDescent="0.3">
      <c r="E112" s="4" t="s">
        <v>80</v>
      </c>
      <c r="F112" s="1">
        <v>6</v>
      </c>
      <c r="G112" s="1">
        <v>6</v>
      </c>
      <c r="H112" s="4" t="b">
        <f t="shared" si="0"/>
        <v>1</v>
      </c>
    </row>
    <row r="113" spans="5:8" x14ac:dyDescent="0.3">
      <c r="E113" s="4" t="s">
        <v>69</v>
      </c>
      <c r="F113" s="1">
        <v>13</v>
      </c>
      <c r="G113" s="1">
        <v>13</v>
      </c>
      <c r="H113" s="4" t="b">
        <f t="shared" si="0"/>
        <v>1</v>
      </c>
    </row>
    <row r="114" spans="5:8" x14ac:dyDescent="0.3">
      <c r="E114" s="4" t="s">
        <v>83</v>
      </c>
      <c r="F114" s="1">
        <v>126</v>
      </c>
      <c r="G114" s="1">
        <v>126</v>
      </c>
      <c r="H114" s="4" t="b">
        <f t="shared" si="0"/>
        <v>1</v>
      </c>
    </row>
    <row r="115" spans="5:8" x14ac:dyDescent="0.3">
      <c r="E115" s="4" t="s">
        <v>85</v>
      </c>
      <c r="F115" s="1">
        <v>21</v>
      </c>
      <c r="G115" s="1">
        <v>21</v>
      </c>
      <c r="H115" s="4" t="b">
        <f t="shared" si="0"/>
        <v>1</v>
      </c>
    </row>
    <row r="116" spans="5:8" x14ac:dyDescent="0.3">
      <c r="E116" s="4" t="s">
        <v>88</v>
      </c>
      <c r="F116" s="1">
        <v>46</v>
      </c>
      <c r="G116" s="1">
        <v>46</v>
      </c>
      <c r="H116" s="4" t="b">
        <f t="shared" si="0"/>
        <v>1</v>
      </c>
    </row>
    <row r="117" spans="5:8" x14ac:dyDescent="0.3">
      <c r="E117" s="4" t="s">
        <v>91</v>
      </c>
      <c r="F117" s="1">
        <v>10</v>
      </c>
      <c r="G117" s="1">
        <v>10</v>
      </c>
      <c r="H117" s="4" t="b">
        <f t="shared" si="0"/>
        <v>1</v>
      </c>
    </row>
    <row r="118" spans="5:8" x14ac:dyDescent="0.3">
      <c r="E118" s="4" t="s">
        <v>93</v>
      </c>
      <c r="F118" s="1">
        <v>170</v>
      </c>
      <c r="G118" s="1">
        <v>171</v>
      </c>
      <c r="H118" s="4" t="b">
        <f t="shared" si="0"/>
        <v>0</v>
      </c>
    </row>
    <row r="119" spans="5:8" x14ac:dyDescent="0.3">
      <c r="E119" s="4" t="s">
        <v>96</v>
      </c>
      <c r="F119" s="1">
        <v>94</v>
      </c>
      <c r="G119" s="1">
        <v>94</v>
      </c>
      <c r="H119" s="4" t="b">
        <f t="shared" si="0"/>
        <v>1</v>
      </c>
    </row>
    <row r="120" spans="5:8" x14ac:dyDescent="0.3">
      <c r="E120" s="4" t="s">
        <v>98</v>
      </c>
      <c r="F120" s="1">
        <v>157</v>
      </c>
      <c r="G120" s="1">
        <v>167</v>
      </c>
      <c r="H120" s="4" t="b">
        <f t="shared" si="0"/>
        <v>0</v>
      </c>
    </row>
    <row r="121" spans="5:8" x14ac:dyDescent="0.3">
      <c r="E121" s="4" t="s">
        <v>100</v>
      </c>
      <c r="F121" s="1">
        <v>23</v>
      </c>
      <c r="G121" s="1">
        <v>23</v>
      </c>
      <c r="H121" s="4" t="b">
        <f t="shared" si="0"/>
        <v>1</v>
      </c>
    </row>
    <row r="122" spans="5:8" x14ac:dyDescent="0.3">
      <c r="E122" s="4" t="s">
        <v>103</v>
      </c>
      <c r="F122" s="1">
        <v>77</v>
      </c>
      <c r="G122" s="1">
        <v>77</v>
      </c>
      <c r="H122" s="4" t="b">
        <f t="shared" si="0"/>
        <v>1</v>
      </c>
    </row>
    <row r="123" spans="5:8" x14ac:dyDescent="0.3">
      <c r="E123" s="4" t="s">
        <v>105</v>
      </c>
      <c r="F123" s="1">
        <v>17</v>
      </c>
      <c r="G123" s="1">
        <v>17</v>
      </c>
      <c r="H123" s="4" t="b">
        <f t="shared" si="0"/>
        <v>1</v>
      </c>
    </row>
    <row r="124" spans="5:8" x14ac:dyDescent="0.3">
      <c r="E124" s="4" t="s">
        <v>108</v>
      </c>
      <c r="F124" s="1">
        <v>68</v>
      </c>
      <c r="G124" s="1">
        <v>68</v>
      </c>
      <c r="H124" s="4" t="b">
        <f t="shared" si="0"/>
        <v>1</v>
      </c>
    </row>
    <row r="125" spans="5:8" x14ac:dyDescent="0.3">
      <c r="E125" s="4" t="s">
        <v>110</v>
      </c>
      <c r="F125" s="1">
        <v>1158</v>
      </c>
      <c r="G125" s="1">
        <v>1236</v>
      </c>
      <c r="H125" s="4" t="b">
        <f t="shared" si="0"/>
        <v>0</v>
      </c>
    </row>
    <row r="126" spans="5:8" x14ac:dyDescent="0.3">
      <c r="E126" s="4" t="s">
        <v>113</v>
      </c>
      <c r="F126" s="1">
        <v>41</v>
      </c>
      <c r="G126" s="1">
        <v>41</v>
      </c>
      <c r="H126" s="4" t="b">
        <f t="shared" si="0"/>
        <v>1</v>
      </c>
    </row>
    <row r="127" spans="5:8" x14ac:dyDescent="0.3">
      <c r="E127" s="4" t="s">
        <v>129</v>
      </c>
      <c r="F127" s="1">
        <v>280</v>
      </c>
      <c r="G127" s="1">
        <v>301</v>
      </c>
      <c r="H127" s="4" t="b">
        <f t="shared" si="0"/>
        <v>0</v>
      </c>
    </row>
    <row r="128" spans="5:8" x14ac:dyDescent="0.3">
      <c r="E128" s="4" t="s">
        <v>118</v>
      </c>
      <c r="F128" s="1">
        <v>74</v>
      </c>
      <c r="G128" s="1">
        <v>74</v>
      </c>
      <c r="H128" s="4" t="b">
        <f t="shared" si="0"/>
        <v>1</v>
      </c>
    </row>
    <row r="129" spans="5:8" x14ac:dyDescent="0.3">
      <c r="E129" s="4" t="s">
        <v>121</v>
      </c>
      <c r="F129" s="1">
        <v>25</v>
      </c>
      <c r="G129" s="1">
        <v>25</v>
      </c>
      <c r="H129" s="4" t="b">
        <f t="shared" si="0"/>
        <v>1</v>
      </c>
    </row>
    <row r="130" spans="5:8" x14ac:dyDescent="0.3">
      <c r="E130" s="4" t="s">
        <v>123</v>
      </c>
      <c r="F130" s="1">
        <v>49</v>
      </c>
      <c r="G130" s="1">
        <v>49</v>
      </c>
      <c r="H130" s="4" t="b">
        <f t="shared" si="0"/>
        <v>1</v>
      </c>
    </row>
    <row r="131" spans="5:8" x14ac:dyDescent="0.3">
      <c r="E131" s="4" t="s">
        <v>115</v>
      </c>
      <c r="F131" s="1">
        <v>90</v>
      </c>
      <c r="G131" s="1">
        <v>90</v>
      </c>
      <c r="H131" s="4" t="b">
        <f t="shared" si="0"/>
        <v>1</v>
      </c>
    </row>
    <row r="132" spans="5:8" x14ac:dyDescent="0.3">
      <c r="E132" s="4" t="s">
        <v>126</v>
      </c>
      <c r="F132" s="1">
        <v>3</v>
      </c>
      <c r="G132" s="1">
        <v>3</v>
      </c>
      <c r="H132" s="4" t="b">
        <f t="shared" si="0"/>
        <v>1</v>
      </c>
    </row>
    <row r="133" spans="5:8" x14ac:dyDescent="0.3">
      <c r="E133" s="4" t="s">
        <v>132</v>
      </c>
      <c r="F133" s="1">
        <v>5</v>
      </c>
      <c r="G133" s="1">
        <v>5</v>
      </c>
      <c r="H133" s="4" t="b">
        <f t="shared" si="0"/>
        <v>1</v>
      </c>
    </row>
    <row r="134" spans="5:8" x14ac:dyDescent="0.3">
      <c r="E134" s="4" t="s">
        <v>134</v>
      </c>
      <c r="F134" s="1">
        <v>93</v>
      </c>
      <c r="G134" s="1">
        <v>93</v>
      </c>
      <c r="H134" s="4" t="b">
        <f t="shared" si="0"/>
        <v>1</v>
      </c>
    </row>
    <row r="135" spans="5:8" x14ac:dyDescent="0.3">
      <c r="E135" s="4" t="s">
        <v>137</v>
      </c>
      <c r="F135" s="1">
        <v>54</v>
      </c>
      <c r="G135" s="1">
        <v>53</v>
      </c>
      <c r="H135" s="4" t="b">
        <f t="shared" si="0"/>
        <v>0</v>
      </c>
    </row>
    <row r="136" spans="5:8" x14ac:dyDescent="0.3">
      <c r="E136" s="4" t="s">
        <v>139</v>
      </c>
      <c r="F136" s="1">
        <v>89</v>
      </c>
      <c r="G136" s="1">
        <v>89</v>
      </c>
      <c r="H136" s="4" t="b">
        <f t="shared" si="0"/>
        <v>1</v>
      </c>
    </row>
    <row r="137" spans="5:8" x14ac:dyDescent="0.3">
      <c r="E137" s="4" t="s">
        <v>142</v>
      </c>
      <c r="F137" s="1">
        <v>249</v>
      </c>
      <c r="G137" s="1">
        <v>249</v>
      </c>
      <c r="H137" s="4" t="b">
        <f t="shared" si="0"/>
        <v>1</v>
      </c>
    </row>
    <row r="138" spans="5:8" x14ac:dyDescent="0.3">
      <c r="E138" s="4" t="s">
        <v>145</v>
      </c>
      <c r="F138" s="1">
        <v>124</v>
      </c>
      <c r="G138" s="1">
        <v>125</v>
      </c>
      <c r="H138" s="4" t="b">
        <f t="shared" si="0"/>
        <v>0</v>
      </c>
    </row>
    <row r="139" spans="5:8" x14ac:dyDescent="0.3">
      <c r="E139" s="4" t="s">
        <v>148</v>
      </c>
      <c r="F139" s="1">
        <v>500</v>
      </c>
      <c r="G139" s="1">
        <v>502</v>
      </c>
      <c r="H139" s="4" t="b">
        <f t="shared" si="0"/>
        <v>0</v>
      </c>
    </row>
    <row r="140" spans="5:8" x14ac:dyDescent="0.3">
      <c r="E140" s="4" t="s">
        <v>153</v>
      </c>
      <c r="F140" s="1">
        <v>75</v>
      </c>
      <c r="G140" s="1">
        <v>80</v>
      </c>
      <c r="H140" s="4" t="b">
        <f t="shared" si="0"/>
        <v>0</v>
      </c>
    </row>
    <row r="141" spans="5:8" x14ac:dyDescent="0.3">
      <c r="E141" s="4" t="s">
        <v>156</v>
      </c>
      <c r="F141" s="1">
        <v>53</v>
      </c>
      <c r="G141" s="1">
        <v>53</v>
      </c>
      <c r="H141" s="4" t="b">
        <f t="shared" si="0"/>
        <v>1</v>
      </c>
    </row>
  </sheetData>
  <autoFilter ref="A16:AU66"/>
  <phoneticPr fontId="19"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A11" sqref="A11"/>
    </sheetView>
  </sheetViews>
  <sheetFormatPr defaultRowHeight="16.5" x14ac:dyDescent="0.3"/>
  <cols>
    <col min="1" max="1" width="11.625" bestFit="1" customWidth="1"/>
    <col min="2" max="2" width="14" bestFit="1" customWidth="1"/>
    <col min="3" max="3" width="40.75" bestFit="1" customWidth="1"/>
    <col min="4" max="4" width="255.625" bestFit="1" customWidth="1"/>
  </cols>
  <sheetData>
    <row r="1" spans="1:4" x14ac:dyDescent="0.3">
      <c r="A1" s="17" t="s">
        <v>166</v>
      </c>
      <c r="B1" s="17" t="s">
        <v>167</v>
      </c>
      <c r="C1" s="17" t="s">
        <v>168</v>
      </c>
      <c r="D1" s="17" t="s">
        <v>169</v>
      </c>
    </row>
    <row r="2" spans="1:4" x14ac:dyDescent="0.3">
      <c r="A2" s="4" t="s">
        <v>0</v>
      </c>
      <c r="B2" s="4"/>
      <c r="C2" s="4" t="s">
        <v>170</v>
      </c>
      <c r="D2" s="4" t="s">
        <v>171</v>
      </c>
    </row>
    <row r="3" spans="1:4" x14ac:dyDescent="0.3">
      <c r="A3" s="4" t="s">
        <v>172</v>
      </c>
      <c r="B3" s="5" t="s">
        <v>173</v>
      </c>
      <c r="C3" s="4" t="s">
        <v>174</v>
      </c>
      <c r="D3" s="4" t="s">
        <v>175</v>
      </c>
    </row>
    <row r="4" spans="1:4" x14ac:dyDescent="0.3">
      <c r="A4" s="4" t="s">
        <v>176</v>
      </c>
      <c r="B4" s="5" t="s">
        <v>173</v>
      </c>
      <c r="C4" s="4" t="s">
        <v>177</v>
      </c>
      <c r="D4" s="4" t="s">
        <v>178</v>
      </c>
    </row>
    <row r="5" spans="1:4" x14ac:dyDescent="0.3">
      <c r="A5" s="4" t="s">
        <v>179</v>
      </c>
      <c r="B5" s="5" t="s">
        <v>173</v>
      </c>
      <c r="C5" s="4" t="s">
        <v>180</v>
      </c>
      <c r="D5" s="4" t="s">
        <v>181</v>
      </c>
    </row>
    <row r="6" spans="1:4" x14ac:dyDescent="0.3">
      <c r="A6" s="4" t="s">
        <v>182</v>
      </c>
      <c r="B6" s="5" t="s">
        <v>173</v>
      </c>
      <c r="C6" s="4" t="s">
        <v>183</v>
      </c>
      <c r="D6" s="4" t="s">
        <v>211</v>
      </c>
    </row>
    <row r="7" spans="1:4" x14ac:dyDescent="0.3">
      <c r="A7" s="4" t="s">
        <v>206</v>
      </c>
      <c r="B7" s="5" t="s">
        <v>173</v>
      </c>
      <c r="C7" s="19" t="s">
        <v>210</v>
      </c>
      <c r="D7" s="4" t="s">
        <v>207</v>
      </c>
    </row>
    <row r="8" spans="1:4" x14ac:dyDescent="0.3">
      <c r="A8" s="4" t="s">
        <v>4</v>
      </c>
      <c r="B8" s="5">
        <v>2015</v>
      </c>
      <c r="C8" s="19" t="s">
        <v>209</v>
      </c>
      <c r="D8" s="4" t="s">
        <v>208</v>
      </c>
    </row>
    <row r="9" spans="1:4" x14ac:dyDescent="0.3">
      <c r="A9" s="4" t="s">
        <v>6</v>
      </c>
      <c r="B9" s="5">
        <v>2015</v>
      </c>
      <c r="C9" s="4" t="s">
        <v>184</v>
      </c>
      <c r="D9" s="4" t="s">
        <v>185</v>
      </c>
    </row>
    <row r="10" spans="1:4" x14ac:dyDescent="0.3">
      <c r="A10" s="4" t="s">
        <v>7</v>
      </c>
      <c r="C10" s="4" t="s">
        <v>186</v>
      </c>
      <c r="D10" s="4" t="s">
        <v>197</v>
      </c>
    </row>
    <row r="11" spans="1:4" x14ac:dyDescent="0.3">
      <c r="A11" s="4" t="s">
        <v>215</v>
      </c>
      <c r="C11" t="s">
        <v>216</v>
      </c>
      <c r="D11" t="s">
        <v>217</v>
      </c>
    </row>
  </sheetData>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Country_Info</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 Inhoi</dc:creator>
  <cp:lastModifiedBy>Heo Inhoi</cp:lastModifiedBy>
  <dcterms:created xsi:type="dcterms:W3CDTF">2018-11-22T17:23:10Z</dcterms:created>
  <dcterms:modified xsi:type="dcterms:W3CDTF">2019-02-26T12:24:47Z</dcterms:modified>
</cp:coreProperties>
</file>