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ernstberger/Desktop/"/>
    </mc:Choice>
  </mc:AlternateContent>
  <xr:revisionPtr revIDLastSave="0" documentId="13_ncr:1_{437D7A31-EB56-AF4A-B5B6-E31AC570E89C}" xr6:coauthVersionLast="47" xr6:coauthVersionMax="47" xr10:uidLastSave="{00000000-0000-0000-0000-000000000000}"/>
  <bookViews>
    <workbookView xWindow="0" yWindow="500" windowWidth="27760" windowHeight="16280" firstSheet="3" activeTab="9" xr2:uid="{24E8A63E-ABB7-F849-A6CD-501E760B56D6}"/>
  </bookViews>
  <sheets>
    <sheet name="BPI 2018" sheetId="1" r:id="rId1"/>
    <sheet name="BPI 2019" sheetId="2" r:id="rId2"/>
    <sheet name="Hospital Billing" sheetId="3" r:id="rId3"/>
    <sheet name="Road Traffic" sheetId="4" r:id="rId4"/>
    <sheet name="Prepaid Travel Cost" sheetId="5" r:id="rId5"/>
    <sheet name="Request For Payment" sheetId="6" r:id="rId6"/>
    <sheet name="Permit Log" sheetId="7" r:id="rId7"/>
    <sheet name="Domestic Declarations" sheetId="8" r:id="rId8"/>
    <sheet name="International Declarartions" sheetId="9" r:id="rId9"/>
    <sheet name="Process Model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2" l="1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S36" i="7"/>
  <c r="T36" i="7"/>
  <c r="S37" i="7"/>
  <c r="T37" i="7"/>
  <c r="S38" i="7"/>
  <c r="T38" i="7"/>
  <c r="S39" i="7"/>
  <c r="T39" i="7"/>
  <c r="S40" i="7"/>
  <c r="T40" i="7"/>
  <c r="O37" i="7"/>
  <c r="P37" i="7"/>
  <c r="Q37" i="7"/>
  <c r="R37" i="7"/>
  <c r="O38" i="7"/>
  <c r="P38" i="7"/>
  <c r="Q38" i="7"/>
  <c r="R38" i="7"/>
  <c r="O39" i="7"/>
  <c r="P39" i="7"/>
  <c r="Q39" i="7"/>
  <c r="R39" i="7"/>
  <c r="O40" i="7"/>
  <c r="P40" i="7"/>
  <c r="Q40" i="7"/>
  <c r="R40" i="7"/>
  <c r="O36" i="7"/>
  <c r="P36" i="7"/>
  <c r="Q36" i="7"/>
  <c r="R36" i="7"/>
  <c r="S36" i="9"/>
  <c r="T36" i="9"/>
  <c r="U36" i="9"/>
  <c r="V36" i="9"/>
  <c r="W36" i="9"/>
  <c r="X36" i="9"/>
  <c r="Y36" i="9"/>
  <c r="Z36" i="9"/>
  <c r="S37" i="9"/>
  <c r="T37" i="9"/>
  <c r="U37" i="9"/>
  <c r="V37" i="9"/>
  <c r="W37" i="9"/>
  <c r="X37" i="9"/>
  <c r="Y37" i="9"/>
  <c r="Z37" i="9"/>
  <c r="S38" i="9"/>
  <c r="T38" i="9"/>
  <c r="U38" i="9"/>
  <c r="V38" i="9"/>
  <c r="W38" i="9"/>
  <c r="X38" i="9"/>
  <c r="Y38" i="9"/>
  <c r="Z38" i="9"/>
  <c r="S39" i="9"/>
  <c r="T39" i="9"/>
  <c r="U39" i="9"/>
  <c r="V39" i="9"/>
  <c r="W39" i="9"/>
  <c r="X39" i="9"/>
  <c r="Y39" i="9"/>
  <c r="Z39" i="9"/>
  <c r="S40" i="9"/>
  <c r="T40" i="9"/>
  <c r="U40" i="9"/>
  <c r="V40" i="9"/>
  <c r="W40" i="9"/>
  <c r="W48" i="9" s="1"/>
  <c r="X40" i="9"/>
  <c r="Y40" i="9"/>
  <c r="Z40" i="9"/>
  <c r="H36" i="9"/>
  <c r="I36" i="9"/>
  <c r="J36" i="9"/>
  <c r="K36" i="9"/>
  <c r="L36" i="9"/>
  <c r="M36" i="9"/>
  <c r="O36" i="9"/>
  <c r="P36" i="9"/>
  <c r="Q36" i="9"/>
  <c r="R36" i="9"/>
  <c r="H37" i="9"/>
  <c r="I37" i="9"/>
  <c r="J37" i="9"/>
  <c r="K37" i="9"/>
  <c r="L37" i="9"/>
  <c r="M37" i="9"/>
  <c r="O37" i="9"/>
  <c r="P37" i="9"/>
  <c r="Q37" i="9"/>
  <c r="R37" i="9"/>
  <c r="H38" i="9"/>
  <c r="I38" i="9"/>
  <c r="J38" i="9"/>
  <c r="K38" i="9"/>
  <c r="L38" i="9"/>
  <c r="M38" i="9"/>
  <c r="O38" i="9"/>
  <c r="P38" i="9"/>
  <c r="Q38" i="9"/>
  <c r="R38" i="9"/>
  <c r="H39" i="9"/>
  <c r="I39" i="9"/>
  <c r="J39" i="9"/>
  <c r="K39" i="9"/>
  <c r="L39" i="9"/>
  <c r="M39" i="9"/>
  <c r="O39" i="9"/>
  <c r="P39" i="9"/>
  <c r="Q39" i="9"/>
  <c r="R39" i="9"/>
  <c r="H40" i="9"/>
  <c r="I40" i="9"/>
  <c r="J40" i="9"/>
  <c r="K40" i="9"/>
  <c r="L40" i="9"/>
  <c r="M40" i="9"/>
  <c r="O40" i="9"/>
  <c r="P40" i="9"/>
  <c r="Q40" i="9"/>
  <c r="R40" i="9"/>
  <c r="H9" i="12"/>
  <c r="I9" i="12"/>
  <c r="O40" i="8"/>
  <c r="P40" i="8"/>
  <c r="Q40" i="8"/>
  <c r="R40" i="8"/>
  <c r="S40" i="8"/>
  <c r="T40" i="8"/>
  <c r="U40" i="8"/>
  <c r="V40" i="8"/>
  <c r="W40" i="8"/>
  <c r="X40" i="8"/>
  <c r="Y40" i="8"/>
  <c r="Z40" i="8"/>
  <c r="V36" i="6"/>
  <c r="V37" i="6"/>
  <c r="V38" i="6"/>
  <c r="V39" i="6"/>
  <c r="V40" i="6"/>
  <c r="D19" i="12"/>
  <c r="E19" i="12"/>
  <c r="F19" i="12"/>
  <c r="G19" i="12"/>
  <c r="H19" i="12"/>
  <c r="I19" i="12"/>
  <c r="J19" i="12"/>
  <c r="C19" i="12"/>
  <c r="D9" i="12"/>
  <c r="E9" i="12"/>
  <c r="F9" i="12"/>
  <c r="G9" i="12"/>
  <c r="C9" i="12"/>
  <c r="K7" i="12"/>
  <c r="K8" i="12"/>
  <c r="K15" i="12"/>
  <c r="K16" i="12"/>
  <c r="K17" i="12"/>
  <c r="K18" i="12"/>
  <c r="K5" i="12"/>
  <c r="M36" i="8"/>
  <c r="M37" i="8"/>
  <c r="M38" i="8"/>
  <c r="M39" i="8"/>
  <c r="M40" i="8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O36" i="8"/>
  <c r="P36" i="8"/>
  <c r="Q36" i="8"/>
  <c r="R36" i="8"/>
  <c r="S36" i="8"/>
  <c r="T36" i="8"/>
  <c r="U36" i="8"/>
  <c r="V36" i="8"/>
  <c r="W36" i="8"/>
  <c r="X36" i="8"/>
  <c r="Y36" i="8"/>
  <c r="Z36" i="8"/>
  <c r="O37" i="8"/>
  <c r="P37" i="8"/>
  <c r="Q37" i="8"/>
  <c r="R37" i="8"/>
  <c r="S37" i="8"/>
  <c r="T37" i="8"/>
  <c r="U37" i="8"/>
  <c r="V37" i="8"/>
  <c r="W37" i="8"/>
  <c r="X37" i="8"/>
  <c r="Y37" i="8"/>
  <c r="Z37" i="8"/>
  <c r="O38" i="8"/>
  <c r="P38" i="8"/>
  <c r="Q38" i="8"/>
  <c r="R38" i="8"/>
  <c r="S38" i="8"/>
  <c r="T38" i="8"/>
  <c r="U38" i="8"/>
  <c r="V38" i="8"/>
  <c r="W38" i="8"/>
  <c r="X38" i="8"/>
  <c r="Y38" i="8"/>
  <c r="Z38" i="8"/>
  <c r="O39" i="8"/>
  <c r="P39" i="8"/>
  <c r="Q39" i="8"/>
  <c r="R39" i="8"/>
  <c r="S39" i="8"/>
  <c r="T39" i="8"/>
  <c r="U39" i="8"/>
  <c r="V39" i="8"/>
  <c r="W39" i="8"/>
  <c r="X39" i="8"/>
  <c r="Y39" i="8"/>
  <c r="Z39" i="8"/>
  <c r="H36" i="8"/>
  <c r="I36" i="8"/>
  <c r="J36" i="8"/>
  <c r="K36" i="8"/>
  <c r="L36" i="8"/>
  <c r="H37" i="8"/>
  <c r="I37" i="8"/>
  <c r="J37" i="8"/>
  <c r="K37" i="8"/>
  <c r="L37" i="8"/>
  <c r="H38" i="8"/>
  <c r="I38" i="8"/>
  <c r="J38" i="8"/>
  <c r="K38" i="8"/>
  <c r="L38" i="8"/>
  <c r="H39" i="8"/>
  <c r="I39" i="8"/>
  <c r="J39" i="8"/>
  <c r="K39" i="8"/>
  <c r="L39" i="8"/>
  <c r="H40" i="8"/>
  <c r="I40" i="8"/>
  <c r="J40" i="8"/>
  <c r="K40" i="8"/>
  <c r="L40" i="8"/>
  <c r="G37" i="8"/>
  <c r="M45" i="8" s="1"/>
  <c r="G38" i="8"/>
  <c r="M46" i="8" s="1"/>
  <c r="G39" i="8"/>
  <c r="G40" i="8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7" i="8"/>
  <c r="E37" i="8"/>
  <c r="D37" i="8"/>
  <c r="C37" i="8"/>
  <c r="B37" i="8"/>
  <c r="G36" i="8"/>
  <c r="F36" i="8"/>
  <c r="E36" i="8"/>
  <c r="D36" i="8"/>
  <c r="C36" i="8"/>
  <c r="B36" i="8"/>
  <c r="Z40" i="7"/>
  <c r="Y40" i="7"/>
  <c r="X40" i="7"/>
  <c r="W40" i="7"/>
  <c r="V40" i="7"/>
  <c r="U40" i="7"/>
  <c r="M40" i="7"/>
  <c r="L40" i="7"/>
  <c r="K40" i="7"/>
  <c r="J40" i="7"/>
  <c r="I40" i="7"/>
  <c r="H40" i="7"/>
  <c r="G40" i="7"/>
  <c r="F40" i="7"/>
  <c r="E40" i="7"/>
  <c r="D40" i="7"/>
  <c r="C40" i="7"/>
  <c r="B40" i="7"/>
  <c r="Z39" i="7"/>
  <c r="Y39" i="7"/>
  <c r="X39" i="7"/>
  <c r="W39" i="7"/>
  <c r="V39" i="7"/>
  <c r="U39" i="7"/>
  <c r="M39" i="7"/>
  <c r="L39" i="7"/>
  <c r="K39" i="7"/>
  <c r="K47" i="7" s="1"/>
  <c r="J39" i="7"/>
  <c r="I39" i="7"/>
  <c r="H39" i="7"/>
  <c r="G39" i="7"/>
  <c r="F39" i="7"/>
  <c r="E39" i="7"/>
  <c r="D39" i="7"/>
  <c r="C39" i="7"/>
  <c r="B39" i="7"/>
  <c r="Z38" i="7"/>
  <c r="Y38" i="7"/>
  <c r="X38" i="7"/>
  <c r="W38" i="7"/>
  <c r="V38" i="7"/>
  <c r="U38" i="7"/>
  <c r="M38" i="7"/>
  <c r="L38" i="7"/>
  <c r="K38" i="7"/>
  <c r="K46" i="7" s="1"/>
  <c r="J38" i="7"/>
  <c r="I38" i="7"/>
  <c r="H38" i="7"/>
  <c r="H46" i="7" s="1"/>
  <c r="G38" i="7"/>
  <c r="F38" i="7"/>
  <c r="E38" i="7"/>
  <c r="D38" i="7"/>
  <c r="C38" i="7"/>
  <c r="B38" i="7"/>
  <c r="Z37" i="7"/>
  <c r="Y37" i="7"/>
  <c r="X37" i="7"/>
  <c r="W37" i="7"/>
  <c r="V37" i="7"/>
  <c r="U37" i="7"/>
  <c r="M37" i="7"/>
  <c r="L37" i="7"/>
  <c r="K37" i="7"/>
  <c r="K45" i="7" s="1"/>
  <c r="J37" i="7"/>
  <c r="I37" i="7"/>
  <c r="H37" i="7"/>
  <c r="G37" i="7"/>
  <c r="F37" i="7"/>
  <c r="E37" i="7"/>
  <c r="D37" i="7"/>
  <c r="C37" i="7"/>
  <c r="B37" i="7"/>
  <c r="Z36" i="7"/>
  <c r="Y36" i="7"/>
  <c r="X36" i="7"/>
  <c r="W36" i="7"/>
  <c r="V36" i="7"/>
  <c r="U36" i="7"/>
  <c r="M36" i="7"/>
  <c r="L36" i="7"/>
  <c r="K36" i="7"/>
  <c r="K44" i="7" s="1"/>
  <c r="J36" i="7"/>
  <c r="I36" i="7"/>
  <c r="H36" i="7"/>
  <c r="G36" i="7"/>
  <c r="F36" i="7"/>
  <c r="E36" i="7"/>
  <c r="D36" i="7"/>
  <c r="C36" i="7"/>
  <c r="B36" i="7"/>
  <c r="Z40" i="6"/>
  <c r="Y40" i="6"/>
  <c r="X40" i="6"/>
  <c r="W40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K48" i="6" s="1"/>
  <c r="D40" i="6"/>
  <c r="C40" i="6"/>
  <c r="B40" i="6"/>
  <c r="Z39" i="6"/>
  <c r="Y39" i="6"/>
  <c r="X39" i="6"/>
  <c r="W39" i="6"/>
  <c r="U39" i="6"/>
  <c r="T39" i="6"/>
  <c r="S39" i="6"/>
  <c r="R39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J47" i="6" s="1"/>
  <c r="C39" i="6"/>
  <c r="B39" i="6"/>
  <c r="Z38" i="6"/>
  <c r="Y38" i="6"/>
  <c r="X38" i="6"/>
  <c r="W38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H46" i="6" s="1"/>
  <c r="G38" i="6"/>
  <c r="F38" i="6"/>
  <c r="E38" i="6"/>
  <c r="D38" i="6"/>
  <c r="C38" i="6"/>
  <c r="B38" i="6"/>
  <c r="Z37" i="6"/>
  <c r="Y37" i="6"/>
  <c r="X37" i="6"/>
  <c r="W37" i="6"/>
  <c r="U37" i="6"/>
  <c r="T37" i="6"/>
  <c r="S37" i="6"/>
  <c r="R37" i="6"/>
  <c r="Q37" i="6"/>
  <c r="P37" i="6"/>
  <c r="O37" i="6"/>
  <c r="M37" i="6"/>
  <c r="L37" i="6"/>
  <c r="L45" i="6" s="1"/>
  <c r="K37" i="6"/>
  <c r="J37" i="6"/>
  <c r="I37" i="6"/>
  <c r="H37" i="6"/>
  <c r="G37" i="6"/>
  <c r="F37" i="6"/>
  <c r="E37" i="6"/>
  <c r="D37" i="6"/>
  <c r="C37" i="6"/>
  <c r="B37" i="6"/>
  <c r="Z36" i="6"/>
  <c r="Y36" i="6"/>
  <c r="X36" i="6"/>
  <c r="W36" i="6"/>
  <c r="U36" i="6"/>
  <c r="T36" i="6"/>
  <c r="S36" i="6"/>
  <c r="R36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C36" i="6"/>
  <c r="B36" i="6"/>
  <c r="Z40" i="5"/>
  <c r="Y40" i="5"/>
  <c r="X40" i="5"/>
  <c r="W40" i="5"/>
  <c r="V40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C40" i="5"/>
  <c r="B40" i="5"/>
  <c r="Z39" i="5"/>
  <c r="Y39" i="5"/>
  <c r="X39" i="5"/>
  <c r="W39" i="5"/>
  <c r="V39" i="5"/>
  <c r="U39" i="5"/>
  <c r="T39" i="5"/>
  <c r="S39" i="5"/>
  <c r="R39" i="5"/>
  <c r="Q39" i="5"/>
  <c r="P39" i="5"/>
  <c r="O39" i="5"/>
  <c r="M39" i="5"/>
  <c r="L39" i="5"/>
  <c r="K39" i="5"/>
  <c r="J39" i="5"/>
  <c r="I39" i="5"/>
  <c r="H39" i="5"/>
  <c r="H47" i="5" s="1"/>
  <c r="G39" i="5"/>
  <c r="F39" i="5"/>
  <c r="E39" i="5"/>
  <c r="D39" i="5"/>
  <c r="C39" i="5"/>
  <c r="B39" i="5"/>
  <c r="Z38" i="5"/>
  <c r="Y38" i="5"/>
  <c r="X38" i="5"/>
  <c r="W38" i="5"/>
  <c r="V38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H46" i="5" s="1"/>
  <c r="G38" i="5"/>
  <c r="F38" i="5"/>
  <c r="E38" i="5"/>
  <c r="D38" i="5"/>
  <c r="C38" i="5"/>
  <c r="B38" i="5"/>
  <c r="Z37" i="5"/>
  <c r="Y37" i="5"/>
  <c r="X37" i="5"/>
  <c r="W37" i="5"/>
  <c r="V37" i="5"/>
  <c r="U37" i="5"/>
  <c r="T37" i="5"/>
  <c r="S37" i="5"/>
  <c r="R37" i="5"/>
  <c r="Q37" i="5"/>
  <c r="P37" i="5"/>
  <c r="O37" i="5"/>
  <c r="M37" i="5"/>
  <c r="L37" i="5"/>
  <c r="K37" i="5"/>
  <c r="J37" i="5"/>
  <c r="I37" i="5"/>
  <c r="H37" i="5"/>
  <c r="H45" i="5" s="1"/>
  <c r="G37" i="5"/>
  <c r="F37" i="5"/>
  <c r="E37" i="5"/>
  <c r="D37" i="5"/>
  <c r="C37" i="5"/>
  <c r="B37" i="5"/>
  <c r="Z36" i="5"/>
  <c r="Y36" i="5"/>
  <c r="X36" i="5"/>
  <c r="W36" i="5"/>
  <c r="V36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H44" i="5" s="1"/>
  <c r="G36" i="5"/>
  <c r="F36" i="5"/>
  <c r="E36" i="5"/>
  <c r="D36" i="5"/>
  <c r="C36" i="5"/>
  <c r="B36" i="5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/>
  <c r="Y37" i="1"/>
  <c r="Z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Y38" i="1"/>
  <c r="Z38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Y39" i="1"/>
  <c r="Z39" i="1"/>
  <c r="B40" i="1"/>
  <c r="C40" i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X40" i="1"/>
  <c r="Y40" i="1"/>
  <c r="Z40" i="1"/>
  <c r="Z40" i="4"/>
  <c r="Y40" i="4"/>
  <c r="X40" i="4"/>
  <c r="W40" i="4"/>
  <c r="V40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C40" i="4"/>
  <c r="B40" i="4"/>
  <c r="Z39" i="4"/>
  <c r="Y39" i="4"/>
  <c r="X39" i="4"/>
  <c r="W39" i="4"/>
  <c r="V39" i="4"/>
  <c r="U39" i="4"/>
  <c r="T39" i="4"/>
  <c r="S39" i="4"/>
  <c r="R39" i="4"/>
  <c r="Q39" i="4"/>
  <c r="P39" i="4"/>
  <c r="O39" i="4"/>
  <c r="M39" i="4"/>
  <c r="L39" i="4"/>
  <c r="K39" i="4"/>
  <c r="J39" i="4"/>
  <c r="I39" i="4"/>
  <c r="H39" i="4"/>
  <c r="G39" i="4"/>
  <c r="F39" i="4"/>
  <c r="E39" i="4"/>
  <c r="D39" i="4"/>
  <c r="C39" i="4"/>
  <c r="B39" i="4"/>
  <c r="Z38" i="4"/>
  <c r="Y38" i="4"/>
  <c r="X38" i="4"/>
  <c r="W38" i="4"/>
  <c r="V38" i="4"/>
  <c r="U38" i="4"/>
  <c r="T38" i="4"/>
  <c r="S38" i="4"/>
  <c r="R38" i="4"/>
  <c r="Q38" i="4"/>
  <c r="P38" i="4"/>
  <c r="O38" i="4"/>
  <c r="M38" i="4"/>
  <c r="L38" i="4"/>
  <c r="K38" i="4"/>
  <c r="K46" i="4" s="1"/>
  <c r="J38" i="4"/>
  <c r="I38" i="4"/>
  <c r="H38" i="4"/>
  <c r="G38" i="4"/>
  <c r="F38" i="4"/>
  <c r="E38" i="4"/>
  <c r="D38" i="4"/>
  <c r="C38" i="4"/>
  <c r="B38" i="4"/>
  <c r="Z37" i="4"/>
  <c r="Y37" i="4"/>
  <c r="X37" i="4"/>
  <c r="W37" i="4"/>
  <c r="V37" i="4"/>
  <c r="U37" i="4"/>
  <c r="T37" i="4"/>
  <c r="S37" i="4"/>
  <c r="R37" i="4"/>
  <c r="Q37" i="4"/>
  <c r="P37" i="4"/>
  <c r="O37" i="4"/>
  <c r="M37" i="4"/>
  <c r="L37" i="4"/>
  <c r="K37" i="4"/>
  <c r="K45" i="4" s="1"/>
  <c r="J37" i="4"/>
  <c r="I37" i="4"/>
  <c r="H37" i="4"/>
  <c r="G37" i="4"/>
  <c r="F37" i="4"/>
  <c r="E37" i="4"/>
  <c r="D37" i="4"/>
  <c r="C37" i="4"/>
  <c r="B37" i="4"/>
  <c r="Z36" i="4"/>
  <c r="Y36" i="4"/>
  <c r="X36" i="4"/>
  <c r="W36" i="4"/>
  <c r="V36" i="4"/>
  <c r="U36" i="4"/>
  <c r="T36" i="4"/>
  <c r="S36" i="4"/>
  <c r="R36" i="4"/>
  <c r="Q36" i="4"/>
  <c r="P36" i="4"/>
  <c r="O36" i="4"/>
  <c r="M36" i="4"/>
  <c r="L36" i="4"/>
  <c r="L44" i="4" s="1"/>
  <c r="K36" i="4"/>
  <c r="K44" i="4" s="1"/>
  <c r="J36" i="4"/>
  <c r="I36" i="4"/>
  <c r="H36" i="4"/>
  <c r="G36" i="4"/>
  <c r="F36" i="4"/>
  <c r="E36" i="4"/>
  <c r="D36" i="4"/>
  <c r="C36" i="4"/>
  <c r="B36" i="4"/>
  <c r="Z40" i="3"/>
  <c r="Y40" i="3"/>
  <c r="X40" i="3"/>
  <c r="W40" i="3"/>
  <c r="V40" i="3"/>
  <c r="U40" i="3"/>
  <c r="T40" i="3"/>
  <c r="S40" i="3"/>
  <c r="M40" i="3"/>
  <c r="L40" i="3"/>
  <c r="K40" i="3"/>
  <c r="J40" i="3"/>
  <c r="I40" i="3"/>
  <c r="H40" i="3"/>
  <c r="G40" i="3"/>
  <c r="F40" i="3"/>
  <c r="E40" i="3"/>
  <c r="D40" i="3"/>
  <c r="C40" i="3"/>
  <c r="B40" i="3"/>
  <c r="Z39" i="3"/>
  <c r="Y39" i="3"/>
  <c r="X39" i="3"/>
  <c r="W39" i="3"/>
  <c r="V39" i="3"/>
  <c r="U39" i="3"/>
  <c r="T39" i="3"/>
  <c r="S39" i="3"/>
  <c r="M39" i="3"/>
  <c r="L39" i="3"/>
  <c r="K39" i="3"/>
  <c r="J39" i="3"/>
  <c r="I39" i="3"/>
  <c r="H39" i="3"/>
  <c r="G39" i="3"/>
  <c r="F39" i="3"/>
  <c r="E39" i="3"/>
  <c r="D39" i="3"/>
  <c r="C39" i="3"/>
  <c r="B39" i="3"/>
  <c r="Z38" i="3"/>
  <c r="Y38" i="3"/>
  <c r="X38" i="3"/>
  <c r="W38" i="3"/>
  <c r="V38" i="3"/>
  <c r="U38" i="3"/>
  <c r="T38" i="3"/>
  <c r="S38" i="3"/>
  <c r="M38" i="3"/>
  <c r="L38" i="3"/>
  <c r="K38" i="3"/>
  <c r="J38" i="3"/>
  <c r="I38" i="3"/>
  <c r="H38" i="3"/>
  <c r="G38" i="3"/>
  <c r="F38" i="3"/>
  <c r="E38" i="3"/>
  <c r="D38" i="3"/>
  <c r="C38" i="3"/>
  <c r="B38" i="3"/>
  <c r="Z37" i="3"/>
  <c r="Y37" i="3"/>
  <c r="X37" i="3"/>
  <c r="W37" i="3"/>
  <c r="V37" i="3"/>
  <c r="U37" i="3"/>
  <c r="T37" i="3"/>
  <c r="S37" i="3"/>
  <c r="M37" i="3"/>
  <c r="L37" i="3"/>
  <c r="K37" i="3"/>
  <c r="J37" i="3"/>
  <c r="I37" i="3"/>
  <c r="H37" i="3"/>
  <c r="G37" i="3"/>
  <c r="F37" i="3"/>
  <c r="E37" i="3"/>
  <c r="D37" i="3"/>
  <c r="C37" i="3"/>
  <c r="B37" i="3"/>
  <c r="Z36" i="3"/>
  <c r="Y36" i="3"/>
  <c r="X36" i="3"/>
  <c r="W36" i="3"/>
  <c r="V36" i="3"/>
  <c r="U36" i="3"/>
  <c r="T36" i="3"/>
  <c r="S36" i="3"/>
  <c r="M36" i="3"/>
  <c r="L36" i="3"/>
  <c r="K36" i="3"/>
  <c r="J36" i="3"/>
  <c r="I36" i="3"/>
  <c r="H36" i="3"/>
  <c r="G36" i="3"/>
  <c r="F36" i="3"/>
  <c r="E36" i="3"/>
  <c r="D36" i="3"/>
  <c r="C36" i="3"/>
  <c r="B36" i="3"/>
  <c r="Z40" i="2"/>
  <c r="Y40" i="2"/>
  <c r="X40" i="2"/>
  <c r="W40" i="2"/>
  <c r="V40" i="2"/>
  <c r="U40" i="2"/>
  <c r="T40" i="2"/>
  <c r="S40" i="2"/>
  <c r="R40" i="2"/>
  <c r="Q40" i="2"/>
  <c r="P40" i="2"/>
  <c r="O40" i="2"/>
  <c r="M40" i="2"/>
  <c r="L40" i="2"/>
  <c r="K40" i="2"/>
  <c r="J40" i="2"/>
  <c r="I40" i="2"/>
  <c r="H40" i="2"/>
  <c r="G40" i="2"/>
  <c r="F40" i="2"/>
  <c r="E40" i="2"/>
  <c r="D40" i="2"/>
  <c r="C40" i="2"/>
  <c r="B40" i="2"/>
  <c r="Z39" i="2"/>
  <c r="Y39" i="2"/>
  <c r="X39" i="2"/>
  <c r="W39" i="2"/>
  <c r="V39" i="2"/>
  <c r="U39" i="2"/>
  <c r="T39" i="2"/>
  <c r="S39" i="2"/>
  <c r="R39" i="2"/>
  <c r="Q39" i="2"/>
  <c r="P39" i="2"/>
  <c r="O39" i="2"/>
  <c r="M39" i="2"/>
  <c r="L39" i="2"/>
  <c r="K39" i="2"/>
  <c r="J39" i="2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U38" i="2"/>
  <c r="T38" i="2"/>
  <c r="S38" i="2"/>
  <c r="R38" i="2"/>
  <c r="Q38" i="2"/>
  <c r="P38" i="2"/>
  <c r="O38" i="2"/>
  <c r="M38" i="2"/>
  <c r="L38" i="2"/>
  <c r="K38" i="2"/>
  <c r="J38" i="2"/>
  <c r="I38" i="2"/>
  <c r="H38" i="2"/>
  <c r="G38" i="2"/>
  <c r="F38" i="2"/>
  <c r="E38" i="2"/>
  <c r="D38" i="2"/>
  <c r="C38" i="2"/>
  <c r="B38" i="2"/>
  <c r="Z37" i="2"/>
  <c r="Y37" i="2"/>
  <c r="X37" i="2"/>
  <c r="W37" i="2"/>
  <c r="V37" i="2"/>
  <c r="U37" i="2"/>
  <c r="T37" i="2"/>
  <c r="S37" i="2"/>
  <c r="R37" i="2"/>
  <c r="Q37" i="2"/>
  <c r="P37" i="2"/>
  <c r="O37" i="2"/>
  <c r="M37" i="2"/>
  <c r="L37" i="2"/>
  <c r="K37" i="2"/>
  <c r="J37" i="2"/>
  <c r="I37" i="2"/>
  <c r="H37" i="2"/>
  <c r="G37" i="2"/>
  <c r="F37" i="2"/>
  <c r="E37" i="2"/>
  <c r="D37" i="2"/>
  <c r="C37" i="2"/>
  <c r="B37" i="2"/>
  <c r="Z36" i="2"/>
  <c r="Y36" i="2"/>
  <c r="X36" i="2"/>
  <c r="W36" i="2"/>
  <c r="V36" i="2"/>
  <c r="U36" i="2"/>
  <c r="T36" i="2"/>
  <c r="S36" i="2"/>
  <c r="R36" i="2"/>
  <c r="Q36" i="2"/>
  <c r="P36" i="2"/>
  <c r="O36" i="2"/>
  <c r="M36" i="2"/>
  <c r="L36" i="2"/>
  <c r="K36" i="2"/>
  <c r="J36" i="2"/>
  <c r="I36" i="2"/>
  <c r="H36" i="2"/>
  <c r="G36" i="2"/>
  <c r="F36" i="2"/>
  <c r="E36" i="2"/>
  <c r="D36" i="2"/>
  <c r="C36" i="2"/>
  <c r="B36" i="2"/>
  <c r="U36" i="1"/>
  <c r="V36" i="1"/>
  <c r="W36" i="1"/>
  <c r="X36" i="1"/>
  <c r="Y36" i="1"/>
  <c r="Z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B36" i="1"/>
  <c r="W48" i="8" l="1"/>
  <c r="X48" i="9"/>
  <c r="Z45" i="8"/>
  <c r="V48" i="8"/>
  <c r="U48" i="8"/>
  <c r="J9" i="12"/>
  <c r="K9" i="12" s="1"/>
  <c r="W44" i="2"/>
  <c r="K48" i="4"/>
  <c r="K47" i="4"/>
  <c r="L46" i="4"/>
  <c r="L45" i="4"/>
  <c r="V44" i="4"/>
  <c r="W44" i="4"/>
  <c r="W45" i="4"/>
  <c r="W46" i="4"/>
  <c r="I44" i="7"/>
  <c r="I45" i="7"/>
  <c r="I46" i="7"/>
  <c r="J44" i="7"/>
  <c r="K48" i="7"/>
  <c r="I47" i="7"/>
  <c r="J45" i="7"/>
  <c r="H45" i="7"/>
  <c r="I48" i="7"/>
  <c r="J46" i="7"/>
  <c r="V44" i="3"/>
  <c r="M46" i="7"/>
  <c r="M47" i="7"/>
  <c r="J47" i="7"/>
  <c r="X44" i="5"/>
  <c r="X45" i="5"/>
  <c r="X46" i="5"/>
  <c r="X47" i="5"/>
  <c r="H48" i="5"/>
  <c r="U45" i="6"/>
  <c r="U48" i="6"/>
  <c r="X44" i="6"/>
  <c r="Y45" i="6"/>
  <c r="Y44" i="6"/>
  <c r="Z45" i="6"/>
  <c r="X48" i="8"/>
  <c r="Y48" i="8"/>
  <c r="Z48" i="8"/>
  <c r="M44" i="8"/>
  <c r="V44" i="2"/>
  <c r="W45" i="2"/>
  <c r="J44" i="2"/>
  <c r="J45" i="2"/>
  <c r="J46" i="2"/>
  <c r="V45" i="3"/>
  <c r="J45" i="4"/>
  <c r="V44" i="5"/>
  <c r="V47" i="5"/>
  <c r="W44" i="5"/>
  <c r="W45" i="5"/>
  <c r="W46" i="5"/>
  <c r="L44" i="6"/>
  <c r="M44" i="6"/>
  <c r="Z46" i="6"/>
  <c r="Z44" i="6"/>
  <c r="I44" i="6"/>
  <c r="J45" i="6"/>
  <c r="L47" i="6"/>
  <c r="L46" i="6"/>
  <c r="U46" i="6"/>
  <c r="U44" i="7"/>
  <c r="V45" i="2"/>
  <c r="V46" i="2"/>
  <c r="V47" i="2"/>
  <c r="K19" i="12"/>
  <c r="H45" i="1"/>
  <c r="K48" i="1"/>
  <c r="L44" i="2"/>
  <c r="M45" i="2"/>
  <c r="M46" i="2"/>
  <c r="M48" i="2"/>
  <c r="M47" i="2"/>
  <c r="M44" i="2"/>
  <c r="K44" i="2"/>
  <c r="K45" i="2"/>
  <c r="K46" i="2"/>
  <c r="K48" i="2"/>
  <c r="K47" i="2"/>
  <c r="J48" i="2"/>
  <c r="J47" i="2"/>
  <c r="H48" i="2"/>
  <c r="H46" i="2"/>
  <c r="H44" i="2"/>
  <c r="H47" i="3"/>
  <c r="H48" i="3"/>
  <c r="H45" i="3"/>
  <c r="I44" i="3"/>
  <c r="I45" i="3"/>
  <c r="I48" i="3"/>
  <c r="I47" i="3"/>
  <c r="L44" i="3"/>
  <c r="L45" i="3"/>
  <c r="L48" i="3"/>
  <c r="L46" i="3"/>
  <c r="M44" i="3"/>
  <c r="M45" i="3"/>
  <c r="M46" i="3"/>
  <c r="M47" i="3"/>
  <c r="M48" i="3"/>
  <c r="U44" i="3"/>
  <c r="U46" i="3"/>
  <c r="U45" i="3"/>
  <c r="V47" i="3"/>
  <c r="V48" i="3"/>
  <c r="V46" i="3"/>
  <c r="Z44" i="3"/>
  <c r="Z46" i="3"/>
  <c r="Z45" i="3"/>
  <c r="U48" i="4"/>
  <c r="U44" i="4"/>
  <c r="U45" i="4"/>
  <c r="U46" i="4"/>
  <c r="U47" i="4"/>
  <c r="V48" i="4"/>
  <c r="V45" i="4"/>
  <c r="V46" i="4"/>
  <c r="V47" i="4"/>
  <c r="W48" i="4"/>
  <c r="W47" i="4"/>
  <c r="Z44" i="4"/>
  <c r="Z45" i="4"/>
  <c r="H46" i="4"/>
  <c r="N46" i="4" s="1"/>
  <c r="I46" i="4"/>
  <c r="I44" i="4"/>
  <c r="I45" i="4"/>
  <c r="J44" i="4"/>
  <c r="J46" i="4"/>
  <c r="J47" i="4"/>
  <c r="J48" i="4"/>
  <c r="L48" i="4"/>
  <c r="L47" i="4"/>
  <c r="M44" i="4"/>
  <c r="M45" i="4"/>
  <c r="M47" i="4"/>
  <c r="M48" i="4"/>
  <c r="M46" i="4"/>
  <c r="H44" i="4"/>
  <c r="N44" i="4" s="1"/>
  <c r="H48" i="4"/>
  <c r="J44" i="5"/>
  <c r="J47" i="5"/>
  <c r="K44" i="5"/>
  <c r="K45" i="5"/>
  <c r="K47" i="5"/>
  <c r="L45" i="5"/>
  <c r="L47" i="5"/>
  <c r="L48" i="5"/>
  <c r="M45" i="5"/>
  <c r="M48" i="5"/>
  <c r="I44" i="5"/>
  <c r="I45" i="5"/>
  <c r="I46" i="5"/>
  <c r="I47" i="5"/>
  <c r="I48" i="5"/>
  <c r="J45" i="5"/>
  <c r="N45" i="5" s="1"/>
  <c r="J46" i="5"/>
  <c r="J48" i="5"/>
  <c r="K46" i="5"/>
  <c r="K48" i="5"/>
  <c r="L44" i="5"/>
  <c r="L46" i="5"/>
  <c r="M44" i="5"/>
  <c r="M46" i="5"/>
  <c r="N46" i="5" s="1"/>
  <c r="M47" i="5"/>
  <c r="U47" i="5"/>
  <c r="U46" i="5"/>
  <c r="V48" i="5"/>
  <c r="W48" i="5"/>
  <c r="W47" i="5"/>
  <c r="X48" i="5"/>
  <c r="Y48" i="5"/>
  <c r="Y44" i="5"/>
  <c r="Y45" i="5"/>
  <c r="Y46" i="5"/>
  <c r="Y47" i="5"/>
  <c r="Z44" i="5"/>
  <c r="Z45" i="5"/>
  <c r="Z46" i="5"/>
  <c r="Z47" i="5"/>
  <c r="Z48" i="5"/>
  <c r="V46" i="5"/>
  <c r="V45" i="5"/>
  <c r="U48" i="7"/>
  <c r="U46" i="7"/>
  <c r="L48" i="7"/>
  <c r="L44" i="7"/>
  <c r="L45" i="7"/>
  <c r="L46" i="7"/>
  <c r="L47" i="7"/>
  <c r="M44" i="7"/>
  <c r="M45" i="7"/>
  <c r="M48" i="7"/>
  <c r="J48" i="7"/>
  <c r="H44" i="7"/>
  <c r="H47" i="7"/>
  <c r="H48" i="7"/>
  <c r="J46" i="6"/>
  <c r="J48" i="6"/>
  <c r="K46" i="6"/>
  <c r="H48" i="6"/>
  <c r="H47" i="6"/>
  <c r="H45" i="6"/>
  <c r="H44" i="6"/>
  <c r="I48" i="6"/>
  <c r="I47" i="6"/>
  <c r="I46" i="6"/>
  <c r="I45" i="6"/>
  <c r="L48" i="6"/>
  <c r="M45" i="6"/>
  <c r="U47" i="6"/>
  <c r="U44" i="6"/>
  <c r="W44" i="6"/>
  <c r="X48" i="6"/>
  <c r="X47" i="6"/>
  <c r="X46" i="6"/>
  <c r="X45" i="6"/>
  <c r="Y48" i="6"/>
  <c r="Y47" i="6"/>
  <c r="Y46" i="6"/>
  <c r="Z48" i="6"/>
  <c r="Z47" i="6"/>
  <c r="U48" i="9"/>
  <c r="V48" i="9"/>
  <c r="Y48" i="9"/>
  <c r="Z48" i="9"/>
  <c r="M44" i="9"/>
  <c r="M45" i="9"/>
  <c r="M46" i="9"/>
  <c r="M47" i="9"/>
  <c r="I47" i="8"/>
  <c r="U45" i="8"/>
  <c r="Y44" i="8"/>
  <c r="H47" i="1"/>
  <c r="X47" i="1"/>
  <c r="J44" i="1"/>
  <c r="I44" i="1"/>
  <c r="M44" i="1"/>
  <c r="L48" i="1"/>
  <c r="L47" i="1"/>
  <c r="L46" i="1"/>
  <c r="L45" i="1"/>
  <c r="K47" i="1"/>
  <c r="K46" i="1"/>
  <c r="K45" i="1"/>
  <c r="I45" i="1"/>
  <c r="L44" i="1"/>
  <c r="I47" i="1"/>
  <c r="M48" i="1"/>
  <c r="M47" i="1"/>
  <c r="M46" i="1"/>
  <c r="M45" i="1"/>
  <c r="M48" i="8"/>
  <c r="U44" i="5"/>
  <c r="U45" i="5"/>
  <c r="U48" i="5"/>
  <c r="V46" i="8"/>
  <c r="V44" i="9"/>
  <c r="V45" i="9"/>
  <c r="V46" i="9"/>
  <c r="V47" i="9"/>
  <c r="W45" i="1"/>
  <c r="W44" i="1"/>
  <c r="W47" i="1"/>
  <c r="X45" i="1"/>
  <c r="V48" i="1"/>
  <c r="V47" i="1"/>
  <c r="V46" i="1"/>
  <c r="V45" i="1"/>
  <c r="U47" i="1"/>
  <c r="U46" i="1"/>
  <c r="U48" i="1"/>
  <c r="U45" i="1"/>
  <c r="W48" i="2"/>
  <c r="U44" i="2"/>
  <c r="V48" i="2"/>
  <c r="W47" i="2"/>
  <c r="W46" i="2"/>
  <c r="J46" i="1"/>
  <c r="J45" i="1"/>
  <c r="Z48" i="1"/>
  <c r="I48" i="1"/>
  <c r="Z47" i="1"/>
  <c r="Z46" i="1"/>
  <c r="I46" i="1"/>
  <c r="Z45" i="1"/>
  <c r="U44" i="1"/>
  <c r="J47" i="1"/>
  <c r="K44" i="1"/>
  <c r="Y48" i="1"/>
  <c r="H48" i="1"/>
  <c r="Y47" i="1"/>
  <c r="Y46" i="1"/>
  <c r="H46" i="1"/>
  <c r="Y45" i="1"/>
  <c r="Z44" i="1"/>
  <c r="X48" i="1"/>
  <c r="X46" i="1"/>
  <c r="Y44" i="1"/>
  <c r="W48" i="1"/>
  <c r="W46" i="1"/>
  <c r="V44" i="1"/>
  <c r="J48" i="1"/>
  <c r="H44" i="1"/>
  <c r="X44" i="1"/>
  <c r="L45" i="2"/>
  <c r="U45" i="2"/>
  <c r="L46" i="2"/>
  <c r="U46" i="2"/>
  <c r="L47" i="2"/>
  <c r="U47" i="2"/>
  <c r="L48" i="2"/>
  <c r="U48" i="2"/>
  <c r="X44" i="2"/>
  <c r="X45" i="2"/>
  <c r="X46" i="2"/>
  <c r="X47" i="2"/>
  <c r="X48" i="2"/>
  <c r="H45" i="2"/>
  <c r="Y45" i="2"/>
  <c r="Y46" i="2"/>
  <c r="H47" i="2"/>
  <c r="Y47" i="2"/>
  <c r="Y48" i="2"/>
  <c r="Y44" i="2"/>
  <c r="I44" i="2"/>
  <c r="Z44" i="2"/>
  <c r="I45" i="2"/>
  <c r="Z45" i="2"/>
  <c r="I46" i="2"/>
  <c r="Z46" i="2"/>
  <c r="I47" i="2"/>
  <c r="Z47" i="2"/>
  <c r="I48" i="2"/>
  <c r="Z48" i="2"/>
  <c r="L47" i="3"/>
  <c r="U47" i="3"/>
  <c r="U48" i="3"/>
  <c r="H44" i="3"/>
  <c r="H46" i="3"/>
  <c r="I46" i="3"/>
  <c r="J44" i="3"/>
  <c r="J45" i="3"/>
  <c r="J46" i="3"/>
  <c r="J47" i="3"/>
  <c r="J48" i="3"/>
  <c r="K44" i="3"/>
  <c r="K45" i="3"/>
  <c r="K46" i="3"/>
  <c r="K47" i="3"/>
  <c r="K48" i="3"/>
  <c r="Z46" i="4"/>
  <c r="I47" i="4"/>
  <c r="Z47" i="4"/>
  <c r="I48" i="4"/>
  <c r="Z48" i="4"/>
  <c r="X44" i="4"/>
  <c r="X45" i="4"/>
  <c r="X46" i="4"/>
  <c r="X47" i="4"/>
  <c r="X48" i="4"/>
  <c r="Y44" i="4"/>
  <c r="H45" i="4"/>
  <c r="N45" i="4" s="1"/>
  <c r="Y45" i="4"/>
  <c r="Y46" i="4"/>
  <c r="H47" i="4"/>
  <c r="Y47" i="4"/>
  <c r="Y48" i="4"/>
  <c r="V44" i="6"/>
  <c r="V45" i="6"/>
  <c r="M46" i="6"/>
  <c r="N46" i="6" s="1"/>
  <c r="V46" i="6"/>
  <c r="M47" i="6"/>
  <c r="V47" i="6"/>
  <c r="M48" i="6"/>
  <c r="V48" i="6"/>
  <c r="W45" i="6"/>
  <c r="W46" i="6"/>
  <c r="W47" i="6"/>
  <c r="W48" i="6"/>
  <c r="J44" i="6"/>
  <c r="K44" i="6"/>
  <c r="K45" i="6"/>
  <c r="K47" i="6"/>
  <c r="U45" i="7"/>
  <c r="U47" i="7"/>
  <c r="X45" i="7"/>
  <c r="Y44" i="7"/>
  <c r="K47" i="8"/>
  <c r="M47" i="8"/>
  <c r="I44" i="8"/>
  <c r="J48" i="8"/>
  <c r="X46" i="8"/>
  <c r="W46" i="8"/>
  <c r="W44" i="8"/>
  <c r="L46" i="8"/>
  <c r="U44" i="8"/>
  <c r="Y47" i="8"/>
  <c r="J46" i="8"/>
  <c r="X44" i="8"/>
  <c r="L45" i="8"/>
  <c r="J45" i="8"/>
  <c r="J44" i="8"/>
  <c r="K45" i="8"/>
  <c r="L48" i="8"/>
  <c r="L44" i="8"/>
  <c r="U47" i="8"/>
  <c r="Y46" i="8"/>
  <c r="M48" i="9"/>
  <c r="W44" i="9"/>
  <c r="W46" i="9"/>
  <c r="W47" i="9"/>
  <c r="Z44" i="9"/>
  <c r="Z47" i="9"/>
  <c r="Z45" i="9"/>
  <c r="W48" i="3"/>
  <c r="W44" i="3"/>
  <c r="W45" i="3"/>
  <c r="W46" i="3"/>
  <c r="W47" i="3"/>
  <c r="X48" i="3"/>
  <c r="X44" i="3"/>
  <c r="X45" i="3"/>
  <c r="X46" i="3"/>
  <c r="X47" i="3"/>
  <c r="Y45" i="3"/>
  <c r="Y46" i="3"/>
  <c r="Y48" i="3"/>
  <c r="Y44" i="3"/>
  <c r="Y47" i="3"/>
  <c r="Z48" i="3"/>
  <c r="Z47" i="3"/>
  <c r="W45" i="9"/>
  <c r="L48" i="9"/>
  <c r="I48" i="9"/>
  <c r="J46" i="9"/>
  <c r="J47" i="9"/>
  <c r="H45" i="9"/>
  <c r="Y45" i="9"/>
  <c r="H47" i="9"/>
  <c r="Y47" i="9"/>
  <c r="J47" i="8"/>
  <c r="I45" i="8"/>
  <c r="Z47" i="8"/>
  <c r="V44" i="8"/>
  <c r="U46" i="8"/>
  <c r="Y45" i="8"/>
  <c r="I46" i="8"/>
  <c r="V47" i="8"/>
  <c r="Z46" i="8"/>
  <c r="V45" i="8"/>
  <c r="Z44" i="8"/>
  <c r="X44" i="9"/>
  <c r="X45" i="9"/>
  <c r="X46" i="9"/>
  <c r="X47" i="9"/>
  <c r="H44" i="9"/>
  <c r="H46" i="9"/>
  <c r="H48" i="9"/>
  <c r="J48" i="9"/>
  <c r="L44" i="9"/>
  <c r="L46" i="9"/>
  <c r="Y44" i="9"/>
  <c r="Y46" i="9"/>
  <c r="I44" i="9"/>
  <c r="I46" i="9"/>
  <c r="Z46" i="9"/>
  <c r="J44" i="9"/>
  <c r="J45" i="9"/>
  <c r="K44" i="9"/>
  <c r="I45" i="9"/>
  <c r="K45" i="9"/>
  <c r="K46" i="9"/>
  <c r="I47" i="9"/>
  <c r="K47" i="9"/>
  <c r="K48" i="9"/>
  <c r="U44" i="9"/>
  <c r="L45" i="9"/>
  <c r="U45" i="9"/>
  <c r="U46" i="9"/>
  <c r="L47" i="9"/>
  <c r="U47" i="9"/>
  <c r="X47" i="8"/>
  <c r="X45" i="8"/>
  <c r="W47" i="8"/>
  <c r="W45" i="8"/>
  <c r="L47" i="8"/>
  <c r="K44" i="8"/>
  <c r="K46" i="8"/>
  <c r="K48" i="8"/>
  <c r="I48" i="8"/>
  <c r="H44" i="8"/>
  <c r="H45" i="8"/>
  <c r="H46" i="8"/>
  <c r="H47" i="8"/>
  <c r="H48" i="8"/>
  <c r="Y45" i="7"/>
  <c r="Y46" i="7"/>
  <c r="Y47" i="7"/>
  <c r="Y48" i="7"/>
  <c r="Z44" i="7"/>
  <c r="Z45" i="7"/>
  <c r="Z46" i="7"/>
  <c r="Z47" i="7"/>
  <c r="Z48" i="7"/>
  <c r="X44" i="7"/>
  <c r="X46" i="7"/>
  <c r="X47" i="7"/>
  <c r="X48" i="7"/>
  <c r="W44" i="7"/>
  <c r="W45" i="7"/>
  <c r="W46" i="7"/>
  <c r="W47" i="7"/>
  <c r="W48" i="7"/>
  <c r="V44" i="7"/>
  <c r="V45" i="7"/>
  <c r="V46" i="7"/>
  <c r="V47" i="7"/>
  <c r="V48" i="7"/>
  <c r="AA44" i="6" l="1"/>
  <c r="AA48" i="8"/>
  <c r="AA44" i="5"/>
  <c r="AA47" i="5"/>
  <c r="N48" i="4"/>
  <c r="N45" i="7"/>
  <c r="N46" i="7"/>
  <c r="N44" i="7"/>
  <c r="N48" i="7"/>
  <c r="N47" i="7"/>
  <c r="AA48" i="9"/>
  <c r="N47" i="4"/>
  <c r="AA46" i="4"/>
  <c r="N44" i="6"/>
  <c r="N48" i="2"/>
  <c r="N44" i="2"/>
  <c r="N47" i="1"/>
  <c r="N46" i="2"/>
  <c r="N47" i="2"/>
  <c r="N45" i="2"/>
  <c r="N44" i="3"/>
  <c r="N45" i="3"/>
  <c r="N47" i="3"/>
  <c r="N46" i="3"/>
  <c r="N48" i="3"/>
  <c r="AA44" i="4"/>
  <c r="N47" i="5"/>
  <c r="N44" i="5"/>
  <c r="N48" i="5"/>
  <c r="AA45" i="5"/>
  <c r="AA46" i="5"/>
  <c r="AA48" i="5"/>
  <c r="AA44" i="7"/>
  <c r="N48" i="6"/>
  <c r="N47" i="6"/>
  <c r="N45" i="6"/>
  <c r="AA46" i="6"/>
  <c r="N45" i="9"/>
  <c r="N46" i="8"/>
  <c r="AA44" i="8"/>
  <c r="AA46" i="8"/>
  <c r="N45" i="1"/>
  <c r="N48" i="1"/>
  <c r="N44" i="1"/>
  <c r="N46" i="1"/>
  <c r="N45" i="8"/>
  <c r="N44" i="8"/>
  <c r="N47" i="8"/>
  <c r="N48" i="8"/>
  <c r="AA45" i="1"/>
  <c r="AA47" i="2"/>
  <c r="AA46" i="2"/>
  <c r="AA45" i="3"/>
  <c r="AA48" i="3"/>
  <c r="AA47" i="3"/>
  <c r="AA44" i="3"/>
  <c r="AA46" i="3"/>
  <c r="AA45" i="4"/>
  <c r="AA48" i="4"/>
  <c r="AA47" i="4"/>
  <c r="AA48" i="7"/>
  <c r="AA46" i="7"/>
  <c r="AA47" i="8"/>
  <c r="AA45" i="8"/>
  <c r="AA44" i="9"/>
  <c r="AA45" i="6"/>
  <c r="AA47" i="6"/>
  <c r="AA48" i="6"/>
  <c r="AA44" i="1"/>
  <c r="AA48" i="1"/>
  <c r="AA46" i="1"/>
  <c r="AA47" i="1"/>
  <c r="AA44" i="2"/>
  <c r="AA45" i="2"/>
  <c r="AA48" i="2"/>
  <c r="N47" i="9"/>
  <c r="N48" i="9"/>
  <c r="AA47" i="9"/>
  <c r="N46" i="9"/>
  <c r="N44" i="9"/>
  <c r="AA46" i="9"/>
  <c r="AA45" i="9"/>
  <c r="AA47" i="7"/>
  <c r="AA45" i="7"/>
</calcChain>
</file>

<file path=xl/sharedStrings.xml><?xml version="1.0" encoding="utf-8"?>
<sst xmlns="http://schemas.openxmlformats.org/spreadsheetml/2006/main" count="793" uniqueCount="41">
  <si>
    <t>LOG</t>
  </si>
  <si>
    <t>Distance Measure</t>
  </si>
  <si>
    <t>Augmented</t>
  </si>
  <si>
    <t>Random</t>
  </si>
  <si>
    <t>Run 1</t>
  </si>
  <si>
    <t>Silhoutte Coeffient</t>
  </si>
  <si>
    <t>Fitness</t>
  </si>
  <si>
    <t>Precision</t>
  </si>
  <si>
    <t>Generalization</t>
  </si>
  <si>
    <t>Simplicity</t>
  </si>
  <si>
    <t>Run 2</t>
  </si>
  <si>
    <t>Run 3</t>
  </si>
  <si>
    <t>Run 4</t>
  </si>
  <si>
    <t>Euclidean</t>
  </si>
  <si>
    <t>False</t>
  </si>
  <si>
    <t>k</t>
  </si>
  <si>
    <t>True</t>
  </si>
  <si>
    <t>Levensthein</t>
  </si>
  <si>
    <t>BPI Challenge 2018</t>
  </si>
  <si>
    <t>Road Traffic</t>
  </si>
  <si>
    <t>Hospital Billing</t>
  </si>
  <si>
    <t>BPI Challenge 2019</t>
  </si>
  <si>
    <t>Average</t>
  </si>
  <si>
    <t>Objects</t>
  </si>
  <si>
    <t>Actions</t>
  </si>
  <si>
    <t>Traces</t>
  </si>
  <si>
    <t>Events</t>
  </si>
  <si>
    <t>Prepaid Travel Cost</t>
  </si>
  <si>
    <t>Request For Payment</t>
  </si>
  <si>
    <t>Differences</t>
  </si>
  <si>
    <t>Permit Log</t>
  </si>
  <si>
    <t>Domestic Declarations</t>
  </si>
  <si>
    <t>International Declarations</t>
  </si>
  <si>
    <t>Hospital Billing Sampled</t>
  </si>
  <si>
    <t>BPI 2018</t>
  </si>
  <si>
    <t>BPI 2019</t>
  </si>
  <si>
    <t>AVERAGE</t>
  </si>
  <si>
    <t>Domestic Decl.</t>
  </si>
  <si>
    <t>International Decl.</t>
  </si>
  <si>
    <t>CHECK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</si>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</sst>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double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0" borderId="2" xfId="0" applyBorder="1"/>
    <xf numFmtId="0" fontId="0" fillId="4" borderId="1" xfId="0" applyFont="1" applyFill="1" applyBorder="1"/>
    <xf numFmtId="0" fontId="6" fillId="0" borderId="0" xfId="0" applyFont="1"/>
    <xf numFmtId="0" fontId="4" fillId="0" borderId="0" xfId="0" applyFont="1"/>
    <xf numFmtId="0" fontId="0" fillId="0" borderId="3" xfId="0" applyBorder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0" fontId="0" fillId="5" borderId="0" xfId="0" applyFill="1"/>
    <xf numFmtId="0" fontId="9" fillId="7" borderId="0" xfId="0" applyFont="1" applyFill="1"/>
    <xf numFmtId="0" fontId="10" fillId="7" borderId="0" xfId="0" applyFont="1" applyFill="1"/>
    <xf numFmtId="0" fontId="1" fillId="5" borderId="0" xfId="0" applyFont="1" applyFill="1"/>
    <xf numFmtId="0" fontId="11" fillId="5" borderId="4" xfId="0" applyFont="1" applyFill="1" applyBorder="1"/>
    <xf numFmtId="0" fontId="11" fillId="0" borderId="4" xfId="0" applyFont="1" applyBorder="1"/>
    <xf numFmtId="0" fontId="11" fillId="0" borderId="6" xfId="0" applyFont="1" applyBorder="1"/>
    <xf numFmtId="0" fontId="11" fillId="0" borderId="5" xfId="0" applyFont="1" applyBorder="1"/>
    <xf numFmtId="0" fontId="12" fillId="5" borderId="4" xfId="0" applyFont="1" applyFill="1" applyBorder="1"/>
    <xf numFmtId="164" fontId="12" fillId="0" borderId="4" xfId="0" applyNumberFormat="1" applyFont="1" applyBorder="1"/>
    <xf numFmtId="164" fontId="12" fillId="0" borderId="6" xfId="0" applyNumberFormat="1" applyFont="1" applyBorder="1"/>
    <xf numFmtId="164" fontId="12" fillId="0" borderId="5" xfId="0" applyNumberFormat="1" applyFont="1" applyBorder="1"/>
    <xf numFmtId="164" fontId="0" fillId="0" borderId="0" xfId="0" applyNumberForma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4" borderId="1" xfId="0" applyFill="1" applyBorder="1"/>
    <xf numFmtId="11" fontId="0" fillId="4" borderId="1" xfId="0" applyNumberFormat="1" applyFill="1" applyBorder="1"/>
  </cellXfs>
  <cellStyles count="1">
    <cellStyle name="Standard" xfId="0" builtinId="0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International Declarations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650481189851266E-2"/>
          <c:y val="0.1323957421988918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('International Declarartions'!$B$4:$C$4,'International Declarartions'!$D$4:$E$4,'International Declarartions'!$F$4:$G$4)</c:f>
              <c:numCache>
                <c:formatCode>General</c:formatCode>
                <c:ptCount val="6"/>
                <c:pt idx="0">
                  <c:v>3</c:v>
                </c:pt>
                <c:pt idx="2">
                  <c:v>4</c:v>
                </c:pt>
                <c:pt idx="4">
                  <c:v>5</c:v>
                </c:pt>
              </c:numCache>
            </c:numRef>
          </c:cat>
          <c:val>
            <c:numRef>
              <c:f>('International Declarartions'!$B$36,'International Declarartions'!$D$36,'International Declarartions'!$F$36)</c:f>
              <c:numCache>
                <c:formatCode>General</c:formatCode>
                <c:ptCount val="3"/>
                <c:pt idx="0">
                  <c:v>0.1756423273308865</c:v>
                </c:pt>
                <c:pt idx="1">
                  <c:v>0.18059263034968676</c:v>
                </c:pt>
                <c:pt idx="2">
                  <c:v>0.1685001458037165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8-AD48-A162-ABA38B7310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78-534C-B74C-8E2B3DDD0DE7}"/>
              </c:ext>
            </c:extLst>
          </c:dPt>
          <c:cat>
            <c:numRef>
              <c:f>('International Declarartions'!$B$4:$C$4,'International Declarartions'!$D$4:$E$4,'International Declarartions'!$F$4:$G$4)</c:f>
              <c:numCache>
                <c:formatCode>General</c:formatCode>
                <c:ptCount val="6"/>
                <c:pt idx="0">
                  <c:v>3</c:v>
                </c:pt>
                <c:pt idx="2">
                  <c:v>4</c:v>
                </c:pt>
                <c:pt idx="4">
                  <c:v>5</c:v>
                </c:pt>
              </c:numCache>
            </c:numRef>
          </c:cat>
          <c:val>
            <c:numRef>
              <c:f>('International Declarartions'!$H$36,'International Declarartions'!$J$36,'International Declarartions'!$L$36)</c:f>
              <c:numCache>
                <c:formatCode>General</c:formatCode>
                <c:ptCount val="3"/>
                <c:pt idx="0">
                  <c:v>0.26242042270254073</c:v>
                </c:pt>
                <c:pt idx="1">
                  <c:v>0.25850767688235177</c:v>
                </c:pt>
                <c:pt idx="2">
                  <c:v>0.31851306937598201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B8-AD48-A162-ABA38B73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00559"/>
        <c:axId val="1251661951"/>
      </c:lineChart>
      <c:catAx>
        <c:axId val="12784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1661951"/>
        <c:crosses val="autoZero"/>
        <c:auto val="1"/>
        <c:lblAlgn val="ctr"/>
        <c:lblOffset val="100"/>
        <c:noMultiLvlLbl val="0"/>
      </c:catAx>
      <c:valAx>
        <c:axId val="1251661951"/>
        <c:scaling>
          <c:orientation val="minMax"/>
          <c:max val="0.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4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19486111111111112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('International Declarartions'!$C$36,'International Declarartions'!$E$36,'International Declarartions'!$G$36)</c:f>
              <c:numCache>
                <c:formatCode>General</c:formatCode>
                <c:ptCount val="3"/>
                <c:pt idx="0">
                  <c:v>0.188989067166034</c:v>
                </c:pt>
                <c:pt idx="1">
                  <c:v>0.16598804982351251</c:v>
                </c:pt>
                <c:pt idx="2">
                  <c:v>0.16040140407496625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C-ED49-B262-6A37593BB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('International Declarartions'!$I$36,'International Declarartions'!$K$36,'International Declarartions'!$M$36)</c:f>
              <c:numCache>
                <c:formatCode>General</c:formatCode>
                <c:ptCount val="3"/>
                <c:pt idx="0">
                  <c:v>0.29679431026105002</c:v>
                </c:pt>
                <c:pt idx="1">
                  <c:v>0.27968280755823399</c:v>
                </c:pt>
                <c:pt idx="2">
                  <c:v>0.280783849974585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C-ED49-B262-6A37593B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518367"/>
        <c:axId val="1286051551"/>
      </c:lineChart>
      <c:catAx>
        <c:axId val="125151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051551"/>
        <c:crosses val="autoZero"/>
        <c:auto val="1"/>
        <c:lblAlgn val="ctr"/>
        <c:lblOffset val="100"/>
        <c:noMultiLvlLbl val="0"/>
      </c:catAx>
      <c:valAx>
        <c:axId val="1286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151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56</xdr:row>
      <xdr:rowOff>184150</xdr:rowOff>
    </xdr:from>
    <xdr:to>
      <xdr:col>20</xdr:col>
      <xdr:colOff>527050</xdr:colOff>
      <xdr:row>70</xdr:row>
      <xdr:rowOff>82550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C183169-C89C-D448-840E-DB337F61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53</xdr:row>
      <xdr:rowOff>107950</xdr:rowOff>
    </xdr:from>
    <xdr:to>
      <xdr:col>14</xdr:col>
      <xdr:colOff>241300</xdr:colOff>
      <xdr:row>67</xdr:row>
      <xdr:rowOff>6350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40D8F61-E433-E244-8E89-D27C7EED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1942-E042-AB4D-810F-25C959546C82}">
  <dimension ref="A1:AA76"/>
  <sheetViews>
    <sheetView zoomScale="75" workbookViewId="0">
      <selection activeCell="B8" sqref="B8:Z40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32" t="s">
        <v>18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9" x14ac:dyDescent="0.25">
      <c r="A2" s="8" t="s">
        <v>1</v>
      </c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0"/>
      <c r="O2" s="29" t="s">
        <v>17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9" x14ac:dyDescent="0.25">
      <c r="A3" s="8" t="s">
        <v>2</v>
      </c>
      <c r="B3" s="29" t="s">
        <v>14</v>
      </c>
      <c r="C3" s="29"/>
      <c r="D3" s="29"/>
      <c r="E3" s="29"/>
      <c r="F3" s="29"/>
      <c r="G3" s="29"/>
      <c r="H3" s="28" t="s">
        <v>16</v>
      </c>
      <c r="I3" s="28"/>
      <c r="J3" s="28"/>
      <c r="K3" s="28"/>
      <c r="L3" s="28"/>
      <c r="M3" s="28"/>
      <c r="N3" s="13"/>
      <c r="O3" s="29" t="s">
        <v>14</v>
      </c>
      <c r="P3" s="29"/>
      <c r="Q3" s="29"/>
      <c r="R3" s="29"/>
      <c r="S3" s="29"/>
      <c r="T3" s="29"/>
      <c r="U3" s="28" t="s">
        <v>16</v>
      </c>
      <c r="V3" s="28"/>
      <c r="W3" s="28"/>
      <c r="X3" s="28"/>
      <c r="Y3" s="28"/>
      <c r="Z3" s="28"/>
    </row>
    <row r="4" spans="1:26" ht="19" x14ac:dyDescent="0.25">
      <c r="A4" s="8" t="s">
        <v>15</v>
      </c>
      <c r="B4" s="29">
        <v>3</v>
      </c>
      <c r="C4" s="29"/>
      <c r="D4" s="29">
        <v>4</v>
      </c>
      <c r="E4" s="29"/>
      <c r="F4" s="29">
        <v>5</v>
      </c>
      <c r="G4" s="29"/>
      <c r="H4" s="28">
        <v>3</v>
      </c>
      <c r="I4" s="28"/>
      <c r="J4" s="28">
        <v>4</v>
      </c>
      <c r="K4" s="28"/>
      <c r="L4" s="28">
        <v>5</v>
      </c>
      <c r="M4" s="28"/>
      <c r="N4" s="13"/>
      <c r="O4" s="29">
        <v>3</v>
      </c>
      <c r="P4" s="29"/>
      <c r="Q4" s="29">
        <v>4</v>
      </c>
      <c r="R4" s="29"/>
      <c r="S4" s="29">
        <v>5</v>
      </c>
      <c r="T4" s="29"/>
      <c r="U4" s="28">
        <v>3</v>
      </c>
      <c r="V4" s="28"/>
      <c r="W4" s="28">
        <v>4</v>
      </c>
      <c r="X4" s="28"/>
      <c r="Y4" s="28">
        <v>5</v>
      </c>
      <c r="Z4" s="28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0.44584495203553298</v>
      </c>
      <c r="C8">
        <v>0.28728603993130197</v>
      </c>
      <c r="D8">
        <v>0.40998483577086098</v>
      </c>
      <c r="E8">
        <v>0.30577840528275402</v>
      </c>
      <c r="F8">
        <v>0.316167628155332</v>
      </c>
      <c r="G8">
        <v>0.31533299735827602</v>
      </c>
      <c r="H8" s="6">
        <v>0.30532802378169799</v>
      </c>
      <c r="I8" s="6">
        <v>0.44026723287215402</v>
      </c>
      <c r="J8" s="6">
        <v>0.32848782004079002</v>
      </c>
      <c r="K8" s="6">
        <v>0.45466891343885801</v>
      </c>
      <c r="L8" s="6">
        <v>0.348788882983041</v>
      </c>
      <c r="M8" s="6">
        <v>0.348788882983041</v>
      </c>
      <c r="O8">
        <v>9.9182837128892198E-2</v>
      </c>
      <c r="P8">
        <v>6.6276762671249503E-2</v>
      </c>
      <c r="Q8">
        <v>5.3899205256651497E-2</v>
      </c>
      <c r="R8">
        <v>-4.1694336590191998E-2</v>
      </c>
      <c r="S8">
        <v>9.72432649407645E-3</v>
      </c>
      <c r="T8">
        <v>5.6788100738776499E-2</v>
      </c>
      <c r="U8" s="6">
        <v>5.77871857628851E-2</v>
      </c>
      <c r="V8" s="6">
        <v>-6.1571306415269103E-2</v>
      </c>
      <c r="W8" s="6">
        <v>-9.1536171941181896E-2</v>
      </c>
      <c r="X8" s="6">
        <v>5.0432172376440501E-2</v>
      </c>
      <c r="Y8" s="6">
        <v>5.3551236974662297E-2</v>
      </c>
      <c r="Z8" s="6">
        <v>5.6287766378693399E-2</v>
      </c>
    </row>
    <row r="9" spans="1:26" x14ac:dyDescent="0.2">
      <c r="A9" t="s">
        <v>6</v>
      </c>
      <c r="B9">
        <v>1</v>
      </c>
      <c r="C9">
        <v>1</v>
      </c>
      <c r="D9">
        <v>0.99926816038915001</v>
      </c>
      <c r="E9">
        <v>0.99993435793102703</v>
      </c>
      <c r="F9">
        <v>0.99989986613119097</v>
      </c>
      <c r="G9">
        <v>1</v>
      </c>
      <c r="H9" s="6">
        <v>0.99993954760247195</v>
      </c>
      <c r="I9" s="6">
        <v>0.99982194345253905</v>
      </c>
      <c r="J9" s="6">
        <v>0.99977278234374101</v>
      </c>
      <c r="K9" s="6">
        <v>0.99986645758940496</v>
      </c>
      <c r="L9" s="6">
        <v>0.99981822587499203</v>
      </c>
      <c r="M9" s="6">
        <v>0.99981822587499203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</row>
    <row r="10" spans="1:26" x14ac:dyDescent="0.2">
      <c r="A10" t="s">
        <v>7</v>
      </c>
      <c r="B10">
        <v>5.0167018460159203E-2</v>
      </c>
      <c r="C10">
        <v>5.33985517908366E-2</v>
      </c>
      <c r="D10">
        <v>5.2963610578743901E-2</v>
      </c>
      <c r="E10">
        <v>5.68404483922859E-2</v>
      </c>
      <c r="F10">
        <v>6.4595644863396806E-2</v>
      </c>
      <c r="G10">
        <v>7.6958983295967801E-2</v>
      </c>
      <c r="H10" s="6">
        <v>5.4811433082379402E-2</v>
      </c>
      <c r="I10" s="6">
        <v>5.2698618756544899E-2</v>
      </c>
      <c r="J10" s="6">
        <v>5.8502455498986597E-2</v>
      </c>
      <c r="K10" s="6">
        <v>5.4130791293756898E-2</v>
      </c>
      <c r="L10" s="6">
        <v>5.8530900747248503E-2</v>
      </c>
      <c r="M10" s="6">
        <v>5.8530900747248503E-2</v>
      </c>
      <c r="O10">
        <v>7.3480704034326896E-2</v>
      </c>
      <c r="P10">
        <v>6.6791308285815698E-2</v>
      </c>
      <c r="Q10">
        <v>7.1429038307739307E-2</v>
      </c>
      <c r="R10">
        <v>7.7709987986525397E-2</v>
      </c>
      <c r="S10">
        <v>7.41312038519856E-2</v>
      </c>
      <c r="T10">
        <v>7.5185913851278402E-2</v>
      </c>
      <c r="U10" s="6">
        <v>6.2661221900141506E-2</v>
      </c>
      <c r="V10" s="6">
        <v>7.7056010966037494E-2</v>
      </c>
      <c r="W10" s="6">
        <v>7.7216496878292601E-2</v>
      </c>
      <c r="X10" s="6">
        <v>9.0932994647225096E-2</v>
      </c>
      <c r="Y10" s="6">
        <v>9.0775432626103006E-2</v>
      </c>
      <c r="Z10" s="6">
        <v>6.1962928217950901E-2</v>
      </c>
    </row>
    <row r="11" spans="1:26" x14ac:dyDescent="0.2">
      <c r="A11" t="s">
        <v>8</v>
      </c>
      <c r="B11">
        <v>0.73894972748573895</v>
      </c>
      <c r="C11">
        <v>0.72143849131924997</v>
      </c>
      <c r="D11">
        <v>0.673290466087068</v>
      </c>
      <c r="E11">
        <v>0.69617751253937199</v>
      </c>
      <c r="F11">
        <v>0.70027871937130703</v>
      </c>
      <c r="G11">
        <v>0.67659236609552098</v>
      </c>
      <c r="H11" s="6">
        <v>0.73318706095747799</v>
      </c>
      <c r="I11" s="6">
        <v>0.76185002304971605</v>
      </c>
      <c r="J11" s="6">
        <v>0.73185097435400703</v>
      </c>
      <c r="K11" s="6">
        <v>0.69074524862670195</v>
      </c>
      <c r="L11" s="6">
        <v>0.67820447540846795</v>
      </c>
      <c r="M11" s="6">
        <v>0.67820447540846795</v>
      </c>
      <c r="O11">
        <v>0.69407927216615295</v>
      </c>
      <c r="P11">
        <v>0.70602161955500198</v>
      </c>
      <c r="Q11">
        <v>0.64793387249650602</v>
      </c>
      <c r="R11">
        <v>0.674695545375951</v>
      </c>
      <c r="S11">
        <v>0.65003658941332298</v>
      </c>
      <c r="T11">
        <v>0.683788376447241</v>
      </c>
      <c r="U11" s="6">
        <v>0.73951716275139401</v>
      </c>
      <c r="V11" s="6">
        <v>0.66016666034489402</v>
      </c>
      <c r="W11" s="6">
        <v>0.63044302905815497</v>
      </c>
      <c r="X11" s="6">
        <v>0.577645729845089</v>
      </c>
      <c r="Y11" s="6">
        <v>0.68023329011070999</v>
      </c>
      <c r="Z11" s="6">
        <v>0.70272584821450801</v>
      </c>
    </row>
    <row r="12" spans="1:26" x14ac:dyDescent="0.2">
      <c r="A12" t="s">
        <v>9</v>
      </c>
      <c r="B12">
        <v>0.57891046386192002</v>
      </c>
      <c r="C12">
        <v>0.54831682289676198</v>
      </c>
      <c r="D12">
        <v>0.582761981316542</v>
      </c>
      <c r="E12">
        <v>0.55908281304359497</v>
      </c>
      <c r="F12">
        <v>0.58913060947786899</v>
      </c>
      <c r="G12">
        <v>0.60235263761762903</v>
      </c>
      <c r="H12" s="6">
        <v>0.56830243063689301</v>
      </c>
      <c r="I12" s="6">
        <v>0.613156713066906</v>
      </c>
      <c r="J12" s="6">
        <v>0.59269558202195705</v>
      </c>
      <c r="K12" s="6">
        <v>0.60906633507768504</v>
      </c>
      <c r="L12" s="6">
        <v>0.60018815726443597</v>
      </c>
      <c r="M12" s="6">
        <v>0.60018815726443597</v>
      </c>
      <c r="O12">
        <v>0.57680868838763499</v>
      </c>
      <c r="P12">
        <v>0.56411027568922301</v>
      </c>
      <c r="Q12">
        <v>0.589238784098428</v>
      </c>
      <c r="R12">
        <v>0.57862391619076103</v>
      </c>
      <c r="S12">
        <v>0.59448546967470395</v>
      </c>
      <c r="T12">
        <v>0.59606645130650204</v>
      </c>
      <c r="U12" s="6">
        <v>0.57864776884740499</v>
      </c>
      <c r="V12" s="6">
        <v>0.57932263814616702</v>
      </c>
      <c r="W12" s="6">
        <v>0.59946990116801402</v>
      </c>
      <c r="X12" s="6">
        <v>0.61511196291381998</v>
      </c>
      <c r="Y12" s="6">
        <v>0.59461244337799302</v>
      </c>
      <c r="Z12" s="6">
        <v>0.59512142178808802</v>
      </c>
    </row>
    <row r="13" spans="1:26" x14ac:dyDescent="0.2">
      <c r="H13" s="6"/>
      <c r="I13" s="6"/>
      <c r="J13" s="6"/>
      <c r="K13" s="6"/>
      <c r="L13" s="6"/>
      <c r="M13" s="6"/>
      <c r="U13" s="6"/>
      <c r="V13" s="6"/>
      <c r="W13" s="6"/>
      <c r="X13" s="6"/>
      <c r="Y13" s="6"/>
      <c r="Z13" s="6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6"/>
      <c r="V14" s="6"/>
      <c r="W14" s="6"/>
      <c r="X14" s="6"/>
      <c r="Y14" s="6"/>
      <c r="Z14" s="6"/>
    </row>
    <row r="15" spans="1:26" x14ac:dyDescent="0.2">
      <c r="A15" t="s">
        <v>5</v>
      </c>
      <c r="B15">
        <v>0.59077494855226198</v>
      </c>
      <c r="C15">
        <v>0.29154686552834003</v>
      </c>
      <c r="D15">
        <v>0.37750910641276297</v>
      </c>
      <c r="E15">
        <v>0.316352590748535</v>
      </c>
      <c r="F15">
        <v>0.30672287640950402</v>
      </c>
      <c r="G15">
        <v>0.37999667701251699</v>
      </c>
      <c r="H15" s="6">
        <v>0.24183925422901001</v>
      </c>
      <c r="I15" s="6">
        <v>0.44026723287215402</v>
      </c>
      <c r="J15" s="6">
        <v>0.26164061988851101</v>
      </c>
      <c r="K15" s="6">
        <v>0.23955699174112299</v>
      </c>
      <c r="L15" s="6">
        <v>0.25670390908513202</v>
      </c>
      <c r="M15" s="6">
        <v>0.32069588640579699</v>
      </c>
      <c r="O15">
        <v>1.0507868791721499E-2</v>
      </c>
      <c r="P15">
        <v>0.18372041636125999</v>
      </c>
      <c r="Q15">
        <v>0.10692807028643</v>
      </c>
      <c r="R15">
        <v>1.8550615466513602E-2</v>
      </c>
      <c r="S15">
        <v>-1.6529881310523001E-3</v>
      </c>
      <c r="T15">
        <v>5.15688493682286E-2</v>
      </c>
      <c r="U15" s="6">
        <v>-4.2515250986054902E-2</v>
      </c>
      <c r="V15" s="6">
        <v>-6.0133968706558301E-2</v>
      </c>
      <c r="W15" s="6">
        <v>-3.91313080895139E-2</v>
      </c>
      <c r="X15" s="6">
        <v>6.500468317435E-2</v>
      </c>
      <c r="Y15" s="6">
        <v>5.6353333678291699E-2</v>
      </c>
      <c r="Z15" s="6">
        <v>-2.69509650940889E-2</v>
      </c>
    </row>
    <row r="16" spans="1:26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0.99987983935742897</v>
      </c>
      <c r="G16">
        <v>1</v>
      </c>
      <c r="H16" s="6">
        <v>1</v>
      </c>
      <c r="I16" s="6">
        <v>0.99982194345253905</v>
      </c>
      <c r="J16" s="6">
        <v>0.99986645758940496</v>
      </c>
      <c r="K16" s="6">
        <v>0.99995206348426102</v>
      </c>
      <c r="L16" s="6">
        <v>0.99981822587499203</v>
      </c>
      <c r="M16" s="6">
        <v>1</v>
      </c>
      <c r="O16">
        <v>1</v>
      </c>
      <c r="P16">
        <v>1</v>
      </c>
      <c r="Q16">
        <v>1</v>
      </c>
      <c r="R16">
        <v>0.99968243199636397</v>
      </c>
      <c r="S16">
        <v>1</v>
      </c>
      <c r="T1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</row>
    <row r="17" spans="1:26" x14ac:dyDescent="0.2">
      <c r="A17" t="s">
        <v>7</v>
      </c>
      <c r="B17">
        <v>4.7597124559111803E-2</v>
      </c>
      <c r="C17">
        <v>5.3322493163550803E-2</v>
      </c>
      <c r="D17">
        <v>5.4091708778177601E-2</v>
      </c>
      <c r="E17">
        <v>5.4720340627552697E-2</v>
      </c>
      <c r="F17">
        <v>6.0459488336026102E-2</v>
      </c>
      <c r="G17">
        <v>6.7929230103040403E-2</v>
      </c>
      <c r="H17" s="6">
        <v>5.2462269442151599E-2</v>
      </c>
      <c r="I17" s="6">
        <v>5.2698618756544899E-2</v>
      </c>
      <c r="J17" s="6">
        <v>5.7144074671734997E-2</v>
      </c>
      <c r="K17" s="6">
        <v>6.0927775033163697E-2</v>
      </c>
      <c r="L17" s="6">
        <v>6.0575550792512201E-2</v>
      </c>
      <c r="M17" s="6">
        <v>6.7966983175297493E-2</v>
      </c>
      <c r="O17">
        <v>6.2206315587456602E-2</v>
      </c>
      <c r="P17">
        <v>8.8577859484662999E-2</v>
      </c>
      <c r="Q17">
        <v>8.0051294739319101E-2</v>
      </c>
      <c r="R17">
        <v>7.7950475698242705E-2</v>
      </c>
      <c r="S17">
        <v>8.7369047102513406E-2</v>
      </c>
      <c r="T17">
        <v>7.3150193553983306E-2</v>
      </c>
      <c r="U17" s="6">
        <v>7.6126052163673102E-2</v>
      </c>
      <c r="V17" s="6">
        <v>6.7892700631476094E-2</v>
      </c>
      <c r="W17" s="6">
        <v>7.8349430768257497E-2</v>
      </c>
      <c r="X17" s="6">
        <v>8.4257009957058399E-2</v>
      </c>
      <c r="Y17" s="6">
        <v>7.7389706264531899E-2</v>
      </c>
      <c r="Z17" s="6">
        <v>9.6941522138515396E-2</v>
      </c>
    </row>
    <row r="18" spans="1:26" x14ac:dyDescent="0.2">
      <c r="A18" t="s">
        <v>8</v>
      </c>
      <c r="B18">
        <v>0.66606563033211597</v>
      </c>
      <c r="C18">
        <v>0.72083671593868004</v>
      </c>
      <c r="D18">
        <v>0.670264769365153</v>
      </c>
      <c r="E18">
        <v>0.68666718633727797</v>
      </c>
      <c r="F18">
        <v>0.67747125961825205</v>
      </c>
      <c r="G18">
        <v>0.63182208216209601</v>
      </c>
      <c r="H18" s="6">
        <v>0.73731717536798802</v>
      </c>
      <c r="I18" s="6">
        <v>0.76185002304971605</v>
      </c>
      <c r="J18" s="6">
        <v>0.74404508436737404</v>
      </c>
      <c r="K18" s="6">
        <v>0.73368919287699597</v>
      </c>
      <c r="L18" s="6">
        <v>0.721146518761274</v>
      </c>
      <c r="M18" s="6">
        <v>0.70734733453385801</v>
      </c>
      <c r="O18">
        <v>0.73614857444148996</v>
      </c>
      <c r="P18">
        <v>0.51928556257856195</v>
      </c>
      <c r="Q18">
        <v>0.67164790765216997</v>
      </c>
      <c r="R18">
        <v>0.70068037664364402</v>
      </c>
      <c r="S18">
        <v>0.58515137446368504</v>
      </c>
      <c r="T18">
        <v>0.64367793593440503</v>
      </c>
      <c r="U18" s="6">
        <v>0.65221784329821697</v>
      </c>
      <c r="V18" s="6">
        <v>0.67426387317645597</v>
      </c>
      <c r="W18" s="6">
        <v>0.735564272439161</v>
      </c>
      <c r="X18" s="6">
        <v>0.554822982654265</v>
      </c>
      <c r="Y18" s="6">
        <v>0.63355431150311503</v>
      </c>
      <c r="Z18" s="6">
        <v>0.64200063500881699</v>
      </c>
    </row>
    <row r="19" spans="1:26" x14ac:dyDescent="0.2">
      <c r="A19" t="s">
        <v>9</v>
      </c>
      <c r="B19">
        <v>0.54307389374529302</v>
      </c>
      <c r="C19">
        <v>0.54472830615034995</v>
      </c>
      <c r="D19">
        <v>0.56098158468733905</v>
      </c>
      <c r="E19">
        <v>0.55672123104922799</v>
      </c>
      <c r="F19">
        <v>0.55899516010093298</v>
      </c>
      <c r="G19">
        <v>0.58288968041451406</v>
      </c>
      <c r="H19" s="6">
        <v>0.55512085613042705</v>
      </c>
      <c r="I19" s="6">
        <v>0.613156713066906</v>
      </c>
      <c r="J19" s="6">
        <v>0.59106897181145901</v>
      </c>
      <c r="K19" s="6">
        <v>0.58891088615744402</v>
      </c>
      <c r="L19" s="6">
        <v>0.60032310579977899</v>
      </c>
      <c r="M19" s="6">
        <v>0.59225806421396698</v>
      </c>
      <c r="O19">
        <v>0.56177707140479904</v>
      </c>
      <c r="P19">
        <v>0.60936726758571902</v>
      </c>
      <c r="Q19">
        <v>0.59213032581453595</v>
      </c>
      <c r="R19">
        <v>0.59043616412037403</v>
      </c>
      <c r="S19">
        <v>0.59190277483991305</v>
      </c>
      <c r="T19">
        <v>0.60448670450196795</v>
      </c>
      <c r="U19" s="6">
        <v>0.57551887971992999</v>
      </c>
      <c r="V19" s="6">
        <v>0.60116799421612199</v>
      </c>
      <c r="W19" s="6">
        <v>0.61432699307240202</v>
      </c>
      <c r="X19" s="6">
        <v>0.60958022294944203</v>
      </c>
      <c r="Y19" s="6">
        <v>0.597613292490485</v>
      </c>
      <c r="Z19" s="6">
        <v>0.59963497724206205</v>
      </c>
    </row>
    <row r="20" spans="1:26" x14ac:dyDescent="0.2">
      <c r="H20" s="6"/>
      <c r="I20" s="6"/>
      <c r="J20" s="6"/>
      <c r="K20" s="6"/>
      <c r="L20" s="6"/>
      <c r="M20" s="6"/>
      <c r="U20" s="6"/>
      <c r="V20" s="6"/>
      <c r="W20" s="6"/>
      <c r="X20" s="6"/>
      <c r="Y20" s="6"/>
      <c r="Z20" s="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6"/>
      <c r="V21" s="6"/>
      <c r="W21" s="6"/>
      <c r="X21" s="6"/>
      <c r="Y21" s="6"/>
      <c r="Z21" s="6"/>
    </row>
    <row r="22" spans="1:26" x14ac:dyDescent="0.2">
      <c r="A22" t="s">
        <v>5</v>
      </c>
      <c r="B22">
        <v>0.53421945094141199</v>
      </c>
      <c r="C22">
        <v>0.53421945094141199</v>
      </c>
      <c r="D22">
        <v>0.31981969211194899</v>
      </c>
      <c r="E22">
        <v>0.29838767307815001</v>
      </c>
      <c r="F22">
        <v>0.25000207485176701</v>
      </c>
      <c r="G22">
        <v>0.20089914232084199</v>
      </c>
      <c r="H22" s="6">
        <v>0.54103545658037999</v>
      </c>
      <c r="I22" s="6">
        <v>0.30532802378169799</v>
      </c>
      <c r="J22" s="6">
        <v>0.26164061988851101</v>
      </c>
      <c r="K22" s="6">
        <v>0.24337765570641201</v>
      </c>
      <c r="L22" s="6">
        <v>0.348788882983041</v>
      </c>
      <c r="M22" s="6">
        <v>0.28022960622230902</v>
      </c>
      <c r="O22">
        <v>3.9505914614275703E-2</v>
      </c>
      <c r="P22">
        <v>0.101747981405999</v>
      </c>
      <c r="Q22">
        <v>6.6945630480230098E-2</v>
      </c>
      <c r="R22">
        <v>8.7432877076166801E-2</v>
      </c>
      <c r="S22">
        <v>-2.61806552012675E-2</v>
      </c>
      <c r="T22">
        <v>-1.7373443451378701E-2</v>
      </c>
      <c r="U22" s="6">
        <v>7.9239399313817099E-2</v>
      </c>
      <c r="V22" s="6">
        <v>-4.3101857233927003E-2</v>
      </c>
      <c r="W22" s="6">
        <v>2.3939694284442498E-2</v>
      </c>
      <c r="X22" s="6">
        <v>-1.9149442489160801E-2</v>
      </c>
      <c r="Y22" s="6">
        <v>8.1526226924722695E-2</v>
      </c>
      <c r="Z22" s="6">
        <v>-1.0122552380404401E-2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0.999937341661435</v>
      </c>
      <c r="F23">
        <v>1</v>
      </c>
      <c r="G23">
        <v>1</v>
      </c>
      <c r="H23" s="6">
        <v>1</v>
      </c>
      <c r="I23" s="6">
        <v>0.99993954760247195</v>
      </c>
      <c r="J23" s="6">
        <v>0.99986645758940496</v>
      </c>
      <c r="K23" s="6">
        <v>0.99983217006618896</v>
      </c>
      <c r="L23" s="6">
        <v>0.99981822587499203</v>
      </c>
      <c r="M23" s="6">
        <v>0.99981822587499203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</row>
    <row r="24" spans="1:26" x14ac:dyDescent="0.2">
      <c r="A24" t="s">
        <v>7</v>
      </c>
      <c r="B24">
        <v>5.0467249010138E-2</v>
      </c>
      <c r="C24">
        <v>5.0467249010138E-2</v>
      </c>
      <c r="D24">
        <v>5.6650105546897402E-2</v>
      </c>
      <c r="E24">
        <v>5.6879201808295199E-2</v>
      </c>
      <c r="F24">
        <v>6.4408113270964407E-2</v>
      </c>
      <c r="G24">
        <v>5.82417730694011E-2</v>
      </c>
      <c r="H24" s="6">
        <v>4.9045915614361398E-2</v>
      </c>
      <c r="I24" s="6">
        <v>5.4811433082379402E-2</v>
      </c>
      <c r="J24" s="6">
        <v>5.7144074671734997E-2</v>
      </c>
      <c r="K24" s="6">
        <v>5.5767350861669299E-2</v>
      </c>
      <c r="L24" s="6">
        <v>5.8530900747248503E-2</v>
      </c>
      <c r="M24" s="6">
        <v>6.2294886315019102E-2</v>
      </c>
      <c r="O24">
        <v>7.5584648599558504E-2</v>
      </c>
      <c r="P24">
        <v>7.4973544475501197E-2</v>
      </c>
      <c r="Q24">
        <v>7.94675193053139E-2</v>
      </c>
      <c r="R24">
        <v>7.0789519023868E-2</v>
      </c>
      <c r="S24">
        <v>7.8387259790693595E-2</v>
      </c>
      <c r="T24">
        <v>7.3100763143671907E-2</v>
      </c>
      <c r="U24" s="6">
        <v>7.2153749867604797E-2</v>
      </c>
      <c r="V24" s="6">
        <v>7.0573128775875099E-2</v>
      </c>
      <c r="W24" s="6">
        <v>8.1063828641171606E-2</v>
      </c>
      <c r="X24" s="6">
        <v>8.5345124620934507E-2</v>
      </c>
      <c r="Y24" s="6">
        <v>7.5234406722751904E-2</v>
      </c>
      <c r="Z24" s="6">
        <v>7.2752889512341101E-2</v>
      </c>
    </row>
    <row r="25" spans="1:26" x14ac:dyDescent="0.2">
      <c r="A25" t="s">
        <v>8</v>
      </c>
      <c r="B25">
        <v>0.66527760851707196</v>
      </c>
      <c r="C25">
        <v>0.66527760851707196</v>
      </c>
      <c r="D25">
        <v>0.68544091724538103</v>
      </c>
      <c r="E25">
        <v>0.69416037313381496</v>
      </c>
      <c r="F25">
        <v>0.67623377918493999</v>
      </c>
      <c r="G25">
        <v>0.69695300348941702</v>
      </c>
      <c r="H25" s="6">
        <v>0.66297475006279705</v>
      </c>
      <c r="I25" s="6">
        <v>0.73318706095747799</v>
      </c>
      <c r="J25" s="6">
        <v>0.74404508436737404</v>
      </c>
      <c r="K25" s="6">
        <v>0.72677472967997503</v>
      </c>
      <c r="L25" s="6">
        <v>0.67820447540846795</v>
      </c>
      <c r="M25" s="6">
        <v>0.72686404853271103</v>
      </c>
      <c r="O25">
        <v>0.64185241774791002</v>
      </c>
      <c r="P25">
        <v>0.69378318183277998</v>
      </c>
      <c r="Q25">
        <v>0.63525812442440399</v>
      </c>
      <c r="R25">
        <v>0.68927639763113302</v>
      </c>
      <c r="S25">
        <v>0.68451514817336701</v>
      </c>
      <c r="T25">
        <v>0.61540765476292603</v>
      </c>
      <c r="U25" s="6">
        <v>0.71058458232603305</v>
      </c>
      <c r="V25" s="6">
        <v>0.61922999631700504</v>
      </c>
      <c r="W25" s="6">
        <v>0.70117681671729004</v>
      </c>
      <c r="X25" s="6">
        <v>0.72080898457818499</v>
      </c>
      <c r="Y25" s="6">
        <v>0.63664690372672095</v>
      </c>
      <c r="Z25" s="6">
        <v>0.68869936497488204</v>
      </c>
    </row>
    <row r="26" spans="1:26" x14ac:dyDescent="0.2">
      <c r="A26" t="s">
        <v>9</v>
      </c>
      <c r="B26">
        <v>0.559408504124701</v>
      </c>
      <c r="C26">
        <v>0.559408504124701</v>
      </c>
      <c r="D26">
        <v>0.56137239383992599</v>
      </c>
      <c r="E26">
        <v>0.55908281304359497</v>
      </c>
      <c r="F26">
        <v>0.56696588316017704</v>
      </c>
      <c r="G26" s="5">
        <v>0.55953900834313097</v>
      </c>
      <c r="H26" s="6">
        <v>0.55702923664800497</v>
      </c>
      <c r="I26" s="6">
        <v>0.56830243063689301</v>
      </c>
      <c r="J26" s="6">
        <v>0.59106897181145901</v>
      </c>
      <c r="K26" s="6">
        <v>0.57957574644487497</v>
      </c>
      <c r="L26" s="6">
        <v>0.60018815726443597</v>
      </c>
      <c r="M26" s="6">
        <v>0.59925732963996803</v>
      </c>
      <c r="O26">
        <v>0.57724137931034403</v>
      </c>
      <c r="P26">
        <v>0.58193689351583999</v>
      </c>
      <c r="Q26">
        <v>0.59334922186101802</v>
      </c>
      <c r="R26">
        <v>0.58624427790878397</v>
      </c>
      <c r="S26">
        <v>0.59510944340212601</v>
      </c>
      <c r="T26">
        <v>0.59821407898954004</v>
      </c>
      <c r="U26" s="6">
        <v>0.57680868838763499</v>
      </c>
      <c r="V26" s="6">
        <v>0.57997731140102005</v>
      </c>
      <c r="W26" s="6">
        <v>0.60182782183422001</v>
      </c>
      <c r="X26" s="6">
        <v>0.60855356909166303</v>
      </c>
      <c r="Y26" s="6">
        <v>0.584715240909921</v>
      </c>
      <c r="Z26" s="6">
        <v>0.61170968272234005</v>
      </c>
    </row>
    <row r="27" spans="1:26" x14ac:dyDescent="0.2">
      <c r="H27" s="6"/>
      <c r="I27" s="6"/>
      <c r="J27" s="6"/>
      <c r="K27" s="6"/>
      <c r="L27" s="6"/>
      <c r="M27" s="6"/>
      <c r="U27" s="6"/>
      <c r="V27" s="6"/>
      <c r="W27" s="6"/>
      <c r="X27" s="6"/>
      <c r="Y27" s="6"/>
      <c r="Z27" s="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6"/>
      <c r="V28" s="6"/>
      <c r="W28" s="6"/>
      <c r="X28" s="6"/>
      <c r="Y28" s="6"/>
      <c r="Z28" s="6"/>
    </row>
    <row r="29" spans="1:26" x14ac:dyDescent="0.2">
      <c r="A29" t="s">
        <v>5</v>
      </c>
      <c r="B29">
        <v>0.53421945094141199</v>
      </c>
      <c r="C29">
        <v>0.53421945094141199</v>
      </c>
      <c r="D29">
        <v>0.30577840528275402</v>
      </c>
      <c r="E29">
        <v>0.283612263190755</v>
      </c>
      <c r="F29">
        <v>0.30672287640950402</v>
      </c>
      <c r="G29">
        <v>0.30483063250007097</v>
      </c>
      <c r="H29" s="6">
        <v>0.30532802378169799</v>
      </c>
      <c r="I29" s="6">
        <v>0.30532802378169799</v>
      </c>
      <c r="J29" s="6">
        <v>0.247264202122567</v>
      </c>
      <c r="K29" s="6">
        <v>0.32848782004079002</v>
      </c>
      <c r="L29" s="6">
        <v>0.34829457956381799</v>
      </c>
      <c r="M29" s="6">
        <v>0.24602728118123601</v>
      </c>
      <c r="O29">
        <v>7.8290284270468892E-3</v>
      </c>
      <c r="P29">
        <v>7.0159879923081397E-2</v>
      </c>
      <c r="Q29">
        <v>5.3542835891091697E-2</v>
      </c>
      <c r="R29">
        <v>1.5398535286850199E-2</v>
      </c>
      <c r="S29">
        <v>2.9903782146902098E-2</v>
      </c>
      <c r="T29">
        <v>1.63457409261526E-2</v>
      </c>
      <c r="U29" s="6">
        <v>-5.4405012330130099E-2</v>
      </c>
      <c r="V29" s="6">
        <v>6.4950439573909996E-3</v>
      </c>
      <c r="W29" s="6">
        <v>-7.2163791843933095E-2</v>
      </c>
      <c r="X29" s="6">
        <v>-5.4796967299126698E-2</v>
      </c>
      <c r="Y29" s="6">
        <v>-8.3312514137191002E-3</v>
      </c>
      <c r="Z29" s="6">
        <v>3.5338767430998702E-2</v>
      </c>
    </row>
    <row r="30" spans="1:26" x14ac:dyDescent="0.2">
      <c r="A30" t="s">
        <v>6</v>
      </c>
      <c r="B30">
        <v>1</v>
      </c>
      <c r="C30">
        <v>1</v>
      </c>
      <c r="D30">
        <v>0.99993435793102703</v>
      </c>
      <c r="E30">
        <v>0.99995543656689001</v>
      </c>
      <c r="F30">
        <v>0.99987983935742897</v>
      </c>
      <c r="G30">
        <v>1</v>
      </c>
      <c r="H30" s="6">
        <v>0.99993954760247195</v>
      </c>
      <c r="I30" s="6">
        <v>0.99993954760247195</v>
      </c>
      <c r="J30" s="6">
        <v>0.99986645758940496</v>
      </c>
      <c r="K30" s="6">
        <v>0.99977278234374101</v>
      </c>
      <c r="L30" s="6">
        <v>0.99996165078740895</v>
      </c>
      <c r="M30" s="6">
        <v>0.99996165078740895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</row>
    <row r="31" spans="1:26" x14ac:dyDescent="0.2">
      <c r="A31" t="s">
        <v>7</v>
      </c>
      <c r="B31">
        <v>5.0467249010138E-2</v>
      </c>
      <c r="C31">
        <v>5.0467249010138E-2</v>
      </c>
      <c r="D31">
        <v>5.68404483922859E-2</v>
      </c>
      <c r="E31">
        <v>5.6100425188970099E-2</v>
      </c>
      <c r="F31">
        <v>6.0459488336026102E-2</v>
      </c>
      <c r="G31">
        <v>6.6690700108503295E-2</v>
      </c>
      <c r="H31" s="6">
        <v>5.4811433082379402E-2</v>
      </c>
      <c r="I31" s="6">
        <v>5.4811433082379402E-2</v>
      </c>
      <c r="J31" s="6">
        <v>5.87296578831729E-2</v>
      </c>
      <c r="K31" s="6">
        <v>5.8502455498986597E-2</v>
      </c>
      <c r="L31" s="6">
        <v>6.0256417617806798E-2</v>
      </c>
      <c r="M31" s="6">
        <v>6.4826536194113799E-2</v>
      </c>
      <c r="O31">
        <v>6.2868359255032299E-2</v>
      </c>
      <c r="P31">
        <v>7.7926905154960799E-2</v>
      </c>
      <c r="Q31">
        <v>7.2518131150360904E-2</v>
      </c>
      <c r="R31">
        <v>6.3428661658427699E-2</v>
      </c>
      <c r="S31">
        <v>8.6874526413127595E-2</v>
      </c>
      <c r="T31">
        <v>8.3735084043209895E-2</v>
      </c>
      <c r="U31" s="6">
        <v>7.2629136300564501E-2</v>
      </c>
      <c r="V31" s="6">
        <v>6.1526579121960398E-2</v>
      </c>
      <c r="W31" s="6">
        <v>6.7186344981790894E-2</v>
      </c>
      <c r="X31" s="6">
        <v>7.7806394394895007E-2</v>
      </c>
      <c r="Y31" s="6">
        <v>8.0291835450093704E-2</v>
      </c>
      <c r="Z31" s="6">
        <v>7.9229784793992994E-2</v>
      </c>
    </row>
    <row r="32" spans="1:26" x14ac:dyDescent="0.2">
      <c r="A32" t="s">
        <v>8</v>
      </c>
      <c r="B32">
        <v>0.66527760851707196</v>
      </c>
      <c r="C32">
        <v>0.66527760851707196</v>
      </c>
      <c r="D32">
        <v>0.69617751253937199</v>
      </c>
      <c r="E32">
        <v>0.68242369828261396</v>
      </c>
      <c r="F32">
        <v>0.67747125961825205</v>
      </c>
      <c r="G32">
        <v>0.70007943183346499</v>
      </c>
      <c r="H32" s="6">
        <v>0.73318706095747799</v>
      </c>
      <c r="I32" s="6">
        <v>0.73318706095747799</v>
      </c>
      <c r="J32" s="6">
        <v>0.76677796771864004</v>
      </c>
      <c r="K32" s="6">
        <v>0.73185097435400703</v>
      </c>
      <c r="L32" s="6">
        <v>0.67797424194631395</v>
      </c>
      <c r="M32" s="6">
        <v>0.71536387701125603</v>
      </c>
      <c r="O32">
        <v>0.65410817816154498</v>
      </c>
      <c r="P32">
        <v>0.59864134504901301</v>
      </c>
      <c r="Q32">
        <v>0.64220831664169697</v>
      </c>
      <c r="R32">
        <v>0.69683419635950306</v>
      </c>
      <c r="S32">
        <v>0.66938022764391703</v>
      </c>
      <c r="T32">
        <v>0.67733702312067501</v>
      </c>
      <c r="U32" s="6">
        <v>0.74961982392035198</v>
      </c>
      <c r="V32" s="6">
        <v>0.69648740198597003</v>
      </c>
      <c r="W32" s="6">
        <v>0.74752838402507504</v>
      </c>
      <c r="X32" s="6">
        <v>0.71254166512819905</v>
      </c>
      <c r="Y32" s="6">
        <v>0.72206253586440505</v>
      </c>
      <c r="Z32" s="6">
        <v>0.65778035830854997</v>
      </c>
    </row>
    <row r="33" spans="1:27" x14ac:dyDescent="0.2">
      <c r="A33" t="s">
        <v>9</v>
      </c>
      <c r="B33">
        <v>0.559408504124701</v>
      </c>
      <c r="C33">
        <v>0.559408504124701</v>
      </c>
      <c r="D33">
        <v>0.55908281304359497</v>
      </c>
      <c r="E33">
        <v>0.558899549863626</v>
      </c>
      <c r="F33">
        <v>0.55899516010093298</v>
      </c>
      <c r="G33">
        <v>0.59682309190778504</v>
      </c>
      <c r="H33" s="6">
        <v>0.56830243063689301</v>
      </c>
      <c r="I33" s="6">
        <v>0.56830243063689301</v>
      </c>
      <c r="J33" s="6">
        <v>0.59595907515383195</v>
      </c>
      <c r="K33" s="6">
        <v>0.59269558202195705</v>
      </c>
      <c r="L33" s="6">
        <v>0.58089692194153197</v>
      </c>
      <c r="M33" s="6">
        <v>0.60265848025977198</v>
      </c>
      <c r="O33">
        <v>0.60120917537185403</v>
      </c>
      <c r="P33">
        <v>0.61898619525415599</v>
      </c>
      <c r="Q33">
        <v>0.59351518920296298</v>
      </c>
      <c r="R33">
        <v>0.59553921726956105</v>
      </c>
      <c r="S33">
        <v>0.59889580585999502</v>
      </c>
      <c r="T33">
        <v>0.60149930308382904</v>
      </c>
      <c r="U33" s="6">
        <v>0.58397534668721096</v>
      </c>
      <c r="V33" s="6">
        <v>0.58179669030732795</v>
      </c>
      <c r="W33" s="6">
        <v>0.59584864288254102</v>
      </c>
      <c r="X33" s="6">
        <v>0.58503847361630101</v>
      </c>
      <c r="Y33" s="6">
        <v>0.60426154076988403</v>
      </c>
      <c r="Z33" s="6"/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0.52626470061765473</v>
      </c>
      <c r="C36">
        <f t="shared" ref="C36:T40" si="0">AVERAGE(C8,C15,C22,C29)</f>
        <v>0.41181795183561648</v>
      </c>
      <c r="D36">
        <f t="shared" si="0"/>
        <v>0.35327300989458177</v>
      </c>
      <c r="E36">
        <f t="shared" si="0"/>
        <v>0.30103273307504852</v>
      </c>
      <c r="F36">
        <f t="shared" si="0"/>
        <v>0.29490386395652679</v>
      </c>
      <c r="G36">
        <f t="shared" si="0"/>
        <v>0.30026486229792648</v>
      </c>
      <c r="H36" s="6">
        <f t="shared" si="0"/>
        <v>0.34838268959319646</v>
      </c>
      <c r="I36" s="6">
        <f t="shared" si="0"/>
        <v>0.37279762832692603</v>
      </c>
      <c r="J36" s="6">
        <f t="shared" si="0"/>
        <v>0.27475831548509477</v>
      </c>
      <c r="K36" s="6">
        <f t="shared" si="0"/>
        <v>0.31652284523179575</v>
      </c>
      <c r="L36" s="6">
        <f t="shared" si="0"/>
        <v>0.32564406365375798</v>
      </c>
      <c r="M36" s="6">
        <f t="shared" si="0"/>
        <v>0.29893541419809577</v>
      </c>
      <c r="O36">
        <f t="shared" si="0"/>
        <v>3.9256412240484075E-2</v>
      </c>
      <c r="P36">
        <f t="shared" si="0"/>
        <v>0.10547626009039748</v>
      </c>
      <c r="Q36">
        <f t="shared" si="0"/>
        <v>7.0328935478600835E-2</v>
      </c>
      <c r="R36">
        <f t="shared" si="0"/>
        <v>1.9921922809834652E-2</v>
      </c>
      <c r="S36">
        <f t="shared" si="0"/>
        <v>2.9486163271646871E-3</v>
      </c>
      <c r="T36">
        <f t="shared" si="0"/>
        <v>2.6832311895444751E-2</v>
      </c>
      <c r="U36" s="6">
        <f>AVERAGE(U8,U15,U22,U29)</f>
        <v>1.00265804401293E-2</v>
      </c>
      <c r="V36" s="6">
        <f t="shared" ref="V36:Z36" si="1">AVERAGE(V8,V15,V22,V29)</f>
        <v>-3.9578022099590854E-2</v>
      </c>
      <c r="W36" s="6">
        <f t="shared" si="1"/>
        <v>-4.4722894397546592E-2</v>
      </c>
      <c r="X36" s="6">
        <f t="shared" si="1"/>
        <v>1.0372611440625751E-2</v>
      </c>
      <c r="Y36" s="6">
        <f t="shared" si="1"/>
        <v>4.57748865409894E-2</v>
      </c>
      <c r="Z36" s="6">
        <f t="shared" si="1"/>
        <v>1.3638254083799701E-2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0.99980062958004423</v>
      </c>
      <c r="E37">
        <f t="shared" si="2"/>
        <v>0.99995678403983801</v>
      </c>
      <c r="F37">
        <f t="shared" si="2"/>
        <v>0.99991488621151214</v>
      </c>
      <c r="G37">
        <f t="shared" si="2"/>
        <v>1</v>
      </c>
      <c r="H37" s="6">
        <f t="shared" si="2"/>
        <v>0.99996977380123608</v>
      </c>
      <c r="I37" s="6">
        <f t="shared" si="2"/>
        <v>0.99988074552750561</v>
      </c>
      <c r="J37" s="6">
        <f t="shared" si="2"/>
        <v>0.99984303877798897</v>
      </c>
      <c r="K37" s="6">
        <f t="shared" si="2"/>
        <v>0.9998558683708989</v>
      </c>
      <c r="L37" s="6">
        <f t="shared" si="2"/>
        <v>0.99985408210309634</v>
      </c>
      <c r="M37" s="6">
        <f t="shared" si="2"/>
        <v>0.99989952563434814</v>
      </c>
      <c r="O37">
        <f t="shared" si="2"/>
        <v>1</v>
      </c>
      <c r="P37">
        <f t="shared" si="2"/>
        <v>1</v>
      </c>
      <c r="Q37">
        <f t="shared" si="2"/>
        <v>1</v>
      </c>
      <c r="R37">
        <f t="shared" si="2"/>
        <v>0.99992060799909099</v>
      </c>
      <c r="S37">
        <f t="shared" si="0"/>
        <v>1</v>
      </c>
      <c r="T37">
        <f t="shared" si="0"/>
        <v>1</v>
      </c>
      <c r="U37" s="6">
        <f t="shared" ref="U37:Z37" si="3">AVERAGE(U9,U16,U23,U30)</f>
        <v>1</v>
      </c>
      <c r="V37" s="6">
        <f t="shared" si="3"/>
        <v>1</v>
      </c>
      <c r="W37" s="6">
        <f t="shared" si="3"/>
        <v>1</v>
      </c>
      <c r="X37" s="6">
        <f t="shared" si="3"/>
        <v>1</v>
      </c>
      <c r="Y37" s="6">
        <f t="shared" si="3"/>
        <v>1</v>
      </c>
      <c r="Z37" s="6">
        <f t="shared" si="3"/>
        <v>1</v>
      </c>
    </row>
    <row r="38" spans="1:27" x14ac:dyDescent="0.2">
      <c r="A38" t="s">
        <v>7</v>
      </c>
      <c r="B38">
        <f t="shared" si="2"/>
        <v>4.9674660259886746E-2</v>
      </c>
      <c r="C38">
        <f t="shared" si="0"/>
        <v>5.1913885743665851E-2</v>
      </c>
      <c r="D38">
        <f t="shared" si="0"/>
        <v>5.5136468324026203E-2</v>
      </c>
      <c r="E38">
        <f t="shared" si="0"/>
        <v>5.6135104004275974E-2</v>
      </c>
      <c r="F38">
        <f t="shared" si="0"/>
        <v>6.2480683701603354E-2</v>
      </c>
      <c r="G38">
        <f t="shared" si="0"/>
        <v>6.7455171644228151E-2</v>
      </c>
      <c r="H38" s="6">
        <f t="shared" si="0"/>
        <v>5.2782762805317948E-2</v>
      </c>
      <c r="I38" s="6">
        <f t="shared" si="0"/>
        <v>5.375502591946215E-2</v>
      </c>
      <c r="J38" s="6">
        <f t="shared" si="0"/>
        <v>5.7880065681407369E-2</v>
      </c>
      <c r="K38" s="6">
        <f t="shared" si="0"/>
        <v>5.7332093171894125E-2</v>
      </c>
      <c r="L38" s="6">
        <f t="shared" si="0"/>
        <v>5.9473442476204008E-2</v>
      </c>
      <c r="M38" s="6">
        <f t="shared" si="0"/>
        <v>6.3404826607919712E-2</v>
      </c>
      <c r="O38">
        <f t="shared" si="0"/>
        <v>6.8535006869093584E-2</v>
      </c>
      <c r="P38">
        <f t="shared" si="0"/>
        <v>7.706740435023518E-2</v>
      </c>
      <c r="Q38">
        <f t="shared" si="0"/>
        <v>7.586649587568331E-2</v>
      </c>
      <c r="R38">
        <f t="shared" si="0"/>
        <v>7.2469661091765947E-2</v>
      </c>
      <c r="S38">
        <f t="shared" si="0"/>
        <v>8.1690509289580049E-2</v>
      </c>
      <c r="T38">
        <f t="shared" si="0"/>
        <v>7.6292988648035881E-2</v>
      </c>
      <c r="U38" s="6">
        <f t="shared" ref="U38:Z38" si="4">AVERAGE(U10,U17,U24,U31)</f>
        <v>7.0892540057995973E-2</v>
      </c>
      <c r="V38" s="6">
        <f t="shared" si="4"/>
        <v>6.9262104873837271E-2</v>
      </c>
      <c r="W38" s="6">
        <f t="shared" si="4"/>
        <v>7.5954025317378146E-2</v>
      </c>
      <c r="X38" s="6">
        <f t="shared" si="4"/>
        <v>8.4585380905028248E-2</v>
      </c>
      <c r="Y38" s="6">
        <f t="shared" si="4"/>
        <v>8.0922845265870125E-2</v>
      </c>
      <c r="Z38" s="6">
        <f t="shared" si="4"/>
        <v>7.7721781165700096E-2</v>
      </c>
    </row>
    <row r="39" spans="1:27" x14ac:dyDescent="0.2">
      <c r="A39" t="s">
        <v>8</v>
      </c>
      <c r="B39">
        <f t="shared" si="2"/>
        <v>0.68389264371299974</v>
      </c>
      <c r="C39">
        <f t="shared" si="0"/>
        <v>0.69320760607301846</v>
      </c>
      <c r="D39">
        <f t="shared" si="0"/>
        <v>0.68129341630924356</v>
      </c>
      <c r="E39">
        <f t="shared" si="0"/>
        <v>0.68985719257326972</v>
      </c>
      <c r="F39">
        <f t="shared" si="0"/>
        <v>0.6828637544481877</v>
      </c>
      <c r="G39">
        <f t="shared" si="0"/>
        <v>0.67636172089512481</v>
      </c>
      <c r="H39" s="6">
        <f t="shared" si="0"/>
        <v>0.71666651183643526</v>
      </c>
      <c r="I39" s="6">
        <f t="shared" si="0"/>
        <v>0.74751854200359702</v>
      </c>
      <c r="J39" s="6">
        <f t="shared" si="0"/>
        <v>0.7466797777018489</v>
      </c>
      <c r="K39" s="6">
        <f t="shared" si="0"/>
        <v>0.72076503638441991</v>
      </c>
      <c r="L39" s="6">
        <f t="shared" si="0"/>
        <v>0.68888242788113097</v>
      </c>
      <c r="M39" s="6">
        <f t="shared" si="0"/>
        <v>0.70694493387157331</v>
      </c>
      <c r="O39">
        <f t="shared" si="0"/>
        <v>0.68154711062927453</v>
      </c>
      <c r="P39">
        <f t="shared" si="0"/>
        <v>0.62943292725383926</v>
      </c>
      <c r="Q39">
        <f t="shared" si="0"/>
        <v>0.6492620553036943</v>
      </c>
      <c r="R39">
        <f t="shared" si="0"/>
        <v>0.69037162900255766</v>
      </c>
      <c r="S39">
        <f t="shared" si="0"/>
        <v>0.64727083492357296</v>
      </c>
      <c r="T39">
        <f t="shared" si="0"/>
        <v>0.65505274756631171</v>
      </c>
      <c r="U39" s="6">
        <f t="shared" ref="U39:Z39" si="5">AVERAGE(U11,U18,U25,U32)</f>
        <v>0.71298485307399895</v>
      </c>
      <c r="V39" s="6">
        <f t="shared" si="5"/>
        <v>0.66253698295608132</v>
      </c>
      <c r="W39" s="6">
        <f t="shared" si="5"/>
        <v>0.70367812555992026</v>
      </c>
      <c r="X39" s="6">
        <f t="shared" si="5"/>
        <v>0.64145484055143454</v>
      </c>
      <c r="Y39" s="6">
        <f t="shared" si="5"/>
        <v>0.66812426030123773</v>
      </c>
      <c r="Z39" s="6">
        <f t="shared" si="5"/>
        <v>0.6728015516266892</v>
      </c>
    </row>
    <row r="40" spans="1:27" x14ac:dyDescent="0.2">
      <c r="A40" t="s">
        <v>9</v>
      </c>
      <c r="B40">
        <f t="shared" si="2"/>
        <v>0.56020034146415376</v>
      </c>
      <c r="C40">
        <f t="shared" si="0"/>
        <v>0.55296553432412843</v>
      </c>
      <c r="D40">
        <f t="shared" si="0"/>
        <v>0.5660496932218505</v>
      </c>
      <c r="E40">
        <f t="shared" si="0"/>
        <v>0.55844660175001093</v>
      </c>
      <c r="F40">
        <f t="shared" si="0"/>
        <v>0.56852170320997797</v>
      </c>
      <c r="G40">
        <f t="shared" si="0"/>
        <v>0.58540110457076477</v>
      </c>
      <c r="H40" s="6">
        <f t="shared" si="0"/>
        <v>0.56218873851305451</v>
      </c>
      <c r="I40" s="6">
        <f t="shared" si="0"/>
        <v>0.59072957185189945</v>
      </c>
      <c r="J40" s="6">
        <f t="shared" si="0"/>
        <v>0.59269815019967675</v>
      </c>
      <c r="K40" s="6">
        <f t="shared" si="0"/>
        <v>0.59256213742549035</v>
      </c>
      <c r="L40" s="6">
        <f t="shared" si="0"/>
        <v>0.59539908556754573</v>
      </c>
      <c r="M40" s="6">
        <f t="shared" si="0"/>
        <v>0.59859050784453571</v>
      </c>
      <c r="O40">
        <f t="shared" si="0"/>
        <v>0.579259078618658</v>
      </c>
      <c r="P40">
        <f t="shared" si="0"/>
        <v>0.59360015801123445</v>
      </c>
      <c r="Q40">
        <f t="shared" si="0"/>
        <v>0.59205838024423629</v>
      </c>
      <c r="R40">
        <f t="shared" si="0"/>
        <v>0.58771089387237008</v>
      </c>
      <c r="S40">
        <f t="shared" si="0"/>
        <v>0.59509837344418448</v>
      </c>
      <c r="T40">
        <f t="shared" si="0"/>
        <v>0.60006663447045971</v>
      </c>
      <c r="U40" s="6">
        <f t="shared" ref="U40:Z40" si="6">AVERAGE(U12,U19,U26,U33)</f>
        <v>0.57873767091054529</v>
      </c>
      <c r="V40" s="6">
        <f t="shared" si="6"/>
        <v>0.58556615851765925</v>
      </c>
      <c r="W40" s="6">
        <f t="shared" si="6"/>
        <v>0.60286833973929432</v>
      </c>
      <c r="X40" s="6">
        <f t="shared" si="6"/>
        <v>0.60457105714280646</v>
      </c>
      <c r="Y40" s="6">
        <f t="shared" si="6"/>
        <v>0.59530062938707073</v>
      </c>
      <c r="Z40" s="6">
        <f t="shared" si="6"/>
        <v>0.60215536058416341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-0.17788201102445828</v>
      </c>
      <c r="I44">
        <f t="shared" ref="I44:Z48" si="7">I36-C36</f>
        <v>-3.9020323508690447E-2</v>
      </c>
      <c r="J44">
        <f t="shared" si="7"/>
        <v>-7.8514694409486996E-2</v>
      </c>
      <c r="K44">
        <f t="shared" si="7"/>
        <v>1.5490112156747227E-2</v>
      </c>
      <c r="L44">
        <f t="shared" si="7"/>
        <v>3.0740199697231185E-2</v>
      </c>
      <c r="M44" s="9">
        <f t="shared" si="7"/>
        <v>-1.3294480998307101E-3</v>
      </c>
      <c r="N44">
        <f>AVERAGE(H44:M44)</f>
        <v>-4.1752694198081336E-2</v>
      </c>
      <c r="U44">
        <f t="shared" si="7"/>
        <v>-2.9229831800354773E-2</v>
      </c>
      <c r="V44">
        <f t="shared" si="7"/>
        <v>-0.14505428218998834</v>
      </c>
      <c r="W44">
        <f t="shared" si="7"/>
        <v>-0.11505182987614743</v>
      </c>
      <c r="X44">
        <f t="shared" si="7"/>
        <v>-9.5493113692089009E-3</v>
      </c>
      <c r="Y44">
        <f t="shared" si="7"/>
        <v>4.2826270213824714E-2</v>
      </c>
      <c r="Z44" s="9">
        <f t="shared" si="7"/>
        <v>-1.319405781164505E-2</v>
      </c>
      <c r="AA44">
        <f>AVERAGE(U44:Z44)</f>
        <v>-4.4875507138919961E-2</v>
      </c>
    </row>
    <row r="45" spans="1:27" x14ac:dyDescent="0.2">
      <c r="A45" t="s">
        <v>6</v>
      </c>
      <c r="H45">
        <f t="shared" ref="H45:H48" si="8">H37-B37</f>
        <v>-3.0226198763916301E-5</v>
      </c>
      <c r="I45">
        <f t="shared" si="7"/>
        <v>-1.1925447249439003E-4</v>
      </c>
      <c r="J45">
        <f t="shared" si="7"/>
        <v>4.2409197944737187E-5</v>
      </c>
      <c r="K45">
        <f t="shared" si="7"/>
        <v>-1.0091566893910553E-4</v>
      </c>
      <c r="L45">
        <f t="shared" si="7"/>
        <v>-6.080410841580175E-5</v>
      </c>
      <c r="M45" s="9">
        <f t="shared" si="7"/>
        <v>-1.0047436565185919E-4</v>
      </c>
      <c r="N45">
        <f t="shared" ref="N45:N48" si="9">AVERAGE(H45:M45)</f>
        <v>-6.1544269386722597E-5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7.9392000909006555E-5</v>
      </c>
      <c r="Y45">
        <f t="shared" si="7"/>
        <v>0</v>
      </c>
      <c r="Z45" s="9">
        <f t="shared" si="7"/>
        <v>0</v>
      </c>
      <c r="AA45">
        <f t="shared" ref="AA45:AA48" si="10">AVERAGE(U45:Z45)</f>
        <v>1.3232000151501092E-5</v>
      </c>
    </row>
    <row r="46" spans="1:27" x14ac:dyDescent="0.2">
      <c r="A46" t="s">
        <v>7</v>
      </c>
      <c r="H46">
        <f t="shared" si="8"/>
        <v>3.1081025454312017E-3</v>
      </c>
      <c r="I46">
        <f t="shared" si="7"/>
        <v>1.8411401757962992E-3</v>
      </c>
      <c r="J46">
        <f t="shared" si="7"/>
        <v>2.7435973573811667E-3</v>
      </c>
      <c r="K46">
        <f t="shared" si="7"/>
        <v>1.196989167618151E-3</v>
      </c>
      <c r="L46">
        <f t="shared" si="7"/>
        <v>-3.0072412253993458E-3</v>
      </c>
      <c r="M46" s="9">
        <f t="shared" si="7"/>
        <v>-4.0503450363084392E-3</v>
      </c>
      <c r="N46">
        <f t="shared" si="9"/>
        <v>3.0537383075317226E-4</v>
      </c>
      <c r="U46">
        <f t="shared" si="7"/>
        <v>2.3575331889023887E-3</v>
      </c>
      <c r="V46">
        <f t="shared" si="7"/>
        <v>-7.8052994763979089E-3</v>
      </c>
      <c r="W46">
        <f t="shared" si="7"/>
        <v>8.7529441694836341E-5</v>
      </c>
      <c r="X46">
        <f t="shared" si="7"/>
        <v>1.2115719813262302E-2</v>
      </c>
      <c r="Y46">
        <f t="shared" si="7"/>
        <v>-7.6766402370992415E-4</v>
      </c>
      <c r="Z46" s="9">
        <f t="shared" si="7"/>
        <v>1.4287925176642152E-3</v>
      </c>
      <c r="AA46">
        <f t="shared" si="10"/>
        <v>1.2361019102359848E-3</v>
      </c>
    </row>
    <row r="47" spans="1:27" x14ac:dyDescent="0.2">
      <c r="A47" t="s">
        <v>8</v>
      </c>
      <c r="H47">
        <f t="shared" si="8"/>
        <v>3.2773868123435523E-2</v>
      </c>
      <c r="I47">
        <f t="shared" si="7"/>
        <v>5.4310935930578563E-2</v>
      </c>
      <c r="J47">
        <f t="shared" si="7"/>
        <v>6.5386361392605341E-2</v>
      </c>
      <c r="K47">
        <f t="shared" si="7"/>
        <v>3.0907843811150193E-2</v>
      </c>
      <c r="L47">
        <f t="shared" si="7"/>
        <v>6.0186734329432667E-3</v>
      </c>
      <c r="M47" s="9">
        <f t="shared" si="7"/>
        <v>3.0583212976448504E-2</v>
      </c>
      <c r="N47">
        <f t="shared" si="9"/>
        <v>3.6663482611193565E-2</v>
      </c>
      <c r="U47">
        <f t="shared" si="7"/>
        <v>3.1437742444724415E-2</v>
      </c>
      <c r="V47">
        <f t="shared" si="7"/>
        <v>3.3104055702242063E-2</v>
      </c>
      <c r="W47">
        <f t="shared" si="7"/>
        <v>5.4416070256225968E-2</v>
      </c>
      <c r="X47">
        <f t="shared" si="7"/>
        <v>-4.8916788451123128E-2</v>
      </c>
      <c r="Y47">
        <f t="shared" si="7"/>
        <v>2.0853425377664769E-2</v>
      </c>
      <c r="Z47" s="9">
        <f t="shared" si="7"/>
        <v>1.7748804060377488E-2</v>
      </c>
      <c r="AA47">
        <f t="shared" si="10"/>
        <v>1.8107218231685263E-2</v>
      </c>
    </row>
    <row r="48" spans="1:27" x14ac:dyDescent="0.2">
      <c r="A48" t="s">
        <v>9</v>
      </c>
      <c r="H48">
        <f t="shared" si="8"/>
        <v>1.9883970489007474E-3</v>
      </c>
      <c r="I48">
        <f t="shared" si="7"/>
        <v>3.7764037527771022E-2</v>
      </c>
      <c r="J48">
        <f t="shared" si="7"/>
        <v>2.6648456977826251E-2</v>
      </c>
      <c r="K48">
        <f t="shared" si="7"/>
        <v>3.4115535675479425E-2</v>
      </c>
      <c r="L48">
        <f t="shared" si="7"/>
        <v>2.6877382357567758E-2</v>
      </c>
      <c r="M48" s="9">
        <f t="shared" si="7"/>
        <v>1.3189403273770939E-2</v>
      </c>
      <c r="N48">
        <f t="shared" si="9"/>
        <v>2.3430535476886023E-2</v>
      </c>
      <c r="U48">
        <f t="shared" si="7"/>
        <v>-5.2140770811270887E-4</v>
      </c>
      <c r="V48">
        <f t="shared" si="7"/>
        <v>-8.0339994935751946E-3</v>
      </c>
      <c r="W48">
        <f t="shared" si="7"/>
        <v>1.080995949505803E-2</v>
      </c>
      <c r="X48">
        <f t="shared" si="7"/>
        <v>1.6860163270436379E-2</v>
      </c>
      <c r="Y48">
        <f t="shared" si="7"/>
        <v>2.0225594288625359E-4</v>
      </c>
      <c r="Z48" s="9">
        <f t="shared" si="7"/>
        <v>2.0887261137036983E-3</v>
      </c>
      <c r="AA48">
        <f t="shared" si="10"/>
        <v>3.5676162700660763E-3</v>
      </c>
    </row>
    <row r="53" spans="1:2" x14ac:dyDescent="0.2">
      <c r="A53" s="30" t="s">
        <v>18</v>
      </c>
      <c r="B53" s="30"/>
    </row>
    <row r="54" spans="1:2" x14ac:dyDescent="0.2">
      <c r="A54" s="3" t="s">
        <v>25</v>
      </c>
      <c r="B54" s="4">
        <v>475</v>
      </c>
    </row>
    <row r="55" spans="1:2" x14ac:dyDescent="0.2">
      <c r="A55" s="3" t="s">
        <v>26</v>
      </c>
      <c r="B55" s="4">
        <v>38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19</v>
      </c>
    </row>
    <row r="58" spans="1:2" x14ac:dyDescent="0.2">
      <c r="A58" s="3" t="s">
        <v>24</v>
      </c>
      <c r="B58" s="4">
        <v>32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0.95860895665770596</v>
      </c>
    </row>
    <row r="61" spans="1:2" x14ac:dyDescent="0.2">
      <c r="A61" s="3" t="s">
        <v>7</v>
      </c>
      <c r="B61" s="4">
        <v>0.308990118100747</v>
      </c>
    </row>
    <row r="62" spans="1:2" x14ac:dyDescent="0.2">
      <c r="A62" s="3" t="s">
        <v>8</v>
      </c>
      <c r="B62" s="4">
        <v>0.84122336044046997</v>
      </c>
    </row>
    <row r="63" spans="1:2" x14ac:dyDescent="0.2">
      <c r="A63" s="3" t="s">
        <v>9</v>
      </c>
      <c r="B63" s="4">
        <v>0.49006622516556297</v>
      </c>
    </row>
    <row r="66" spans="1:2" x14ac:dyDescent="0.2">
      <c r="A66" s="31" t="s">
        <v>18</v>
      </c>
      <c r="B66" s="31"/>
    </row>
    <row r="67" spans="1:2" x14ac:dyDescent="0.2">
      <c r="A67" s="16" t="s">
        <v>25</v>
      </c>
      <c r="B67" s="17">
        <v>96</v>
      </c>
    </row>
    <row r="68" spans="1:2" x14ac:dyDescent="0.2">
      <c r="A68" s="16" t="s">
        <v>26</v>
      </c>
      <c r="B68" s="17">
        <v>31</v>
      </c>
    </row>
    <row r="69" spans="1:2" x14ac:dyDescent="0.2">
      <c r="A69" s="17"/>
      <c r="B69" s="17"/>
    </row>
    <row r="70" spans="1:2" x14ac:dyDescent="0.2">
      <c r="A70" s="16" t="s">
        <v>23</v>
      </c>
      <c r="B70" s="17">
        <v>14</v>
      </c>
    </row>
    <row r="71" spans="1:2" x14ac:dyDescent="0.2">
      <c r="A71" s="16" t="s">
        <v>24</v>
      </c>
      <c r="B71" s="17">
        <v>28</v>
      </c>
    </row>
    <row r="72" spans="1:2" x14ac:dyDescent="0.2">
      <c r="A72" s="16"/>
      <c r="B72" s="17"/>
    </row>
    <row r="73" spans="1:2" x14ac:dyDescent="0.2">
      <c r="A73" s="16" t="s">
        <v>6</v>
      </c>
      <c r="B73" s="17">
        <v>0.93204529523644797</v>
      </c>
    </row>
    <row r="74" spans="1:2" x14ac:dyDescent="0.2">
      <c r="A74" s="16" t="s">
        <v>7</v>
      </c>
      <c r="B74" s="17">
        <v>1</v>
      </c>
    </row>
    <row r="75" spans="1:2" x14ac:dyDescent="0.2">
      <c r="A75" s="16" t="s">
        <v>8</v>
      </c>
      <c r="B75" s="17">
        <v>0.80640393028636503</v>
      </c>
    </row>
    <row r="76" spans="1:2" x14ac:dyDescent="0.2">
      <c r="A76" s="16" t="s">
        <v>9</v>
      </c>
      <c r="B76" s="17">
        <v>0.51773049645390001</v>
      </c>
    </row>
  </sheetData>
  <mergeCells count="21">
    <mergeCell ref="A53:B53"/>
    <mergeCell ref="A66:B66"/>
    <mergeCell ref="B1:Z1"/>
    <mergeCell ref="B2:M2"/>
    <mergeCell ref="O2:Z2"/>
    <mergeCell ref="O3:T3"/>
    <mergeCell ref="U3:Z3"/>
    <mergeCell ref="B3:G3"/>
    <mergeCell ref="H3:M3"/>
    <mergeCell ref="Y4:Z4"/>
    <mergeCell ref="B4:C4"/>
    <mergeCell ref="D4:E4"/>
    <mergeCell ref="F4:G4"/>
    <mergeCell ref="O4:P4"/>
    <mergeCell ref="Q4:R4"/>
    <mergeCell ref="S4:T4"/>
    <mergeCell ref="U4:V4"/>
    <mergeCell ref="W4:X4"/>
    <mergeCell ref="H4:I4"/>
    <mergeCell ref="J4:K4"/>
    <mergeCell ref="L4:M4"/>
  </mergeCells>
  <conditionalFormatting sqref="H44:N48 U44:AA48">
    <cfRule type="cellIs" dxfId="56" priority="1" operator="equal">
      <formula>0</formula>
    </cfRule>
    <cfRule type="cellIs" dxfId="55" priority="2" operator="lessThan">
      <formula>0</formula>
    </cfRule>
    <cfRule type="cellIs" dxfId="54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2842-1D8D-1C44-82C2-48418C2DE5F5}">
  <dimension ref="A1:N21"/>
  <sheetViews>
    <sheetView tabSelected="1" zoomScale="72" workbookViewId="0">
      <selection activeCell="R28" sqref="R28"/>
    </sheetView>
  </sheetViews>
  <sheetFormatPr baseColWidth="10" defaultRowHeight="16" x14ac:dyDescent="0.2"/>
  <cols>
    <col min="1" max="1" width="13.1640625" bestFit="1" customWidth="1"/>
    <col min="2" max="2" width="20" customWidth="1"/>
    <col min="3" max="4" width="12.83203125" bestFit="1" customWidth="1"/>
    <col min="5" max="5" width="20" bestFit="1" customWidth="1"/>
    <col min="6" max="6" width="16.83203125" bestFit="1" customWidth="1"/>
    <col min="7" max="7" width="26.33203125" bestFit="1" customWidth="1"/>
    <col min="8" max="8" width="29.33203125" bestFit="1" customWidth="1"/>
    <col min="9" max="9" width="20.33203125" bestFit="1" customWidth="1"/>
    <col min="10" max="10" width="25.1640625" bestFit="1" customWidth="1"/>
    <col min="11" max="11" width="13.5" bestFit="1" customWidth="1"/>
  </cols>
  <sheetData>
    <row r="1" spans="1:14" s="1" customFormat="1" x14ac:dyDescent="0.2">
      <c r="B1"/>
      <c r="C1"/>
      <c r="D1"/>
      <c r="E1"/>
      <c r="F1"/>
      <c r="G1"/>
      <c r="H1"/>
      <c r="I1"/>
    </row>
    <row r="3" spans="1:14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4" ht="24" x14ac:dyDescent="0.3">
      <c r="A4" s="15"/>
      <c r="B4" s="19" t="s">
        <v>0</v>
      </c>
      <c r="C4" s="20" t="s">
        <v>34</v>
      </c>
      <c r="D4" s="20" t="s">
        <v>35</v>
      </c>
      <c r="E4" s="20" t="s">
        <v>20</v>
      </c>
      <c r="F4" s="20" t="s">
        <v>19</v>
      </c>
      <c r="G4" s="20" t="s">
        <v>27</v>
      </c>
      <c r="H4" s="20" t="s">
        <v>28</v>
      </c>
      <c r="I4" s="20" t="s">
        <v>37</v>
      </c>
      <c r="J4" s="21" t="s">
        <v>38</v>
      </c>
      <c r="K4" s="22" t="s">
        <v>36</v>
      </c>
      <c r="L4" s="15"/>
      <c r="M4" s="15"/>
    </row>
    <row r="5" spans="1:14" ht="24" x14ac:dyDescent="0.3">
      <c r="A5" s="15"/>
      <c r="B5" s="23" t="s">
        <v>6</v>
      </c>
      <c r="C5" s="24">
        <v>-6.1544269386722597E-5</v>
      </c>
      <c r="D5" s="24">
        <v>-9.8630629473487707E-4</v>
      </c>
      <c r="E5" s="24">
        <v>0</v>
      </c>
      <c r="F5" s="24">
        <v>0</v>
      </c>
      <c r="G5" s="24">
        <v>1.4355689179353556E-4</v>
      </c>
      <c r="H5" s="24">
        <v>0</v>
      </c>
      <c r="I5" s="24">
        <v>-2.2019900338645279E-4</v>
      </c>
      <c r="J5" s="25">
        <v>0</v>
      </c>
      <c r="K5" s="26">
        <f>AVERAGE(C5:J5)</f>
        <v>-1.405615844643146E-4</v>
      </c>
      <c r="L5" s="15"/>
      <c r="M5" s="15"/>
    </row>
    <row r="6" spans="1:14" ht="24" x14ac:dyDescent="0.3">
      <c r="A6" s="15"/>
      <c r="B6" s="23" t="s">
        <v>7</v>
      </c>
      <c r="C6" s="24">
        <v>3.0537383075317226E-4</v>
      </c>
      <c r="D6" s="24">
        <v>-1.5554026096558473E-2</v>
      </c>
      <c r="E6" s="24">
        <v>2.1961485492558257E-2</v>
      </c>
      <c r="F6" s="24">
        <v>2.3845316192510967E-2</v>
      </c>
      <c r="G6" s="24">
        <v>2.0804566339851244E-2</v>
      </c>
      <c r="H6" s="24">
        <v>4.0538786344742851E-3</v>
      </c>
      <c r="I6" s="24">
        <v>2.4767985953575582E-2</v>
      </c>
      <c r="J6" s="25">
        <v>-7.682872362637992E-3</v>
      </c>
      <c r="K6" s="26">
        <f>AVERAGE(C6:J6)</f>
        <v>9.0627134980658785E-3</v>
      </c>
      <c r="L6" s="15"/>
      <c r="M6" s="15"/>
    </row>
    <row r="7" spans="1:14" ht="24" x14ac:dyDescent="0.3">
      <c r="A7" s="15"/>
      <c r="B7" s="23" t="s">
        <v>8</v>
      </c>
      <c r="C7" s="24">
        <v>3.6663482611193565E-2</v>
      </c>
      <c r="D7" s="24">
        <v>8.6046111787152491E-4</v>
      </c>
      <c r="E7" s="24">
        <v>-1.5093754827477768E-2</v>
      </c>
      <c r="F7" s="24">
        <v>-9.842162406250651E-3</v>
      </c>
      <c r="G7" s="24">
        <v>4.5264074098091966E-3</v>
      </c>
      <c r="H7" s="24">
        <v>-3.0558253770564723E-3</v>
      </c>
      <c r="I7" s="24">
        <v>7.2211012045858558E-4</v>
      </c>
      <c r="J7" s="25">
        <v>-6.6535900279810116E-3</v>
      </c>
      <c r="K7" s="26">
        <f>AVERAGE(C7:J7)</f>
        <v>1.0158910775708708E-3</v>
      </c>
      <c r="L7" s="15"/>
      <c r="M7" s="15"/>
    </row>
    <row r="8" spans="1:14" ht="24" x14ac:dyDescent="0.3">
      <c r="A8" s="15"/>
      <c r="B8" s="23" t="s">
        <v>9</v>
      </c>
      <c r="C8" s="24">
        <v>2.3430535476886023E-2</v>
      </c>
      <c r="D8" s="24">
        <v>-4.6136731956231509E-3</v>
      </c>
      <c r="E8" s="24">
        <v>4.0329137001655635E-3</v>
      </c>
      <c r="F8" s="24">
        <v>3.0380881993997502E-3</v>
      </c>
      <c r="G8" s="24">
        <v>1.2257719723389163E-2</v>
      </c>
      <c r="H8" s="24">
        <v>-4.6389808113361615E-3</v>
      </c>
      <c r="I8" s="24">
        <v>-1.7932304880205696E-2</v>
      </c>
      <c r="J8" s="25">
        <v>-7.5089247909723529E-3</v>
      </c>
      <c r="K8" s="26">
        <f>AVERAGE(C8:J8)</f>
        <v>1.0081716777128927E-3</v>
      </c>
      <c r="L8" s="15"/>
      <c r="M8" s="15"/>
    </row>
    <row r="9" spans="1:14" ht="24" x14ac:dyDescent="0.3">
      <c r="A9" s="15"/>
      <c r="B9" s="23" t="s">
        <v>36</v>
      </c>
      <c r="C9" s="24">
        <f>AVERAGE(C5:C8)</f>
        <v>1.508446191236151E-2</v>
      </c>
      <c r="D9" s="24">
        <f t="shared" ref="D9:J9" si="0">AVERAGE(D5:D8)</f>
        <v>-5.0733861172612442E-3</v>
      </c>
      <c r="E9" s="24">
        <f t="shared" si="0"/>
        <v>2.7251610913115133E-3</v>
      </c>
      <c r="F9" s="24">
        <f t="shared" si="0"/>
        <v>4.2603104964150165E-3</v>
      </c>
      <c r="G9" s="24">
        <f t="shared" si="0"/>
        <v>9.4330625912107842E-3</v>
      </c>
      <c r="H9" s="24">
        <f t="shared" si="0"/>
        <v>-9.1023188847958716E-4</v>
      </c>
      <c r="I9" s="24">
        <f t="shared" si="0"/>
        <v>1.8343980476105051E-3</v>
      </c>
      <c r="J9" s="24">
        <f t="shared" si="0"/>
        <v>-5.4613467953978393E-3</v>
      </c>
      <c r="K9" s="26">
        <f>AVERAGE(C9:J9)</f>
        <v>2.7365536672213325E-3</v>
      </c>
      <c r="L9" s="15"/>
      <c r="M9" s="15"/>
      <c r="N9" s="27"/>
    </row>
    <row r="10" spans="1:14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4" x14ac:dyDescent="0.2">
      <c r="A11" s="15"/>
      <c r="B11" s="15"/>
      <c r="K11" s="15"/>
      <c r="L11" s="15"/>
      <c r="M11" s="15"/>
    </row>
    <row r="12" spans="1:14" x14ac:dyDescent="0.2">
      <c r="A12" s="15"/>
      <c r="B12" s="18"/>
      <c r="L12" s="15"/>
      <c r="M12" s="15"/>
    </row>
    <row r="13" spans="1:14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4" ht="24" x14ac:dyDescent="0.3">
      <c r="A14" s="15"/>
      <c r="B14" s="19" t="s">
        <v>0</v>
      </c>
      <c r="C14" s="20" t="s">
        <v>34</v>
      </c>
      <c r="D14" s="20" t="s">
        <v>35</v>
      </c>
      <c r="E14" s="20" t="s">
        <v>20</v>
      </c>
      <c r="F14" s="20" t="s">
        <v>19</v>
      </c>
      <c r="G14" s="20" t="s">
        <v>27</v>
      </c>
      <c r="H14" s="20" t="s">
        <v>28</v>
      </c>
      <c r="I14" s="20" t="s">
        <v>37</v>
      </c>
      <c r="J14" s="21" t="s">
        <v>38</v>
      </c>
      <c r="K14" s="22" t="s">
        <v>36</v>
      </c>
      <c r="L14" s="15"/>
      <c r="M14" s="15"/>
    </row>
    <row r="15" spans="1:14" ht="24" x14ac:dyDescent="0.3">
      <c r="A15" s="15"/>
      <c r="B15" s="23" t="s">
        <v>6</v>
      </c>
      <c r="C15" s="24"/>
      <c r="D15" s="24"/>
      <c r="E15" s="24">
        <v>0</v>
      </c>
      <c r="F15" s="24">
        <v>0</v>
      </c>
      <c r="G15" s="24">
        <v>0</v>
      </c>
      <c r="H15" s="24">
        <v>0</v>
      </c>
      <c r="I15" s="24">
        <v>-2.0310944631773964E-4</v>
      </c>
      <c r="J15" s="25">
        <v>0</v>
      </c>
      <c r="K15" s="26">
        <f>AVERAGE(C15:J15)</f>
        <v>-3.385157438628994E-5</v>
      </c>
      <c r="L15" s="15"/>
      <c r="M15" s="15"/>
    </row>
    <row r="16" spans="1:14" ht="24" x14ac:dyDescent="0.3">
      <c r="A16" s="15"/>
      <c r="B16" s="23" t="s">
        <v>7</v>
      </c>
      <c r="C16" s="24"/>
      <c r="D16" s="24"/>
      <c r="E16" s="24">
        <v>-1.8179878030969154E-3</v>
      </c>
      <c r="F16" s="24">
        <v>6.8354830928102255E-3</v>
      </c>
      <c r="G16" s="24">
        <v>4.5833918459700501E-3</v>
      </c>
      <c r="H16" s="24">
        <v>-2.1735349473272696E-2</v>
      </c>
      <c r="I16" s="24">
        <v>1.6362614939602515E-2</v>
      </c>
      <c r="J16" s="25">
        <v>4.8063674977521604E-3</v>
      </c>
      <c r="K16" s="26">
        <f>AVERAGE(C16:J16)</f>
        <v>1.5057533499608898E-3</v>
      </c>
      <c r="L16" s="15"/>
      <c r="M16" s="15"/>
    </row>
    <row r="17" spans="1:13" ht="24" x14ac:dyDescent="0.3">
      <c r="A17" s="15"/>
      <c r="B17" s="23" t="s">
        <v>8</v>
      </c>
      <c r="C17" s="24"/>
      <c r="D17" s="24"/>
      <c r="E17" s="24">
        <v>2.9640617754572531E-3</v>
      </c>
      <c r="F17" s="24">
        <v>-1.5436169184440129E-3</v>
      </c>
      <c r="G17" s="24">
        <v>2.2221781796509057E-3</v>
      </c>
      <c r="H17" s="24">
        <v>1.0582291593421092E-2</v>
      </c>
      <c r="I17" s="24">
        <v>-1.0809478750148001E-3</v>
      </c>
      <c r="J17" s="25">
        <v>7.9475941856162649E-5</v>
      </c>
      <c r="K17" s="26">
        <f>AVERAGE(C17:J17)</f>
        <v>2.2039071161544335E-3</v>
      </c>
      <c r="L17" s="15"/>
      <c r="M17" s="15"/>
    </row>
    <row r="18" spans="1:13" ht="24" x14ac:dyDescent="0.3">
      <c r="A18" s="15"/>
      <c r="B18" s="23" t="s">
        <v>9</v>
      </c>
      <c r="C18" s="24"/>
      <c r="D18" s="24"/>
      <c r="E18" s="24">
        <v>1.9336524515403501E-3</v>
      </c>
      <c r="F18" s="24">
        <v>2.3501539157782525E-3</v>
      </c>
      <c r="G18" s="24">
        <v>-1.3784877779582743E-3</v>
      </c>
      <c r="H18" s="24">
        <v>6.0404427358726571E-3</v>
      </c>
      <c r="I18" s="24">
        <v>2.5810636186357114E-3</v>
      </c>
      <c r="J18" s="25">
        <v>5.4732230854965813E-3</v>
      </c>
      <c r="K18" s="26">
        <f>AVERAGE(C18:J18)</f>
        <v>2.8333413382275463E-3</v>
      </c>
      <c r="L18" s="15"/>
      <c r="M18" s="15"/>
    </row>
    <row r="19" spans="1:13" ht="24" x14ac:dyDescent="0.3">
      <c r="A19" s="15"/>
      <c r="B19" s="23" t="s">
        <v>36</v>
      </c>
      <c r="C19" s="24" t="e">
        <f>AVERAGE(C15:C18)</f>
        <v>#DIV/0!</v>
      </c>
      <c r="D19" s="24" t="e">
        <f t="shared" ref="D19:J19" si="1">AVERAGE(D15:D18)</f>
        <v>#DIV/0!</v>
      </c>
      <c r="E19" s="24">
        <f t="shared" si="1"/>
        <v>7.6993160597517191E-4</v>
      </c>
      <c r="F19" s="24">
        <f t="shared" si="1"/>
        <v>1.9105050225361163E-3</v>
      </c>
      <c r="G19" s="24">
        <f t="shared" si="1"/>
        <v>1.3567705619156702E-3</v>
      </c>
      <c r="H19" s="24">
        <f t="shared" si="1"/>
        <v>-1.2781537859947367E-3</v>
      </c>
      <c r="I19" s="24">
        <f t="shared" si="1"/>
        <v>4.4149053092264216E-3</v>
      </c>
      <c r="J19" s="25">
        <f t="shared" si="1"/>
        <v>2.589766631276226E-3</v>
      </c>
      <c r="K19" s="26" t="e">
        <f>AVERAGE(C19:J19)</f>
        <v>#DIV/0!</v>
      </c>
      <c r="L19" s="15"/>
      <c r="M19" s="15"/>
    </row>
    <row r="20" spans="1:13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2">
      <c r="A21" s="15"/>
    </row>
  </sheetData>
  <conditionalFormatting sqref="E8:F8 E5:I7 E9:J9 E15:I19">
    <cfRule type="cellIs" dxfId="26" priority="37" operator="equal">
      <formula>0</formula>
    </cfRule>
    <cfRule type="cellIs" dxfId="25" priority="38" operator="lessThan">
      <formula>0</formula>
    </cfRule>
    <cfRule type="cellIs" dxfId="24" priority="39" operator="greaterThan">
      <formula>0</formula>
    </cfRule>
  </conditionalFormatting>
  <conditionalFormatting sqref="J5:K8 K9">
    <cfRule type="cellIs" dxfId="23" priority="34" operator="equal">
      <formula>0</formula>
    </cfRule>
    <cfRule type="cellIs" dxfId="22" priority="35" operator="lessThan">
      <formula>0</formula>
    </cfRule>
    <cfRule type="cellIs" dxfId="21" priority="36" operator="greaterThan">
      <formula>0</formula>
    </cfRule>
  </conditionalFormatting>
  <conditionalFormatting sqref="C5:D9">
    <cfRule type="cellIs" dxfId="20" priority="31" operator="equal">
      <formula>0</formula>
    </cfRule>
    <cfRule type="cellIs" dxfId="19" priority="32" operator="lessThan">
      <formula>0</formula>
    </cfRule>
    <cfRule type="cellIs" dxfId="18" priority="33" operator="greaterThan">
      <formula>0</formula>
    </cfRule>
  </conditionalFormatting>
  <conditionalFormatting sqref="J15:K19">
    <cfRule type="cellIs" dxfId="17" priority="25" operator="equal">
      <formula>0</formula>
    </cfRule>
    <cfRule type="cellIs" dxfId="16" priority="26" operator="lessThan">
      <formula>0</formula>
    </cfRule>
    <cfRule type="cellIs" dxfId="15" priority="27" operator="greaterThan">
      <formula>0</formula>
    </cfRule>
  </conditionalFormatting>
  <conditionalFormatting sqref="C19:D19 D15:D18">
    <cfRule type="cellIs" dxfId="14" priority="22" operator="equal">
      <formula>0</formula>
    </cfRule>
    <cfRule type="cellIs" dxfId="13" priority="23" operator="lessThan">
      <formula>0</formula>
    </cfRule>
    <cfRule type="cellIs" dxfId="12" priority="24" operator="greaterThan">
      <formula>0</formula>
    </cfRule>
  </conditionalFormatting>
  <conditionalFormatting sqref="G8">
    <cfRule type="cellIs" dxfId="11" priority="19" operator="equal">
      <formula>0</formula>
    </cfRule>
    <cfRule type="cellIs" dxfId="10" priority="20" operator="lessThan">
      <formula>0</formula>
    </cfRule>
    <cfRule type="cellIs" dxfId="9" priority="21" operator="greaterThan">
      <formula>0</formula>
    </cfRule>
  </conditionalFormatting>
  <conditionalFormatting sqref="H8">
    <cfRule type="cellIs" dxfId="8" priority="16" operator="equal">
      <formula>0</formula>
    </cfRule>
    <cfRule type="cellIs" dxfId="7" priority="17" operator="lessThan">
      <formula>0</formula>
    </cfRule>
    <cfRule type="cellIs" dxfId="6" priority="18" operator="greaterThan">
      <formula>0</formula>
    </cfRule>
  </conditionalFormatting>
  <conditionalFormatting sqref="I8">
    <cfRule type="cellIs" dxfId="5" priority="13" operator="equal">
      <formula>0</formula>
    </cfRule>
    <cfRule type="cellIs" dxfId="4" priority="14" operator="lessThan">
      <formula>0</formula>
    </cfRule>
    <cfRule type="cellIs" dxfId="3" priority="15" operator="greaterThan">
      <formula>0</formula>
    </cfRule>
  </conditionalFormatting>
  <conditionalFormatting sqref="C15:C18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4EF7-9BB0-F441-8601-40FFBA571FF2}">
  <dimension ref="A1:AA76"/>
  <sheetViews>
    <sheetView zoomScale="75" workbookViewId="0">
      <selection activeCell="B8" sqref="B8:Z33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32" t="s">
        <v>21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9" x14ac:dyDescent="0.25">
      <c r="A2" s="8" t="s">
        <v>1</v>
      </c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0"/>
      <c r="O2" s="29" t="s">
        <v>17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9" x14ac:dyDescent="0.25">
      <c r="A3" s="8" t="s">
        <v>2</v>
      </c>
      <c r="B3" s="29" t="s">
        <v>14</v>
      </c>
      <c r="C3" s="29"/>
      <c r="D3" s="29"/>
      <c r="E3" s="29"/>
      <c r="F3" s="29"/>
      <c r="G3" s="29"/>
      <c r="H3" s="28" t="s">
        <v>16</v>
      </c>
      <c r="I3" s="28"/>
      <c r="J3" s="28"/>
      <c r="K3" s="28"/>
      <c r="L3" s="28"/>
      <c r="M3" s="28"/>
      <c r="N3" s="13"/>
      <c r="O3" s="29" t="s">
        <v>14</v>
      </c>
      <c r="P3" s="29"/>
      <c r="Q3" s="29"/>
      <c r="R3" s="29"/>
      <c r="S3" s="29"/>
      <c r="T3" s="29"/>
      <c r="U3" s="28" t="s">
        <v>16</v>
      </c>
      <c r="V3" s="28"/>
      <c r="W3" s="28"/>
      <c r="X3" s="28"/>
      <c r="Y3" s="28"/>
      <c r="Z3" s="28"/>
    </row>
    <row r="4" spans="1:26" ht="19" x14ac:dyDescent="0.25">
      <c r="A4" s="8" t="s">
        <v>15</v>
      </c>
      <c r="B4" s="29">
        <v>3</v>
      </c>
      <c r="C4" s="29"/>
      <c r="D4" s="29">
        <v>4</v>
      </c>
      <c r="E4" s="29"/>
      <c r="F4" s="29">
        <v>5</v>
      </c>
      <c r="G4" s="29"/>
      <c r="H4" s="28">
        <v>3</v>
      </c>
      <c r="I4" s="28"/>
      <c r="J4" s="28">
        <v>4</v>
      </c>
      <c r="K4" s="28"/>
      <c r="L4" s="28">
        <v>5</v>
      </c>
      <c r="M4" s="28"/>
      <c r="N4" s="13"/>
      <c r="O4" s="29">
        <v>3</v>
      </c>
      <c r="P4" s="29"/>
      <c r="Q4" s="29">
        <v>4</v>
      </c>
      <c r="R4" s="29"/>
      <c r="S4" s="29">
        <v>5</v>
      </c>
      <c r="T4" s="29"/>
      <c r="U4" s="28">
        <v>3</v>
      </c>
      <c r="V4" s="28"/>
      <c r="W4" s="28">
        <v>4</v>
      </c>
      <c r="X4" s="28"/>
      <c r="Y4" s="28">
        <v>5</v>
      </c>
      <c r="Z4" s="28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0.85570606062547105</v>
      </c>
      <c r="C8">
        <v>0.85570606062547105</v>
      </c>
      <c r="D8">
        <v>0.38041234379382599</v>
      </c>
      <c r="E8">
        <v>0.38041234379382599</v>
      </c>
      <c r="F8">
        <v>0.66249108984876603</v>
      </c>
      <c r="G8">
        <v>0.67721049482104401</v>
      </c>
      <c r="H8" s="6">
        <v>0.84484451382026304</v>
      </c>
      <c r="I8" s="6">
        <v>0.84484451382026304</v>
      </c>
      <c r="J8" s="6">
        <v>0.66378540330225699</v>
      </c>
      <c r="K8" s="6">
        <v>0.66378540330225699</v>
      </c>
      <c r="L8" s="6">
        <v>0.60907222125041205</v>
      </c>
      <c r="M8" s="6">
        <v>0.23259284002824901</v>
      </c>
      <c r="O8">
        <v>3.5351518266681897E-2</v>
      </c>
      <c r="P8">
        <v>5.7098634009115197E-2</v>
      </c>
      <c r="Q8">
        <v>-2.7938278911886699E-2</v>
      </c>
      <c r="R8">
        <v>5.9435234965898497E-2</v>
      </c>
      <c r="S8">
        <v>-0.10909383599252</v>
      </c>
      <c r="T8">
        <v>-8.2550030425271897E-2</v>
      </c>
      <c r="U8" s="6">
        <v>3.2256565447996502E-2</v>
      </c>
      <c r="V8" s="6">
        <v>-5.9272936539665803E-2</v>
      </c>
      <c r="W8" s="6">
        <v>-0.11936755914896301</v>
      </c>
      <c r="X8" s="6">
        <v>-0.16486633303412301</v>
      </c>
      <c r="Y8" s="6">
        <v>-0.10525317723231301</v>
      </c>
      <c r="Z8" s="6">
        <v>-0.17001845198425999</v>
      </c>
    </row>
    <row r="9" spans="1:26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0.99354417697991704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</row>
    <row r="10" spans="1:26" x14ac:dyDescent="0.2">
      <c r="A10" t="s">
        <v>7</v>
      </c>
      <c r="B10">
        <v>0.30854025088280601</v>
      </c>
      <c r="C10">
        <v>0.30854025088280601</v>
      </c>
      <c r="D10">
        <v>0.28721004050645699</v>
      </c>
      <c r="E10">
        <v>0.28721004050645699</v>
      </c>
      <c r="F10">
        <v>0.27858228090711201</v>
      </c>
      <c r="G10">
        <v>0.27644556482687099</v>
      </c>
      <c r="H10" s="6">
        <v>0.30854025088280601</v>
      </c>
      <c r="I10" s="6">
        <v>0.30854025088280601</v>
      </c>
      <c r="J10" s="6">
        <v>0.28994973602754198</v>
      </c>
      <c r="K10" s="6">
        <v>0.28994973602754198</v>
      </c>
      <c r="L10" s="6">
        <v>0.27070213957852601</v>
      </c>
      <c r="M10" s="6">
        <v>0.30683736359966002</v>
      </c>
      <c r="O10">
        <v>0.10156369132215599</v>
      </c>
      <c r="P10">
        <v>8.0211363485649001E-2</v>
      </c>
      <c r="Q10">
        <v>0.19614437861737399</v>
      </c>
      <c r="R10">
        <v>0.288116017892594</v>
      </c>
      <c r="S10">
        <v>0.293736591776244</v>
      </c>
      <c r="T10">
        <v>0.17941158137987001</v>
      </c>
      <c r="U10" s="6">
        <v>7.6841182270294905E-2</v>
      </c>
      <c r="V10" s="6">
        <v>0.23360109966839701</v>
      </c>
      <c r="W10" s="6">
        <v>0.12527718530005599</v>
      </c>
      <c r="X10" s="6">
        <v>0.232487356811624</v>
      </c>
      <c r="Y10" s="6">
        <v>0.21223678150047701</v>
      </c>
      <c r="Z10" s="6">
        <v>0.29889263833022101</v>
      </c>
    </row>
    <row r="11" spans="1:26" x14ac:dyDescent="0.2">
      <c r="A11" t="s">
        <v>8</v>
      </c>
      <c r="B11">
        <v>0.70157990942667703</v>
      </c>
      <c r="C11">
        <v>0.70157990942667703</v>
      </c>
      <c r="D11">
        <v>0.63447460273621703</v>
      </c>
      <c r="E11">
        <v>0.63447460273621703</v>
      </c>
      <c r="F11">
        <v>0.70382598207201197</v>
      </c>
      <c r="G11">
        <v>0.69919540458612595</v>
      </c>
      <c r="H11" s="6">
        <v>0.70157990942667703</v>
      </c>
      <c r="I11" s="6">
        <v>0.70157990942667703</v>
      </c>
      <c r="J11" s="6">
        <v>0.72805816672923096</v>
      </c>
      <c r="K11" s="6">
        <v>0.72805816672923096</v>
      </c>
      <c r="L11" s="6">
        <v>0.66071267458956995</v>
      </c>
      <c r="M11" s="6">
        <v>0.60750112324622296</v>
      </c>
      <c r="O11">
        <v>0.66375181914319403</v>
      </c>
      <c r="P11">
        <v>0.63966769866207795</v>
      </c>
      <c r="Q11">
        <v>0.62453715653311603</v>
      </c>
      <c r="R11">
        <v>0.45928474460659202</v>
      </c>
      <c r="S11">
        <v>0.59453365276561099</v>
      </c>
      <c r="T11">
        <v>0.63050439080841403</v>
      </c>
      <c r="U11" s="6">
        <v>0.65634591477498705</v>
      </c>
      <c r="V11" s="6">
        <v>0.65193738114745603</v>
      </c>
      <c r="W11" s="6">
        <v>0.58016417593610603</v>
      </c>
      <c r="X11" s="6">
        <v>0.53142282544691699</v>
      </c>
      <c r="Y11" s="6">
        <v>0.60678745698979697</v>
      </c>
      <c r="Z11" s="6">
        <v>0.46629096469381898</v>
      </c>
    </row>
    <row r="12" spans="1:26" x14ac:dyDescent="0.2">
      <c r="A12" t="s">
        <v>9</v>
      </c>
      <c r="B12">
        <v>0.67203170668258105</v>
      </c>
      <c r="C12">
        <v>0.67203170668258105</v>
      </c>
      <c r="D12">
        <v>0.66350703803533995</v>
      </c>
      <c r="E12">
        <v>0.66350703803533995</v>
      </c>
      <c r="F12">
        <v>0.67168402333918498</v>
      </c>
      <c r="G12">
        <v>0.67042616170396496</v>
      </c>
      <c r="H12" s="6">
        <v>0.67203170668258105</v>
      </c>
      <c r="I12" s="6">
        <v>0.67203170668258105</v>
      </c>
      <c r="J12" s="6">
        <v>0.67339855578849295</v>
      </c>
      <c r="K12" s="6">
        <v>0.67339855578849295</v>
      </c>
      <c r="L12" s="6">
        <v>0.68437654192292996</v>
      </c>
      <c r="M12" s="6">
        <v>0.677979738340451</v>
      </c>
      <c r="O12">
        <v>0.59280045544686899</v>
      </c>
      <c r="P12">
        <v>0.543499014559094</v>
      </c>
      <c r="Q12">
        <v>0.57041879264323403</v>
      </c>
      <c r="R12">
        <v>0.70229067585845795</v>
      </c>
      <c r="S12">
        <v>0.64514703687117403</v>
      </c>
      <c r="T12">
        <v>0.61213398402839403</v>
      </c>
      <c r="U12" s="6">
        <v>0.57066824150678896</v>
      </c>
      <c r="V12" s="6">
        <v>0.61572414187152702</v>
      </c>
      <c r="W12" s="6">
        <v>0.58822313863787401</v>
      </c>
      <c r="X12" s="6">
        <v>0.61263328787031501</v>
      </c>
      <c r="Y12" s="6">
        <v>0.62990332975295305</v>
      </c>
      <c r="Z12" s="6">
        <v>0.65935288396771996</v>
      </c>
    </row>
    <row r="13" spans="1:26" x14ac:dyDescent="0.2">
      <c r="H13" s="6"/>
      <c r="I13" s="6"/>
      <c r="J13" s="6"/>
      <c r="K13" s="6"/>
      <c r="L13" s="6"/>
      <c r="M13" s="6"/>
      <c r="U13" s="6"/>
      <c r="V13" s="6"/>
      <c r="W13" s="6"/>
      <c r="X13" s="6"/>
      <c r="Y13" s="6"/>
      <c r="Z13" s="6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6"/>
      <c r="V14" s="6"/>
      <c r="W14" s="6"/>
      <c r="X14" s="6"/>
      <c r="Y14" s="6"/>
      <c r="Z14" s="6"/>
    </row>
    <row r="15" spans="1:26" x14ac:dyDescent="0.2">
      <c r="A15" t="s">
        <v>5</v>
      </c>
      <c r="B15">
        <v>0.85570606062547105</v>
      </c>
      <c r="C15">
        <v>0.85570606062547105</v>
      </c>
      <c r="D15">
        <v>0.72622236092329695</v>
      </c>
      <c r="E15">
        <v>0.38041234379382599</v>
      </c>
      <c r="F15">
        <v>0.24205498226234701</v>
      </c>
      <c r="G15">
        <v>0.59485536708470399</v>
      </c>
      <c r="H15" s="6">
        <v>0.84484451382026304</v>
      </c>
      <c r="I15" s="6">
        <v>0.84484451382026304</v>
      </c>
      <c r="J15" s="6">
        <v>0.66378540330225699</v>
      </c>
      <c r="K15" s="6">
        <v>0.66378540330225699</v>
      </c>
      <c r="L15" s="6">
        <v>0.60907222125041205</v>
      </c>
      <c r="M15" s="6">
        <v>0.26420586647184202</v>
      </c>
      <c r="O15">
        <v>-4.6034510448648702E-2</v>
      </c>
      <c r="P15">
        <v>-4.9389203339585797E-2</v>
      </c>
      <c r="Q15">
        <v>-4.7611373140140398E-2</v>
      </c>
      <c r="R15">
        <v>-1.21017778497745E-2</v>
      </c>
      <c r="S15">
        <v>-7.2416355168827398E-2</v>
      </c>
      <c r="T15">
        <v>-6.6532544919596606E-2</v>
      </c>
      <c r="U15" s="6">
        <v>0.13527430392526599</v>
      </c>
      <c r="V15" s="6">
        <v>-0.246351266223508</v>
      </c>
      <c r="W15" s="6">
        <v>-7.3244570464708295E-2</v>
      </c>
      <c r="X15" s="6">
        <v>-0.192938420635305</v>
      </c>
      <c r="Y15" s="6">
        <v>-0.12390023128215</v>
      </c>
      <c r="Z15" s="6">
        <v>-0.20069789516570499</v>
      </c>
    </row>
    <row r="16" spans="1:26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</row>
    <row r="17" spans="1:26" x14ac:dyDescent="0.2">
      <c r="A17" t="s">
        <v>7</v>
      </c>
      <c r="B17">
        <v>0.30854025088280601</v>
      </c>
      <c r="C17">
        <v>0.30854025088280601</v>
      </c>
      <c r="D17">
        <v>0.28815674228259602</v>
      </c>
      <c r="E17">
        <v>0.28721004050645699</v>
      </c>
      <c r="F17">
        <v>0.254790372850283</v>
      </c>
      <c r="G17">
        <v>0.27671460770325501</v>
      </c>
      <c r="H17" s="6">
        <v>0.30854025088280601</v>
      </c>
      <c r="I17" s="6">
        <v>0.30854025088280601</v>
      </c>
      <c r="J17" s="6">
        <v>0.28994973602754198</v>
      </c>
      <c r="K17" s="6">
        <v>0.28994973602754198</v>
      </c>
      <c r="L17" s="6">
        <v>0.27070213957852601</v>
      </c>
      <c r="M17" s="6">
        <v>0.25723858951837603</v>
      </c>
      <c r="O17">
        <v>0.198906088229965</v>
      </c>
      <c r="P17">
        <v>0.18719499791027899</v>
      </c>
      <c r="Q17">
        <v>0.174976322481635</v>
      </c>
      <c r="R17">
        <v>9.3102696822925199E-2</v>
      </c>
      <c r="S17">
        <v>0.19161843700054801</v>
      </c>
      <c r="T17">
        <v>0.206069297884866</v>
      </c>
      <c r="U17" s="6">
        <v>0.19133906310923901</v>
      </c>
      <c r="V17" s="6">
        <v>0.215797071372092</v>
      </c>
      <c r="W17" s="6">
        <v>0.22894185974599099</v>
      </c>
      <c r="X17" s="6">
        <v>0.24046186634164601</v>
      </c>
      <c r="Y17" s="6">
        <v>0.22342721805076399</v>
      </c>
      <c r="Z17" s="6">
        <v>0.31841406536702799</v>
      </c>
    </row>
    <row r="18" spans="1:26" x14ac:dyDescent="0.2">
      <c r="A18" t="s">
        <v>8</v>
      </c>
      <c r="B18">
        <v>0.70157990942667703</v>
      </c>
      <c r="C18">
        <v>0.70157990942667703</v>
      </c>
      <c r="D18">
        <v>0.72010108449229104</v>
      </c>
      <c r="E18">
        <v>0.63447460273621703</v>
      </c>
      <c r="F18">
        <v>0.68724368824287296</v>
      </c>
      <c r="G18">
        <v>0.66599889327484996</v>
      </c>
      <c r="H18" s="6">
        <v>0.70157990942667703</v>
      </c>
      <c r="I18" s="6">
        <v>0.70157990942667703</v>
      </c>
      <c r="J18" s="6">
        <v>0.72805816672923096</v>
      </c>
      <c r="K18" s="6">
        <v>0.72805816672923096</v>
      </c>
      <c r="L18" s="6">
        <v>0.66071267458956995</v>
      </c>
      <c r="M18" s="6">
        <v>0.70474562511246996</v>
      </c>
      <c r="O18">
        <v>0.72498659592000003</v>
      </c>
      <c r="P18">
        <v>0.62422887974942598</v>
      </c>
      <c r="Q18">
        <v>0.66176015474274297</v>
      </c>
      <c r="R18">
        <v>0.59376673990525097</v>
      </c>
      <c r="S18">
        <v>0.59313891213240999</v>
      </c>
      <c r="T18">
        <v>0.55584027900107003</v>
      </c>
      <c r="U18" s="6">
        <v>0.687971230216602</v>
      </c>
      <c r="V18" s="6">
        <v>0.54945510082140303</v>
      </c>
      <c r="W18" s="6">
        <v>0.65182645494404701</v>
      </c>
      <c r="X18" s="6">
        <v>0.53323048334799505</v>
      </c>
      <c r="Y18" s="6">
        <v>0.62779733497507695</v>
      </c>
      <c r="Z18" s="6">
        <v>0.43116207762346997</v>
      </c>
    </row>
    <row r="19" spans="1:26" x14ac:dyDescent="0.2">
      <c r="A19" t="s">
        <v>9</v>
      </c>
      <c r="B19">
        <v>0.67203170668258105</v>
      </c>
      <c r="C19">
        <v>0.67203170668258105</v>
      </c>
      <c r="D19">
        <v>0.67339855578849295</v>
      </c>
      <c r="E19">
        <v>0.66350703803533895</v>
      </c>
      <c r="F19">
        <v>0.66421473924949503</v>
      </c>
      <c r="G19">
        <v>0.681200123724095</v>
      </c>
      <c r="H19" s="6">
        <v>0.67203170668258105</v>
      </c>
      <c r="I19" s="6">
        <v>0.67203170668258105</v>
      </c>
      <c r="J19" s="6">
        <v>0.67339855578849295</v>
      </c>
      <c r="K19" s="6">
        <v>0.67339855578849295</v>
      </c>
      <c r="L19" s="6">
        <v>0.68437654192292996</v>
      </c>
      <c r="M19" s="6">
        <v>0.65475310710310497</v>
      </c>
      <c r="O19">
        <v>0.59786662907422705</v>
      </c>
      <c r="P19">
        <v>0.60282581042199901</v>
      </c>
      <c r="Q19">
        <v>0.58025980136071797</v>
      </c>
      <c r="R19">
        <v>0.58462516001831399</v>
      </c>
      <c r="S19">
        <v>0.59957726981243198</v>
      </c>
      <c r="T19">
        <v>0.60617130135281905</v>
      </c>
      <c r="U19" s="6">
        <v>0.60786332457772896</v>
      </c>
      <c r="V19" s="6">
        <v>0.63168307276587499</v>
      </c>
      <c r="W19" s="6">
        <v>0.64521143289140304</v>
      </c>
      <c r="X19" s="6">
        <v>0.62326189314279901</v>
      </c>
      <c r="Y19" s="6">
        <v>0.63211228797415997</v>
      </c>
      <c r="Z19" s="6">
        <v>0.68117362887183797</v>
      </c>
    </row>
    <row r="20" spans="1:26" x14ac:dyDescent="0.2">
      <c r="H20" s="6"/>
      <c r="I20" s="6"/>
      <c r="J20" s="6"/>
      <c r="K20" s="6"/>
      <c r="L20" s="6"/>
      <c r="M20" s="6"/>
      <c r="U20" s="6"/>
      <c r="V20" s="6"/>
      <c r="W20" s="6"/>
      <c r="X20" s="6"/>
      <c r="Y20" s="6"/>
      <c r="Z20" s="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6"/>
      <c r="V21" s="6"/>
      <c r="W21" s="6"/>
      <c r="X21" s="6"/>
      <c r="Y21" s="6"/>
      <c r="Z21" s="6"/>
    </row>
    <row r="22" spans="1:26" x14ac:dyDescent="0.2">
      <c r="A22" t="s">
        <v>5</v>
      </c>
      <c r="B22">
        <v>0.85570606062547105</v>
      </c>
      <c r="C22">
        <v>0.85570606062547105</v>
      </c>
      <c r="D22">
        <v>0.72622236092329695</v>
      </c>
      <c r="E22">
        <v>0.72622236092329695</v>
      </c>
      <c r="F22">
        <v>0.67721049482104401</v>
      </c>
      <c r="G22">
        <v>0.67721049482104401</v>
      </c>
      <c r="H22" s="6">
        <v>0.84484451382026304</v>
      </c>
      <c r="I22" s="6">
        <v>0.47350062457500802</v>
      </c>
      <c r="J22" s="6">
        <v>0.66378540330225699</v>
      </c>
      <c r="K22" s="6">
        <v>0.66378540330225699</v>
      </c>
      <c r="L22" s="6">
        <v>0.53771253591424595</v>
      </c>
      <c r="M22" s="6">
        <v>0.215945134314624</v>
      </c>
      <c r="O22">
        <v>6.9091857261433104E-2</v>
      </c>
      <c r="P22">
        <v>1.7607688354547301E-2</v>
      </c>
      <c r="Q22">
        <v>-0.102274510603278</v>
      </c>
      <c r="R22">
        <v>-1.96285705857966E-2</v>
      </c>
      <c r="S22">
        <v>-8.4788498401863199E-2</v>
      </c>
      <c r="T22">
        <v>-8.8190817243033501E-2</v>
      </c>
      <c r="U22" s="6">
        <v>0.16637105045999601</v>
      </c>
      <c r="V22" s="6">
        <v>4.4783347084915402E-2</v>
      </c>
      <c r="W22" s="6">
        <v>-0.13491450347518899</v>
      </c>
      <c r="X22" s="6">
        <v>-0.189466134189365</v>
      </c>
      <c r="Y22" s="6">
        <v>-0.12564288037285501</v>
      </c>
      <c r="Z22" s="6">
        <v>-8.8847702827571998E-2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6">
        <v>1</v>
      </c>
      <c r="V23" s="6">
        <v>1</v>
      </c>
      <c r="W23" s="6">
        <v>1</v>
      </c>
      <c r="X23" s="6">
        <v>0.997656125854123</v>
      </c>
      <c r="Y23" s="6">
        <v>1</v>
      </c>
      <c r="Z23" s="6">
        <v>1</v>
      </c>
    </row>
    <row r="24" spans="1:26" x14ac:dyDescent="0.2">
      <c r="A24" t="s">
        <v>7</v>
      </c>
      <c r="B24">
        <v>0.30854025088280601</v>
      </c>
      <c r="C24">
        <v>0.30854025088280601</v>
      </c>
      <c r="D24">
        <v>0.28815674228259602</v>
      </c>
      <c r="E24">
        <v>0.28815674228259602</v>
      </c>
      <c r="F24">
        <v>0.27644556482687099</v>
      </c>
      <c r="G24">
        <v>0.27644556482687099</v>
      </c>
      <c r="H24" s="6">
        <v>0.30854025088280601</v>
      </c>
      <c r="I24" s="6">
        <v>0.20180526226876799</v>
      </c>
      <c r="J24" s="6">
        <v>0.28994973602754198</v>
      </c>
      <c r="K24" s="6">
        <v>0.28994973602754198</v>
      </c>
      <c r="L24" s="6">
        <v>0.26296929281852299</v>
      </c>
      <c r="M24" s="6">
        <v>0.25735314974527101</v>
      </c>
      <c r="O24">
        <v>9.6143723697944702E-2</v>
      </c>
      <c r="P24">
        <v>0.24243398835389399</v>
      </c>
      <c r="Q24">
        <v>0.30951547271367402</v>
      </c>
      <c r="R24">
        <v>0.19693503440783899</v>
      </c>
      <c r="S24">
        <v>0.21436426462376301</v>
      </c>
      <c r="T24">
        <v>0.231845100357531</v>
      </c>
      <c r="U24" s="6">
        <v>0.163902896432641</v>
      </c>
      <c r="V24" s="6">
        <v>9.9055200926887799E-2</v>
      </c>
      <c r="W24" s="6">
        <v>0.48811024355242599</v>
      </c>
      <c r="X24" s="6">
        <v>0.20356715560187899</v>
      </c>
      <c r="Y24" s="6">
        <v>0.148316850594578</v>
      </c>
      <c r="Z24" s="6">
        <v>0.31859609355219898</v>
      </c>
    </row>
    <row r="25" spans="1:26" x14ac:dyDescent="0.2">
      <c r="A25" t="s">
        <v>8</v>
      </c>
      <c r="B25">
        <v>0.70157990942667703</v>
      </c>
      <c r="C25">
        <v>0.70157990942667703</v>
      </c>
      <c r="D25">
        <v>0.72010108449229104</v>
      </c>
      <c r="E25">
        <v>0.72010108449229104</v>
      </c>
      <c r="F25">
        <v>0.69919540458612595</v>
      </c>
      <c r="G25">
        <v>0.69919540458612595</v>
      </c>
      <c r="H25" s="6">
        <v>0.70157990942667703</v>
      </c>
      <c r="I25" s="6">
        <v>0.60456365950772295</v>
      </c>
      <c r="J25" s="6">
        <v>0.72805816672923096</v>
      </c>
      <c r="K25" s="6">
        <v>0.72805816672923096</v>
      </c>
      <c r="L25" s="6">
        <v>0.67191656907277797</v>
      </c>
      <c r="M25" s="6">
        <v>0.71134201701977995</v>
      </c>
      <c r="O25">
        <v>0.68068730065101002</v>
      </c>
      <c r="P25">
        <v>0.65535326181377695</v>
      </c>
      <c r="Q25">
        <v>0.54290320388417701</v>
      </c>
      <c r="R25">
        <v>0.62625528407339204</v>
      </c>
      <c r="S25">
        <v>0.62424493291497696</v>
      </c>
      <c r="T25">
        <v>0.59355894756709304</v>
      </c>
      <c r="U25" s="6">
        <v>0.68011516402872596</v>
      </c>
      <c r="V25" s="6">
        <v>0.62731807913778603</v>
      </c>
      <c r="W25" s="6">
        <v>0.426336580688704</v>
      </c>
      <c r="X25" s="6">
        <v>0.53220768629243598</v>
      </c>
      <c r="Y25" s="6">
        <v>0.53369014605893506</v>
      </c>
      <c r="Z25" s="6">
        <v>0.46520452153294101</v>
      </c>
    </row>
    <row r="26" spans="1:26" x14ac:dyDescent="0.2">
      <c r="A26" t="s">
        <v>9</v>
      </c>
      <c r="B26">
        <v>0.67203170668258105</v>
      </c>
      <c r="C26">
        <v>0.67203170668258105</v>
      </c>
      <c r="D26">
        <v>0.67339855578849295</v>
      </c>
      <c r="E26">
        <v>0.67339855578849295</v>
      </c>
      <c r="F26">
        <v>0.67042616170396496</v>
      </c>
      <c r="G26" s="5">
        <v>0.67042616170396496</v>
      </c>
      <c r="H26" s="6">
        <v>0.67203170668258105</v>
      </c>
      <c r="I26" s="6">
        <v>0.63161289481913896</v>
      </c>
      <c r="J26" s="6">
        <v>0.67339855578849295</v>
      </c>
      <c r="K26" s="6">
        <v>0.67339855578849295</v>
      </c>
      <c r="L26" s="6">
        <v>0.67715177128072801</v>
      </c>
      <c r="M26" s="6">
        <v>0.66966125008300303</v>
      </c>
      <c r="O26">
        <v>0.57428689755137896</v>
      </c>
      <c r="P26">
        <v>0.62991539227517601</v>
      </c>
      <c r="Q26">
        <v>0.67067018194837702</v>
      </c>
      <c r="R26">
        <v>0.58355156217415804</v>
      </c>
      <c r="S26">
        <v>0.62926702451198602</v>
      </c>
      <c r="T26">
        <v>0.64469586910264798</v>
      </c>
      <c r="U26" s="6">
        <v>0.58171663727219203</v>
      </c>
      <c r="V26" s="6">
        <v>0.57407131629022901</v>
      </c>
      <c r="W26" s="6">
        <v>0.71750086896072296</v>
      </c>
      <c r="X26" s="6">
        <v>0.63845588235294104</v>
      </c>
      <c r="Y26" s="6">
        <v>0.60204978155881195</v>
      </c>
      <c r="Z26" s="6">
        <v>0.65876453341421404</v>
      </c>
    </row>
    <row r="27" spans="1:26" x14ac:dyDescent="0.2">
      <c r="H27" s="6"/>
      <c r="I27" s="6"/>
      <c r="J27" s="6"/>
      <c r="K27" s="6"/>
      <c r="L27" s="6"/>
      <c r="M27" s="6"/>
      <c r="U27" s="6"/>
      <c r="V27" s="6"/>
      <c r="W27" s="6"/>
      <c r="X27" s="6"/>
      <c r="Y27" s="6"/>
      <c r="Z27" s="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6"/>
      <c r="V28" s="6"/>
      <c r="W28" s="6"/>
      <c r="X28" s="6"/>
      <c r="Y28" s="6"/>
      <c r="Z28" s="6"/>
    </row>
    <row r="29" spans="1:26" x14ac:dyDescent="0.2">
      <c r="A29" t="s">
        <v>5</v>
      </c>
      <c r="B29">
        <v>0.85570606062547105</v>
      </c>
      <c r="C29">
        <v>0.85570606062547105</v>
      </c>
      <c r="D29">
        <v>0.72622236092329695</v>
      </c>
      <c r="E29">
        <v>0.72622236092329695</v>
      </c>
      <c r="F29">
        <v>0.59485536708470399</v>
      </c>
      <c r="G29">
        <v>0.59485536708470399</v>
      </c>
      <c r="H29" s="6">
        <v>0.47350062457500802</v>
      </c>
      <c r="I29" s="6">
        <v>0.19429779805268901</v>
      </c>
      <c r="J29" s="6">
        <v>0.66378540330225699</v>
      </c>
      <c r="K29" s="6">
        <v>0.66378540330225699</v>
      </c>
      <c r="L29" s="6">
        <v>0.216161766472724</v>
      </c>
      <c r="M29" s="6">
        <v>0.45534092337007798</v>
      </c>
      <c r="O29">
        <v>-0.145364395357059</v>
      </c>
      <c r="P29">
        <v>-0.185579339620112</v>
      </c>
      <c r="Q29">
        <v>-7.3087006796292694E-2</v>
      </c>
      <c r="R29">
        <v>-0.14029450950688599</v>
      </c>
      <c r="S29">
        <v>-4.1460434532491403E-2</v>
      </c>
      <c r="T29">
        <v>-0.11296355105193399</v>
      </c>
      <c r="U29" s="6">
        <v>2.55157661558362E-2</v>
      </c>
      <c r="V29" s="6">
        <v>2.54833964063844E-2</v>
      </c>
      <c r="W29" s="6">
        <v>-6.6096087863760797E-2</v>
      </c>
      <c r="X29" s="6">
        <v>-8.8425275661446701E-2</v>
      </c>
      <c r="Y29" s="6">
        <v>-9.1106748485325101E-2</v>
      </c>
      <c r="Z29" s="6">
        <v>-3.9104628763608602E-2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0.98924029496652899</v>
      </c>
      <c r="J30" s="6">
        <v>1</v>
      </c>
      <c r="K30" s="6">
        <v>1</v>
      </c>
      <c r="L30" s="6">
        <v>1</v>
      </c>
      <c r="M30" s="6">
        <v>0.99354417697991704</v>
      </c>
      <c r="O30">
        <v>1</v>
      </c>
      <c r="P30">
        <v>1</v>
      </c>
      <c r="Q30">
        <v>1</v>
      </c>
      <c r="R30">
        <v>0.99719139470022</v>
      </c>
      <c r="S30">
        <v>1</v>
      </c>
      <c r="T30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</row>
    <row r="31" spans="1:26" x14ac:dyDescent="0.2">
      <c r="A31" t="s">
        <v>7</v>
      </c>
      <c r="B31">
        <v>0.30854025088280601</v>
      </c>
      <c r="C31">
        <v>0.30854025088280601</v>
      </c>
      <c r="D31">
        <v>0.28815674228259602</v>
      </c>
      <c r="E31">
        <v>0.28815674228259602</v>
      </c>
      <c r="F31">
        <v>0.27671460770325501</v>
      </c>
      <c r="G31">
        <v>0.27671460770325501</v>
      </c>
      <c r="H31" s="6">
        <v>0.20180526226876799</v>
      </c>
      <c r="I31" s="6">
        <v>0.18467749038519901</v>
      </c>
      <c r="J31" s="6">
        <v>0.28994973602754198</v>
      </c>
      <c r="K31" s="6">
        <v>0.28994973602754198</v>
      </c>
      <c r="L31" s="6">
        <v>0.25286222826878602</v>
      </c>
      <c r="M31" s="6">
        <v>0.26104032436039998</v>
      </c>
      <c r="O31">
        <v>0.116463118129806</v>
      </c>
      <c r="P31">
        <v>0.21046605302981899</v>
      </c>
      <c r="Q31">
        <v>9.7465997838702606E-2</v>
      </c>
      <c r="R31">
        <v>0.20952143113386401</v>
      </c>
      <c r="S31">
        <v>0.177307604037369</v>
      </c>
      <c r="T31">
        <v>0.18535309805179301</v>
      </c>
      <c r="U31" s="6">
        <v>7.8979310246902801E-2</v>
      </c>
      <c r="V31" s="6">
        <v>0.17639143763015999</v>
      </c>
      <c r="W31" s="6">
        <v>0.22197963836255299</v>
      </c>
      <c r="X31" s="6">
        <v>9.1084141866364501E-2</v>
      </c>
      <c r="Y31" s="6">
        <v>0.17383548992589201</v>
      </c>
      <c r="Z31" s="6">
        <v>0.236786281790657</v>
      </c>
    </row>
    <row r="32" spans="1:26" x14ac:dyDescent="0.2">
      <c r="A32" t="s">
        <v>8</v>
      </c>
      <c r="B32">
        <v>0.70157990942667703</v>
      </c>
      <c r="C32">
        <v>0.70157990942667703</v>
      </c>
      <c r="D32">
        <v>0.72010108449229104</v>
      </c>
      <c r="E32">
        <v>0.72010108449229104</v>
      </c>
      <c r="F32">
        <v>0.66599889327484996</v>
      </c>
      <c r="G32">
        <v>0.66599889327484996</v>
      </c>
      <c r="H32" s="6">
        <v>0.60456365950772295</v>
      </c>
      <c r="I32" s="6">
        <v>0.67853842122980401</v>
      </c>
      <c r="J32" s="6">
        <v>0.72805816672923096</v>
      </c>
      <c r="K32" s="6">
        <v>0.72805816672923096</v>
      </c>
      <c r="L32" s="6">
        <v>0.68337564022999397</v>
      </c>
      <c r="M32" s="6">
        <v>0.70353519173738399</v>
      </c>
      <c r="O32">
        <v>0.66039342608592799</v>
      </c>
      <c r="P32">
        <v>0.61914650087463496</v>
      </c>
      <c r="Q32">
        <v>0.59040687530192903</v>
      </c>
      <c r="R32">
        <v>0.64254350935402005</v>
      </c>
      <c r="S32">
        <v>0.60518320122874902</v>
      </c>
      <c r="T32">
        <v>0.56167631406922502</v>
      </c>
      <c r="U32" s="6">
        <v>0.60621475035252803</v>
      </c>
      <c r="V32" s="6">
        <v>0.69355317457972399</v>
      </c>
      <c r="W32" s="6">
        <v>0.62793743381087497</v>
      </c>
      <c r="X32" s="6">
        <v>0.61038533238904802</v>
      </c>
      <c r="Y32" s="6">
        <v>0.60564491679794497</v>
      </c>
      <c r="Z32" s="6">
        <v>0.59016757099567996</v>
      </c>
    </row>
    <row r="33" spans="1:27" x14ac:dyDescent="0.2">
      <c r="A33" t="s">
        <v>9</v>
      </c>
      <c r="B33">
        <v>0.67203170668258105</v>
      </c>
      <c r="C33">
        <v>0.67203170668258105</v>
      </c>
      <c r="D33">
        <v>0.67339855578849295</v>
      </c>
      <c r="E33">
        <v>0.67339855578849295</v>
      </c>
      <c r="F33">
        <v>0.681200123724095</v>
      </c>
      <c r="G33">
        <v>0.681200123724095</v>
      </c>
      <c r="H33" s="6">
        <v>0.63161289481913896</v>
      </c>
      <c r="I33" s="6">
        <v>0.62277125898542196</v>
      </c>
      <c r="J33" s="6">
        <v>0.67339855578849295</v>
      </c>
      <c r="K33" s="6">
        <v>0.67339855578849295</v>
      </c>
      <c r="L33" s="6">
        <v>0.65573932285890901</v>
      </c>
      <c r="M33" s="6">
        <v>0.67643470683043205</v>
      </c>
      <c r="O33">
        <v>0.56136849607982897</v>
      </c>
      <c r="P33">
        <v>0.61675020885547205</v>
      </c>
      <c r="Q33">
        <v>0.59177669013162504</v>
      </c>
      <c r="R33">
        <v>0.62224386223460504</v>
      </c>
      <c r="S33">
        <v>0.61900066466331505</v>
      </c>
      <c r="T33">
        <v>0.59568148568148505</v>
      </c>
      <c r="U33" s="6">
        <v>0.57254525791131705</v>
      </c>
      <c r="V33" s="6">
        <v>0.60782187213113203</v>
      </c>
      <c r="W33" s="6">
        <v>0.62257671055584995</v>
      </c>
      <c r="X33" s="6">
        <v>0.57515441499514497</v>
      </c>
      <c r="Y33" s="6">
        <v>0.61418068326641995</v>
      </c>
      <c r="Z33" s="6">
        <v>0.63524099776342702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0.85570606062547105</v>
      </c>
      <c r="C36">
        <f t="shared" ref="C36:T40" si="0">AVERAGE(C8,C15,C22,C29)</f>
        <v>0.85570606062547105</v>
      </c>
      <c r="D36">
        <f t="shared" si="0"/>
        <v>0.63976985664092922</v>
      </c>
      <c r="E36">
        <f t="shared" si="0"/>
        <v>0.5533173523585615</v>
      </c>
      <c r="F36">
        <f t="shared" si="0"/>
        <v>0.54415298350421526</v>
      </c>
      <c r="G36">
        <f t="shared" si="0"/>
        <v>0.63603293095287405</v>
      </c>
      <c r="H36" s="6">
        <f t="shared" si="0"/>
        <v>0.75200854150894936</v>
      </c>
      <c r="I36" s="6">
        <f t="shared" si="0"/>
        <v>0.58937186256705576</v>
      </c>
      <c r="J36" s="6">
        <f t="shared" si="0"/>
        <v>0.66378540330225699</v>
      </c>
      <c r="K36" s="6">
        <f t="shared" si="0"/>
        <v>0.66378540330225699</v>
      </c>
      <c r="L36" s="6">
        <f t="shared" si="0"/>
        <v>0.49300468622194848</v>
      </c>
      <c r="M36" s="6">
        <f t="shared" si="0"/>
        <v>0.29202119104619828</v>
      </c>
      <c r="O36">
        <f t="shared" si="0"/>
        <v>-2.1738882569398175E-2</v>
      </c>
      <c r="P36">
        <f t="shared" si="0"/>
        <v>-4.0065555149008822E-2</v>
      </c>
      <c r="Q36">
        <f t="shared" si="0"/>
        <v>-6.2727792362899451E-2</v>
      </c>
      <c r="R36">
        <f t="shared" si="0"/>
        <v>-2.814740574413965E-2</v>
      </c>
      <c r="S36">
        <f t="shared" si="0"/>
        <v>-7.6939781023925485E-2</v>
      </c>
      <c r="T36">
        <f t="shared" si="0"/>
        <v>-8.755923590995901E-2</v>
      </c>
      <c r="U36" s="6">
        <f>AVERAGE(U8,U15,U22,U29)</f>
        <v>8.9854421497273684E-2</v>
      </c>
      <c r="V36" s="6">
        <f t="shared" ref="V36:Z36" si="1">AVERAGE(V8,V15,V22,V29)</f>
        <v>-5.8839364817968511E-2</v>
      </c>
      <c r="W36" s="6">
        <f t="shared" si="1"/>
        <v>-9.8405680238155283E-2</v>
      </c>
      <c r="X36" s="6">
        <f t="shared" si="1"/>
        <v>-0.1589240408800599</v>
      </c>
      <c r="Y36" s="6">
        <f t="shared" si="1"/>
        <v>-0.11147575934316079</v>
      </c>
      <c r="Z36" s="6">
        <f t="shared" si="1"/>
        <v>-0.12466716968528639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1</v>
      </c>
      <c r="E37">
        <f t="shared" si="2"/>
        <v>1</v>
      </c>
      <c r="F37">
        <f t="shared" si="2"/>
        <v>1</v>
      </c>
      <c r="G37">
        <f t="shared" si="2"/>
        <v>1</v>
      </c>
      <c r="H37" s="6">
        <f t="shared" si="2"/>
        <v>1</v>
      </c>
      <c r="I37" s="6">
        <f t="shared" si="2"/>
        <v>0.99731007374163227</v>
      </c>
      <c r="J37" s="6">
        <f t="shared" si="2"/>
        <v>1</v>
      </c>
      <c r="K37" s="6">
        <f t="shared" si="2"/>
        <v>1</v>
      </c>
      <c r="L37" s="6">
        <f t="shared" si="2"/>
        <v>1</v>
      </c>
      <c r="M37" s="6">
        <f t="shared" si="2"/>
        <v>0.99677208848995846</v>
      </c>
      <c r="O37">
        <f t="shared" si="2"/>
        <v>1</v>
      </c>
      <c r="P37">
        <f t="shared" si="2"/>
        <v>1</v>
      </c>
      <c r="Q37">
        <f t="shared" si="2"/>
        <v>1</v>
      </c>
      <c r="R37">
        <f t="shared" si="2"/>
        <v>0.999297848675055</v>
      </c>
      <c r="S37">
        <f t="shared" si="0"/>
        <v>1</v>
      </c>
      <c r="T37">
        <f t="shared" si="0"/>
        <v>1</v>
      </c>
      <c r="U37" s="6">
        <f t="shared" ref="U37:Z40" si="3">AVERAGE(U9,U16,U23,U30)</f>
        <v>1</v>
      </c>
      <c r="V37" s="6">
        <f t="shared" si="3"/>
        <v>1</v>
      </c>
      <c r="W37" s="6">
        <f t="shared" si="3"/>
        <v>1</v>
      </c>
      <c r="X37" s="6">
        <f t="shared" si="3"/>
        <v>0.99941403146353069</v>
      </c>
      <c r="Y37" s="6">
        <f t="shared" si="3"/>
        <v>1</v>
      </c>
      <c r="Z37" s="6">
        <f t="shared" si="3"/>
        <v>1</v>
      </c>
    </row>
    <row r="38" spans="1:27" x14ac:dyDescent="0.2">
      <c r="A38" t="s">
        <v>7</v>
      </c>
      <c r="B38">
        <f t="shared" si="2"/>
        <v>0.30854025088280601</v>
      </c>
      <c r="C38">
        <f t="shared" si="0"/>
        <v>0.30854025088280601</v>
      </c>
      <c r="D38">
        <f t="shared" si="0"/>
        <v>0.28792006683856125</v>
      </c>
      <c r="E38">
        <f t="shared" si="0"/>
        <v>0.28768339139452648</v>
      </c>
      <c r="F38">
        <f t="shared" si="0"/>
        <v>0.27163320657188028</v>
      </c>
      <c r="G38">
        <f t="shared" si="0"/>
        <v>0.27658008626506303</v>
      </c>
      <c r="H38" s="6">
        <f t="shared" si="0"/>
        <v>0.28185650372929649</v>
      </c>
      <c r="I38" s="6">
        <f t="shared" si="0"/>
        <v>0.25089081360489479</v>
      </c>
      <c r="J38" s="6">
        <f t="shared" si="0"/>
        <v>0.28994973602754198</v>
      </c>
      <c r="K38" s="6">
        <f t="shared" si="0"/>
        <v>0.28994973602754198</v>
      </c>
      <c r="L38" s="6">
        <f t="shared" si="0"/>
        <v>0.26430895006109023</v>
      </c>
      <c r="M38" s="6">
        <f t="shared" si="0"/>
        <v>0.27061735680592675</v>
      </c>
      <c r="O38">
        <f t="shared" si="0"/>
        <v>0.12826915534496794</v>
      </c>
      <c r="P38">
        <f t="shared" si="0"/>
        <v>0.18007660069491024</v>
      </c>
      <c r="Q38">
        <f t="shared" si="0"/>
        <v>0.19452554291284638</v>
      </c>
      <c r="R38">
        <f t="shared" si="0"/>
        <v>0.19691879506430554</v>
      </c>
      <c r="S38">
        <f t="shared" si="0"/>
        <v>0.21925672435948101</v>
      </c>
      <c r="T38">
        <f t="shared" si="0"/>
        <v>0.200669769418515</v>
      </c>
      <c r="U38" s="6">
        <f t="shared" si="3"/>
        <v>0.12776561301476941</v>
      </c>
      <c r="V38" s="6">
        <f t="shared" si="3"/>
        <v>0.18121120239938418</v>
      </c>
      <c r="W38" s="6">
        <f t="shared" si="3"/>
        <v>0.26607723174025649</v>
      </c>
      <c r="X38" s="6">
        <f t="shared" si="3"/>
        <v>0.19190013015537838</v>
      </c>
      <c r="Y38" s="6">
        <f t="shared" si="3"/>
        <v>0.18945408501792776</v>
      </c>
      <c r="Z38" s="6">
        <f t="shared" si="3"/>
        <v>0.29317226976002625</v>
      </c>
    </row>
    <row r="39" spans="1:27" x14ac:dyDescent="0.2">
      <c r="A39" t="s">
        <v>8</v>
      </c>
      <c r="B39">
        <f t="shared" si="2"/>
        <v>0.70157990942667703</v>
      </c>
      <c r="C39">
        <f t="shared" si="0"/>
        <v>0.70157990942667703</v>
      </c>
      <c r="D39">
        <f t="shared" si="0"/>
        <v>0.69869446405327251</v>
      </c>
      <c r="E39">
        <f t="shared" si="0"/>
        <v>0.67728784361425398</v>
      </c>
      <c r="F39">
        <f t="shared" si="0"/>
        <v>0.68906599204396524</v>
      </c>
      <c r="G39">
        <f t="shared" si="0"/>
        <v>0.68259714893048784</v>
      </c>
      <c r="H39" s="6">
        <f t="shared" si="0"/>
        <v>0.67732584694693854</v>
      </c>
      <c r="I39" s="6">
        <f t="shared" si="0"/>
        <v>0.67156547489772023</v>
      </c>
      <c r="J39" s="6">
        <f t="shared" si="0"/>
        <v>0.72805816672923096</v>
      </c>
      <c r="K39" s="6">
        <f t="shared" si="0"/>
        <v>0.72805816672923096</v>
      </c>
      <c r="L39" s="6">
        <f t="shared" si="0"/>
        <v>0.66917938962047796</v>
      </c>
      <c r="M39" s="6">
        <f t="shared" si="0"/>
        <v>0.68178098927896413</v>
      </c>
      <c r="O39">
        <f t="shared" si="0"/>
        <v>0.68245478545003302</v>
      </c>
      <c r="P39">
        <f t="shared" si="0"/>
        <v>0.63459908527497899</v>
      </c>
      <c r="Q39">
        <f t="shared" si="0"/>
        <v>0.60490184761549126</v>
      </c>
      <c r="R39">
        <f t="shared" si="0"/>
        <v>0.58046256948481378</v>
      </c>
      <c r="S39">
        <f t="shared" si="0"/>
        <v>0.60427517476043668</v>
      </c>
      <c r="T39">
        <f t="shared" si="0"/>
        <v>0.58539498286145053</v>
      </c>
      <c r="U39" s="6">
        <f t="shared" si="3"/>
        <v>0.65766176484321082</v>
      </c>
      <c r="V39" s="6">
        <f t="shared" si="3"/>
        <v>0.63056593392159233</v>
      </c>
      <c r="W39" s="6">
        <f t="shared" si="3"/>
        <v>0.57156616134493299</v>
      </c>
      <c r="X39" s="6">
        <f t="shared" si="3"/>
        <v>0.55181158186909895</v>
      </c>
      <c r="Y39" s="6">
        <f t="shared" si="3"/>
        <v>0.59347996370543854</v>
      </c>
      <c r="Z39" s="6">
        <f t="shared" si="3"/>
        <v>0.48820628371147751</v>
      </c>
    </row>
    <row r="40" spans="1:27" x14ac:dyDescent="0.2">
      <c r="A40" t="s">
        <v>9</v>
      </c>
      <c r="B40">
        <f t="shared" si="2"/>
        <v>0.67203170668258105</v>
      </c>
      <c r="C40">
        <f t="shared" si="0"/>
        <v>0.67203170668258105</v>
      </c>
      <c r="D40">
        <f t="shared" si="0"/>
        <v>0.67092567635020472</v>
      </c>
      <c r="E40">
        <f t="shared" si="0"/>
        <v>0.66845279691191628</v>
      </c>
      <c r="F40">
        <f t="shared" si="0"/>
        <v>0.67188126200418496</v>
      </c>
      <c r="G40">
        <f t="shared" si="0"/>
        <v>0.67581314271402992</v>
      </c>
      <c r="H40" s="6">
        <f t="shared" si="0"/>
        <v>0.66192700371672053</v>
      </c>
      <c r="I40" s="6">
        <f t="shared" si="0"/>
        <v>0.64961189179243073</v>
      </c>
      <c r="J40" s="6">
        <f t="shared" si="0"/>
        <v>0.67339855578849295</v>
      </c>
      <c r="K40" s="6">
        <f t="shared" si="0"/>
        <v>0.67339855578849295</v>
      </c>
      <c r="L40" s="6">
        <f t="shared" si="0"/>
        <v>0.67541104449637424</v>
      </c>
      <c r="M40" s="6">
        <f t="shared" si="0"/>
        <v>0.66970720058924771</v>
      </c>
      <c r="O40">
        <f t="shared" si="0"/>
        <v>0.58158061953807605</v>
      </c>
      <c r="P40">
        <f t="shared" si="0"/>
        <v>0.59824760652793529</v>
      </c>
      <c r="Q40">
        <f t="shared" si="0"/>
        <v>0.60328136652098852</v>
      </c>
      <c r="R40">
        <f t="shared" si="0"/>
        <v>0.6231778150713837</v>
      </c>
      <c r="S40">
        <f t="shared" si="0"/>
        <v>0.62324799896472682</v>
      </c>
      <c r="T40">
        <f t="shared" si="0"/>
        <v>0.61467066004133653</v>
      </c>
      <c r="U40" s="6">
        <f t="shared" si="3"/>
        <v>0.58319836531700675</v>
      </c>
      <c r="V40" s="6">
        <f t="shared" si="3"/>
        <v>0.60732510076469082</v>
      </c>
      <c r="W40" s="6">
        <f t="shared" si="3"/>
        <v>0.64337803776146252</v>
      </c>
      <c r="X40" s="6">
        <f t="shared" si="3"/>
        <v>0.61237636959029995</v>
      </c>
      <c r="Y40" s="6">
        <f t="shared" si="3"/>
        <v>0.61956152063808623</v>
      </c>
      <c r="Z40" s="6">
        <f t="shared" si="3"/>
        <v>0.65863301100429972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-0.1036975191165217</v>
      </c>
      <c r="I44">
        <f t="shared" ref="I44:Z48" si="4">I36-C36</f>
        <v>-0.26633419805841529</v>
      </c>
      <c r="J44">
        <f t="shared" si="4"/>
        <v>2.4015546661327769E-2</v>
      </c>
      <c r="K44">
        <f t="shared" si="4"/>
        <v>0.11046805094369549</v>
      </c>
      <c r="L44">
        <f t="shared" si="4"/>
        <v>-5.1148297282266775E-2</v>
      </c>
      <c r="M44" s="9">
        <f t="shared" si="4"/>
        <v>-0.34401173990667577</v>
      </c>
      <c r="N44">
        <f>AVERAGE(H44:M44)</f>
        <v>-0.10511802612647604</v>
      </c>
      <c r="U44">
        <f t="shared" si="4"/>
        <v>0.11159330406667187</v>
      </c>
      <c r="V44">
        <f t="shared" si="4"/>
        <v>-1.8773809668959689E-2</v>
      </c>
      <c r="W44">
        <f t="shared" si="4"/>
        <v>-3.5677887875255831E-2</v>
      </c>
      <c r="X44">
        <f t="shared" si="4"/>
        <v>-0.13077663513592025</v>
      </c>
      <c r="Y44">
        <f t="shared" si="4"/>
        <v>-3.45359783192353E-2</v>
      </c>
      <c r="Z44" s="9">
        <f t="shared" si="4"/>
        <v>-3.7107933775327381E-2</v>
      </c>
      <c r="AA44">
        <f>AVERAGE(U44:Z44)</f>
        <v>-2.4213156784671102E-2</v>
      </c>
    </row>
    <row r="45" spans="1:27" x14ac:dyDescent="0.2">
      <c r="A45" t="s">
        <v>6</v>
      </c>
      <c r="H45">
        <f t="shared" ref="H45:H48" si="5">H37-B37</f>
        <v>0</v>
      </c>
      <c r="I45">
        <f t="shared" si="4"/>
        <v>-2.6899262583677253E-3</v>
      </c>
      <c r="J45">
        <f t="shared" si="4"/>
        <v>0</v>
      </c>
      <c r="K45">
        <f t="shared" si="4"/>
        <v>0</v>
      </c>
      <c r="L45">
        <f t="shared" si="4"/>
        <v>0</v>
      </c>
      <c r="M45" s="9">
        <f t="shared" si="4"/>
        <v>-3.2279115100415368E-3</v>
      </c>
      <c r="N45">
        <f t="shared" ref="N45:N48" si="6">AVERAGE(H45:M45)</f>
        <v>-9.8630629473487707E-4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1.1618278847569385E-4</v>
      </c>
      <c r="Y45">
        <f t="shared" si="4"/>
        <v>0</v>
      </c>
      <c r="Z45" s="9">
        <f t="shared" si="4"/>
        <v>0</v>
      </c>
      <c r="AA45">
        <f t="shared" ref="AA45:AA48" si="7">AVERAGE(U45:Z45)</f>
        <v>1.9363798079282308E-5</v>
      </c>
    </row>
    <row r="46" spans="1:27" x14ac:dyDescent="0.2">
      <c r="A46" t="s">
        <v>7</v>
      </c>
      <c r="H46">
        <f t="shared" si="5"/>
        <v>-2.6683747153509518E-2</v>
      </c>
      <c r="I46">
        <f t="shared" si="4"/>
        <v>-5.764943727791122E-2</v>
      </c>
      <c r="J46">
        <f t="shared" si="4"/>
        <v>2.0296691889807317E-3</v>
      </c>
      <c r="K46">
        <f t="shared" si="4"/>
        <v>2.2663446330155046E-3</v>
      </c>
      <c r="L46">
        <f t="shared" si="4"/>
        <v>-7.3242565107900504E-3</v>
      </c>
      <c r="M46" s="9">
        <f t="shared" si="4"/>
        <v>-5.9627294591362845E-3</v>
      </c>
      <c r="N46">
        <f t="shared" si="6"/>
        <v>-1.5554026096558473E-2</v>
      </c>
      <c r="U46">
        <f t="shared" si="4"/>
        <v>-5.035423301985309E-4</v>
      </c>
      <c r="V46">
        <f t="shared" si="4"/>
        <v>1.1346017044739365E-3</v>
      </c>
      <c r="W46">
        <f t="shared" si="4"/>
        <v>7.1551688827410115E-2</v>
      </c>
      <c r="X46">
        <f t="shared" si="4"/>
        <v>-5.0186649089271618E-3</v>
      </c>
      <c r="Y46">
        <f t="shared" si="4"/>
        <v>-2.980263934155325E-2</v>
      </c>
      <c r="Z46" s="9">
        <f t="shared" si="4"/>
        <v>9.2502500341511251E-2</v>
      </c>
      <c r="AA46">
        <f t="shared" si="7"/>
        <v>2.1643990715452727E-2</v>
      </c>
    </row>
    <row r="47" spans="1:27" x14ac:dyDescent="0.2">
      <c r="A47" t="s">
        <v>8</v>
      </c>
      <c r="H47">
        <f t="shared" si="5"/>
        <v>-2.4254062479738492E-2</v>
      </c>
      <c r="I47">
        <f t="shared" si="4"/>
        <v>-3.0014434528956802E-2</v>
      </c>
      <c r="J47">
        <f t="shared" si="4"/>
        <v>2.9363702675958447E-2</v>
      </c>
      <c r="K47">
        <f t="shared" si="4"/>
        <v>5.0770323114976978E-2</v>
      </c>
      <c r="L47">
        <f t="shared" si="4"/>
        <v>-1.9886602423487276E-2</v>
      </c>
      <c r="M47" s="9">
        <f t="shared" si="4"/>
        <v>-8.1615965152370684E-4</v>
      </c>
      <c r="N47">
        <f t="shared" si="6"/>
        <v>8.6046111787152491E-4</v>
      </c>
      <c r="U47">
        <f t="shared" si="4"/>
        <v>-2.4793020606822203E-2</v>
      </c>
      <c r="V47">
        <f t="shared" si="4"/>
        <v>-4.0331513533866659E-3</v>
      </c>
      <c r="W47">
        <f t="shared" si="4"/>
        <v>-3.3335686270558273E-2</v>
      </c>
      <c r="X47">
        <f t="shared" si="4"/>
        <v>-2.8650987615714829E-2</v>
      </c>
      <c r="Y47">
        <f t="shared" si="4"/>
        <v>-1.0795211054998144E-2</v>
      </c>
      <c r="Z47" s="9">
        <f t="shared" si="4"/>
        <v>-9.7188699149973024E-2</v>
      </c>
      <c r="AA47">
        <f t="shared" si="7"/>
        <v>-3.313279267524219E-2</v>
      </c>
    </row>
    <row r="48" spans="1:27" x14ac:dyDescent="0.2">
      <c r="A48" t="s">
        <v>9</v>
      </c>
      <c r="H48">
        <f t="shared" si="5"/>
        <v>-1.0104702965860524E-2</v>
      </c>
      <c r="I48">
        <f t="shared" si="4"/>
        <v>-2.2419814890150325E-2</v>
      </c>
      <c r="J48">
        <f t="shared" si="4"/>
        <v>2.4728794382882224E-3</v>
      </c>
      <c r="K48">
        <f t="shared" si="4"/>
        <v>4.9457588765766669E-3</v>
      </c>
      <c r="L48">
        <f t="shared" si="4"/>
        <v>3.5297824921892706E-3</v>
      </c>
      <c r="M48" s="9">
        <f t="shared" si="4"/>
        <v>-6.1059421247822154E-3</v>
      </c>
      <c r="N48">
        <f t="shared" si="6"/>
        <v>-4.6136731956231509E-3</v>
      </c>
      <c r="U48">
        <f t="shared" si="4"/>
        <v>1.6177457789307015E-3</v>
      </c>
      <c r="V48">
        <f t="shared" si="4"/>
        <v>9.0774942367555234E-3</v>
      </c>
      <c r="W48">
        <f t="shared" si="4"/>
        <v>4.0096671240474002E-2</v>
      </c>
      <c r="X48">
        <f t="shared" si="4"/>
        <v>-1.0801445481083749E-2</v>
      </c>
      <c r="Y48">
        <f t="shared" si="4"/>
        <v>-3.6864783266405965E-3</v>
      </c>
      <c r="Z48" s="9">
        <f t="shared" si="4"/>
        <v>4.3962350962963193E-2</v>
      </c>
      <c r="AA48">
        <f t="shared" si="7"/>
        <v>1.3377723068566513E-2</v>
      </c>
    </row>
    <row r="53" spans="1:2" x14ac:dyDescent="0.2">
      <c r="A53" s="30" t="s">
        <v>21</v>
      </c>
      <c r="B53" s="30"/>
    </row>
    <row r="54" spans="1:2" x14ac:dyDescent="0.2">
      <c r="A54" s="3" t="s">
        <v>25</v>
      </c>
      <c r="B54" s="4">
        <v>1198</v>
      </c>
    </row>
    <row r="55" spans="1:2" x14ac:dyDescent="0.2">
      <c r="A55" s="3" t="s">
        <v>26</v>
      </c>
      <c r="B55" s="4">
        <v>38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25</v>
      </c>
    </row>
    <row r="58" spans="1:2" x14ac:dyDescent="0.2">
      <c r="A58" s="3" t="s">
        <v>24</v>
      </c>
      <c r="B58" s="4">
        <v>23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0.94272695651846605</v>
      </c>
    </row>
    <row r="61" spans="1:2" x14ac:dyDescent="0.2">
      <c r="A61" s="3" t="s">
        <v>7</v>
      </c>
      <c r="B61" s="4">
        <v>0.25237193484183801</v>
      </c>
    </row>
    <row r="62" spans="1:2" x14ac:dyDescent="0.2">
      <c r="A62" s="3" t="s">
        <v>8</v>
      </c>
      <c r="B62" s="4">
        <v>0.825298711203997</v>
      </c>
    </row>
    <row r="63" spans="1:2" x14ac:dyDescent="0.2">
      <c r="A63" s="3" t="s">
        <v>9</v>
      </c>
      <c r="B63" s="4">
        <v>0.48148148148148101</v>
      </c>
    </row>
    <row r="66" spans="1:2" x14ac:dyDescent="0.2">
      <c r="A66" s="30" t="s">
        <v>21</v>
      </c>
      <c r="B66" s="30"/>
    </row>
    <row r="67" spans="1:2" x14ac:dyDescent="0.2">
      <c r="A67" s="3" t="s">
        <v>25</v>
      </c>
      <c r="B67" s="4">
        <v>160</v>
      </c>
    </row>
    <row r="68" spans="1:2" x14ac:dyDescent="0.2">
      <c r="A68" s="3" t="s">
        <v>26</v>
      </c>
      <c r="B68" s="4">
        <v>33</v>
      </c>
    </row>
    <row r="69" spans="1:2" x14ac:dyDescent="0.2">
      <c r="A69" s="4"/>
      <c r="B69" s="4"/>
    </row>
    <row r="70" spans="1:2" x14ac:dyDescent="0.2">
      <c r="A70" s="3" t="s">
        <v>23</v>
      </c>
      <c r="B70" s="4">
        <v>21</v>
      </c>
    </row>
    <row r="71" spans="1:2" x14ac:dyDescent="0.2">
      <c r="A71" s="3" t="s">
        <v>24</v>
      </c>
      <c r="B71" s="4">
        <v>22</v>
      </c>
    </row>
    <row r="72" spans="1:2" x14ac:dyDescent="0.2">
      <c r="A72" s="3"/>
      <c r="B72" s="4"/>
    </row>
    <row r="73" spans="1:2" x14ac:dyDescent="0.2">
      <c r="A73" s="3" t="s">
        <v>6</v>
      </c>
      <c r="B73" s="4">
        <v>0.93204529523644797</v>
      </c>
    </row>
    <row r="74" spans="1:2" x14ac:dyDescent="0.2">
      <c r="A74" s="3" t="s">
        <v>7</v>
      </c>
      <c r="B74" s="4">
        <v>1</v>
      </c>
    </row>
    <row r="75" spans="1:2" x14ac:dyDescent="0.2">
      <c r="A75" s="3" t="s">
        <v>8</v>
      </c>
      <c r="B75" s="4">
        <v>0.80640393028636503</v>
      </c>
    </row>
    <row r="76" spans="1:2" x14ac:dyDescent="0.2">
      <c r="A76" s="3" t="s">
        <v>9</v>
      </c>
      <c r="B76" s="4">
        <v>0.51773049645390001</v>
      </c>
    </row>
  </sheetData>
  <mergeCells count="21">
    <mergeCell ref="O4:P4"/>
    <mergeCell ref="Q4:R4"/>
    <mergeCell ref="S4:T4"/>
    <mergeCell ref="U4:V4"/>
    <mergeCell ref="W4:X4"/>
    <mergeCell ref="A53:B53"/>
    <mergeCell ref="A66:B66"/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</mergeCells>
  <conditionalFormatting sqref="H44:N48 U44:AA48">
    <cfRule type="cellIs" dxfId="53" priority="1" operator="equal">
      <formula>0</formula>
    </cfRule>
    <cfRule type="cellIs" dxfId="52" priority="2" operator="lessThan">
      <formula>0</formula>
    </cfRule>
    <cfRule type="cellIs" dxfId="51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7755-BC63-A444-BB2E-1FDBAA95EEE3}">
  <dimension ref="A1:AA76"/>
  <sheetViews>
    <sheetView topLeftCell="F12" zoomScale="8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32" t="s">
        <v>20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12"/>
      <c r="O1" s="32" t="s">
        <v>33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9" x14ac:dyDescent="0.25">
      <c r="A2" s="8" t="s">
        <v>1</v>
      </c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0"/>
      <c r="O2" s="29" t="s">
        <v>17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9" x14ac:dyDescent="0.25">
      <c r="A3" s="8" t="s">
        <v>2</v>
      </c>
      <c r="B3" s="29" t="s">
        <v>14</v>
      </c>
      <c r="C3" s="29"/>
      <c r="D3" s="29"/>
      <c r="E3" s="29"/>
      <c r="F3" s="29"/>
      <c r="G3" s="29"/>
      <c r="H3" s="28" t="s">
        <v>16</v>
      </c>
      <c r="I3" s="28"/>
      <c r="J3" s="28"/>
      <c r="K3" s="28"/>
      <c r="L3" s="28"/>
      <c r="M3" s="28"/>
      <c r="N3" s="13"/>
      <c r="O3" s="29" t="s">
        <v>14</v>
      </c>
      <c r="P3" s="29"/>
      <c r="Q3" s="29"/>
      <c r="R3" s="29"/>
      <c r="S3" s="29"/>
      <c r="T3" s="29"/>
      <c r="U3" s="28" t="s">
        <v>16</v>
      </c>
      <c r="V3" s="28"/>
      <c r="W3" s="28"/>
      <c r="X3" s="28"/>
      <c r="Y3" s="28"/>
      <c r="Z3" s="28"/>
    </row>
    <row r="4" spans="1:26" ht="19" x14ac:dyDescent="0.25">
      <c r="A4" s="8" t="s">
        <v>15</v>
      </c>
      <c r="B4" s="29">
        <v>3</v>
      </c>
      <c r="C4" s="29"/>
      <c r="D4" s="29">
        <v>4</v>
      </c>
      <c r="E4" s="29"/>
      <c r="F4" s="29">
        <v>5</v>
      </c>
      <c r="G4" s="29"/>
      <c r="H4" s="28">
        <v>3</v>
      </c>
      <c r="I4" s="28"/>
      <c r="J4" s="28">
        <v>4</v>
      </c>
      <c r="K4" s="28"/>
      <c r="L4" s="28">
        <v>5</v>
      </c>
      <c r="M4" s="28"/>
      <c r="N4" s="13"/>
      <c r="O4" s="29">
        <v>3</v>
      </c>
      <c r="P4" s="29"/>
      <c r="Q4" s="29">
        <v>4</v>
      </c>
      <c r="R4" s="29"/>
      <c r="S4" s="29">
        <v>5</v>
      </c>
      <c r="T4" s="29"/>
      <c r="U4" s="28">
        <v>3</v>
      </c>
      <c r="V4" s="28"/>
      <c r="W4" s="28">
        <v>4</v>
      </c>
      <c r="X4" s="28"/>
      <c r="Y4" s="28">
        <v>5</v>
      </c>
      <c r="Z4" s="28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0.21704840808849299</v>
      </c>
      <c r="C8">
        <v>0.176361130451481</v>
      </c>
      <c r="D8">
        <v>0.17503866869334</v>
      </c>
      <c r="E8">
        <v>0.16588483898887699</v>
      </c>
      <c r="F8">
        <v>0.14586896203647901</v>
      </c>
      <c r="G8">
        <v>0.208626261967332</v>
      </c>
      <c r="H8" s="6">
        <v>0.20852946016445201</v>
      </c>
      <c r="I8" s="6">
        <v>0.186713437109255</v>
      </c>
      <c r="J8" s="6">
        <v>0.23439284098205601</v>
      </c>
      <c r="K8" s="6">
        <v>0.19883871087684599</v>
      </c>
      <c r="L8" s="6">
        <v>0.156906264994841</v>
      </c>
      <c r="M8" s="6">
        <v>0.21952797493453599</v>
      </c>
      <c r="O8">
        <v>0.17196242787666899</v>
      </c>
      <c r="P8">
        <v>0.224072761257681</v>
      </c>
      <c r="Q8">
        <v>9.6435119115201598E-2</v>
      </c>
      <c r="R8">
        <v>0.145048991953072</v>
      </c>
      <c r="S8">
        <v>-2.55369378897745E-2</v>
      </c>
      <c r="T8">
        <v>0.15822359680544701</v>
      </c>
      <c r="U8" s="33">
        <v>0.190251709734677</v>
      </c>
      <c r="V8" s="33">
        <v>0.15159353747912099</v>
      </c>
      <c r="W8" s="33">
        <v>0.11717518869999299</v>
      </c>
      <c r="X8" s="33">
        <v>0.21262335058750501</v>
      </c>
      <c r="Y8" s="33">
        <v>3.5654772609650998E-2</v>
      </c>
      <c r="Z8" s="33">
        <v>0.19131581784572299</v>
      </c>
    </row>
    <row r="9" spans="1:26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</row>
    <row r="10" spans="1:26" x14ac:dyDescent="0.2">
      <c r="A10" t="s">
        <v>7</v>
      </c>
      <c r="B10">
        <v>0.28746876433892699</v>
      </c>
      <c r="C10">
        <v>0.29191189078386498</v>
      </c>
      <c r="D10">
        <v>0.28179050064469202</v>
      </c>
      <c r="E10">
        <v>0.27680446786077001</v>
      </c>
      <c r="F10">
        <v>0.23512961486006601</v>
      </c>
      <c r="G10">
        <v>0.31582075393696102</v>
      </c>
      <c r="H10" s="6">
        <v>0.28714929337886402</v>
      </c>
      <c r="I10" s="6">
        <v>0.28528351724099099</v>
      </c>
      <c r="J10" s="6">
        <v>0.34925619272709701</v>
      </c>
      <c r="K10" s="6">
        <v>0.28395307074831999</v>
      </c>
      <c r="L10" s="6">
        <v>0.323475328972539</v>
      </c>
      <c r="M10" s="6">
        <v>0.33297694208084799</v>
      </c>
      <c r="O10">
        <v>0.17506770426917201</v>
      </c>
      <c r="P10">
        <v>0.29735484057283301</v>
      </c>
      <c r="Q10">
        <v>0.18960262886014101</v>
      </c>
      <c r="R10">
        <v>0.21220188095558701</v>
      </c>
      <c r="S10">
        <v>0.170752033377948</v>
      </c>
      <c r="T10">
        <v>0.20685261373062999</v>
      </c>
      <c r="U10" s="33">
        <v>0.202789445866326</v>
      </c>
      <c r="V10" s="33">
        <v>0.18348118412606401</v>
      </c>
      <c r="W10" s="33">
        <v>0.191463204629159</v>
      </c>
      <c r="X10" s="33">
        <v>0.25707153766155699</v>
      </c>
      <c r="Y10" s="33">
        <v>0.216029704113717</v>
      </c>
      <c r="Z10" s="33">
        <v>0.24833789068849599</v>
      </c>
    </row>
    <row r="11" spans="1:26" x14ac:dyDescent="0.2">
      <c r="A11" t="s">
        <v>8</v>
      </c>
      <c r="B11">
        <v>0.63941027930412098</v>
      </c>
      <c r="C11">
        <v>0.70597338822636502</v>
      </c>
      <c r="D11">
        <v>0.64040947225677503</v>
      </c>
      <c r="E11">
        <v>0.63597308510084705</v>
      </c>
      <c r="F11">
        <v>0.65457904003435197</v>
      </c>
      <c r="G11">
        <v>0.64675942610263104</v>
      </c>
      <c r="H11" s="6">
        <v>0.703165060890376</v>
      </c>
      <c r="I11" s="6">
        <v>0.66127516282348697</v>
      </c>
      <c r="J11" s="6">
        <v>0.67056533653531603</v>
      </c>
      <c r="K11" s="6">
        <v>0.66899850793967097</v>
      </c>
      <c r="L11" s="6">
        <v>0.66495920736746805</v>
      </c>
      <c r="M11" s="6">
        <v>0.59283934640222602</v>
      </c>
      <c r="O11">
        <v>0.75338722118843704</v>
      </c>
      <c r="P11">
        <v>0.69288123241935495</v>
      </c>
      <c r="Q11">
        <v>0.73123787285889796</v>
      </c>
      <c r="R11">
        <v>0.684539520610842</v>
      </c>
      <c r="S11">
        <v>0.701977384049982</v>
      </c>
      <c r="T11">
        <v>0.68666146109196102</v>
      </c>
      <c r="U11" s="33">
        <v>0.74840577233874195</v>
      </c>
      <c r="V11" s="33">
        <v>0.74877284476120998</v>
      </c>
      <c r="W11" s="33">
        <v>0.65722155021526496</v>
      </c>
      <c r="X11" s="33">
        <v>0.68747295679476605</v>
      </c>
      <c r="Y11" s="33">
        <v>0.68915703758606905</v>
      </c>
      <c r="Z11" s="33">
        <v>0.674236069439348</v>
      </c>
    </row>
    <row r="12" spans="1:26" x14ac:dyDescent="0.2">
      <c r="A12" t="s">
        <v>9</v>
      </c>
      <c r="B12">
        <v>0.74612693653173401</v>
      </c>
      <c r="C12">
        <v>0.73756807655112699</v>
      </c>
      <c r="D12">
        <v>0.73454860643295306</v>
      </c>
      <c r="E12">
        <v>0.72955974842767302</v>
      </c>
      <c r="F12">
        <v>0.70766799181118101</v>
      </c>
      <c r="G12">
        <v>0.76734013945408197</v>
      </c>
      <c r="H12" s="6">
        <v>0.73091626587741998</v>
      </c>
      <c r="I12" s="6">
        <v>0.73551912568305999</v>
      </c>
      <c r="J12" s="6">
        <v>0.79818719940806504</v>
      </c>
      <c r="K12" s="6">
        <v>0.707636018305703</v>
      </c>
      <c r="L12" s="6">
        <v>0.77686277533605697</v>
      </c>
      <c r="M12" s="6">
        <v>0.724092969912012</v>
      </c>
      <c r="O12">
        <v>0.60981698931556105</v>
      </c>
      <c r="P12">
        <v>0.72971566139631705</v>
      </c>
      <c r="Q12">
        <v>0.62290255175100995</v>
      </c>
      <c r="R12">
        <v>0.642978034665318</v>
      </c>
      <c r="S12">
        <v>0.61641653219180403</v>
      </c>
      <c r="T12">
        <v>0.63181880171802796</v>
      </c>
      <c r="U12" s="33">
        <v>0.62118963736149102</v>
      </c>
      <c r="V12" s="33">
        <v>0.60630354532557196</v>
      </c>
      <c r="W12" s="33">
        <v>0.63228147226846299</v>
      </c>
      <c r="X12" s="33">
        <v>0.71575397217245695</v>
      </c>
      <c r="Y12" s="33">
        <v>0.63521322309310502</v>
      </c>
      <c r="Z12" s="33">
        <v>0.70188831691113696</v>
      </c>
    </row>
    <row r="13" spans="1:26" x14ac:dyDescent="0.2">
      <c r="H13" s="6"/>
      <c r="I13" s="6"/>
      <c r="J13" s="6"/>
      <c r="K13" s="6"/>
      <c r="L13" s="6"/>
      <c r="M13" s="6"/>
      <c r="U13" s="33"/>
      <c r="V13" s="33"/>
      <c r="W13" s="33"/>
      <c r="X13" s="33"/>
      <c r="Y13" s="33"/>
      <c r="Z13" s="33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33"/>
      <c r="V14" s="33"/>
      <c r="W14" s="33"/>
      <c r="X14" s="33"/>
      <c r="Y14" s="33"/>
      <c r="Z14" s="33"/>
    </row>
    <row r="15" spans="1:26" x14ac:dyDescent="0.2">
      <c r="A15" t="s">
        <v>5</v>
      </c>
      <c r="B15">
        <v>0.17581426277826301</v>
      </c>
      <c r="C15">
        <v>0.167288797537922</v>
      </c>
      <c r="D15">
        <v>0.17482427442693799</v>
      </c>
      <c r="E15">
        <v>0.135785756535545</v>
      </c>
      <c r="F15">
        <v>0.184073964699108</v>
      </c>
      <c r="G15">
        <v>0.20679988099560401</v>
      </c>
      <c r="H15" s="6">
        <v>0.18271676435520801</v>
      </c>
      <c r="I15" s="6">
        <v>0.21003476461137399</v>
      </c>
      <c r="J15" s="6">
        <v>0.16085406564322399</v>
      </c>
      <c r="K15" s="6">
        <v>0.17637987802628499</v>
      </c>
      <c r="L15" s="6">
        <v>0.210996726553799</v>
      </c>
      <c r="M15" s="6">
        <v>0.259851226254874</v>
      </c>
      <c r="O15">
        <v>0.11243935229391699</v>
      </c>
      <c r="P15">
        <v>9.6080086441992896E-2</v>
      </c>
      <c r="Q15">
        <v>7.9728406389680498E-2</v>
      </c>
      <c r="R15">
        <v>-6.40093178749402E-3</v>
      </c>
      <c r="S15">
        <v>-4.2211346414879796E-3</v>
      </c>
      <c r="T15">
        <v>0.112917292765432</v>
      </c>
      <c r="U15" s="33">
        <v>0.121929216339037</v>
      </c>
      <c r="V15" s="33">
        <v>0.196047026139994</v>
      </c>
      <c r="W15" s="33">
        <v>2.0158730123085701E-2</v>
      </c>
      <c r="X15" s="33">
        <v>7.7522722643602507E-2</v>
      </c>
      <c r="Y15" s="33">
        <v>0.102442972171578</v>
      </c>
      <c r="Z15" s="33">
        <v>-3.5428393041514801E-2</v>
      </c>
    </row>
    <row r="16" spans="1:26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3">
        <v>1</v>
      </c>
      <c r="V16" s="33">
        <v>1</v>
      </c>
      <c r="W16" s="33">
        <v>1</v>
      </c>
      <c r="X16" s="33">
        <v>1</v>
      </c>
      <c r="Y16" s="33">
        <v>1</v>
      </c>
      <c r="Z16" s="33">
        <v>1</v>
      </c>
    </row>
    <row r="17" spans="1:26" x14ac:dyDescent="0.2">
      <c r="A17" t="s">
        <v>7</v>
      </c>
      <c r="B17">
        <v>0.292199800872875</v>
      </c>
      <c r="C17">
        <v>0.28753540946696998</v>
      </c>
      <c r="D17">
        <v>0.25715765808650698</v>
      </c>
      <c r="E17">
        <v>0.25431407645859</v>
      </c>
      <c r="F17">
        <v>0.24339494610309501</v>
      </c>
      <c r="G17">
        <v>0.32748678133715498</v>
      </c>
      <c r="H17" s="6">
        <v>0.311438373734715</v>
      </c>
      <c r="I17" s="6">
        <v>0.286766384943835</v>
      </c>
      <c r="J17" s="6">
        <v>0.27948650297585897</v>
      </c>
      <c r="K17" s="6">
        <v>0.26506432051945999</v>
      </c>
      <c r="L17" s="6">
        <v>0.319626011306267</v>
      </c>
      <c r="M17" s="6">
        <v>0.37223719811065697</v>
      </c>
      <c r="O17">
        <v>0.202764287266823</v>
      </c>
      <c r="P17">
        <v>0.17621578866471499</v>
      </c>
      <c r="Q17">
        <v>0.19703758117008899</v>
      </c>
      <c r="R17">
        <v>0.192459859891603</v>
      </c>
      <c r="S17">
        <v>0.18215592955841001</v>
      </c>
      <c r="T17">
        <v>0.207497051117947</v>
      </c>
      <c r="U17" s="33">
        <v>0.14715210073146101</v>
      </c>
      <c r="V17" s="33">
        <v>0.19716336643373</v>
      </c>
      <c r="W17" s="33">
        <v>0.17506434489239101</v>
      </c>
      <c r="X17" s="33">
        <v>0.175574582145685</v>
      </c>
      <c r="Y17" s="33">
        <v>0.25738104766160003</v>
      </c>
      <c r="Z17" s="33">
        <v>0.19065368330756699</v>
      </c>
    </row>
    <row r="18" spans="1:26" x14ac:dyDescent="0.2">
      <c r="A18" t="s">
        <v>8</v>
      </c>
      <c r="B18">
        <v>0.70595315387944702</v>
      </c>
      <c r="C18">
        <v>0.694373955223068</v>
      </c>
      <c r="D18">
        <v>0.68168456087624396</v>
      </c>
      <c r="E18">
        <v>0.68344744473916996</v>
      </c>
      <c r="F18">
        <v>0.66591531121937497</v>
      </c>
      <c r="G18">
        <v>0.62353353244750598</v>
      </c>
      <c r="H18" s="6">
        <v>0.69212339248818799</v>
      </c>
      <c r="I18" s="6">
        <v>0.69022709675085503</v>
      </c>
      <c r="J18" s="6">
        <v>0.67503669646513897</v>
      </c>
      <c r="K18" s="6">
        <v>0.67197024052041598</v>
      </c>
      <c r="L18" s="6">
        <v>0.658186644822776</v>
      </c>
      <c r="M18" s="6">
        <v>0.64223631759945998</v>
      </c>
      <c r="O18">
        <v>0.75634212480956697</v>
      </c>
      <c r="P18">
        <v>0.73868436812982097</v>
      </c>
      <c r="Q18">
        <v>0.72422174433529096</v>
      </c>
      <c r="R18">
        <v>0.73706452229375596</v>
      </c>
      <c r="S18">
        <v>0.69197271964335605</v>
      </c>
      <c r="T18">
        <v>0.67896467049199505</v>
      </c>
      <c r="U18" s="33">
        <v>0.75690918828918496</v>
      </c>
      <c r="V18" s="33">
        <v>0.74663586939051196</v>
      </c>
      <c r="W18" s="33">
        <v>0.72600380335285297</v>
      </c>
      <c r="X18" s="33">
        <v>0.73867751959420502</v>
      </c>
      <c r="Y18" s="33">
        <v>0.67461179383956404</v>
      </c>
      <c r="Z18" s="33">
        <v>0.68507320805051797</v>
      </c>
    </row>
    <row r="19" spans="1:26" x14ac:dyDescent="0.2">
      <c r="A19" t="s">
        <v>9</v>
      </c>
      <c r="B19">
        <v>0.73756807655112699</v>
      </c>
      <c r="C19">
        <v>0.74458687406980595</v>
      </c>
      <c r="D19">
        <v>0.71323163138231604</v>
      </c>
      <c r="E19">
        <v>0.712213740458015</v>
      </c>
      <c r="F19">
        <v>0.69687493569232695</v>
      </c>
      <c r="G19">
        <v>0.78364779874213797</v>
      </c>
      <c r="H19" s="6">
        <v>0.73563730293043506</v>
      </c>
      <c r="I19" s="6">
        <v>0.74223223505115898</v>
      </c>
      <c r="J19" s="6">
        <v>0.72332099758648405</v>
      </c>
      <c r="K19" s="6">
        <v>0.70359121909633404</v>
      </c>
      <c r="L19" s="6">
        <v>0.76573426573426495</v>
      </c>
      <c r="M19" s="6">
        <v>0.78559685928106904</v>
      </c>
      <c r="O19">
        <v>0.61996899560170105</v>
      </c>
      <c r="P19">
        <v>0.61974445307778603</v>
      </c>
      <c r="Q19">
        <v>0.63697817764554099</v>
      </c>
      <c r="R19">
        <v>0.62370722724598604</v>
      </c>
      <c r="S19">
        <v>0.63806173657139897</v>
      </c>
      <c r="T19">
        <v>0.63057436808213796</v>
      </c>
      <c r="U19" s="33">
        <v>0.59862072996113402</v>
      </c>
      <c r="V19" s="33">
        <v>0.62759278061393697</v>
      </c>
      <c r="W19" s="33">
        <v>0.62906171226701502</v>
      </c>
      <c r="X19" s="33">
        <v>0.625768730916195</v>
      </c>
      <c r="Y19" s="33">
        <v>0.68838586389029499</v>
      </c>
      <c r="Z19" s="33">
        <v>0.63593900057462205</v>
      </c>
    </row>
    <row r="20" spans="1:26" x14ac:dyDescent="0.2">
      <c r="H20" s="6"/>
      <c r="I20" s="6"/>
      <c r="J20" s="6"/>
      <c r="K20" s="6"/>
      <c r="L20" s="6"/>
      <c r="M20" s="6"/>
      <c r="U20" s="33"/>
      <c r="V20" s="33"/>
      <c r="W20" s="33"/>
      <c r="X20" s="33"/>
      <c r="Y20" s="33"/>
      <c r="Z20" s="33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3"/>
      <c r="V21" s="33"/>
      <c r="W21" s="33"/>
      <c r="X21" s="33"/>
      <c r="Y21" s="33"/>
      <c r="Z21" s="33"/>
    </row>
    <row r="22" spans="1:26" x14ac:dyDescent="0.2">
      <c r="A22" t="s">
        <v>5</v>
      </c>
      <c r="B22">
        <v>0.17581426277826301</v>
      </c>
      <c r="C22">
        <v>0.16899260294298599</v>
      </c>
      <c r="D22">
        <v>0.17288465629654701</v>
      </c>
      <c r="E22">
        <v>0.39168666573715899</v>
      </c>
      <c r="F22">
        <v>0.14118964385989199</v>
      </c>
      <c r="G22">
        <v>0.231461801530706</v>
      </c>
      <c r="H22" s="6">
        <v>0.41541334578966499</v>
      </c>
      <c r="I22" s="6">
        <v>0.55495085572819502</v>
      </c>
      <c r="J22" s="6">
        <v>0.20117420483859</v>
      </c>
      <c r="K22" s="6">
        <v>0.20117420483859</v>
      </c>
      <c r="L22" s="6">
        <v>0.20518156292307699</v>
      </c>
      <c r="M22" s="6">
        <v>0.221362819976924</v>
      </c>
      <c r="O22">
        <v>7.6890900694027899E-3</v>
      </c>
      <c r="P22">
        <v>2.3105470079238001E-2</v>
      </c>
      <c r="Q22">
        <v>9.5458160420260601E-3</v>
      </c>
      <c r="R22">
        <v>9.1113228576581801E-2</v>
      </c>
      <c r="S22">
        <v>0.159632568296627</v>
      </c>
      <c r="T22">
        <v>8.2174486578535599E-2</v>
      </c>
      <c r="U22" s="33">
        <v>5.1503413897661297E-2</v>
      </c>
      <c r="V22" s="33">
        <v>0.200261299528291</v>
      </c>
      <c r="W22" s="33">
        <v>6.9156538018435701E-2</v>
      </c>
      <c r="X22" s="33">
        <v>0.22855193312181199</v>
      </c>
      <c r="Y22" s="33">
        <v>0.13060289814880899</v>
      </c>
      <c r="Z22" s="33">
        <v>3.8948088235314399E-2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33">
        <v>1</v>
      </c>
      <c r="V23" s="33">
        <v>1</v>
      </c>
      <c r="W23" s="33">
        <v>1</v>
      </c>
      <c r="X23" s="33">
        <v>1</v>
      </c>
      <c r="Y23" s="33">
        <v>1</v>
      </c>
      <c r="Z23" s="33">
        <v>1</v>
      </c>
    </row>
    <row r="24" spans="1:26" x14ac:dyDescent="0.2">
      <c r="A24" t="s">
        <v>7</v>
      </c>
      <c r="B24">
        <v>0.292199800872875</v>
      </c>
      <c r="C24">
        <v>0.28660826480358997</v>
      </c>
      <c r="D24">
        <v>0.25933390736714701</v>
      </c>
      <c r="E24">
        <v>0.35458497507369602</v>
      </c>
      <c r="F24">
        <v>0.24581479962643599</v>
      </c>
      <c r="G24">
        <v>0.37017197255724599</v>
      </c>
      <c r="H24" s="6">
        <v>0.35809514876360499</v>
      </c>
      <c r="I24" s="6">
        <v>0.402523438196215</v>
      </c>
      <c r="J24" s="6">
        <v>0.34012598348857198</v>
      </c>
      <c r="K24" s="6">
        <v>0.34012598348857198</v>
      </c>
      <c r="L24" s="6">
        <v>0.26862148565342903</v>
      </c>
      <c r="M24" s="6">
        <v>0.31586322929844601</v>
      </c>
      <c r="O24">
        <v>0.161908002553729</v>
      </c>
      <c r="P24">
        <v>0.190276642092188</v>
      </c>
      <c r="Q24">
        <v>0.20787596220742299</v>
      </c>
      <c r="R24">
        <v>0.18943706671204499</v>
      </c>
      <c r="S24">
        <v>0.22641258007563</v>
      </c>
      <c r="T24">
        <v>0.18212730152836501</v>
      </c>
      <c r="U24" s="33">
        <v>0.16530483162127699</v>
      </c>
      <c r="V24" s="33">
        <v>0.184081166437917</v>
      </c>
      <c r="W24" s="33">
        <v>0.180588497377801</v>
      </c>
      <c r="X24" s="33">
        <v>0.22634610753686699</v>
      </c>
      <c r="Y24" s="33">
        <v>0.21452000382383901</v>
      </c>
      <c r="Z24" s="33">
        <v>0.16751854436271699</v>
      </c>
    </row>
    <row r="25" spans="1:26" x14ac:dyDescent="0.2">
      <c r="A25" t="s">
        <v>8</v>
      </c>
      <c r="B25">
        <v>0.70595315387944702</v>
      </c>
      <c r="C25">
        <v>0.69968635837836501</v>
      </c>
      <c r="D25">
        <v>0.68178840044806299</v>
      </c>
      <c r="E25">
        <v>0.56877161894700201</v>
      </c>
      <c r="F25">
        <v>0.65315988684659598</v>
      </c>
      <c r="G25">
        <v>0.63817023046702404</v>
      </c>
      <c r="H25" s="6">
        <v>0.59363027157001502</v>
      </c>
      <c r="I25" s="6">
        <v>0.57227638241604795</v>
      </c>
      <c r="J25" s="6">
        <v>0.627275590484763</v>
      </c>
      <c r="K25" s="6">
        <v>0.627275590484763</v>
      </c>
      <c r="L25" s="6">
        <v>0.62230682075515797</v>
      </c>
      <c r="M25" s="6">
        <v>0.64928704515882296</v>
      </c>
      <c r="O25">
        <v>0.73550354168916299</v>
      </c>
      <c r="P25">
        <v>0.740034674057088</v>
      </c>
      <c r="Q25">
        <v>0.70790986456947802</v>
      </c>
      <c r="R25">
        <v>0.70189946430293704</v>
      </c>
      <c r="S25">
        <v>0.64573232416282</v>
      </c>
      <c r="T25">
        <v>0.69004956048974697</v>
      </c>
      <c r="U25" s="33">
        <v>0.73261018571605396</v>
      </c>
      <c r="V25" s="33">
        <v>0.73175388861232904</v>
      </c>
      <c r="W25" s="33">
        <v>0.73115664689767401</v>
      </c>
      <c r="X25" s="33">
        <v>0.67870406958150997</v>
      </c>
      <c r="Y25" s="33">
        <v>0.66387321315067005</v>
      </c>
      <c r="Z25" s="33">
        <v>0.70401271686271905</v>
      </c>
    </row>
    <row r="26" spans="1:26" x14ac:dyDescent="0.2">
      <c r="A26" t="s">
        <v>9</v>
      </c>
      <c r="B26">
        <v>0.73756807655112699</v>
      </c>
      <c r="C26">
        <v>0.73091626587741998</v>
      </c>
      <c r="D26">
        <v>0.71323163138231604</v>
      </c>
      <c r="E26">
        <v>0.757739938080495</v>
      </c>
      <c r="F26">
        <v>0.71062211818117305</v>
      </c>
      <c r="G26" s="5">
        <v>0.78408856365512702</v>
      </c>
      <c r="H26" s="6">
        <v>0.76128993150269697</v>
      </c>
      <c r="I26" s="6">
        <v>0.77170210807327599</v>
      </c>
      <c r="J26" s="6">
        <v>0.732519896562978</v>
      </c>
      <c r="K26" s="6">
        <v>0.732519896562978</v>
      </c>
      <c r="L26" s="6">
        <v>0.71809532900421102</v>
      </c>
      <c r="M26" s="6">
        <v>0.77904706614140495</v>
      </c>
      <c r="O26">
        <v>0.62680855369269295</v>
      </c>
      <c r="P26">
        <v>0.62916631180816196</v>
      </c>
      <c r="Q26">
        <v>0.63581344025444697</v>
      </c>
      <c r="R26">
        <v>0.62928834090417396</v>
      </c>
      <c r="S26">
        <v>0.68385507942567803</v>
      </c>
      <c r="T26">
        <v>0.63209693415901302</v>
      </c>
      <c r="U26" s="33">
        <v>0.62278437446222601</v>
      </c>
      <c r="V26" s="33">
        <v>0.63771944751694598</v>
      </c>
      <c r="W26" s="33">
        <v>0.62796462319042901</v>
      </c>
      <c r="X26" s="33">
        <v>0.68987642354818401</v>
      </c>
      <c r="Y26" s="33">
        <v>0.63651857723085703</v>
      </c>
      <c r="Z26" s="33">
        <v>0.62141616413455003</v>
      </c>
    </row>
    <row r="27" spans="1:26" x14ac:dyDescent="0.2">
      <c r="H27" s="6"/>
      <c r="I27" s="6"/>
      <c r="J27" s="6"/>
      <c r="K27" s="6"/>
      <c r="L27" s="6"/>
      <c r="M27" s="6"/>
      <c r="U27" s="33"/>
      <c r="V27" s="33"/>
      <c r="W27" s="33"/>
      <c r="X27" s="33"/>
      <c r="Y27" s="33"/>
      <c r="Z27" s="33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3"/>
      <c r="V28" s="33"/>
      <c r="W28" s="33"/>
      <c r="X28" s="33"/>
      <c r="Y28" s="33"/>
      <c r="Z28" s="33"/>
    </row>
    <row r="29" spans="1:26" x14ac:dyDescent="0.2">
      <c r="A29" t="s">
        <v>5</v>
      </c>
      <c r="B29">
        <v>0.17382579901265399</v>
      </c>
      <c r="C29">
        <v>0.17945126964524499</v>
      </c>
      <c r="D29">
        <v>0.17201672754767899</v>
      </c>
      <c r="E29">
        <v>0.16827467913175101</v>
      </c>
      <c r="F29">
        <v>0.20388632752350899</v>
      </c>
      <c r="G29">
        <v>0.183532859935917</v>
      </c>
      <c r="H29" s="6">
        <v>0.20997106177517899</v>
      </c>
      <c r="I29" s="6">
        <v>0.192638498771627</v>
      </c>
      <c r="J29" s="6">
        <v>0.216745031454148</v>
      </c>
      <c r="K29" s="6">
        <v>0.21924232002129701</v>
      </c>
      <c r="L29" s="6">
        <v>0.20038533746614101</v>
      </c>
      <c r="M29" s="6">
        <v>0.205036770424186</v>
      </c>
      <c r="O29">
        <v>0.22279251758194299</v>
      </c>
      <c r="P29">
        <v>8.1569967522358205E-2</v>
      </c>
      <c r="Q29">
        <v>8.8029549331891097E-2</v>
      </c>
      <c r="R29">
        <v>0.22763111215821799</v>
      </c>
      <c r="S29">
        <v>7.7593447414744193E-2</v>
      </c>
      <c r="T29">
        <v>1.7939323856000298E-2</v>
      </c>
      <c r="U29" s="33">
        <v>4.1623599434749199E-2</v>
      </c>
      <c r="V29" s="33">
        <v>0.12739710285920899</v>
      </c>
      <c r="W29" s="33">
        <v>6.9312062882155107E-2</v>
      </c>
      <c r="X29" s="33">
        <v>9.8391478431821694E-2</v>
      </c>
      <c r="Y29" s="33">
        <v>0.107651708461074</v>
      </c>
      <c r="Z29" s="33">
        <v>0.14839360300650001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33">
        <v>1</v>
      </c>
      <c r="V30" s="33">
        <v>1</v>
      </c>
      <c r="W30" s="33">
        <v>1</v>
      </c>
      <c r="X30" s="33">
        <v>1</v>
      </c>
      <c r="Y30" s="33">
        <v>1</v>
      </c>
      <c r="Z30" s="33">
        <v>1</v>
      </c>
    </row>
    <row r="31" spans="1:26" x14ac:dyDescent="0.2">
      <c r="A31" t="s">
        <v>7</v>
      </c>
      <c r="B31">
        <v>0.29322788241986197</v>
      </c>
      <c r="C31">
        <v>0.29341005347525401</v>
      </c>
      <c r="D31">
        <v>0.26577510899301299</v>
      </c>
      <c r="E31">
        <v>0.25402518268732899</v>
      </c>
      <c r="F31">
        <v>0.32448874713248699</v>
      </c>
      <c r="G31">
        <v>0.32036229931222099</v>
      </c>
      <c r="H31" s="6">
        <v>0.28719933091663802</v>
      </c>
      <c r="I31" s="6">
        <v>0.293789697709821</v>
      </c>
      <c r="J31" s="6">
        <v>0.27428760961653398</v>
      </c>
      <c r="K31" s="6">
        <v>0.33352580554927203</v>
      </c>
      <c r="L31" s="6">
        <v>0.25862342631297702</v>
      </c>
      <c r="M31" s="6">
        <v>0.26859903515949402</v>
      </c>
      <c r="O31">
        <v>0.246916100550232</v>
      </c>
      <c r="P31">
        <v>0.16059663754870701</v>
      </c>
      <c r="Q31">
        <v>0.17833166608451101</v>
      </c>
      <c r="R31">
        <v>0.246786515785028</v>
      </c>
      <c r="S31">
        <v>0.18023046085605501</v>
      </c>
      <c r="T31">
        <v>0.191065655568052</v>
      </c>
      <c r="U31" s="33">
        <v>0.174046621753882</v>
      </c>
      <c r="V31" s="33">
        <v>0.15440366139685899</v>
      </c>
      <c r="W31" s="33">
        <v>0.16559980233874899</v>
      </c>
      <c r="X31" s="33">
        <v>0.17906414529982401</v>
      </c>
      <c r="Y31" s="33">
        <v>0.21431270161195701</v>
      </c>
      <c r="Z31" s="33">
        <v>0.26034690790409498</v>
      </c>
    </row>
    <row r="32" spans="1:26" x14ac:dyDescent="0.2">
      <c r="A32" t="s">
        <v>8</v>
      </c>
      <c r="B32">
        <v>0.70611398002380299</v>
      </c>
      <c r="C32">
        <v>0.71026316388986199</v>
      </c>
      <c r="D32">
        <v>0.67934294819082197</v>
      </c>
      <c r="E32">
        <v>0.68109537005371001</v>
      </c>
      <c r="F32">
        <v>0.66158082034100596</v>
      </c>
      <c r="G32">
        <v>0.65512987983918602</v>
      </c>
      <c r="H32" s="6">
        <v>0.70297262984451503</v>
      </c>
      <c r="I32" s="6">
        <v>0.70565165652965101</v>
      </c>
      <c r="J32" s="6">
        <v>0.62830874740142595</v>
      </c>
      <c r="K32" s="6">
        <v>0.66022355339860395</v>
      </c>
      <c r="L32" s="6">
        <v>0.65500014462562595</v>
      </c>
      <c r="M32" s="6">
        <v>0.62102690158055096</v>
      </c>
      <c r="O32">
        <v>0.702512434772528</v>
      </c>
      <c r="P32">
        <v>0.74047181670283702</v>
      </c>
      <c r="Q32">
        <v>0.70947931292940603</v>
      </c>
      <c r="R32">
        <v>0.681423565761197</v>
      </c>
      <c r="S32">
        <v>0.68567489806959103</v>
      </c>
      <c r="T32">
        <v>0.68730727077786202</v>
      </c>
      <c r="U32" s="33">
        <v>0.74950976013714699</v>
      </c>
      <c r="V32" s="33">
        <v>0.75976760449131897</v>
      </c>
      <c r="W32" s="33">
        <v>0.71865980029884502</v>
      </c>
      <c r="X32" s="33">
        <v>0.72470971495568204</v>
      </c>
      <c r="Y32" s="33">
        <v>0.67687208898703399</v>
      </c>
      <c r="Z32" s="33">
        <v>0.67226374947566903</v>
      </c>
    </row>
    <row r="33" spans="1:27" x14ac:dyDescent="0.2">
      <c r="A33" t="s">
        <v>9</v>
      </c>
      <c r="B33">
        <v>0.73756807655112699</v>
      </c>
      <c r="C33">
        <v>0.736363636363636</v>
      </c>
      <c r="D33">
        <v>0.70596354483822499</v>
      </c>
      <c r="E33">
        <v>0.71125791824465401</v>
      </c>
      <c r="F33">
        <v>0.76687887276122502</v>
      </c>
      <c r="G33">
        <v>0.765798156786892</v>
      </c>
      <c r="H33" s="6">
        <v>0.73091626587741998</v>
      </c>
      <c r="I33" s="6">
        <v>0.73429207327512402</v>
      </c>
      <c r="J33" s="6">
        <v>0.72441046551138299</v>
      </c>
      <c r="K33" s="6">
        <v>0.73011070456890803</v>
      </c>
      <c r="L33" s="6">
        <v>0.70339498389521504</v>
      </c>
      <c r="M33" s="6">
        <v>0.71809532900421102</v>
      </c>
      <c r="O33">
        <v>0.70276323115112904</v>
      </c>
      <c r="P33">
        <v>0.61046696712103099</v>
      </c>
      <c r="Q33">
        <v>0.63393562958780303</v>
      </c>
      <c r="R33">
        <v>0.68263838333510896</v>
      </c>
      <c r="S33">
        <v>0.64045584126154098</v>
      </c>
      <c r="T33">
        <v>0.63639440559629201</v>
      </c>
      <c r="U33" s="33">
        <v>0.62162604756562001</v>
      </c>
      <c r="V33" s="33">
        <v>0.61229252508322196</v>
      </c>
      <c r="W33" s="33">
        <v>0.60854979031553402</v>
      </c>
      <c r="X33" s="33">
        <v>0.62642716374819496</v>
      </c>
      <c r="Y33" s="33">
        <v>0.681773944483553</v>
      </c>
      <c r="Z33" s="33">
        <v>0.70782623976189096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 t="shared" ref="B36:M36" si="0">AVERAGE(B8,B15,B22,B29)</f>
        <v>0.18562568316441824</v>
      </c>
      <c r="C36">
        <f t="shared" si="0"/>
        <v>0.17302345014440851</v>
      </c>
      <c r="D36">
        <f t="shared" si="0"/>
        <v>0.17369108174112602</v>
      </c>
      <c r="E36">
        <f t="shared" si="0"/>
        <v>0.215407985098333</v>
      </c>
      <c r="F36">
        <f t="shared" si="0"/>
        <v>0.16875472452974699</v>
      </c>
      <c r="G36">
        <f t="shared" si="0"/>
        <v>0.20760520110738973</v>
      </c>
      <c r="H36" s="6">
        <f t="shared" si="0"/>
        <v>0.254157658021126</v>
      </c>
      <c r="I36" s="6">
        <f t="shared" si="0"/>
        <v>0.28608438905511274</v>
      </c>
      <c r="J36" s="6">
        <f t="shared" si="0"/>
        <v>0.20329153572950451</v>
      </c>
      <c r="K36" s="6">
        <f t="shared" si="0"/>
        <v>0.1989087784407545</v>
      </c>
      <c r="L36" s="6">
        <f t="shared" si="0"/>
        <v>0.19336747298446449</v>
      </c>
      <c r="M36" s="6">
        <f t="shared" si="0"/>
        <v>0.22644469789763</v>
      </c>
      <c r="O36">
        <f t="shared" ref="O36:R36" si="1">AVERAGE(O8,O15,O22,O29)</f>
        <v>0.12872084695548294</v>
      </c>
      <c r="P36">
        <f t="shared" si="1"/>
        <v>0.10620707132531754</v>
      </c>
      <c r="Q36">
        <f t="shared" si="1"/>
        <v>6.8434722719699817E-2</v>
      </c>
      <c r="R36">
        <f t="shared" si="1"/>
        <v>0.11434810022509445</v>
      </c>
      <c r="S36">
        <f t="shared" ref="S36:U40" si="2">AVERAGE(S8,S15,S22,S29)</f>
        <v>5.186698579502718E-2</v>
      </c>
      <c r="T36">
        <f t="shared" si="2"/>
        <v>9.2813675001353721E-2</v>
      </c>
      <c r="U36" s="6">
        <f t="shared" si="2"/>
        <v>0.10132698485153112</v>
      </c>
      <c r="V36" s="6">
        <f t="shared" ref="V36:Z36" si="3">AVERAGE(V8,V15,V22,V29)</f>
        <v>0.16882474150165375</v>
      </c>
      <c r="W36" s="6">
        <f t="shared" si="3"/>
        <v>6.8950629930917384E-2</v>
      </c>
      <c r="X36" s="6">
        <f t="shared" si="3"/>
        <v>0.15427237119618531</v>
      </c>
      <c r="Y36" s="6">
        <f t="shared" si="3"/>
        <v>9.4088087847778001E-2</v>
      </c>
      <c r="Z36" s="6">
        <f t="shared" si="3"/>
        <v>8.5807279011505644E-2</v>
      </c>
    </row>
    <row r="37" spans="1:27" x14ac:dyDescent="0.2">
      <c r="A37" t="s">
        <v>6</v>
      </c>
      <c r="B37">
        <f t="shared" ref="B37:M37" si="4">AVERAGE(B9,B16,B23,B30)</f>
        <v>1</v>
      </c>
      <c r="C37">
        <f t="shared" si="4"/>
        <v>1</v>
      </c>
      <c r="D37">
        <f t="shared" si="4"/>
        <v>1</v>
      </c>
      <c r="E37">
        <f t="shared" si="4"/>
        <v>1</v>
      </c>
      <c r="F37">
        <f t="shared" si="4"/>
        <v>1</v>
      </c>
      <c r="G37">
        <f t="shared" si="4"/>
        <v>1</v>
      </c>
      <c r="H37" s="6">
        <f t="shared" si="4"/>
        <v>1</v>
      </c>
      <c r="I37" s="6">
        <f t="shared" si="4"/>
        <v>1</v>
      </c>
      <c r="J37" s="6">
        <f t="shared" si="4"/>
        <v>1</v>
      </c>
      <c r="K37" s="6">
        <f t="shared" si="4"/>
        <v>1</v>
      </c>
      <c r="L37" s="6">
        <f t="shared" si="4"/>
        <v>1</v>
      </c>
      <c r="M37" s="6">
        <f t="shared" si="4"/>
        <v>1</v>
      </c>
      <c r="O37">
        <f t="shared" ref="O37:R37" si="5">AVERAGE(O9,O16,O23,O30)</f>
        <v>1</v>
      </c>
      <c r="P37">
        <f t="shared" si="5"/>
        <v>1</v>
      </c>
      <c r="Q37">
        <f t="shared" si="5"/>
        <v>1</v>
      </c>
      <c r="R37">
        <f t="shared" si="5"/>
        <v>1</v>
      </c>
      <c r="S37">
        <f t="shared" si="2"/>
        <v>1</v>
      </c>
      <c r="T37">
        <f t="shared" si="2"/>
        <v>1</v>
      </c>
      <c r="U37" s="6">
        <f t="shared" si="2"/>
        <v>1</v>
      </c>
      <c r="V37" s="6">
        <f t="shared" ref="V37:Z40" si="6">AVERAGE(V9,V16,V23,V30)</f>
        <v>1</v>
      </c>
      <c r="W37" s="6">
        <f t="shared" si="6"/>
        <v>1</v>
      </c>
      <c r="X37" s="6">
        <f t="shared" si="6"/>
        <v>1</v>
      </c>
      <c r="Y37" s="6">
        <f t="shared" si="6"/>
        <v>1</v>
      </c>
      <c r="Z37" s="6">
        <f t="shared" si="6"/>
        <v>1</v>
      </c>
    </row>
    <row r="38" spans="1:27" x14ac:dyDescent="0.2">
      <c r="A38" t="s">
        <v>7</v>
      </c>
      <c r="B38">
        <f t="shared" ref="B38:M38" si="7">AVERAGE(B10,B17,B24,B31)</f>
        <v>0.29127406212613471</v>
      </c>
      <c r="C38">
        <f t="shared" si="7"/>
        <v>0.28986640463241969</v>
      </c>
      <c r="D38">
        <f t="shared" si="7"/>
        <v>0.26601429377283975</v>
      </c>
      <c r="E38">
        <f t="shared" si="7"/>
        <v>0.28493217552009625</v>
      </c>
      <c r="F38">
        <f t="shared" si="7"/>
        <v>0.262207026930521</v>
      </c>
      <c r="G38">
        <f t="shared" si="7"/>
        <v>0.33346045178589578</v>
      </c>
      <c r="H38" s="6">
        <f t="shared" si="7"/>
        <v>0.31097053669845554</v>
      </c>
      <c r="I38" s="6">
        <f t="shared" si="7"/>
        <v>0.31709075952271548</v>
      </c>
      <c r="J38" s="6">
        <f t="shared" si="7"/>
        <v>0.31078907220201546</v>
      </c>
      <c r="K38" s="6">
        <f t="shared" si="7"/>
        <v>0.305667295076406</v>
      </c>
      <c r="L38" s="6">
        <f t="shared" si="7"/>
        <v>0.29258656306130298</v>
      </c>
      <c r="M38" s="6">
        <f t="shared" si="7"/>
        <v>0.32241910116236128</v>
      </c>
      <c r="O38">
        <f t="shared" ref="O38:R38" si="8">AVERAGE(O10,O17,O24,O31)</f>
        <v>0.19666402365998903</v>
      </c>
      <c r="P38">
        <f t="shared" si="8"/>
        <v>0.20611097721961075</v>
      </c>
      <c r="Q38">
        <f t="shared" si="8"/>
        <v>0.19321195958054099</v>
      </c>
      <c r="R38">
        <f t="shared" si="8"/>
        <v>0.21022133083606573</v>
      </c>
      <c r="S38">
        <f t="shared" si="2"/>
        <v>0.18988775096701074</v>
      </c>
      <c r="T38">
        <f t="shared" si="2"/>
        <v>0.19688565548624851</v>
      </c>
      <c r="U38" s="6">
        <f t="shared" si="2"/>
        <v>0.17232324999323648</v>
      </c>
      <c r="V38" s="6">
        <f t="shared" si="6"/>
        <v>0.17978234459864251</v>
      </c>
      <c r="W38" s="6">
        <f t="shared" si="6"/>
        <v>0.17817896230952501</v>
      </c>
      <c r="X38" s="6">
        <f t="shared" si="6"/>
        <v>0.20951409316098324</v>
      </c>
      <c r="Y38" s="6">
        <f t="shared" si="6"/>
        <v>0.22556086430277827</v>
      </c>
      <c r="Z38" s="6">
        <f t="shared" si="6"/>
        <v>0.21671425656571874</v>
      </c>
    </row>
    <row r="39" spans="1:27" x14ac:dyDescent="0.2">
      <c r="A39" t="s">
        <v>8</v>
      </c>
      <c r="B39">
        <f t="shared" ref="B39:M39" si="9">AVERAGE(B11,B18,B25,B32)</f>
        <v>0.68935764177170444</v>
      </c>
      <c r="C39">
        <f t="shared" si="9"/>
        <v>0.70257421642941498</v>
      </c>
      <c r="D39">
        <f t="shared" si="9"/>
        <v>0.67080634544297602</v>
      </c>
      <c r="E39">
        <f t="shared" si="9"/>
        <v>0.64232187971018229</v>
      </c>
      <c r="F39">
        <f t="shared" si="9"/>
        <v>0.65880876461033222</v>
      </c>
      <c r="G39">
        <f t="shared" si="9"/>
        <v>0.64089826721408683</v>
      </c>
      <c r="H39" s="6">
        <f t="shared" si="9"/>
        <v>0.67297283869827351</v>
      </c>
      <c r="I39" s="6">
        <f t="shared" si="9"/>
        <v>0.65735757463001021</v>
      </c>
      <c r="J39" s="6">
        <f t="shared" si="9"/>
        <v>0.65029659272166107</v>
      </c>
      <c r="K39" s="6">
        <f t="shared" si="9"/>
        <v>0.65711697308586348</v>
      </c>
      <c r="L39" s="6">
        <f t="shared" si="9"/>
        <v>0.65011320439275699</v>
      </c>
      <c r="M39" s="6">
        <f t="shared" si="9"/>
        <v>0.6263474026852649</v>
      </c>
      <c r="O39">
        <f t="shared" ref="O39:R39" si="10">AVERAGE(O11,O18,O25,O32)</f>
        <v>0.7369363306149237</v>
      </c>
      <c r="P39">
        <f t="shared" si="10"/>
        <v>0.72801802282727524</v>
      </c>
      <c r="Q39">
        <f t="shared" si="10"/>
        <v>0.71821219867326824</v>
      </c>
      <c r="R39">
        <f t="shared" si="10"/>
        <v>0.70123176824218303</v>
      </c>
      <c r="S39">
        <f t="shared" si="2"/>
        <v>0.68133933148143733</v>
      </c>
      <c r="T39">
        <f t="shared" si="2"/>
        <v>0.68574574071289129</v>
      </c>
      <c r="U39" s="6">
        <f t="shared" si="2"/>
        <v>0.74685872662028197</v>
      </c>
      <c r="V39" s="6">
        <f t="shared" si="6"/>
        <v>0.74673255181384246</v>
      </c>
      <c r="W39" s="6">
        <f t="shared" si="6"/>
        <v>0.70826045019115924</v>
      </c>
      <c r="X39" s="6">
        <f t="shared" si="6"/>
        <v>0.70739106523154083</v>
      </c>
      <c r="Y39" s="6">
        <f t="shared" si="6"/>
        <v>0.67612853339083434</v>
      </c>
      <c r="Z39" s="6">
        <f t="shared" si="6"/>
        <v>0.68389643595706351</v>
      </c>
    </row>
    <row r="40" spans="1:27" x14ac:dyDescent="0.2">
      <c r="A40" t="s">
        <v>9</v>
      </c>
      <c r="B40">
        <f t="shared" ref="B40:M40" si="11">AVERAGE(B12,B19,B26,B33)</f>
        <v>0.73970779154627864</v>
      </c>
      <c r="C40">
        <f t="shared" si="11"/>
        <v>0.73735871321549717</v>
      </c>
      <c r="D40">
        <f t="shared" si="11"/>
        <v>0.71674385350895253</v>
      </c>
      <c r="E40">
        <f t="shared" si="11"/>
        <v>0.7276928363027092</v>
      </c>
      <c r="F40">
        <f t="shared" si="11"/>
        <v>0.72051097961147659</v>
      </c>
      <c r="G40">
        <f t="shared" si="11"/>
        <v>0.7752186646595598</v>
      </c>
      <c r="H40" s="6">
        <f t="shared" si="11"/>
        <v>0.73968994154699308</v>
      </c>
      <c r="I40" s="6">
        <f t="shared" si="11"/>
        <v>0.74593638552065478</v>
      </c>
      <c r="J40" s="6">
        <f t="shared" si="11"/>
        <v>0.74460963976722749</v>
      </c>
      <c r="K40" s="6">
        <f t="shared" si="11"/>
        <v>0.71846445963348071</v>
      </c>
      <c r="L40" s="6">
        <f t="shared" si="11"/>
        <v>0.74102183849243697</v>
      </c>
      <c r="M40" s="6">
        <f t="shared" si="11"/>
        <v>0.75170805608467428</v>
      </c>
      <c r="O40">
        <f t="shared" ref="O40:R40" si="12">AVERAGE(O12,O19,O26,O33)</f>
        <v>0.63983944244027102</v>
      </c>
      <c r="P40">
        <f t="shared" si="12"/>
        <v>0.64727334835082406</v>
      </c>
      <c r="Q40">
        <f t="shared" si="12"/>
        <v>0.63240744980970021</v>
      </c>
      <c r="R40">
        <f t="shared" si="12"/>
        <v>0.64465299653764674</v>
      </c>
      <c r="S40">
        <f t="shared" si="2"/>
        <v>0.6446972973626055</v>
      </c>
      <c r="T40">
        <f t="shared" si="2"/>
        <v>0.63272112738886777</v>
      </c>
      <c r="U40" s="6">
        <f t="shared" si="2"/>
        <v>0.61605519733761771</v>
      </c>
      <c r="V40" s="6">
        <f t="shared" si="6"/>
        <v>0.62097707463491914</v>
      </c>
      <c r="W40" s="6">
        <f t="shared" si="6"/>
        <v>0.62446439951036026</v>
      </c>
      <c r="X40" s="6">
        <f t="shared" si="6"/>
        <v>0.66445657259625779</v>
      </c>
      <c r="Y40" s="6">
        <f t="shared" si="6"/>
        <v>0.66047290217445254</v>
      </c>
      <c r="Z40" s="6">
        <f t="shared" si="6"/>
        <v>0.66676743034554997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6.8531974856707756E-2</v>
      </c>
      <c r="I44">
        <f t="shared" ref="I44:Z48" si="13">I36-C36</f>
        <v>0.11306093891070423</v>
      </c>
      <c r="J44">
        <f t="shared" si="13"/>
        <v>2.9600453988378489E-2</v>
      </c>
      <c r="K44">
        <f t="shared" si="13"/>
        <v>-1.6499206657578508E-2</v>
      </c>
      <c r="L44">
        <f t="shared" si="13"/>
        <v>2.4612748454717503E-2</v>
      </c>
      <c r="M44" s="9">
        <f t="shared" si="13"/>
        <v>1.8839496790240273E-2</v>
      </c>
      <c r="N44">
        <f>AVERAGE(H44:M44)</f>
        <v>3.9691067723861627E-2</v>
      </c>
      <c r="U44">
        <f t="shared" si="13"/>
        <v>-2.7393862103951824E-2</v>
      </c>
      <c r="V44">
        <f t="shared" si="13"/>
        <v>6.261767017633621E-2</v>
      </c>
      <c r="W44">
        <f t="shared" si="13"/>
        <v>5.1590721121756722E-4</v>
      </c>
      <c r="X44">
        <f t="shared" si="13"/>
        <v>3.9924270971090858E-2</v>
      </c>
      <c r="Y44">
        <f t="shared" si="13"/>
        <v>4.2221102052750821E-2</v>
      </c>
      <c r="Z44" s="9">
        <f t="shared" si="13"/>
        <v>-7.0063959898480771E-3</v>
      </c>
      <c r="AA44">
        <f>AVERAGE(U44:Z44)</f>
        <v>1.8479782052932592E-2</v>
      </c>
    </row>
    <row r="45" spans="1:27" x14ac:dyDescent="0.2">
      <c r="A45" t="s">
        <v>6</v>
      </c>
      <c r="H45">
        <f t="shared" ref="H45:H48" si="14">H37-B37</f>
        <v>0</v>
      </c>
      <c r="I45">
        <f t="shared" si="13"/>
        <v>0</v>
      </c>
      <c r="J45">
        <f t="shared" si="13"/>
        <v>0</v>
      </c>
      <c r="K45">
        <f t="shared" si="13"/>
        <v>0</v>
      </c>
      <c r="L45">
        <f t="shared" si="13"/>
        <v>0</v>
      </c>
      <c r="M45" s="9">
        <f t="shared" si="13"/>
        <v>0</v>
      </c>
      <c r="N45">
        <f t="shared" ref="N45:N48" si="15">AVERAGE(H45:M45)</f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 s="9">
        <f t="shared" si="13"/>
        <v>0</v>
      </c>
      <c r="AA45">
        <f t="shared" ref="AA45:AA48" si="16">AVERAGE(U45:Z45)</f>
        <v>0</v>
      </c>
    </row>
    <row r="46" spans="1:27" x14ac:dyDescent="0.2">
      <c r="A46" t="s">
        <v>7</v>
      </c>
      <c r="H46">
        <f t="shared" si="14"/>
        <v>1.9696474572320821E-2</v>
      </c>
      <c r="I46">
        <f t="shared" si="13"/>
        <v>2.7224354890295788E-2</v>
      </c>
      <c r="J46">
        <f t="shared" si="13"/>
        <v>4.477477842917571E-2</v>
      </c>
      <c r="K46">
        <f t="shared" si="13"/>
        <v>2.0735119556309745E-2</v>
      </c>
      <c r="L46">
        <f t="shared" si="13"/>
        <v>3.0379536130781981E-2</v>
      </c>
      <c r="M46" s="9">
        <f t="shared" si="13"/>
        <v>-1.1041350623534507E-2</v>
      </c>
      <c r="N46">
        <f t="shared" si="15"/>
        <v>2.1961485492558257E-2</v>
      </c>
      <c r="U46">
        <f t="shared" si="13"/>
        <v>-2.4340773666752552E-2</v>
      </c>
      <c r="V46">
        <f t="shared" si="13"/>
        <v>-2.632863262096824E-2</v>
      </c>
      <c r="W46">
        <f t="shared" si="13"/>
        <v>-1.503299727101598E-2</v>
      </c>
      <c r="X46">
        <f t="shared" si="13"/>
        <v>-7.0723767508248936E-4</v>
      </c>
      <c r="Y46">
        <f t="shared" si="13"/>
        <v>3.5673113335767531E-2</v>
      </c>
      <c r="Z46" s="9">
        <f t="shared" si="13"/>
        <v>1.9828601079470237E-2</v>
      </c>
      <c r="AA46">
        <f t="shared" si="16"/>
        <v>-1.8179878030969154E-3</v>
      </c>
    </row>
    <row r="47" spans="1:27" x14ac:dyDescent="0.2">
      <c r="A47" t="s">
        <v>8</v>
      </c>
      <c r="H47">
        <f t="shared" si="14"/>
        <v>-1.6384803073430931E-2</v>
      </c>
      <c r="I47">
        <f t="shared" si="13"/>
        <v>-4.5216641799404766E-2</v>
      </c>
      <c r="J47">
        <f t="shared" si="13"/>
        <v>-2.0509752721314944E-2</v>
      </c>
      <c r="K47">
        <f t="shared" si="13"/>
        <v>1.479509337568119E-2</v>
      </c>
      <c r="L47">
        <f t="shared" si="13"/>
        <v>-8.6955602175752267E-3</v>
      </c>
      <c r="M47" s="9">
        <f t="shared" si="13"/>
        <v>-1.4550864528821927E-2</v>
      </c>
      <c r="N47">
        <f t="shared" si="15"/>
        <v>-1.5093754827477768E-2</v>
      </c>
      <c r="U47">
        <f t="shared" si="13"/>
        <v>9.9223960053582694E-3</v>
      </c>
      <c r="V47">
        <f t="shared" si="13"/>
        <v>1.8714528986567225E-2</v>
      </c>
      <c r="W47">
        <f t="shared" si="13"/>
        <v>-9.9517484821090019E-3</v>
      </c>
      <c r="X47">
        <f t="shared" si="13"/>
        <v>6.1592969893577987E-3</v>
      </c>
      <c r="Y47">
        <f t="shared" si="13"/>
        <v>-5.210798090602986E-3</v>
      </c>
      <c r="Z47" s="9">
        <f t="shared" si="13"/>
        <v>-1.8493047558277853E-3</v>
      </c>
      <c r="AA47">
        <f t="shared" si="16"/>
        <v>2.9640617754572531E-3</v>
      </c>
    </row>
    <row r="48" spans="1:27" x14ac:dyDescent="0.2">
      <c r="A48" t="s">
        <v>9</v>
      </c>
      <c r="H48">
        <f t="shared" si="14"/>
        <v>-1.7849999285557416E-5</v>
      </c>
      <c r="I48">
        <f t="shared" si="13"/>
        <v>8.577672305157602E-3</v>
      </c>
      <c r="J48">
        <f t="shared" si="13"/>
        <v>2.786578625827496E-2</v>
      </c>
      <c r="K48">
        <f t="shared" si="13"/>
        <v>-9.2283766692284885E-3</v>
      </c>
      <c r="L48">
        <f t="shared" si="13"/>
        <v>2.0510858880960381E-2</v>
      </c>
      <c r="M48" s="9">
        <f t="shared" si="13"/>
        <v>-2.3510608574885516E-2</v>
      </c>
      <c r="N48">
        <f t="shared" si="15"/>
        <v>4.0329137001655635E-3</v>
      </c>
      <c r="U48">
        <f t="shared" si="13"/>
        <v>-2.3784245102653312E-2</v>
      </c>
      <c r="V48">
        <f t="shared" si="13"/>
        <v>-2.6296273715904928E-2</v>
      </c>
      <c r="W48">
        <f t="shared" si="13"/>
        <v>-7.9430502993399488E-3</v>
      </c>
      <c r="X48">
        <f t="shared" si="13"/>
        <v>1.980357605861105E-2</v>
      </c>
      <c r="Y48">
        <f t="shared" si="13"/>
        <v>1.5775604811847033E-2</v>
      </c>
      <c r="Z48" s="9">
        <f t="shared" si="13"/>
        <v>3.4046302956682206E-2</v>
      </c>
      <c r="AA48">
        <f t="shared" si="16"/>
        <v>1.9336524515403501E-3</v>
      </c>
    </row>
    <row r="53" spans="1:2" x14ac:dyDescent="0.2">
      <c r="A53" s="30" t="s">
        <v>20</v>
      </c>
      <c r="B53" s="30"/>
    </row>
    <row r="54" spans="1:2" x14ac:dyDescent="0.2">
      <c r="A54" s="3" t="s">
        <v>25</v>
      </c>
      <c r="B54" s="4">
        <v>1020</v>
      </c>
    </row>
    <row r="55" spans="1:2" x14ac:dyDescent="0.2">
      <c r="A55" s="3" t="s">
        <v>26</v>
      </c>
      <c r="B55" s="4">
        <v>18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13</v>
      </c>
    </row>
    <row r="58" spans="1:2" x14ac:dyDescent="0.2">
      <c r="A58" s="3" t="s">
        <v>24</v>
      </c>
      <c r="B58" s="4">
        <v>22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0.89895583176946103</v>
      </c>
    </row>
    <row r="61" spans="1:2" x14ac:dyDescent="0.2">
      <c r="A61" s="3" t="s">
        <v>7</v>
      </c>
      <c r="B61" s="4">
        <v>0.85012892135797102</v>
      </c>
    </row>
    <row r="62" spans="1:2" x14ac:dyDescent="0.2">
      <c r="A62" s="3" t="s">
        <v>8</v>
      </c>
      <c r="B62" s="4">
        <v>0.86925759335025199</v>
      </c>
    </row>
    <row r="63" spans="1:2" x14ac:dyDescent="0.2">
      <c r="A63" s="3" t="s">
        <v>9</v>
      </c>
      <c r="B63" s="4">
        <v>0.53103448275861997</v>
      </c>
    </row>
    <row r="66" spans="1:2" x14ac:dyDescent="0.2">
      <c r="A66" s="30" t="s">
        <v>33</v>
      </c>
      <c r="B66" s="30"/>
    </row>
    <row r="67" spans="1:2" x14ac:dyDescent="0.2">
      <c r="A67" s="3" t="s">
        <v>25</v>
      </c>
      <c r="B67" s="4">
        <v>204</v>
      </c>
    </row>
    <row r="68" spans="1:2" x14ac:dyDescent="0.2">
      <c r="A68" s="3" t="s">
        <v>26</v>
      </c>
      <c r="B68" s="4">
        <v>17</v>
      </c>
    </row>
    <row r="69" spans="1:2" x14ac:dyDescent="0.2">
      <c r="A69" s="4"/>
      <c r="B69" s="4"/>
    </row>
    <row r="70" spans="1:2" x14ac:dyDescent="0.2">
      <c r="A70" s="3" t="s">
        <v>23</v>
      </c>
      <c r="B70" s="4">
        <v>11</v>
      </c>
    </row>
    <row r="71" spans="1:2" x14ac:dyDescent="0.2">
      <c r="A71" s="3" t="s">
        <v>24</v>
      </c>
      <c r="B71" s="4">
        <v>17</v>
      </c>
    </row>
    <row r="72" spans="1:2" x14ac:dyDescent="0.2">
      <c r="A72" s="3"/>
      <c r="B72" s="4"/>
    </row>
    <row r="73" spans="1:2" x14ac:dyDescent="0.2">
      <c r="A73" s="3" t="s">
        <v>6</v>
      </c>
      <c r="B73" s="4">
        <v>0.87886860469301797</v>
      </c>
    </row>
    <row r="74" spans="1:2" x14ac:dyDescent="0.2">
      <c r="A74" s="3" t="s">
        <v>7</v>
      </c>
      <c r="B74" s="4">
        <v>0.72636815920398001</v>
      </c>
    </row>
    <row r="75" spans="1:2" x14ac:dyDescent="0.2">
      <c r="A75" s="3" t="s">
        <v>8</v>
      </c>
      <c r="B75" s="4">
        <v>0.89349037815620402</v>
      </c>
    </row>
    <row r="76" spans="1:2" x14ac:dyDescent="0.2">
      <c r="A76" s="3" t="s">
        <v>9</v>
      </c>
      <c r="B76" s="4">
        <v>0.69696969696969602</v>
      </c>
    </row>
  </sheetData>
  <mergeCells count="22">
    <mergeCell ref="W4:X4"/>
    <mergeCell ref="L4:M4"/>
    <mergeCell ref="O4:P4"/>
    <mergeCell ref="Q4:R4"/>
    <mergeCell ref="S4:T4"/>
    <mergeCell ref="U4:V4"/>
    <mergeCell ref="A53:B53"/>
    <mergeCell ref="A66:B66"/>
    <mergeCell ref="B1:M1"/>
    <mergeCell ref="B2:M2"/>
    <mergeCell ref="O2:Z2"/>
    <mergeCell ref="B3:G3"/>
    <mergeCell ref="H3:M3"/>
    <mergeCell ref="O3:T3"/>
    <mergeCell ref="U3:Z3"/>
    <mergeCell ref="O1:Z1"/>
    <mergeCell ref="Y4:Z4"/>
    <mergeCell ref="B4:C4"/>
    <mergeCell ref="D4:E4"/>
    <mergeCell ref="F4:G4"/>
    <mergeCell ref="H4:I4"/>
    <mergeCell ref="J4:K4"/>
  </mergeCells>
  <conditionalFormatting sqref="H44:N48 U44:AA48">
    <cfRule type="cellIs" dxfId="50" priority="1" operator="equal">
      <formula>0</formula>
    </cfRule>
    <cfRule type="cellIs" dxfId="49" priority="2" operator="lessThan">
      <formula>0</formula>
    </cfRule>
    <cfRule type="cellIs" dxfId="48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654F-94F2-5341-B5A6-8A338A9804DE}">
  <dimension ref="A1:AB63"/>
  <sheetViews>
    <sheetView topLeftCell="F15" zoomScale="87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8" ht="21" x14ac:dyDescent="0.25">
      <c r="A1" s="8" t="s">
        <v>0</v>
      </c>
      <c r="B1" s="32" t="s">
        <v>19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8" ht="19" x14ac:dyDescent="0.25">
      <c r="A2" s="8" t="s">
        <v>1</v>
      </c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0"/>
      <c r="O2" s="29" t="s">
        <v>17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8" ht="19" x14ac:dyDescent="0.25">
      <c r="A3" s="8" t="s">
        <v>2</v>
      </c>
      <c r="B3" s="29" t="s">
        <v>14</v>
      </c>
      <c r="C3" s="29"/>
      <c r="D3" s="29"/>
      <c r="E3" s="29"/>
      <c r="F3" s="29"/>
      <c r="G3" s="29"/>
      <c r="H3" s="28" t="s">
        <v>16</v>
      </c>
      <c r="I3" s="28"/>
      <c r="J3" s="28"/>
      <c r="K3" s="28"/>
      <c r="L3" s="28"/>
      <c r="M3" s="28"/>
      <c r="N3" s="13"/>
      <c r="O3" s="29" t="s">
        <v>14</v>
      </c>
      <c r="P3" s="29"/>
      <c r="Q3" s="29"/>
      <c r="R3" s="29"/>
      <c r="S3" s="29"/>
      <c r="T3" s="29"/>
      <c r="U3" s="28" t="s">
        <v>16</v>
      </c>
      <c r="V3" s="28"/>
      <c r="W3" s="28"/>
      <c r="X3" s="28"/>
      <c r="Y3" s="28"/>
      <c r="Z3" s="28"/>
    </row>
    <row r="4" spans="1:28" ht="19" x14ac:dyDescent="0.25">
      <c r="A4" s="8" t="s">
        <v>15</v>
      </c>
      <c r="B4" s="29">
        <v>3</v>
      </c>
      <c r="C4" s="29"/>
      <c r="D4" s="29">
        <v>4</v>
      </c>
      <c r="E4" s="29"/>
      <c r="F4" s="29">
        <v>5</v>
      </c>
      <c r="G4" s="29"/>
      <c r="H4" s="28">
        <v>3</v>
      </c>
      <c r="I4" s="28"/>
      <c r="J4" s="28">
        <v>4</v>
      </c>
      <c r="K4" s="28"/>
      <c r="L4" s="28">
        <v>5</v>
      </c>
      <c r="M4" s="28"/>
      <c r="N4" s="13"/>
      <c r="O4" s="29">
        <v>3</v>
      </c>
      <c r="P4" s="29"/>
      <c r="Q4" s="29">
        <v>4</v>
      </c>
      <c r="R4" s="29"/>
      <c r="S4" s="29">
        <v>5</v>
      </c>
      <c r="T4" s="29"/>
      <c r="U4" s="28">
        <v>3</v>
      </c>
      <c r="V4" s="28"/>
      <c r="W4" s="28">
        <v>4</v>
      </c>
      <c r="X4" s="28"/>
      <c r="Y4" s="28">
        <v>5</v>
      </c>
      <c r="Z4" s="28"/>
    </row>
    <row r="5" spans="1:28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8" x14ac:dyDescent="0.2">
      <c r="A7" s="1" t="s">
        <v>4</v>
      </c>
    </row>
    <row r="8" spans="1:28" x14ac:dyDescent="0.2">
      <c r="A8" t="s">
        <v>5</v>
      </c>
      <c r="B8">
        <v>0.346776986302477</v>
      </c>
      <c r="C8">
        <v>0.346776986302477</v>
      </c>
      <c r="D8">
        <v>0.27516706967291499</v>
      </c>
      <c r="E8">
        <v>0.33473711056858901</v>
      </c>
      <c r="F8">
        <v>0.28005068347699102</v>
      </c>
      <c r="G8">
        <v>0.21866462212263699</v>
      </c>
      <c r="H8" s="6">
        <v>0.42810091733939099</v>
      </c>
      <c r="I8" s="6">
        <v>0.431737548794074</v>
      </c>
      <c r="J8" s="6">
        <v>0.45617025512378401</v>
      </c>
      <c r="K8" s="6">
        <v>0.43601210318602401</v>
      </c>
      <c r="L8" s="6">
        <v>0.43555972400388099</v>
      </c>
      <c r="M8" s="6">
        <v>0.36084869849893297</v>
      </c>
      <c r="O8">
        <v>0.26061500408867899</v>
      </c>
      <c r="P8">
        <v>0.26118464255776003</v>
      </c>
      <c r="Q8">
        <v>0.15872853441674001</v>
      </c>
      <c r="R8">
        <v>0.205783063892375</v>
      </c>
      <c r="S8">
        <v>7.1163581346027696E-2</v>
      </c>
      <c r="T8">
        <v>0.16785284941401599</v>
      </c>
      <c r="U8" s="33">
        <v>0.27866942950972501</v>
      </c>
      <c r="V8" s="33">
        <v>0.28015098654445503</v>
      </c>
      <c r="W8" s="33">
        <v>0.19842003398958699</v>
      </c>
      <c r="X8" s="33">
        <v>0.160190188588235</v>
      </c>
      <c r="Y8" s="33">
        <v>6.3084017794200795E-2</v>
      </c>
      <c r="Z8" s="33">
        <v>0.16808097380418699</v>
      </c>
      <c r="AB8" t="s">
        <v>40</v>
      </c>
    </row>
    <row r="9" spans="1:28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</row>
    <row r="10" spans="1:28" x14ac:dyDescent="0.2">
      <c r="A10" t="s">
        <v>7</v>
      </c>
      <c r="B10">
        <v>0.42033877438489298</v>
      </c>
      <c r="C10">
        <v>0.42033877438489298</v>
      </c>
      <c r="D10">
        <v>0.42660890949576002</v>
      </c>
      <c r="E10">
        <v>0.50938558749104601</v>
      </c>
      <c r="F10">
        <v>0.38818965886483198</v>
      </c>
      <c r="G10">
        <v>0.37432996006290598</v>
      </c>
      <c r="H10" s="6">
        <v>0.43559679439367399</v>
      </c>
      <c r="I10" s="6">
        <v>0.41804339562189002</v>
      </c>
      <c r="J10" s="6">
        <v>0.46933213789732797</v>
      </c>
      <c r="K10" s="6">
        <v>0.485527381347297</v>
      </c>
      <c r="L10" s="6">
        <v>0.50554783964838201</v>
      </c>
      <c r="M10" s="6">
        <v>0.51880260540588397</v>
      </c>
      <c r="O10">
        <v>0.47224950703648899</v>
      </c>
      <c r="P10">
        <v>0.48703574587385601</v>
      </c>
      <c r="Q10">
        <v>0.40936445412199401</v>
      </c>
      <c r="R10">
        <v>0.43364375087738599</v>
      </c>
      <c r="S10">
        <v>0.367901202353562</v>
      </c>
      <c r="T10">
        <v>0.41162619398001499</v>
      </c>
      <c r="U10" s="33">
        <v>0.48179201652332998</v>
      </c>
      <c r="V10" s="33">
        <v>0.46480634205069099</v>
      </c>
      <c r="W10" s="33">
        <v>0.460480673720922</v>
      </c>
      <c r="X10" s="33">
        <v>0.42424485618239899</v>
      </c>
      <c r="Y10" s="33">
        <v>0.398586130652684</v>
      </c>
      <c r="Z10" s="33">
        <v>0.36354480737717298</v>
      </c>
    </row>
    <row r="11" spans="1:28" x14ac:dyDescent="0.2">
      <c r="A11" t="s">
        <v>8</v>
      </c>
      <c r="B11">
        <v>0.75801241841610001</v>
      </c>
      <c r="C11">
        <v>0.75801241841610001</v>
      </c>
      <c r="D11">
        <v>0.75954868322344904</v>
      </c>
      <c r="E11">
        <v>0.67903606415609197</v>
      </c>
      <c r="F11">
        <v>0.76515145042166499</v>
      </c>
      <c r="G11">
        <v>0.76948186849983302</v>
      </c>
      <c r="H11" s="6">
        <v>0.74883879910034101</v>
      </c>
      <c r="I11" s="6">
        <v>0.73917243826206902</v>
      </c>
      <c r="J11" s="6">
        <v>0.71181514080972197</v>
      </c>
      <c r="K11" s="6">
        <v>0.70755831839399796</v>
      </c>
      <c r="L11" s="6">
        <v>0.69751252323521196</v>
      </c>
      <c r="M11" s="6">
        <v>0.71732940243407095</v>
      </c>
      <c r="O11">
        <v>0.79535480124724101</v>
      </c>
      <c r="P11">
        <v>0.79336430643399303</v>
      </c>
      <c r="Q11">
        <v>0.78255174185268594</v>
      </c>
      <c r="R11">
        <v>0.72835311904732203</v>
      </c>
      <c r="S11">
        <v>0.77220355384745898</v>
      </c>
      <c r="T11">
        <v>0.77326849480731297</v>
      </c>
      <c r="U11" s="33">
        <v>0.78638135996719505</v>
      </c>
      <c r="V11" s="33">
        <v>0.79063801465768502</v>
      </c>
      <c r="W11" s="33">
        <v>0.77140925732221499</v>
      </c>
      <c r="X11" s="33">
        <v>0.77400818026083495</v>
      </c>
      <c r="Y11" s="33">
        <v>0.77209094803287903</v>
      </c>
      <c r="Z11" s="33">
        <v>0.74579062017942399</v>
      </c>
    </row>
    <row r="12" spans="1:28" x14ac:dyDescent="0.2">
      <c r="A12" t="s">
        <v>9</v>
      </c>
      <c r="B12">
        <v>0.64806784696102104</v>
      </c>
      <c r="C12">
        <v>0.64806784696102104</v>
      </c>
      <c r="D12">
        <v>0.653634971754395</v>
      </c>
      <c r="E12">
        <v>0.66742343424037398</v>
      </c>
      <c r="F12">
        <v>0.64215456674473004</v>
      </c>
      <c r="G12">
        <v>0.64517326179297996</v>
      </c>
      <c r="H12" s="6">
        <v>0.63781993375489299</v>
      </c>
      <c r="I12" s="6">
        <v>0.63278848721401204</v>
      </c>
      <c r="J12" s="6">
        <v>0.65454545454545399</v>
      </c>
      <c r="K12" s="6">
        <v>0.66966779161901102</v>
      </c>
      <c r="L12" s="6">
        <v>0.65990525448029902</v>
      </c>
      <c r="M12" s="6">
        <v>0.66235419426908704</v>
      </c>
      <c r="O12">
        <v>0.64376899696048595</v>
      </c>
      <c r="P12">
        <v>0.64024166009981598</v>
      </c>
      <c r="Q12">
        <v>0.63133133133133101</v>
      </c>
      <c r="R12">
        <v>0.65451922489149705</v>
      </c>
      <c r="S12">
        <v>0.62084553816302501</v>
      </c>
      <c r="T12">
        <v>0.63848018042603305</v>
      </c>
      <c r="U12" s="33">
        <v>0.64024166009981598</v>
      </c>
      <c r="V12" s="33">
        <v>0.63456790123456797</v>
      </c>
      <c r="W12" s="33">
        <v>0.64623924722308901</v>
      </c>
      <c r="X12" s="33">
        <v>0.64452903747839196</v>
      </c>
      <c r="Y12" s="33">
        <v>0.62775736438445495</v>
      </c>
      <c r="Z12" s="33">
        <v>0.63112914317941804</v>
      </c>
    </row>
    <row r="13" spans="1:28" x14ac:dyDescent="0.2">
      <c r="H13" s="6"/>
      <c r="I13" s="6"/>
      <c r="J13" s="6"/>
      <c r="K13" s="6"/>
      <c r="L13" s="6"/>
      <c r="M13" s="6"/>
      <c r="U13" s="33"/>
      <c r="V13" s="33"/>
      <c r="W13" s="33"/>
      <c r="X13" s="33"/>
      <c r="Y13" s="33"/>
      <c r="Z13" s="33"/>
    </row>
    <row r="14" spans="1:28" x14ac:dyDescent="0.2">
      <c r="A14" s="1" t="s">
        <v>10</v>
      </c>
      <c r="H14" s="6"/>
      <c r="I14" s="6"/>
      <c r="J14" s="6"/>
      <c r="K14" s="6"/>
      <c r="L14" s="6"/>
      <c r="M14" s="6"/>
      <c r="U14" s="33"/>
      <c r="V14" s="33"/>
      <c r="W14" s="33"/>
      <c r="X14" s="33"/>
      <c r="Y14" s="33"/>
      <c r="Z14" s="33"/>
    </row>
    <row r="15" spans="1:28" x14ac:dyDescent="0.2">
      <c r="A15" t="s">
        <v>5</v>
      </c>
      <c r="B15">
        <v>0.29466194669016799</v>
      </c>
      <c r="C15">
        <v>0.56183517244138304</v>
      </c>
      <c r="D15">
        <v>0.26092302883742502</v>
      </c>
      <c r="E15">
        <v>0.322273762781147</v>
      </c>
      <c r="F15">
        <v>0.27801977249847798</v>
      </c>
      <c r="G15">
        <v>0.29472929095921901</v>
      </c>
      <c r="H15" s="6">
        <v>0.441261735621368</v>
      </c>
      <c r="I15" s="6">
        <v>0.42810091733939099</v>
      </c>
      <c r="J15" s="6">
        <v>0.33064307284720801</v>
      </c>
      <c r="K15" s="6">
        <v>0.43866395501628203</v>
      </c>
      <c r="L15" s="6">
        <v>0.36056339023174599</v>
      </c>
      <c r="M15" s="6">
        <v>0.32117273138746499</v>
      </c>
      <c r="O15">
        <v>0.12986132835102199</v>
      </c>
      <c r="P15">
        <v>0.26453566941240098</v>
      </c>
      <c r="Q15">
        <v>5.62647434382628E-2</v>
      </c>
      <c r="R15">
        <v>0.205514737898123</v>
      </c>
      <c r="S15">
        <v>9.7068151828449703E-2</v>
      </c>
      <c r="T15">
        <v>0.18054893468689501</v>
      </c>
      <c r="U15" s="33">
        <v>0.27955876205653202</v>
      </c>
      <c r="V15" s="33">
        <v>0.27657032535725901</v>
      </c>
      <c r="W15" s="33">
        <v>0.20296891171146</v>
      </c>
      <c r="X15" s="33">
        <v>0.21234238636185901</v>
      </c>
      <c r="Y15" s="33">
        <v>0.220545388953827</v>
      </c>
      <c r="Z15" s="33">
        <v>0.17484657052203201</v>
      </c>
    </row>
    <row r="16" spans="1:28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3">
        <v>1</v>
      </c>
      <c r="V16" s="33">
        <v>1</v>
      </c>
      <c r="W16" s="33">
        <v>1</v>
      </c>
      <c r="X16" s="33">
        <v>1</v>
      </c>
      <c r="Y16" s="33">
        <v>1</v>
      </c>
      <c r="Z16" s="33">
        <v>1</v>
      </c>
    </row>
    <row r="17" spans="1:26" x14ac:dyDescent="0.2">
      <c r="A17" t="s">
        <v>7</v>
      </c>
      <c r="B17">
        <v>0.42746813613333401</v>
      </c>
      <c r="C17">
        <v>0.55832555226505398</v>
      </c>
      <c r="D17">
        <v>0.38962297893591602</v>
      </c>
      <c r="E17">
        <v>0.51253780643833902</v>
      </c>
      <c r="F17">
        <v>0.35278833010114702</v>
      </c>
      <c r="G17">
        <v>0.48774566810849601</v>
      </c>
      <c r="H17" s="6">
        <v>0.47211374352924201</v>
      </c>
      <c r="I17" s="6">
        <v>0.43559679439367399</v>
      </c>
      <c r="J17" s="6">
        <v>0.44162679096442398</v>
      </c>
      <c r="K17" s="6">
        <v>0.48694530420547899</v>
      </c>
      <c r="L17" s="6">
        <v>0.49312345094523502</v>
      </c>
      <c r="M17" s="6">
        <v>0.41759048767907297</v>
      </c>
      <c r="O17">
        <v>0.360733557817775</v>
      </c>
      <c r="P17">
        <v>0.47144657553741398</v>
      </c>
      <c r="Q17">
        <v>0.37381082274710398</v>
      </c>
      <c r="R17">
        <v>0.46283844056626799</v>
      </c>
      <c r="S17">
        <v>0.40653519190270299</v>
      </c>
      <c r="T17">
        <v>0.46034518482278702</v>
      </c>
      <c r="U17" s="33">
        <v>0.48866499146051501</v>
      </c>
      <c r="V17" s="33">
        <v>0.475150750414223</v>
      </c>
      <c r="W17" s="33">
        <v>0.440642420061989</v>
      </c>
      <c r="X17" s="33">
        <v>0.45746518581083701</v>
      </c>
      <c r="Y17" s="33">
        <v>0.47703036306922098</v>
      </c>
      <c r="Z17" s="33">
        <v>0.44195052555797798</v>
      </c>
    </row>
    <row r="18" spans="1:26" x14ac:dyDescent="0.2">
      <c r="A18" t="s">
        <v>8</v>
      </c>
      <c r="B18">
        <v>0.76607660427827995</v>
      </c>
      <c r="C18">
        <v>0.66736002230720803</v>
      </c>
      <c r="D18">
        <v>0.779024572841167</v>
      </c>
      <c r="E18">
        <v>0.69139739921868004</v>
      </c>
      <c r="F18">
        <v>0.75007186699816797</v>
      </c>
      <c r="G18">
        <v>0.72502494946903495</v>
      </c>
      <c r="H18" s="6">
        <v>0.72738951554620301</v>
      </c>
      <c r="I18" s="6">
        <v>0.74883879910034101</v>
      </c>
      <c r="J18" s="6">
        <v>0.77828360325686097</v>
      </c>
      <c r="K18" s="6">
        <v>0.69302464232726102</v>
      </c>
      <c r="L18" s="6">
        <v>0.71785513285339098</v>
      </c>
      <c r="M18" s="6">
        <v>0.729085198314669</v>
      </c>
      <c r="O18">
        <v>0.82263644512547196</v>
      </c>
      <c r="P18">
        <v>0.78353839553426896</v>
      </c>
      <c r="Q18">
        <v>0.80251074963784297</v>
      </c>
      <c r="R18">
        <v>0.79068929076065597</v>
      </c>
      <c r="S18">
        <v>0.75238927112743004</v>
      </c>
      <c r="T18">
        <v>0.74103663358718297</v>
      </c>
      <c r="U18" s="33">
        <v>0.793576024012563</v>
      </c>
      <c r="V18" s="33">
        <v>0.79466091271924599</v>
      </c>
      <c r="W18" s="33">
        <v>0.75820257330444196</v>
      </c>
      <c r="X18" s="33">
        <v>0.78942577276987502</v>
      </c>
      <c r="Y18" s="33">
        <v>0.74595141604325998</v>
      </c>
      <c r="Z18" s="33">
        <v>0.77923995013662495</v>
      </c>
    </row>
    <row r="19" spans="1:26" x14ac:dyDescent="0.2">
      <c r="A19" t="s">
        <v>9</v>
      </c>
      <c r="B19">
        <v>0.64699271495213695</v>
      </c>
      <c r="C19">
        <v>0.67266313932980604</v>
      </c>
      <c r="D19">
        <v>0.64481427240047895</v>
      </c>
      <c r="E19">
        <v>0.66552645481530404</v>
      </c>
      <c r="F19">
        <v>0.63397814602842095</v>
      </c>
      <c r="G19">
        <v>0.64841009663531002</v>
      </c>
      <c r="H19" s="6">
        <v>0.63759546686375901</v>
      </c>
      <c r="I19" s="6">
        <v>0.63781993375489299</v>
      </c>
      <c r="J19" s="6">
        <v>0.65384615384615297</v>
      </c>
      <c r="K19" s="6">
        <v>0.66234178429300306</v>
      </c>
      <c r="L19" s="6">
        <v>0.65658573310747204</v>
      </c>
      <c r="M19" s="6">
        <v>0.65213102686786895</v>
      </c>
      <c r="O19">
        <v>0.61933225603637498</v>
      </c>
      <c r="P19">
        <v>0.64024166009981598</v>
      </c>
      <c r="Q19">
        <v>0.622386322950232</v>
      </c>
      <c r="R19">
        <v>0.63927215416577099</v>
      </c>
      <c r="S19">
        <v>0.63103599013837397</v>
      </c>
      <c r="T19">
        <v>0.64617330385174598</v>
      </c>
      <c r="U19" s="33">
        <v>0.64024166009981598</v>
      </c>
      <c r="V19" s="33">
        <v>0.63803110469777102</v>
      </c>
      <c r="W19" s="33">
        <v>0.64064994161950795</v>
      </c>
      <c r="X19" s="33">
        <v>0.63494314983676603</v>
      </c>
      <c r="Y19" s="33">
        <v>0.64790567982057301</v>
      </c>
      <c r="Z19" s="33">
        <v>0.64080785530339401</v>
      </c>
    </row>
    <row r="20" spans="1:26" x14ac:dyDescent="0.2">
      <c r="H20" s="6"/>
      <c r="I20" s="6"/>
      <c r="J20" s="6"/>
      <c r="K20" s="6"/>
      <c r="L20" s="6"/>
      <c r="M20" s="6"/>
      <c r="U20" s="33"/>
      <c r="V20" s="33"/>
      <c r="W20" s="33"/>
      <c r="X20" s="33"/>
      <c r="Y20" s="33"/>
      <c r="Z20" s="33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3"/>
      <c r="V21" s="33"/>
      <c r="W21" s="33"/>
      <c r="X21" s="33"/>
      <c r="Y21" s="33"/>
      <c r="Z21" s="33"/>
    </row>
    <row r="22" spans="1:26" x14ac:dyDescent="0.2">
      <c r="A22" t="s">
        <v>5</v>
      </c>
      <c r="B22">
        <v>0.29466194669016799</v>
      </c>
      <c r="C22">
        <v>0.56183517244138304</v>
      </c>
      <c r="D22">
        <v>0.27344711293989798</v>
      </c>
      <c r="E22">
        <v>0.25217804325514398</v>
      </c>
      <c r="F22">
        <v>0.26926113668832702</v>
      </c>
      <c r="G22">
        <v>0.27724049562278402</v>
      </c>
      <c r="H22" s="6">
        <v>0.44909595594939999</v>
      </c>
      <c r="I22" s="6">
        <v>0.45395998272962401</v>
      </c>
      <c r="J22" s="6">
        <v>0.363751362520364</v>
      </c>
      <c r="K22" s="6">
        <v>0.43866395501628203</v>
      </c>
      <c r="L22" s="6">
        <v>0.33130832161455598</v>
      </c>
      <c r="M22" s="6">
        <v>0.429372507483614</v>
      </c>
      <c r="O22">
        <v>7.3370150295176406E-2</v>
      </c>
      <c r="P22">
        <v>0.26683043684922197</v>
      </c>
      <c r="Q22">
        <v>0.13257806966579699</v>
      </c>
      <c r="R22">
        <v>8.1491628153214604E-2</v>
      </c>
      <c r="S22">
        <v>0.1544350591957</v>
      </c>
      <c r="T22">
        <v>0.17385764681744301</v>
      </c>
      <c r="U22" s="33">
        <v>0.13644774382109601</v>
      </c>
      <c r="V22" s="33">
        <v>0.27580809885768398</v>
      </c>
      <c r="W22" s="33">
        <v>0.16054305298289101</v>
      </c>
      <c r="X22" s="33">
        <v>0.27872924985800801</v>
      </c>
      <c r="Y22" s="33">
        <v>7.3000372675947098E-2</v>
      </c>
      <c r="Z22" s="33">
        <v>3.4583920063262101E-2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33">
        <v>1</v>
      </c>
      <c r="V23" s="33">
        <v>1</v>
      </c>
      <c r="W23" s="33">
        <v>1</v>
      </c>
      <c r="X23" s="33">
        <v>1</v>
      </c>
      <c r="Y23" s="33">
        <v>1</v>
      </c>
      <c r="Z23" s="33">
        <v>1</v>
      </c>
    </row>
    <row r="24" spans="1:26" x14ac:dyDescent="0.2">
      <c r="A24" t="s">
        <v>7</v>
      </c>
      <c r="B24">
        <v>0.42746813613333401</v>
      </c>
      <c r="C24">
        <v>0.55832555226505398</v>
      </c>
      <c r="D24">
        <v>0.41189310377935401</v>
      </c>
      <c r="E24">
        <v>0.37937299509660299</v>
      </c>
      <c r="F24">
        <v>0.42209184411804801</v>
      </c>
      <c r="G24">
        <v>0.44582308070100901</v>
      </c>
      <c r="H24" s="6">
        <v>0.43824595711943898</v>
      </c>
      <c r="I24" s="6">
        <v>0.44299212968768598</v>
      </c>
      <c r="J24" s="6">
        <v>0.45112610402919401</v>
      </c>
      <c r="K24" s="6">
        <v>0.48694530420547899</v>
      </c>
      <c r="L24" s="6">
        <v>0.36587489918765997</v>
      </c>
      <c r="M24" s="6">
        <v>0.588446892584085</v>
      </c>
      <c r="O24">
        <v>0.35421940427819198</v>
      </c>
      <c r="P24">
        <v>0.47645617351706598</v>
      </c>
      <c r="Q24">
        <v>0.56701066892197305</v>
      </c>
      <c r="R24">
        <v>0.39239437422335899</v>
      </c>
      <c r="S24">
        <v>0.412976188830735</v>
      </c>
      <c r="T24">
        <v>0.455725776171648</v>
      </c>
      <c r="U24" s="33">
        <v>0.35678067784270601</v>
      </c>
      <c r="V24" s="33">
        <v>0.46288494915410699</v>
      </c>
      <c r="W24" s="33">
        <v>0.350140760420246</v>
      </c>
      <c r="X24" s="33">
        <v>0.53076198755138704</v>
      </c>
      <c r="Y24" s="33">
        <v>0.391736220531817</v>
      </c>
      <c r="Z24" s="33">
        <v>0.33690756618476903</v>
      </c>
    </row>
    <row r="25" spans="1:26" x14ac:dyDescent="0.2">
      <c r="A25" t="s">
        <v>8</v>
      </c>
      <c r="B25">
        <v>0.76607660427827995</v>
      </c>
      <c r="C25">
        <v>0.66736002230720803</v>
      </c>
      <c r="D25">
        <v>0.79199333171063901</v>
      </c>
      <c r="E25">
        <v>0.765592414249472</v>
      </c>
      <c r="F25">
        <v>0.75253547389942499</v>
      </c>
      <c r="G25">
        <v>0.71467907650656104</v>
      </c>
      <c r="H25" s="6">
        <v>0.76903181988924596</v>
      </c>
      <c r="I25" s="6">
        <v>0.770711797681777</v>
      </c>
      <c r="J25" s="6">
        <v>0.78543082060358305</v>
      </c>
      <c r="K25" s="6">
        <v>0.69302464232726102</v>
      </c>
      <c r="L25" s="6">
        <v>0.76393898273433303</v>
      </c>
      <c r="M25" s="6">
        <v>0.64409478881559901</v>
      </c>
      <c r="O25">
        <v>0.83715121189629704</v>
      </c>
      <c r="P25">
        <v>0.79860527560282002</v>
      </c>
      <c r="Q25">
        <v>0.74774345444788004</v>
      </c>
      <c r="R25">
        <v>0.79823597197914598</v>
      </c>
      <c r="S25">
        <v>0.75934478425858498</v>
      </c>
      <c r="T25">
        <v>0.74879928969352505</v>
      </c>
      <c r="U25" s="33">
        <v>0.84229746483767498</v>
      </c>
      <c r="V25" s="33">
        <v>0.78422887003911002</v>
      </c>
      <c r="W25" s="33">
        <v>0.78728575554860802</v>
      </c>
      <c r="X25" s="33">
        <v>0.71334130483463598</v>
      </c>
      <c r="Y25" s="33">
        <v>0.74590530823850898</v>
      </c>
      <c r="Z25" s="33">
        <v>0.80115738149499205</v>
      </c>
    </row>
    <row r="26" spans="1:26" x14ac:dyDescent="0.2">
      <c r="A26" t="s">
        <v>9</v>
      </c>
      <c r="B26">
        <v>0.64699271495213695</v>
      </c>
      <c r="C26">
        <v>0.67266313932980604</v>
      </c>
      <c r="D26">
        <v>0.64023415512777204</v>
      </c>
      <c r="E26">
        <v>0.64945054945054903</v>
      </c>
      <c r="F26">
        <v>0.64629872993776105</v>
      </c>
      <c r="G26" s="5">
        <v>0.65602439309335803</v>
      </c>
      <c r="H26" s="6">
        <v>0.64502714096210001</v>
      </c>
      <c r="I26" s="6">
        <v>0.67189450116279303</v>
      </c>
      <c r="J26" s="6">
        <v>0.649371314264931</v>
      </c>
      <c r="K26" s="6">
        <v>0.66234178429300306</v>
      </c>
      <c r="L26" s="6">
        <v>0.65211640211640198</v>
      </c>
      <c r="M26" s="6">
        <v>0.73573423329520804</v>
      </c>
      <c r="O26">
        <v>0.59391720642072598</v>
      </c>
      <c r="P26">
        <v>0.64376899696048595</v>
      </c>
      <c r="Q26">
        <v>0.63967198581560203</v>
      </c>
      <c r="R26">
        <v>0.64699854083952602</v>
      </c>
      <c r="S26">
        <v>0.63472624121618004</v>
      </c>
      <c r="T26">
        <v>0.66008284600389799</v>
      </c>
      <c r="U26" s="33">
        <v>0.609653858367735</v>
      </c>
      <c r="V26" s="33">
        <v>0.63456790123456797</v>
      </c>
      <c r="W26" s="33">
        <v>0.63749394673123405</v>
      </c>
      <c r="X26" s="33">
        <v>0.65875267364628998</v>
      </c>
      <c r="Y26" s="33">
        <v>0.63994936193493301</v>
      </c>
      <c r="Z26" s="33">
        <v>0.60838490761323405</v>
      </c>
    </row>
    <row r="27" spans="1:26" x14ac:dyDescent="0.2">
      <c r="H27" s="6"/>
      <c r="I27" s="6"/>
      <c r="J27" s="6"/>
      <c r="K27" s="6"/>
      <c r="L27" s="6"/>
      <c r="M27" s="6"/>
      <c r="U27" s="33"/>
      <c r="V27" s="33"/>
      <c r="W27" s="33"/>
      <c r="X27" s="33"/>
      <c r="Y27" s="33"/>
      <c r="Z27" s="33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3"/>
      <c r="V28" s="33"/>
      <c r="W28" s="33"/>
      <c r="X28" s="33"/>
      <c r="Y28" s="33"/>
      <c r="Z28" s="33"/>
    </row>
    <row r="29" spans="1:26" x14ac:dyDescent="0.2">
      <c r="A29" t="s">
        <v>5</v>
      </c>
      <c r="B29">
        <v>0.29466194669016799</v>
      </c>
      <c r="C29">
        <v>0.346776986302477</v>
      </c>
      <c r="D29">
        <v>0.23896029837727401</v>
      </c>
      <c r="E29">
        <v>0.27815394828809897</v>
      </c>
      <c r="F29">
        <v>0.28837040192019803</v>
      </c>
      <c r="G29">
        <v>0.28941776915143802</v>
      </c>
      <c r="H29" s="6">
        <v>0.42810091733939099</v>
      </c>
      <c r="I29" s="6">
        <v>0.44909595594939999</v>
      </c>
      <c r="J29" s="6">
        <v>0.34552936495874598</v>
      </c>
      <c r="K29" s="6">
        <v>0.42736638705399199</v>
      </c>
      <c r="L29" s="6">
        <v>0.36703495766308802</v>
      </c>
      <c r="M29" s="6">
        <v>0.40043331338461202</v>
      </c>
      <c r="O29">
        <v>0.26782301655921698</v>
      </c>
      <c r="P29">
        <v>0.26781522791018902</v>
      </c>
      <c r="Q29">
        <v>0.233094191319032</v>
      </c>
      <c r="R29">
        <v>0.19713207084006301</v>
      </c>
      <c r="S29">
        <v>0.14068016705446099</v>
      </c>
      <c r="T29">
        <v>0.20268978466783799</v>
      </c>
      <c r="U29" s="33">
        <v>0.27818526708166003</v>
      </c>
      <c r="V29" s="33">
        <v>0.27725899521228398</v>
      </c>
      <c r="W29" s="33">
        <v>8.55293639933907E-2</v>
      </c>
      <c r="X29" s="33">
        <v>0.21352397346780499</v>
      </c>
      <c r="Y29" s="33">
        <v>0.163047534563211</v>
      </c>
      <c r="Z29" s="33">
        <v>0.26315812326674698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33">
        <v>1</v>
      </c>
      <c r="V30" s="33">
        <v>1</v>
      </c>
      <c r="W30" s="33">
        <v>1</v>
      </c>
      <c r="X30" s="33">
        <v>1</v>
      </c>
      <c r="Y30" s="33">
        <v>1</v>
      </c>
      <c r="Z30" s="33">
        <v>1</v>
      </c>
    </row>
    <row r="31" spans="1:26" x14ac:dyDescent="0.2">
      <c r="A31" t="s">
        <v>7</v>
      </c>
      <c r="B31">
        <v>0.42746813613333401</v>
      </c>
      <c r="C31">
        <v>0.42033877438489298</v>
      </c>
      <c r="D31">
        <v>0.43478581939385502</v>
      </c>
      <c r="E31">
        <v>0.42234984343127602</v>
      </c>
      <c r="F31">
        <v>0.42479762736350801</v>
      </c>
      <c r="G31">
        <v>0.58233041702338695</v>
      </c>
      <c r="H31" s="6">
        <v>0.43559679439367399</v>
      </c>
      <c r="I31" s="6">
        <v>0.43824595711943898</v>
      </c>
      <c r="J31" s="6">
        <v>0.42449841233627</v>
      </c>
      <c r="K31" s="6">
        <v>0.439478883998831</v>
      </c>
      <c r="L31" s="6">
        <v>0.45809990002690898</v>
      </c>
      <c r="M31" s="6">
        <v>0.64761509439028597</v>
      </c>
      <c r="O31">
        <v>0.49322502575107002</v>
      </c>
      <c r="P31">
        <v>0.46976145953086501</v>
      </c>
      <c r="Q31">
        <v>0.41195120476781499</v>
      </c>
      <c r="R31">
        <v>0.455297198091968</v>
      </c>
      <c r="S31">
        <v>0.45333383211824102</v>
      </c>
      <c r="T31">
        <v>0.44960862445370398</v>
      </c>
      <c r="U31" s="33">
        <v>0.46883851804191201</v>
      </c>
      <c r="V31" s="33">
        <v>0.49281784451829902</v>
      </c>
      <c r="W31" s="33">
        <v>0.42796588209762598</v>
      </c>
      <c r="X31" s="33">
        <v>0.468287185554143</v>
      </c>
      <c r="Y31" s="33">
        <v>0.40668407730550599</v>
      </c>
      <c r="Z31" s="33">
        <v>0.60537742043695397</v>
      </c>
    </row>
    <row r="32" spans="1:26" x14ac:dyDescent="0.2">
      <c r="A32" t="s">
        <v>8</v>
      </c>
      <c r="B32">
        <v>0.76607660427827995</v>
      </c>
      <c r="C32">
        <v>0.75801241841610001</v>
      </c>
      <c r="D32">
        <v>0.77113645914922302</v>
      </c>
      <c r="E32">
        <v>0.78581582833213703</v>
      </c>
      <c r="F32">
        <v>0.76032205079371495</v>
      </c>
      <c r="G32">
        <v>0.59977763552068097</v>
      </c>
      <c r="H32" s="6">
        <v>0.74883879910034101</v>
      </c>
      <c r="I32" s="6">
        <v>0.76903181988924596</v>
      </c>
      <c r="J32" s="6">
        <v>0.75707687943760305</v>
      </c>
      <c r="K32" s="6">
        <v>0.74353212000064195</v>
      </c>
      <c r="L32" s="6">
        <v>0.71047264564892099</v>
      </c>
      <c r="M32" s="6">
        <v>0.65947571017479201</v>
      </c>
      <c r="O32">
        <v>0.78668638137859803</v>
      </c>
      <c r="P32">
        <v>0.79316425252832001</v>
      </c>
      <c r="Q32">
        <v>0.75989115987681999</v>
      </c>
      <c r="R32">
        <v>0.75924118387876505</v>
      </c>
      <c r="S32">
        <v>0.749699596935818</v>
      </c>
      <c r="T32">
        <v>0.71589614851717998</v>
      </c>
      <c r="U32" s="33">
        <v>0.79001171615455401</v>
      </c>
      <c r="V32" s="33">
        <v>0.791475923315765</v>
      </c>
      <c r="W32" s="33">
        <v>0.78387920434753</v>
      </c>
      <c r="X32" s="33">
        <v>0.78866013040213501</v>
      </c>
      <c r="Y32" s="33">
        <v>0.73841977735929198</v>
      </c>
      <c r="Z32" s="33">
        <v>0.68727084198091504</v>
      </c>
    </row>
    <row r="33" spans="1:27" x14ac:dyDescent="0.2">
      <c r="A33" t="s">
        <v>9</v>
      </c>
      <c r="B33">
        <v>0.64699271495213695</v>
      </c>
      <c r="C33">
        <v>0.64806784696102104</v>
      </c>
      <c r="D33">
        <v>0.64574459663745298</v>
      </c>
      <c r="E33">
        <v>0.63605255417197704</v>
      </c>
      <c r="F33">
        <v>0.64487289388857905</v>
      </c>
      <c r="G33">
        <v>0.73691357768923005</v>
      </c>
      <c r="H33" s="6">
        <v>0.63781993375489299</v>
      </c>
      <c r="I33" s="6">
        <v>0.64502714096210001</v>
      </c>
      <c r="J33" s="6">
        <v>0.64871024871024796</v>
      </c>
      <c r="K33" s="6">
        <v>0.65837172506863895</v>
      </c>
      <c r="L33" s="6">
        <v>0.65384287843304201</v>
      </c>
      <c r="M33" s="6">
        <v>0.68247021795408802</v>
      </c>
      <c r="O33">
        <v>0.64024166009981598</v>
      </c>
      <c r="P33">
        <v>0.64376899696048595</v>
      </c>
      <c r="Q33">
        <v>0.64414003885960502</v>
      </c>
      <c r="R33">
        <v>0.64774240096820701</v>
      </c>
      <c r="S33">
        <v>0.64007802930635505</v>
      </c>
      <c r="T33">
        <v>0.65030180221669498</v>
      </c>
      <c r="U33" s="33">
        <v>0.63456790123456797</v>
      </c>
      <c r="V33" s="33">
        <v>0.64024166009981598</v>
      </c>
      <c r="W33" s="33">
        <v>0.61808278867102395</v>
      </c>
      <c r="X33" s="33">
        <v>0.64846762857863605</v>
      </c>
      <c r="Y33" s="33">
        <v>0.64076087416734695</v>
      </c>
      <c r="Z33" s="33">
        <v>0.73150381150381105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0.30769070659324527</v>
      </c>
      <c r="C36">
        <f t="shared" ref="C36:T40" si="0">AVERAGE(C8,C15,C22,C29)</f>
        <v>0.45430607937193002</v>
      </c>
      <c r="D36">
        <f t="shared" si="0"/>
        <v>0.262124377456878</v>
      </c>
      <c r="E36">
        <f t="shared" si="0"/>
        <v>0.29683571622324473</v>
      </c>
      <c r="F36">
        <f t="shared" si="0"/>
        <v>0.27892549864599853</v>
      </c>
      <c r="G36">
        <f t="shared" si="0"/>
        <v>0.27001304446401952</v>
      </c>
      <c r="H36" s="6">
        <f t="shared" si="0"/>
        <v>0.43663988156238748</v>
      </c>
      <c r="I36" s="6">
        <f t="shared" si="0"/>
        <v>0.44072360120312226</v>
      </c>
      <c r="J36" s="6">
        <f t="shared" si="0"/>
        <v>0.37402351386252553</v>
      </c>
      <c r="K36" s="6">
        <f t="shared" si="0"/>
        <v>0.43517660006814507</v>
      </c>
      <c r="L36" s="6">
        <f t="shared" si="0"/>
        <v>0.37361659837831773</v>
      </c>
      <c r="M36" s="6">
        <f t="shared" si="0"/>
        <v>0.377956812688656</v>
      </c>
      <c r="O36">
        <f t="shared" si="0"/>
        <v>0.1829173748235236</v>
      </c>
      <c r="P36">
        <f t="shared" si="0"/>
        <v>0.26509149418239303</v>
      </c>
      <c r="Q36">
        <f t="shared" si="0"/>
        <v>0.14516638470995794</v>
      </c>
      <c r="R36">
        <f t="shared" si="0"/>
        <v>0.17248037519594389</v>
      </c>
      <c r="S36">
        <f t="shared" si="0"/>
        <v>0.11583673985615958</v>
      </c>
      <c r="T36">
        <f t="shared" si="0"/>
        <v>0.18123730389654802</v>
      </c>
      <c r="U36" s="6">
        <f>AVERAGE(U8,U15,U22,U29)</f>
        <v>0.24321530061725327</v>
      </c>
      <c r="V36" s="6">
        <f t="shared" ref="V36:Z36" si="1">AVERAGE(V8,V15,V22,V29)</f>
        <v>0.27744710149292051</v>
      </c>
      <c r="W36" s="6">
        <f t="shared" si="1"/>
        <v>0.16186534066933217</v>
      </c>
      <c r="X36" s="6">
        <f t="shared" si="1"/>
        <v>0.21619644956897677</v>
      </c>
      <c r="Y36" s="6">
        <f t="shared" si="1"/>
        <v>0.12991932849679647</v>
      </c>
      <c r="Z36" s="6">
        <f t="shared" si="1"/>
        <v>0.16016739691405701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1</v>
      </c>
      <c r="E37">
        <f t="shared" si="2"/>
        <v>1</v>
      </c>
      <c r="F37">
        <f t="shared" si="2"/>
        <v>1</v>
      </c>
      <c r="G37">
        <f t="shared" si="2"/>
        <v>1</v>
      </c>
      <c r="H37" s="6">
        <f t="shared" si="2"/>
        <v>1</v>
      </c>
      <c r="I37" s="6">
        <f t="shared" si="2"/>
        <v>1</v>
      </c>
      <c r="J37" s="6">
        <f t="shared" si="2"/>
        <v>1</v>
      </c>
      <c r="K37" s="6">
        <f t="shared" si="2"/>
        <v>1</v>
      </c>
      <c r="L37" s="6">
        <f t="shared" si="2"/>
        <v>1</v>
      </c>
      <c r="M37" s="6">
        <f t="shared" si="2"/>
        <v>1</v>
      </c>
      <c r="O37">
        <f t="shared" si="2"/>
        <v>1</v>
      </c>
      <c r="P37">
        <f t="shared" si="2"/>
        <v>1</v>
      </c>
      <c r="Q37">
        <f t="shared" si="2"/>
        <v>1</v>
      </c>
      <c r="R37">
        <f t="shared" si="2"/>
        <v>1</v>
      </c>
      <c r="S37">
        <f t="shared" si="0"/>
        <v>1</v>
      </c>
      <c r="T37">
        <f t="shared" si="0"/>
        <v>1</v>
      </c>
      <c r="U37" s="6">
        <f t="shared" ref="U37:Z40" si="3">AVERAGE(U9,U16,U23,U30)</f>
        <v>1</v>
      </c>
      <c r="V37" s="6">
        <f t="shared" si="3"/>
        <v>1</v>
      </c>
      <c r="W37" s="6">
        <f t="shared" si="3"/>
        <v>1</v>
      </c>
      <c r="X37" s="6">
        <f t="shared" si="3"/>
        <v>1</v>
      </c>
      <c r="Y37" s="6">
        <f t="shared" si="3"/>
        <v>1</v>
      </c>
      <c r="Z37" s="6">
        <f t="shared" si="3"/>
        <v>1</v>
      </c>
    </row>
    <row r="38" spans="1:27" x14ac:dyDescent="0.2">
      <c r="A38" t="s">
        <v>7</v>
      </c>
      <c r="B38">
        <f t="shared" si="2"/>
        <v>0.42568579569622378</v>
      </c>
      <c r="C38">
        <f t="shared" si="0"/>
        <v>0.48933216332497348</v>
      </c>
      <c r="D38">
        <f t="shared" si="0"/>
        <v>0.41572770290122124</v>
      </c>
      <c r="E38">
        <f t="shared" si="0"/>
        <v>0.455911558114316</v>
      </c>
      <c r="F38">
        <f t="shared" si="0"/>
        <v>0.39696686511188373</v>
      </c>
      <c r="G38">
        <f t="shared" si="0"/>
        <v>0.47255728147394949</v>
      </c>
      <c r="H38" s="6">
        <f t="shared" si="0"/>
        <v>0.44538832235900727</v>
      </c>
      <c r="I38" s="6">
        <f t="shared" si="0"/>
        <v>0.43371956920567223</v>
      </c>
      <c r="J38" s="6">
        <f t="shared" si="0"/>
        <v>0.446645861306804</v>
      </c>
      <c r="K38" s="6">
        <f t="shared" si="0"/>
        <v>0.47472421843927154</v>
      </c>
      <c r="L38" s="6">
        <f t="shared" si="0"/>
        <v>0.4556615224520465</v>
      </c>
      <c r="M38" s="6">
        <f t="shared" si="0"/>
        <v>0.54311377001483196</v>
      </c>
      <c r="O38">
        <f t="shared" si="0"/>
        <v>0.42010687372088151</v>
      </c>
      <c r="P38">
        <f t="shared" si="0"/>
        <v>0.47617498861480023</v>
      </c>
      <c r="Q38">
        <f t="shared" si="0"/>
        <v>0.44053428763972147</v>
      </c>
      <c r="R38">
        <f t="shared" si="0"/>
        <v>0.43604344093974523</v>
      </c>
      <c r="S38">
        <f t="shared" si="0"/>
        <v>0.41018660380131022</v>
      </c>
      <c r="T38">
        <f t="shared" si="0"/>
        <v>0.44432644485703854</v>
      </c>
      <c r="U38" s="6">
        <f t="shared" si="3"/>
        <v>0.44901905096711581</v>
      </c>
      <c r="V38" s="6">
        <f t="shared" si="3"/>
        <v>0.47391497153433004</v>
      </c>
      <c r="W38" s="6">
        <f t="shared" si="3"/>
        <v>0.41980743407519572</v>
      </c>
      <c r="X38" s="6">
        <f t="shared" si="3"/>
        <v>0.47018980377469149</v>
      </c>
      <c r="Y38" s="6">
        <f t="shared" si="3"/>
        <v>0.41850919788980701</v>
      </c>
      <c r="Z38" s="6">
        <f t="shared" si="3"/>
        <v>0.43694507988921849</v>
      </c>
    </row>
    <row r="39" spans="1:27" x14ac:dyDescent="0.2">
      <c r="A39" t="s">
        <v>8</v>
      </c>
      <c r="B39">
        <f t="shared" si="2"/>
        <v>0.76406055781273496</v>
      </c>
      <c r="C39">
        <f t="shared" si="0"/>
        <v>0.71268622036165397</v>
      </c>
      <c r="D39">
        <f t="shared" si="0"/>
        <v>0.77542576173111954</v>
      </c>
      <c r="E39">
        <f t="shared" si="0"/>
        <v>0.73046042648909526</v>
      </c>
      <c r="F39">
        <f t="shared" si="0"/>
        <v>0.7570202105282432</v>
      </c>
      <c r="G39">
        <f t="shared" si="0"/>
        <v>0.7022408824990275</v>
      </c>
      <c r="H39" s="6">
        <f t="shared" si="0"/>
        <v>0.74852473340903281</v>
      </c>
      <c r="I39" s="6">
        <f t="shared" si="0"/>
        <v>0.75693871373335819</v>
      </c>
      <c r="J39" s="6">
        <f t="shared" si="0"/>
        <v>0.75815161102694217</v>
      </c>
      <c r="K39" s="6">
        <f t="shared" si="0"/>
        <v>0.70928493076229049</v>
      </c>
      <c r="L39" s="6">
        <f t="shared" si="0"/>
        <v>0.72244482111796415</v>
      </c>
      <c r="M39" s="6">
        <f t="shared" si="0"/>
        <v>0.68749627493478271</v>
      </c>
      <c r="O39">
        <f t="shared" si="0"/>
        <v>0.81045720991190195</v>
      </c>
      <c r="P39">
        <f t="shared" si="0"/>
        <v>0.79216805752485053</v>
      </c>
      <c r="Q39">
        <f t="shared" si="0"/>
        <v>0.77317427645380721</v>
      </c>
      <c r="R39">
        <f t="shared" si="0"/>
        <v>0.76912989141647226</v>
      </c>
      <c r="S39">
        <f t="shared" si="0"/>
        <v>0.758409301542323</v>
      </c>
      <c r="T39">
        <f t="shared" si="0"/>
        <v>0.74475014165130027</v>
      </c>
      <c r="U39" s="6">
        <f t="shared" si="3"/>
        <v>0.80306664124299676</v>
      </c>
      <c r="V39" s="6">
        <f t="shared" si="3"/>
        <v>0.79025093018295156</v>
      </c>
      <c r="W39" s="6">
        <f t="shared" si="3"/>
        <v>0.77519419763069863</v>
      </c>
      <c r="X39" s="6">
        <f t="shared" si="3"/>
        <v>0.76635884706687019</v>
      </c>
      <c r="Y39" s="6">
        <f t="shared" si="3"/>
        <v>0.75059186241848497</v>
      </c>
      <c r="Z39" s="6">
        <f t="shared" si="3"/>
        <v>0.75336469844798903</v>
      </c>
    </row>
    <row r="40" spans="1:27" x14ac:dyDescent="0.2">
      <c r="A40" t="s">
        <v>9</v>
      </c>
      <c r="B40">
        <f t="shared" si="2"/>
        <v>0.64726149795435806</v>
      </c>
      <c r="C40">
        <f t="shared" si="0"/>
        <v>0.66036549314541348</v>
      </c>
      <c r="D40">
        <f t="shared" si="0"/>
        <v>0.64610699898002466</v>
      </c>
      <c r="E40">
        <f t="shared" si="0"/>
        <v>0.65461324816955102</v>
      </c>
      <c r="F40">
        <f t="shared" si="0"/>
        <v>0.64182608414987274</v>
      </c>
      <c r="G40">
        <f t="shared" si="0"/>
        <v>0.67163033230271951</v>
      </c>
      <c r="H40" s="6">
        <f t="shared" si="0"/>
        <v>0.63956561883391128</v>
      </c>
      <c r="I40" s="6">
        <f t="shared" si="0"/>
        <v>0.64688251577344946</v>
      </c>
      <c r="J40" s="6">
        <f t="shared" si="0"/>
        <v>0.65161829284169648</v>
      </c>
      <c r="K40" s="6">
        <f t="shared" si="0"/>
        <v>0.66318077131841402</v>
      </c>
      <c r="L40" s="6">
        <f t="shared" si="0"/>
        <v>0.65561256703430371</v>
      </c>
      <c r="M40" s="6">
        <f t="shared" si="0"/>
        <v>0.68317241809656304</v>
      </c>
      <c r="O40">
        <f t="shared" si="0"/>
        <v>0.62431502987935072</v>
      </c>
      <c r="P40">
        <f t="shared" si="0"/>
        <v>0.64200532853015091</v>
      </c>
      <c r="Q40">
        <f t="shared" si="0"/>
        <v>0.63438241973919252</v>
      </c>
      <c r="R40">
        <f t="shared" si="0"/>
        <v>0.64713308021625027</v>
      </c>
      <c r="S40">
        <f t="shared" si="0"/>
        <v>0.63167144970598355</v>
      </c>
      <c r="T40">
        <f t="shared" si="0"/>
        <v>0.648759533124593</v>
      </c>
      <c r="U40" s="6">
        <f t="shared" si="3"/>
        <v>0.6311762699504837</v>
      </c>
      <c r="V40" s="6">
        <f t="shared" si="3"/>
        <v>0.63685214181668082</v>
      </c>
      <c r="W40" s="6">
        <f t="shared" si="3"/>
        <v>0.63561648106121371</v>
      </c>
      <c r="X40" s="6">
        <f t="shared" si="3"/>
        <v>0.64667312238502095</v>
      </c>
      <c r="Y40" s="6">
        <f t="shared" si="3"/>
        <v>0.63909332007682695</v>
      </c>
      <c r="Z40" s="6">
        <f t="shared" si="3"/>
        <v>0.65295642939996434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0.12894917496914221</v>
      </c>
      <c r="I44">
        <f t="shared" ref="I44:Z48" si="4">I36-C36</f>
        <v>-1.3582478168807754E-2</v>
      </c>
      <c r="J44">
        <f t="shared" si="4"/>
        <v>0.11189913640564753</v>
      </c>
      <c r="K44">
        <f t="shared" si="4"/>
        <v>0.13834088384490034</v>
      </c>
      <c r="L44">
        <f t="shared" si="4"/>
        <v>9.4691099732319206E-2</v>
      </c>
      <c r="M44" s="9">
        <f t="shared" si="4"/>
        <v>0.10794376822463647</v>
      </c>
      <c r="N44">
        <f>AVERAGE(H44:M44)</f>
        <v>9.4706930834639658E-2</v>
      </c>
      <c r="U44">
        <f t="shared" si="4"/>
        <v>6.0297925793729668E-2</v>
      </c>
      <c r="V44">
        <f t="shared" si="4"/>
        <v>1.2355607310527483E-2</v>
      </c>
      <c r="W44">
        <f t="shared" si="4"/>
        <v>1.6698955959374234E-2</v>
      </c>
      <c r="X44">
        <f t="shared" si="4"/>
        <v>4.3716074373032876E-2</v>
      </c>
      <c r="Y44">
        <f t="shared" si="4"/>
        <v>1.4082588640636884E-2</v>
      </c>
      <c r="Z44" s="9">
        <f t="shared" si="4"/>
        <v>-2.1069906982491005E-2</v>
      </c>
      <c r="AA44">
        <f>AVERAGE(U44:Z44)</f>
        <v>2.1013540849135023E-2</v>
      </c>
    </row>
    <row r="45" spans="1:27" x14ac:dyDescent="0.2">
      <c r="A45" t="s">
        <v>6</v>
      </c>
      <c r="H45">
        <f t="shared" ref="H45:H48" si="5">H37-B37</f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 s="9">
        <f t="shared" si="4"/>
        <v>0</v>
      </c>
      <c r="N45">
        <f t="shared" ref="N45:N48" si="6">AVERAGE(H45:M45)</f>
        <v>0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  <c r="Z45" s="9">
        <f t="shared" si="4"/>
        <v>0</v>
      </c>
      <c r="AA45">
        <f t="shared" ref="AA45:AA48" si="7">AVERAGE(U45:Z45)</f>
        <v>0</v>
      </c>
    </row>
    <row r="46" spans="1:27" x14ac:dyDescent="0.2">
      <c r="A46" t="s">
        <v>7</v>
      </c>
      <c r="H46">
        <f t="shared" si="5"/>
        <v>1.9702526662783493E-2</v>
      </c>
      <c r="I46">
        <f t="shared" si="4"/>
        <v>-5.5612594119301251E-2</v>
      </c>
      <c r="J46">
        <f t="shared" si="4"/>
        <v>3.0918158405582763E-2</v>
      </c>
      <c r="K46">
        <f t="shared" si="4"/>
        <v>1.8812660324955544E-2</v>
      </c>
      <c r="L46">
        <f t="shared" si="4"/>
        <v>5.869465734016277E-2</v>
      </c>
      <c r="M46" s="9">
        <f t="shared" si="4"/>
        <v>7.0556488540882478E-2</v>
      </c>
      <c r="N46">
        <f t="shared" si="6"/>
        <v>2.3845316192510967E-2</v>
      </c>
      <c r="U46">
        <f t="shared" si="4"/>
        <v>2.8912177246234294E-2</v>
      </c>
      <c r="V46">
        <f t="shared" si="4"/>
        <v>-2.2600170804701891E-3</v>
      </c>
      <c r="W46">
        <f t="shared" si="4"/>
        <v>-2.0726853564525749E-2</v>
      </c>
      <c r="X46">
        <f t="shared" si="4"/>
        <v>3.4146362834946264E-2</v>
      </c>
      <c r="Y46">
        <f t="shared" si="4"/>
        <v>8.3225940884967819E-3</v>
      </c>
      <c r="Z46" s="9">
        <f t="shared" si="4"/>
        <v>-7.3813649678200477E-3</v>
      </c>
      <c r="AA46">
        <f t="shared" si="7"/>
        <v>6.8354830928102255E-3</v>
      </c>
    </row>
    <row r="47" spans="1:27" x14ac:dyDescent="0.2">
      <c r="A47" t="s">
        <v>8</v>
      </c>
      <c r="H47">
        <f t="shared" si="5"/>
        <v>-1.5535824403702159E-2</v>
      </c>
      <c r="I47">
        <f t="shared" si="4"/>
        <v>4.4252493371704227E-2</v>
      </c>
      <c r="J47">
        <f t="shared" si="4"/>
        <v>-1.7274150704177371E-2</v>
      </c>
      <c r="K47">
        <f t="shared" si="4"/>
        <v>-2.1175495726804772E-2</v>
      </c>
      <c r="L47">
        <f t="shared" si="4"/>
        <v>-3.4575389410279045E-2</v>
      </c>
      <c r="M47" s="9">
        <f t="shared" si="4"/>
        <v>-1.4744607564244783E-2</v>
      </c>
      <c r="N47">
        <f t="shared" si="6"/>
        <v>-9.842162406250651E-3</v>
      </c>
      <c r="U47">
        <f t="shared" si="4"/>
        <v>-7.3905686689051953E-3</v>
      </c>
      <c r="V47">
        <f t="shared" si="4"/>
        <v>-1.917127341898972E-3</v>
      </c>
      <c r="W47">
        <f t="shared" si="4"/>
        <v>2.019921176891426E-3</v>
      </c>
      <c r="X47">
        <f t="shared" si="4"/>
        <v>-2.7710443496020698E-3</v>
      </c>
      <c r="Y47">
        <f t="shared" si="4"/>
        <v>-7.8174391238380325E-3</v>
      </c>
      <c r="Z47" s="9">
        <f t="shared" si="4"/>
        <v>8.6145567966887659E-3</v>
      </c>
      <c r="AA47">
        <f t="shared" si="7"/>
        <v>-1.5436169184440129E-3</v>
      </c>
    </row>
    <row r="48" spans="1:27" x14ac:dyDescent="0.2">
      <c r="A48" t="s">
        <v>9</v>
      </c>
      <c r="H48">
        <f t="shared" si="5"/>
        <v>-7.6958791204467802E-3</v>
      </c>
      <c r="I48">
        <f t="shared" si="4"/>
        <v>-1.3482977371964022E-2</v>
      </c>
      <c r="J48">
        <f t="shared" si="4"/>
        <v>5.5112938616718177E-3</v>
      </c>
      <c r="K48">
        <f t="shared" si="4"/>
        <v>8.5675231488629988E-3</v>
      </c>
      <c r="L48">
        <f t="shared" si="4"/>
        <v>1.3786482884430962E-2</v>
      </c>
      <c r="M48" s="9">
        <f t="shared" si="4"/>
        <v>1.1542085793843526E-2</v>
      </c>
      <c r="N48">
        <f t="shared" si="6"/>
        <v>3.0380881993997502E-3</v>
      </c>
      <c r="U48">
        <f t="shared" si="4"/>
        <v>6.8612400711329791E-3</v>
      </c>
      <c r="V48">
        <f t="shared" si="4"/>
        <v>-5.1531867134700926E-3</v>
      </c>
      <c r="W48">
        <f t="shared" si="4"/>
        <v>1.234061322021196E-3</v>
      </c>
      <c r="X48">
        <f t="shared" si="4"/>
        <v>-4.5995783122931844E-4</v>
      </c>
      <c r="Y48">
        <f t="shared" si="4"/>
        <v>7.4218703708434086E-3</v>
      </c>
      <c r="Z48" s="9">
        <f t="shared" si="4"/>
        <v>4.1968962753713424E-3</v>
      </c>
      <c r="AA48">
        <f t="shared" si="7"/>
        <v>2.3501539157782525E-3</v>
      </c>
    </row>
    <row r="53" spans="1:2" x14ac:dyDescent="0.2">
      <c r="A53" s="30" t="s">
        <v>19</v>
      </c>
      <c r="B53" s="30"/>
    </row>
    <row r="54" spans="1:2" x14ac:dyDescent="0.2">
      <c r="A54" s="3" t="s">
        <v>25</v>
      </c>
      <c r="B54" s="4">
        <v>231</v>
      </c>
    </row>
    <row r="55" spans="1:2" x14ac:dyDescent="0.2">
      <c r="A55" s="3" t="s">
        <v>26</v>
      </c>
      <c r="B55" s="4">
        <v>11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8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0.84955452301037704</v>
      </c>
    </row>
    <row r="61" spans="1:2" x14ac:dyDescent="0.2">
      <c r="A61" s="3" t="s">
        <v>7</v>
      </c>
      <c r="B61" s="4">
        <v>0.96823770491803196</v>
      </c>
    </row>
    <row r="62" spans="1:2" x14ac:dyDescent="0.2">
      <c r="A62" s="3" t="s">
        <v>8</v>
      </c>
      <c r="B62" s="4">
        <v>0.79037295082169801</v>
      </c>
    </row>
    <row r="63" spans="1:2" x14ac:dyDescent="0.2">
      <c r="A63" s="3" t="s">
        <v>9</v>
      </c>
      <c r="B63" s="4">
        <v>0.66666666666666596</v>
      </c>
    </row>
  </sheetData>
  <mergeCells count="20">
    <mergeCell ref="A53:B53"/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44:N48 U44:AA48">
    <cfRule type="cellIs" dxfId="47" priority="1" operator="equal">
      <formula>0</formula>
    </cfRule>
    <cfRule type="cellIs" dxfId="46" priority="2" operator="lessThan">
      <formula>0</formula>
    </cfRule>
    <cfRule type="cellIs" dxfId="45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51CE-2A87-6941-BB1A-575BA143E98F}">
  <dimension ref="A1:AA63"/>
  <sheetViews>
    <sheetView topLeftCell="H11" zoomScale="87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2" t="s">
        <v>27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7" ht="19" x14ac:dyDescent="0.25">
      <c r="A2" s="8" t="s">
        <v>1</v>
      </c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0"/>
      <c r="O2" s="29" t="s">
        <v>17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7" ht="19" x14ac:dyDescent="0.25">
      <c r="A3" s="8" t="s">
        <v>2</v>
      </c>
      <c r="B3" s="29" t="s">
        <v>14</v>
      </c>
      <c r="C3" s="29"/>
      <c r="D3" s="29"/>
      <c r="E3" s="29"/>
      <c r="F3" s="29"/>
      <c r="G3" s="29"/>
      <c r="H3" s="28" t="s">
        <v>16</v>
      </c>
      <c r="I3" s="28"/>
      <c r="J3" s="28"/>
      <c r="K3" s="28"/>
      <c r="L3" s="28"/>
      <c r="M3" s="28"/>
      <c r="N3" s="13"/>
      <c r="O3" s="29" t="s">
        <v>14</v>
      </c>
      <c r="P3" s="29"/>
      <c r="Q3" s="29"/>
      <c r="R3" s="29"/>
      <c r="S3" s="29"/>
      <c r="T3" s="29"/>
      <c r="U3" s="28" t="s">
        <v>16</v>
      </c>
      <c r="V3" s="28"/>
      <c r="W3" s="28"/>
      <c r="X3" s="28"/>
      <c r="Y3" s="28"/>
      <c r="Z3" s="28"/>
      <c r="AA3" t="s">
        <v>39</v>
      </c>
    </row>
    <row r="4" spans="1:27" ht="19" x14ac:dyDescent="0.25">
      <c r="A4" s="8" t="s">
        <v>15</v>
      </c>
      <c r="B4" s="29">
        <v>3</v>
      </c>
      <c r="C4" s="29"/>
      <c r="D4" s="29">
        <v>4</v>
      </c>
      <c r="E4" s="29"/>
      <c r="F4" s="29">
        <v>5</v>
      </c>
      <c r="G4" s="29"/>
      <c r="H4" s="28">
        <v>3</v>
      </c>
      <c r="I4" s="28"/>
      <c r="J4" s="28">
        <v>4</v>
      </c>
      <c r="K4" s="28"/>
      <c r="L4" s="28">
        <v>5</v>
      </c>
      <c r="M4" s="28"/>
      <c r="N4" s="13"/>
      <c r="O4" s="29">
        <v>3</v>
      </c>
      <c r="P4" s="29"/>
      <c r="Q4" s="29">
        <v>4</v>
      </c>
      <c r="R4" s="29"/>
      <c r="S4" s="29">
        <v>5</v>
      </c>
      <c r="T4" s="29"/>
      <c r="U4" s="28">
        <v>3</v>
      </c>
      <c r="V4" s="28"/>
      <c r="W4" s="28">
        <v>4</v>
      </c>
      <c r="X4" s="28"/>
      <c r="Y4" s="28">
        <v>5</v>
      </c>
      <c r="Z4" s="28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0.156552246049869</v>
      </c>
      <c r="C8">
        <v>0.189625794550877</v>
      </c>
      <c r="D8">
        <v>0.14078264947486999</v>
      </c>
      <c r="E8">
        <v>0.180341759070208</v>
      </c>
      <c r="F8">
        <v>0.15982674235455399</v>
      </c>
      <c r="G8">
        <v>0.173241677117667</v>
      </c>
      <c r="H8" s="6">
        <v>0.25304588381953202</v>
      </c>
      <c r="I8" s="6">
        <v>0.33625396056882101</v>
      </c>
      <c r="J8" s="6">
        <v>0.29465098212461699</v>
      </c>
      <c r="K8" s="6">
        <v>0.33176487921319398</v>
      </c>
      <c r="L8" s="6">
        <v>0.34063398450784699</v>
      </c>
      <c r="M8" s="6">
        <v>0.37172816032029099</v>
      </c>
      <c r="O8">
        <v>9.4703953872001506E-2</v>
      </c>
      <c r="P8">
        <v>0.13464760857681601</v>
      </c>
      <c r="Q8">
        <v>0.17891216050845199</v>
      </c>
      <c r="R8">
        <v>0.22159110752450101</v>
      </c>
      <c r="S8">
        <v>0.14804314276407801</v>
      </c>
      <c r="T8">
        <v>0.22260299308575099</v>
      </c>
      <c r="U8" s="33">
        <v>0.142537831088492</v>
      </c>
      <c r="V8" s="33">
        <v>0.20858310817987499</v>
      </c>
      <c r="W8" s="33">
        <v>0.18695600778632601</v>
      </c>
      <c r="X8" s="33">
        <v>0.25878710551689899</v>
      </c>
      <c r="Y8" s="33">
        <v>0.169796821392009</v>
      </c>
      <c r="Z8" s="33">
        <v>0.187532157416921</v>
      </c>
    </row>
    <row r="9" spans="1:27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</row>
    <row r="10" spans="1:27" x14ac:dyDescent="0.2">
      <c r="A10" t="s">
        <v>7</v>
      </c>
      <c r="B10">
        <v>0.114905656372357</v>
      </c>
      <c r="C10">
        <v>0.108152975530211</v>
      </c>
      <c r="D10">
        <v>0.16285840971049101</v>
      </c>
      <c r="E10">
        <v>0.112082447381047</v>
      </c>
      <c r="F10">
        <v>0.146905805635095</v>
      </c>
      <c r="G10">
        <v>0.13286638897599401</v>
      </c>
      <c r="H10" s="6">
        <v>0.120210174858655</v>
      </c>
      <c r="I10" s="6">
        <v>0.125867105248541</v>
      </c>
      <c r="J10" s="6">
        <v>0.15086381610650501</v>
      </c>
      <c r="K10" s="6">
        <v>0.120578700091302</v>
      </c>
      <c r="L10" s="6">
        <v>0.14143826106452101</v>
      </c>
      <c r="M10" s="6">
        <v>0.168516201409454</v>
      </c>
      <c r="O10">
        <v>0.110683556675209</v>
      </c>
      <c r="P10">
        <v>0.103024896676122</v>
      </c>
      <c r="Q10">
        <v>0.12965034800741501</v>
      </c>
      <c r="R10">
        <v>0.109574781333726</v>
      </c>
      <c r="S10">
        <v>0.107205581813529</v>
      </c>
      <c r="T10">
        <v>0.13555948608131899</v>
      </c>
      <c r="U10" s="33">
        <v>8.4853629585912901E-2</v>
      </c>
      <c r="V10" s="33">
        <v>9.1539034889096593E-2</v>
      </c>
      <c r="W10" s="33">
        <v>0.154903059805476</v>
      </c>
      <c r="X10" s="33">
        <v>8.9469858341678601E-2</v>
      </c>
      <c r="Y10" s="33">
        <v>9.5213754240225504E-2</v>
      </c>
      <c r="Z10" s="33">
        <v>0.15713504317906599</v>
      </c>
    </row>
    <row r="11" spans="1:27" x14ac:dyDescent="0.2">
      <c r="A11" t="s">
        <v>8</v>
      </c>
      <c r="B11">
        <v>0.73548371379060196</v>
      </c>
      <c r="C11">
        <v>0.72632670351516204</v>
      </c>
      <c r="D11">
        <v>0.66172241446065305</v>
      </c>
      <c r="E11">
        <v>0.69912990711386103</v>
      </c>
      <c r="F11">
        <v>0.69281167233950103</v>
      </c>
      <c r="G11">
        <v>0.67558821192054896</v>
      </c>
      <c r="H11" s="6">
        <v>0.72951290547030001</v>
      </c>
      <c r="I11" s="6">
        <v>0.73001150748148103</v>
      </c>
      <c r="J11" s="6">
        <v>0.68619829337161797</v>
      </c>
      <c r="K11" s="6">
        <v>0.70878546106960705</v>
      </c>
      <c r="L11" s="6">
        <v>0.66957270397256996</v>
      </c>
      <c r="M11" s="6">
        <v>0.67609875253435903</v>
      </c>
      <c r="O11">
        <v>0.71409832389555195</v>
      </c>
      <c r="P11">
        <v>0.70567186455006803</v>
      </c>
      <c r="Q11">
        <v>0.66578926302415398</v>
      </c>
      <c r="R11">
        <v>0.66965337475005604</v>
      </c>
      <c r="S11">
        <v>0.63704300606294395</v>
      </c>
      <c r="T11">
        <v>0.57592239258564804</v>
      </c>
      <c r="U11" s="33">
        <v>0.65956602025689104</v>
      </c>
      <c r="V11" s="33">
        <v>0.68704727318042702</v>
      </c>
      <c r="W11" s="33">
        <v>0.66727294104524504</v>
      </c>
      <c r="X11" s="33">
        <v>0.67970948634665895</v>
      </c>
      <c r="Y11" s="33">
        <v>0.65295054434583899</v>
      </c>
      <c r="Z11" s="33">
        <v>0.625895671235979</v>
      </c>
    </row>
    <row r="12" spans="1:27" x14ac:dyDescent="0.2">
      <c r="A12" t="s">
        <v>9</v>
      </c>
      <c r="B12">
        <v>0.56969559463036401</v>
      </c>
      <c r="C12">
        <v>0.52904713548277904</v>
      </c>
      <c r="D12">
        <v>0.61682960582116797</v>
      </c>
      <c r="E12">
        <v>0.57983173130438204</v>
      </c>
      <c r="F12">
        <v>0.59929335562286501</v>
      </c>
      <c r="G12">
        <v>0.58369285879689703</v>
      </c>
      <c r="H12" s="6">
        <v>0.56737898850024504</v>
      </c>
      <c r="I12" s="6">
        <v>0.59058169385229198</v>
      </c>
      <c r="J12" s="6">
        <v>0.569277182011383</v>
      </c>
      <c r="K12" s="6">
        <v>0.58361486253900297</v>
      </c>
      <c r="L12" s="6">
        <v>0.59366752102022302</v>
      </c>
      <c r="M12" s="6">
        <v>0.582515919121112</v>
      </c>
      <c r="O12">
        <v>0.51520637727534202</v>
      </c>
      <c r="P12">
        <v>0.53966355282144696</v>
      </c>
      <c r="Q12">
        <v>0.53634102047447796</v>
      </c>
      <c r="R12">
        <v>0.53404536457497398</v>
      </c>
      <c r="S12">
        <v>0.53208739127717297</v>
      </c>
      <c r="T12">
        <v>0.57272386143016796</v>
      </c>
      <c r="U12" s="33">
        <v>0.45914210400191702</v>
      </c>
      <c r="V12" s="33">
        <v>0.514588076566321</v>
      </c>
      <c r="W12" s="33">
        <v>0.57820330780485896</v>
      </c>
      <c r="X12" s="33">
        <v>0.51442547205729605</v>
      </c>
      <c r="Y12" s="33">
        <v>0.551092170993284</v>
      </c>
      <c r="Z12" s="33">
        <v>0.55571513725563304</v>
      </c>
    </row>
    <row r="13" spans="1:27" x14ac:dyDescent="0.2">
      <c r="H13" s="6"/>
      <c r="I13" s="6"/>
      <c r="J13" s="6"/>
      <c r="K13" s="6"/>
      <c r="L13" s="6"/>
      <c r="M13" s="6"/>
      <c r="U13" s="33"/>
      <c r="V13" s="33"/>
      <c r="W13" s="33"/>
      <c r="X13" s="33"/>
      <c r="Y13" s="33"/>
      <c r="Z13" s="33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33"/>
      <c r="V14" s="33"/>
      <c r="W14" s="33"/>
      <c r="X14" s="33"/>
      <c r="Y14" s="33"/>
      <c r="Z14" s="33"/>
    </row>
    <row r="15" spans="1:27" x14ac:dyDescent="0.2">
      <c r="A15" t="s">
        <v>5</v>
      </c>
      <c r="B15">
        <v>0.17019299145710601</v>
      </c>
      <c r="C15">
        <v>0.14840380124632699</v>
      </c>
      <c r="D15">
        <v>0.13922827440338101</v>
      </c>
      <c r="E15">
        <v>0.185753133002277</v>
      </c>
      <c r="F15">
        <v>0.18363561360668801</v>
      </c>
      <c r="G15">
        <v>0.177213013455746</v>
      </c>
      <c r="H15" s="6">
        <v>0.25354259992131001</v>
      </c>
      <c r="I15" s="6">
        <v>0.33194989646421902</v>
      </c>
      <c r="J15" s="6">
        <v>0.31981036525203099</v>
      </c>
      <c r="K15" s="6">
        <v>0.26729396488898799</v>
      </c>
      <c r="L15" s="6">
        <v>0.37797086816163</v>
      </c>
      <c r="M15" s="6">
        <v>0.36022319174370498</v>
      </c>
      <c r="O15">
        <v>0.183481248006853</v>
      </c>
      <c r="P15">
        <v>0.10479327744285299</v>
      </c>
      <c r="Q15">
        <v>8.2337752012675805E-2</v>
      </c>
      <c r="R15">
        <v>0.123415811973333</v>
      </c>
      <c r="S15">
        <v>0.17617328142598701</v>
      </c>
      <c r="T15">
        <v>0.175321785314587</v>
      </c>
      <c r="U15" s="33">
        <v>0.15481908309450099</v>
      </c>
      <c r="V15" s="33">
        <v>0.25110147164834201</v>
      </c>
      <c r="W15" s="33">
        <v>0.165602883062373</v>
      </c>
      <c r="X15" s="33">
        <v>0.15245717839731801</v>
      </c>
      <c r="Y15" s="33">
        <v>0.19420178068863</v>
      </c>
      <c r="Z15" s="33">
        <v>0.18659695361364401</v>
      </c>
    </row>
    <row r="16" spans="1:27" x14ac:dyDescent="0.2">
      <c r="A16" t="s">
        <v>6</v>
      </c>
      <c r="B16">
        <v>1</v>
      </c>
      <c r="C16">
        <v>1</v>
      </c>
      <c r="D16">
        <v>0.99655463459695504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3">
        <v>1</v>
      </c>
      <c r="V16" s="33">
        <v>1</v>
      </c>
      <c r="W16" s="33">
        <v>1</v>
      </c>
      <c r="X16" s="33">
        <v>1</v>
      </c>
      <c r="Y16" s="33">
        <v>1</v>
      </c>
      <c r="Z16" s="33">
        <v>1</v>
      </c>
    </row>
    <row r="17" spans="1:26" x14ac:dyDescent="0.2">
      <c r="A17" t="s">
        <v>7</v>
      </c>
      <c r="B17">
        <v>0.101849210441172</v>
      </c>
      <c r="C17">
        <v>0.102362319359386</v>
      </c>
      <c r="D17">
        <v>0.10562386613708</v>
      </c>
      <c r="E17">
        <v>0.112926734724622</v>
      </c>
      <c r="F17">
        <v>0.13968694078190999</v>
      </c>
      <c r="G17">
        <v>0.13477433778343501</v>
      </c>
      <c r="H17" s="6">
        <v>0.130764991720137</v>
      </c>
      <c r="I17" s="6">
        <v>0.16225490368717599</v>
      </c>
      <c r="J17" s="6">
        <v>0.119947565701885</v>
      </c>
      <c r="K17" s="6">
        <v>0.16512943330760099</v>
      </c>
      <c r="L17" s="6">
        <v>0.18445188643636301</v>
      </c>
      <c r="M17" s="6">
        <v>0.15939732498613299</v>
      </c>
      <c r="O17">
        <v>0.100957898720356</v>
      </c>
      <c r="P17">
        <v>0.107018157185232</v>
      </c>
      <c r="Q17">
        <v>9.7340542873364605E-2</v>
      </c>
      <c r="R17">
        <v>0.103555534779067</v>
      </c>
      <c r="S17">
        <v>0.11263374307386601</v>
      </c>
      <c r="T17">
        <v>0.14046518902246399</v>
      </c>
      <c r="U17" s="33">
        <v>0.11572287122204999</v>
      </c>
      <c r="V17" s="33">
        <v>9.1163483832223599E-2</v>
      </c>
      <c r="W17" s="33">
        <v>0.109296162939106</v>
      </c>
      <c r="X17" s="33">
        <v>9.3695597263209293E-2</v>
      </c>
      <c r="Y17" s="33">
        <v>0.22241383178840099</v>
      </c>
      <c r="Z17" s="33">
        <v>0.10171044204563701</v>
      </c>
    </row>
    <row r="18" spans="1:26" x14ac:dyDescent="0.2">
      <c r="A18" t="s">
        <v>8</v>
      </c>
      <c r="B18">
        <v>0.70106742923684795</v>
      </c>
      <c r="C18">
        <v>0.73288576017180296</v>
      </c>
      <c r="D18">
        <v>0.679996868194093</v>
      </c>
      <c r="E18">
        <v>0.70209272699209202</v>
      </c>
      <c r="F18">
        <v>0.64585823344597804</v>
      </c>
      <c r="G18">
        <v>0.69478268154904899</v>
      </c>
      <c r="H18" s="6">
        <v>0.747633643943166</v>
      </c>
      <c r="I18" s="6">
        <v>0.69920648692208098</v>
      </c>
      <c r="J18" s="6">
        <v>0.70659610192334898</v>
      </c>
      <c r="K18" s="6">
        <v>0.71173737645814295</v>
      </c>
      <c r="L18" s="6">
        <v>0.67917176345330699</v>
      </c>
      <c r="M18" s="6">
        <v>0.682829352291764</v>
      </c>
      <c r="O18">
        <v>0.68383170470324905</v>
      </c>
      <c r="P18">
        <v>0.72128016367729297</v>
      </c>
      <c r="Q18">
        <v>0.68132181497368205</v>
      </c>
      <c r="R18">
        <v>0.663861700885508</v>
      </c>
      <c r="S18">
        <v>0.62048495603529696</v>
      </c>
      <c r="T18">
        <v>0.58283143804044502</v>
      </c>
      <c r="U18" s="33">
        <v>0.71263950786196595</v>
      </c>
      <c r="V18" s="33">
        <v>0.68578513560230603</v>
      </c>
      <c r="W18" s="33">
        <v>0.69510743684604204</v>
      </c>
      <c r="X18" s="33">
        <v>0.66906160224870004</v>
      </c>
      <c r="Y18" s="33">
        <v>0.55257782396556898</v>
      </c>
      <c r="Z18" s="33">
        <v>0.65587249335402997</v>
      </c>
    </row>
    <row r="19" spans="1:26" x14ac:dyDescent="0.2">
      <c r="A19" t="s">
        <v>9</v>
      </c>
      <c r="B19">
        <v>0.53221760621337699</v>
      </c>
      <c r="C19">
        <v>0.51373478909710701</v>
      </c>
      <c r="D19">
        <v>0.52949712802464799</v>
      </c>
      <c r="E19">
        <v>0.57467564261042503</v>
      </c>
      <c r="F19">
        <v>0.57479200514735695</v>
      </c>
      <c r="G19">
        <v>0.59063990679107303</v>
      </c>
      <c r="H19" s="6">
        <v>0.56692165476533696</v>
      </c>
      <c r="I19" s="6">
        <v>0.54822991954640499</v>
      </c>
      <c r="J19" s="6">
        <v>0.56092323194155802</v>
      </c>
      <c r="K19" s="6">
        <v>0.58485951452541296</v>
      </c>
      <c r="L19" s="6">
        <v>0.58985208238208597</v>
      </c>
      <c r="M19" s="6">
        <v>0.58495397451215003</v>
      </c>
      <c r="O19">
        <v>0.51754579331338901</v>
      </c>
      <c r="P19">
        <v>0.50205001667774996</v>
      </c>
      <c r="Q19">
        <v>0.52026694640330995</v>
      </c>
      <c r="R19">
        <v>0.53028669094756498</v>
      </c>
      <c r="S19">
        <v>0.55562749562749503</v>
      </c>
      <c r="T19">
        <v>0.55793334125480498</v>
      </c>
      <c r="U19" s="33">
        <v>0.51829958036854495</v>
      </c>
      <c r="V19" s="33">
        <v>0.48889486351232497</v>
      </c>
      <c r="W19" s="33">
        <v>0.53998458915338698</v>
      </c>
      <c r="X19" s="33">
        <v>0.50762922333988103</v>
      </c>
      <c r="Y19" s="33">
        <v>0.58172831483765297</v>
      </c>
      <c r="Z19" s="33">
        <v>0.54424984897070905</v>
      </c>
    </row>
    <row r="20" spans="1:26" x14ac:dyDescent="0.2">
      <c r="H20" s="6"/>
      <c r="I20" s="6"/>
      <c r="J20" s="6"/>
      <c r="K20" s="6"/>
      <c r="L20" s="6"/>
      <c r="M20" s="6"/>
      <c r="U20" s="33"/>
      <c r="V20" s="33"/>
      <c r="W20" s="33"/>
      <c r="X20" s="33"/>
      <c r="Y20" s="33"/>
      <c r="Z20" s="33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3"/>
      <c r="V21" s="33"/>
      <c r="W21" s="33"/>
      <c r="X21" s="33"/>
      <c r="Y21" s="33"/>
      <c r="Z21" s="33"/>
    </row>
    <row r="22" spans="1:26" x14ac:dyDescent="0.2">
      <c r="A22" t="s">
        <v>5</v>
      </c>
      <c r="B22">
        <v>0.15796858913300499</v>
      </c>
      <c r="C22">
        <v>0.17136242794631401</v>
      </c>
      <c r="D22">
        <v>0.161962250367646</v>
      </c>
      <c r="E22">
        <v>0.152570224262885</v>
      </c>
      <c r="F22">
        <v>0.19483584118076899</v>
      </c>
      <c r="G22">
        <v>0.19252429863136</v>
      </c>
      <c r="H22" s="6">
        <v>0.33723463642906198</v>
      </c>
      <c r="I22" s="6">
        <v>0.33716322813599398</v>
      </c>
      <c r="J22" s="6">
        <v>0.32362510018344798</v>
      </c>
      <c r="K22" s="6">
        <v>0.32362510018344798</v>
      </c>
      <c r="L22" s="6">
        <v>0.32576067837039702</v>
      </c>
      <c r="M22" s="6">
        <v>0.36001556852592798</v>
      </c>
      <c r="O22">
        <v>0.24463771429221701</v>
      </c>
      <c r="P22">
        <v>0.121134569051426</v>
      </c>
      <c r="Q22">
        <v>0.23819885731652499</v>
      </c>
      <c r="R22">
        <v>0.11528021384472199</v>
      </c>
      <c r="S22">
        <v>0.12623574384765501</v>
      </c>
      <c r="T22">
        <v>0.199251677642449</v>
      </c>
      <c r="U22" s="33">
        <v>0.224003416881912</v>
      </c>
      <c r="V22" s="33">
        <v>0.226846491389634</v>
      </c>
      <c r="W22" s="33">
        <v>0.111274355055267</v>
      </c>
      <c r="X22" s="33">
        <v>0.216938197055355</v>
      </c>
      <c r="Y22" s="33">
        <v>0.25225416937247302</v>
      </c>
      <c r="Z22" s="33">
        <v>0.194269838091332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33">
        <v>1</v>
      </c>
      <c r="V23" s="33">
        <v>1</v>
      </c>
      <c r="W23" s="33">
        <v>1</v>
      </c>
      <c r="X23" s="33">
        <v>1</v>
      </c>
      <c r="Y23" s="33">
        <v>1</v>
      </c>
      <c r="Z23" s="33">
        <v>1</v>
      </c>
    </row>
    <row r="24" spans="1:26" x14ac:dyDescent="0.2">
      <c r="A24" t="s">
        <v>7</v>
      </c>
      <c r="B24">
        <v>0.112798571632769</v>
      </c>
      <c r="C24">
        <v>0.14022309554481499</v>
      </c>
      <c r="D24">
        <v>0.117097293133234</v>
      </c>
      <c r="E24">
        <v>9.7764256401340205E-2</v>
      </c>
      <c r="F24">
        <v>0.146709100954861</v>
      </c>
      <c r="G24">
        <v>0.136406412123246</v>
      </c>
      <c r="H24" s="6">
        <v>0.122081235043369</v>
      </c>
      <c r="I24" s="6">
        <v>0.122412497644351</v>
      </c>
      <c r="J24" s="6">
        <v>0.117275801649421</v>
      </c>
      <c r="K24" s="6">
        <v>0.117275801649421</v>
      </c>
      <c r="L24" s="6">
        <v>0.193031607830246</v>
      </c>
      <c r="M24" s="6">
        <v>0.16312926935747199</v>
      </c>
      <c r="O24">
        <v>0.11361189154685</v>
      </c>
      <c r="P24">
        <v>0.111919373109871</v>
      </c>
      <c r="Q24">
        <v>0.14388395846893801</v>
      </c>
      <c r="R24">
        <v>0.105088631657799</v>
      </c>
      <c r="S24">
        <v>0.113330551237452</v>
      </c>
      <c r="T24">
        <v>0.13246978886792199</v>
      </c>
      <c r="U24" s="33">
        <v>0.13513045056446199</v>
      </c>
      <c r="V24" s="33">
        <v>0.106391226551054</v>
      </c>
      <c r="W24" s="33">
        <v>9.4036028975346103E-2</v>
      </c>
      <c r="X24" s="33">
        <v>0.31327516487019003</v>
      </c>
      <c r="Y24" s="33">
        <v>0.120180922508438</v>
      </c>
      <c r="Z24" s="33">
        <v>0.14086177065890401</v>
      </c>
    </row>
    <row r="25" spans="1:26" x14ac:dyDescent="0.2">
      <c r="A25" t="s">
        <v>8</v>
      </c>
      <c r="B25">
        <v>0.73830518844609605</v>
      </c>
      <c r="C25">
        <v>0.74406743033364597</v>
      </c>
      <c r="D25">
        <v>0.67052532895938399</v>
      </c>
      <c r="E25">
        <v>0.64836232488017198</v>
      </c>
      <c r="F25">
        <v>0.69014911824871406</v>
      </c>
      <c r="G25">
        <v>0.68484978274503105</v>
      </c>
      <c r="H25" s="6">
        <v>0.72788765789840004</v>
      </c>
      <c r="I25" s="6">
        <v>0.74300294581331705</v>
      </c>
      <c r="J25" s="6">
        <v>0.71454670882577298</v>
      </c>
      <c r="K25" s="6">
        <v>0.71454670882577298</v>
      </c>
      <c r="L25" s="6">
        <v>0.673726055265228</v>
      </c>
      <c r="M25" s="6">
        <v>0.67973737853373495</v>
      </c>
      <c r="O25">
        <v>0.67427211383577501</v>
      </c>
      <c r="P25">
        <v>0.69077652726654304</v>
      </c>
      <c r="Q25">
        <v>0.57759940312873803</v>
      </c>
      <c r="R25">
        <v>0.66542362837636104</v>
      </c>
      <c r="S25">
        <v>0.64562711554308905</v>
      </c>
      <c r="T25">
        <v>0.62386203749416402</v>
      </c>
      <c r="U25" s="33">
        <v>0.64758387908403503</v>
      </c>
      <c r="V25" s="33">
        <v>0.69567612071344198</v>
      </c>
      <c r="W25" s="33">
        <v>0.68156870389025903</v>
      </c>
      <c r="X25" s="33">
        <v>0.58002535278360501</v>
      </c>
      <c r="Y25" s="33">
        <v>0.64009887318245395</v>
      </c>
      <c r="Z25" s="33">
        <v>0.61652255292700997</v>
      </c>
    </row>
    <row r="26" spans="1:26" x14ac:dyDescent="0.2">
      <c r="A26" t="s">
        <v>9</v>
      </c>
      <c r="B26">
        <v>0.55316159250585395</v>
      </c>
      <c r="C26">
        <v>0.58679495593568598</v>
      </c>
      <c r="D26">
        <v>0.56477693491608805</v>
      </c>
      <c r="E26">
        <v>0.520648038829857</v>
      </c>
      <c r="F26">
        <v>0.59852685755914303</v>
      </c>
      <c r="G26" s="5">
        <v>0.58907691128929995</v>
      </c>
      <c r="H26" s="6">
        <v>0.54729961433128005</v>
      </c>
      <c r="I26" s="6">
        <v>0.58917280375578296</v>
      </c>
      <c r="J26" s="6">
        <v>0.58098811192935795</v>
      </c>
      <c r="K26" s="6">
        <v>0.58098811192935795</v>
      </c>
      <c r="L26" s="6">
        <v>0.60482048132205701</v>
      </c>
      <c r="M26" s="6">
        <v>0.58703606118496299</v>
      </c>
      <c r="O26">
        <v>0.54340980656770099</v>
      </c>
      <c r="P26">
        <v>0.49053870904331798</v>
      </c>
      <c r="Q26">
        <v>0.57058379780296498</v>
      </c>
      <c r="R26">
        <v>0.52511975982498604</v>
      </c>
      <c r="S26">
        <v>0.55606902168567496</v>
      </c>
      <c r="T26">
        <v>0.58657347333209697</v>
      </c>
      <c r="U26" s="33">
        <v>0.54755768832015095</v>
      </c>
      <c r="V26" s="33">
        <v>0.52692094592275496</v>
      </c>
      <c r="W26" s="33">
        <v>0.53621170452141398</v>
      </c>
      <c r="X26" s="33">
        <v>0.67080438389298402</v>
      </c>
      <c r="Y26" s="33">
        <v>0.54416592787098195</v>
      </c>
      <c r="Z26" s="33">
        <v>0.535510112567956</v>
      </c>
    </row>
    <row r="27" spans="1:26" x14ac:dyDescent="0.2">
      <c r="H27" s="6"/>
      <c r="I27" s="6"/>
      <c r="J27" s="6"/>
      <c r="K27" s="6"/>
      <c r="L27" s="6"/>
      <c r="M27" s="6"/>
      <c r="U27" s="33"/>
      <c r="V27" s="33"/>
      <c r="W27" s="33"/>
      <c r="X27" s="33"/>
      <c r="Y27" s="33"/>
      <c r="Z27" s="33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3"/>
      <c r="V28" s="33"/>
      <c r="W28" s="33"/>
      <c r="X28" s="33"/>
      <c r="Y28" s="33"/>
      <c r="Z28" s="33"/>
    </row>
    <row r="29" spans="1:26" x14ac:dyDescent="0.2">
      <c r="A29" t="s">
        <v>5</v>
      </c>
      <c r="B29">
        <v>0.19719385641401199</v>
      </c>
      <c r="C29">
        <v>0.169434070534936</v>
      </c>
      <c r="D29">
        <v>0.180691881266594</v>
      </c>
      <c r="E29">
        <v>0.174029472457261</v>
      </c>
      <c r="F29">
        <v>0.196981383224513</v>
      </c>
      <c r="G29">
        <v>0.19623750015298999</v>
      </c>
      <c r="H29" s="6">
        <v>0.29244960807607601</v>
      </c>
      <c r="I29" s="6">
        <v>0.33751443827696498</v>
      </c>
      <c r="J29" s="6">
        <v>0.32547679375921001</v>
      </c>
      <c r="K29" s="6">
        <v>0.282923054989413</v>
      </c>
      <c r="L29" s="6">
        <v>0.36001556852592798</v>
      </c>
      <c r="M29" s="6">
        <v>0.29678742921942602</v>
      </c>
      <c r="O29">
        <v>0.100188055693873</v>
      </c>
      <c r="P29">
        <v>0.11862499660748201</v>
      </c>
      <c r="Q29">
        <v>0.13819949077896199</v>
      </c>
      <c r="R29">
        <v>0.17762508646629399</v>
      </c>
      <c r="S29">
        <v>0.110867582294259</v>
      </c>
      <c r="T29">
        <v>0.15405817882105499</v>
      </c>
      <c r="U29" s="33">
        <v>0.181444319755865</v>
      </c>
      <c r="V29" s="33">
        <v>0.13850890221749201</v>
      </c>
      <c r="W29" s="33">
        <v>0.256903064279635</v>
      </c>
      <c r="X29" s="33">
        <v>0.212881497662679</v>
      </c>
      <c r="Y29" s="33">
        <v>0.14947076426703601</v>
      </c>
      <c r="Z29" s="33">
        <v>0.24504939638380299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33">
        <v>1</v>
      </c>
      <c r="V30" s="33">
        <v>1</v>
      </c>
      <c r="W30" s="33">
        <v>1</v>
      </c>
      <c r="X30" s="33">
        <v>1</v>
      </c>
      <c r="Y30" s="33">
        <v>1</v>
      </c>
      <c r="Z30" s="33">
        <v>1</v>
      </c>
    </row>
    <row r="31" spans="1:26" x14ac:dyDescent="0.2">
      <c r="A31" t="s">
        <v>7</v>
      </c>
      <c r="B31">
        <v>0.10961726549954</v>
      </c>
      <c r="C31">
        <v>0.10883846719717601</v>
      </c>
      <c r="D31">
        <v>0.13461951015913101</v>
      </c>
      <c r="E31">
        <v>0.119540847199364</v>
      </c>
      <c r="F31">
        <v>0.14199881645165099</v>
      </c>
      <c r="G31">
        <v>0.14634794375729299</v>
      </c>
      <c r="H31" s="6">
        <v>0.153420216279606</v>
      </c>
      <c r="I31" s="6">
        <v>0.12997102494129001</v>
      </c>
      <c r="J31" s="6">
        <v>0.104952073469314</v>
      </c>
      <c r="K31" s="6">
        <v>0.155392661846812</v>
      </c>
      <c r="L31" s="6">
        <v>0.16312926935747199</v>
      </c>
      <c r="M31" s="6">
        <v>0.19477444135660299</v>
      </c>
      <c r="O31">
        <v>0.128457856386967</v>
      </c>
      <c r="P31">
        <v>0.103851949688782</v>
      </c>
      <c r="Q31">
        <v>0.109758485895775</v>
      </c>
      <c r="R31">
        <v>0.11383179602158899</v>
      </c>
      <c r="S31">
        <v>0.19994250809380501</v>
      </c>
      <c r="T31">
        <v>0.132175820063753</v>
      </c>
      <c r="U31" s="33">
        <v>0.108734550785947</v>
      </c>
      <c r="V31" s="33">
        <v>8.23339888375893E-2</v>
      </c>
      <c r="W31" s="33">
        <v>8.9917129904075896E-2</v>
      </c>
      <c r="X31" s="33">
        <v>0.152686265809337</v>
      </c>
      <c r="Y31" s="33">
        <v>0.113639191672454</v>
      </c>
      <c r="Z31" s="33">
        <v>0.111690271314574</v>
      </c>
    </row>
    <row r="32" spans="1:26" x14ac:dyDescent="0.2">
      <c r="A32" t="s">
        <v>8</v>
      </c>
      <c r="B32">
        <v>0.71499216988303904</v>
      </c>
      <c r="C32">
        <v>0.72359789292070698</v>
      </c>
      <c r="D32">
        <v>0.70140033128801804</v>
      </c>
      <c r="E32">
        <v>0.69896444458392404</v>
      </c>
      <c r="F32">
        <v>0.685028689873312</v>
      </c>
      <c r="G32">
        <v>0.69193508686080596</v>
      </c>
      <c r="H32" s="6">
        <v>0.69541858389842104</v>
      </c>
      <c r="I32" s="6">
        <v>0.74031180289333898</v>
      </c>
      <c r="J32" s="6">
        <v>0.70163708263969504</v>
      </c>
      <c r="K32" s="6">
        <v>0.68323994042700398</v>
      </c>
      <c r="L32" s="6">
        <v>0.67973737853373495</v>
      </c>
      <c r="M32" s="6">
        <v>0.66741129714229597</v>
      </c>
      <c r="O32">
        <v>0.70768580831616501</v>
      </c>
      <c r="P32">
        <v>0.70554831250202998</v>
      </c>
      <c r="Q32">
        <v>0.58928601465933195</v>
      </c>
      <c r="R32">
        <v>0.66227214918109101</v>
      </c>
      <c r="S32">
        <v>0.588472722541315</v>
      </c>
      <c r="T32">
        <v>0.63216857356312095</v>
      </c>
      <c r="U32" s="33">
        <v>0.64764749788936504</v>
      </c>
      <c r="V32" s="33">
        <v>0.68403210905538503</v>
      </c>
      <c r="W32" s="33">
        <v>0.68134310083199201</v>
      </c>
      <c r="X32" s="33">
        <v>0.63103328376740397</v>
      </c>
      <c r="Y32" s="33">
        <v>0.65031251715296901</v>
      </c>
      <c r="Z32" s="33">
        <v>0.638786758335669</v>
      </c>
    </row>
    <row r="33" spans="1:27" x14ac:dyDescent="0.2">
      <c r="A33" t="s">
        <v>9</v>
      </c>
      <c r="B33">
        <v>0.52777777777777701</v>
      </c>
      <c r="C33">
        <v>0.52875654811138595</v>
      </c>
      <c r="D33">
        <v>0.589662220801623</v>
      </c>
      <c r="E33">
        <v>0.54759153597687904</v>
      </c>
      <c r="F33">
        <v>0.59223292072282396</v>
      </c>
      <c r="G33">
        <v>0.59288134827450201</v>
      </c>
      <c r="H33" s="6">
        <v>0.57295103728145003</v>
      </c>
      <c r="I33" s="6">
        <v>0.59091861752855102</v>
      </c>
      <c r="J33" s="6">
        <v>0.55403672842767504</v>
      </c>
      <c r="K33" s="6">
        <v>0.57032322804199298</v>
      </c>
      <c r="L33" s="6">
        <v>0.58703606118496299</v>
      </c>
      <c r="M33" s="6">
        <v>0.59167287397006196</v>
      </c>
      <c r="O33">
        <v>0.56852808610421401</v>
      </c>
      <c r="P33">
        <v>0.51894210611191705</v>
      </c>
      <c r="Q33">
        <v>0.52609587209129505</v>
      </c>
      <c r="R33">
        <v>0.54396672331513696</v>
      </c>
      <c r="S33">
        <v>0.57745596400113997</v>
      </c>
      <c r="T33">
        <v>0.53761126895818101</v>
      </c>
      <c r="U33" s="33">
        <v>0.54286038603712305</v>
      </c>
      <c r="V33" s="33">
        <v>0.48309047043491499</v>
      </c>
      <c r="W33" s="33">
        <v>0.51396218466066801</v>
      </c>
      <c r="X33" s="33">
        <v>0.55891283524904201</v>
      </c>
      <c r="Y33" s="33">
        <v>0.55312299400857901</v>
      </c>
      <c r="Z33" s="33">
        <v>0.55851641189714396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0.17047692076349802</v>
      </c>
      <c r="C36">
        <f t="shared" ref="C36:T40" si="0">AVERAGE(C8,C15,C22,C29)</f>
        <v>0.16970652356961349</v>
      </c>
      <c r="D36">
        <f t="shared" si="0"/>
        <v>0.15566626387812274</v>
      </c>
      <c r="E36">
        <f t="shared" si="0"/>
        <v>0.17317364719815775</v>
      </c>
      <c r="F36">
        <f t="shared" si="0"/>
        <v>0.18381989509163099</v>
      </c>
      <c r="G36">
        <f t="shared" si="0"/>
        <v>0.18480412233944074</v>
      </c>
      <c r="H36" s="6">
        <f t="shared" si="0"/>
        <v>0.28406818206149498</v>
      </c>
      <c r="I36" s="6">
        <f t="shared" si="0"/>
        <v>0.33572038086149975</v>
      </c>
      <c r="J36" s="6">
        <f t="shared" si="0"/>
        <v>0.31589081032982652</v>
      </c>
      <c r="K36" s="6">
        <f t="shared" si="0"/>
        <v>0.30140174981876078</v>
      </c>
      <c r="L36" s="6">
        <f t="shared" si="0"/>
        <v>0.35109527489145054</v>
      </c>
      <c r="M36" s="6">
        <f t="shared" si="0"/>
        <v>0.34718858745233749</v>
      </c>
      <c r="O36">
        <f t="shared" si="0"/>
        <v>0.15575274296623615</v>
      </c>
      <c r="P36">
        <f t="shared" si="0"/>
        <v>0.11980011291964425</v>
      </c>
      <c r="Q36">
        <f t="shared" si="0"/>
        <v>0.15941206515415368</v>
      </c>
      <c r="R36">
        <f t="shared" si="0"/>
        <v>0.15947805495221251</v>
      </c>
      <c r="S36">
        <f t="shared" si="0"/>
        <v>0.14032993758299475</v>
      </c>
      <c r="T36">
        <f t="shared" si="0"/>
        <v>0.1878086587159605</v>
      </c>
      <c r="U36" s="6">
        <f>AVERAGE(U8,U15,U22,U29)</f>
        <v>0.17570116270519248</v>
      </c>
      <c r="V36" s="6">
        <f t="shared" ref="V36:Z36" si="1">AVERAGE(V8,V15,V22,V29)</f>
        <v>0.20625999335883574</v>
      </c>
      <c r="W36" s="6">
        <f t="shared" si="1"/>
        <v>0.18018407754590027</v>
      </c>
      <c r="X36" s="6">
        <f t="shared" si="1"/>
        <v>0.21026599465806273</v>
      </c>
      <c r="Y36" s="6">
        <f t="shared" si="1"/>
        <v>0.19143088393003702</v>
      </c>
      <c r="Z36" s="6">
        <f t="shared" si="1"/>
        <v>0.203362086376425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0.99913865864923879</v>
      </c>
      <c r="E37">
        <f t="shared" si="2"/>
        <v>1</v>
      </c>
      <c r="F37">
        <f t="shared" si="2"/>
        <v>1</v>
      </c>
      <c r="G37">
        <f t="shared" si="2"/>
        <v>1</v>
      </c>
      <c r="H37" s="6">
        <f t="shared" si="2"/>
        <v>1</v>
      </c>
      <c r="I37" s="6">
        <f t="shared" si="2"/>
        <v>1</v>
      </c>
      <c r="J37" s="6">
        <f t="shared" si="2"/>
        <v>1</v>
      </c>
      <c r="K37" s="6">
        <f t="shared" si="2"/>
        <v>1</v>
      </c>
      <c r="L37" s="6">
        <f t="shared" si="2"/>
        <v>1</v>
      </c>
      <c r="M37" s="6">
        <f t="shared" si="2"/>
        <v>1</v>
      </c>
      <c r="O37">
        <f t="shared" si="2"/>
        <v>1</v>
      </c>
      <c r="P37">
        <f t="shared" si="2"/>
        <v>1</v>
      </c>
      <c r="Q37">
        <f t="shared" si="2"/>
        <v>1</v>
      </c>
      <c r="R37">
        <f t="shared" si="2"/>
        <v>1</v>
      </c>
      <c r="S37">
        <f t="shared" si="0"/>
        <v>1</v>
      </c>
      <c r="T37">
        <f t="shared" si="0"/>
        <v>1</v>
      </c>
      <c r="U37" s="6">
        <f t="shared" ref="U37:Z40" si="3">AVERAGE(U9,U16,U23,U30)</f>
        <v>1</v>
      </c>
      <c r="V37" s="6">
        <f t="shared" si="3"/>
        <v>1</v>
      </c>
      <c r="W37" s="6">
        <f t="shared" si="3"/>
        <v>1</v>
      </c>
      <c r="X37" s="6">
        <f t="shared" si="3"/>
        <v>1</v>
      </c>
      <c r="Y37" s="6">
        <f t="shared" si="3"/>
        <v>1</v>
      </c>
      <c r="Z37" s="6">
        <f t="shared" si="3"/>
        <v>1</v>
      </c>
    </row>
    <row r="38" spans="1:27" x14ac:dyDescent="0.2">
      <c r="A38" t="s">
        <v>7</v>
      </c>
      <c r="B38">
        <f t="shared" si="2"/>
        <v>0.1097926759864595</v>
      </c>
      <c r="C38">
        <f t="shared" si="0"/>
        <v>0.114894214407897</v>
      </c>
      <c r="D38">
        <f t="shared" si="0"/>
        <v>0.130049769784984</v>
      </c>
      <c r="E38">
        <f t="shared" si="0"/>
        <v>0.1105785714265933</v>
      </c>
      <c r="F38">
        <f t="shared" si="0"/>
        <v>0.14382516595587924</v>
      </c>
      <c r="G38">
        <f t="shared" si="0"/>
        <v>0.13759877065999199</v>
      </c>
      <c r="H38" s="6">
        <f t="shared" si="0"/>
        <v>0.13161915447544176</v>
      </c>
      <c r="I38" s="6">
        <f t="shared" si="0"/>
        <v>0.13512638288033949</v>
      </c>
      <c r="J38" s="6">
        <f t="shared" si="0"/>
        <v>0.12325981423178126</v>
      </c>
      <c r="K38" s="6">
        <f t="shared" si="0"/>
        <v>0.13959414922378399</v>
      </c>
      <c r="L38" s="6">
        <f t="shared" si="0"/>
        <v>0.1705127561721505</v>
      </c>
      <c r="M38" s="6">
        <f t="shared" si="0"/>
        <v>0.17145430927741551</v>
      </c>
      <c r="O38">
        <f t="shared" si="0"/>
        <v>0.11342780083234551</v>
      </c>
      <c r="P38">
        <f t="shared" si="0"/>
        <v>0.10645359416500175</v>
      </c>
      <c r="Q38">
        <f t="shared" si="0"/>
        <v>0.12015833381137314</v>
      </c>
      <c r="R38">
        <f t="shared" si="0"/>
        <v>0.10801268594804525</v>
      </c>
      <c r="S38">
        <f t="shared" si="0"/>
        <v>0.13327809605466301</v>
      </c>
      <c r="T38">
        <f t="shared" si="0"/>
        <v>0.13516757100886451</v>
      </c>
      <c r="U38" s="6">
        <f t="shared" si="3"/>
        <v>0.11111037553959298</v>
      </c>
      <c r="V38" s="6">
        <f t="shared" si="3"/>
        <v>9.2856933527490873E-2</v>
      </c>
      <c r="W38" s="6">
        <f t="shared" si="3"/>
        <v>0.112038095406001</v>
      </c>
      <c r="X38" s="6">
        <f t="shared" si="3"/>
        <v>0.16228172157110374</v>
      </c>
      <c r="Y38" s="6">
        <f t="shared" si="3"/>
        <v>0.13786192505237962</v>
      </c>
      <c r="Z38" s="6">
        <f t="shared" si="3"/>
        <v>0.12784938179954525</v>
      </c>
    </row>
    <row r="39" spans="1:27" x14ac:dyDescent="0.2">
      <c r="A39" t="s">
        <v>8</v>
      </c>
      <c r="B39">
        <f t="shared" si="2"/>
        <v>0.72246212533914633</v>
      </c>
      <c r="C39">
        <f t="shared" si="0"/>
        <v>0.73171944673532952</v>
      </c>
      <c r="D39">
        <f t="shared" si="0"/>
        <v>0.67841123572553697</v>
      </c>
      <c r="E39">
        <f t="shared" si="0"/>
        <v>0.68713735089251227</v>
      </c>
      <c r="F39">
        <f t="shared" si="0"/>
        <v>0.67846192847687625</v>
      </c>
      <c r="G39">
        <f t="shared" si="0"/>
        <v>0.68678894076885877</v>
      </c>
      <c r="H39" s="6">
        <f t="shared" si="0"/>
        <v>0.72511319780257177</v>
      </c>
      <c r="I39" s="6">
        <f t="shared" si="0"/>
        <v>0.72813318577755459</v>
      </c>
      <c r="J39" s="6">
        <f t="shared" si="0"/>
        <v>0.70224454669010872</v>
      </c>
      <c r="K39" s="6">
        <f t="shared" si="0"/>
        <v>0.70457737169513179</v>
      </c>
      <c r="L39" s="6">
        <f t="shared" si="0"/>
        <v>0.67555197530620992</v>
      </c>
      <c r="M39" s="6">
        <f t="shared" si="0"/>
        <v>0.67651919512553849</v>
      </c>
      <c r="O39">
        <f t="shared" si="0"/>
        <v>0.6949719876876852</v>
      </c>
      <c r="P39">
        <f t="shared" si="0"/>
        <v>0.70581921699898342</v>
      </c>
      <c r="Q39">
        <f t="shared" si="0"/>
        <v>0.62849912394647656</v>
      </c>
      <c r="R39">
        <f t="shared" si="0"/>
        <v>0.66530271329825408</v>
      </c>
      <c r="S39">
        <f t="shared" si="0"/>
        <v>0.62290695004566121</v>
      </c>
      <c r="T39">
        <f t="shared" si="0"/>
        <v>0.60369611042084459</v>
      </c>
      <c r="U39" s="6">
        <f t="shared" si="3"/>
        <v>0.66685922627306427</v>
      </c>
      <c r="V39" s="6">
        <f t="shared" si="3"/>
        <v>0.68813515963788996</v>
      </c>
      <c r="W39" s="6">
        <f t="shared" si="3"/>
        <v>0.68132304565338453</v>
      </c>
      <c r="X39" s="6">
        <f t="shared" si="3"/>
        <v>0.63995743128659199</v>
      </c>
      <c r="Y39" s="6">
        <f t="shared" si="3"/>
        <v>0.62398493966170776</v>
      </c>
      <c r="Z39" s="6">
        <f t="shared" si="3"/>
        <v>0.63426936896317199</v>
      </c>
    </row>
    <row r="40" spans="1:27" x14ac:dyDescent="0.2">
      <c r="A40" t="s">
        <v>9</v>
      </c>
      <c r="B40">
        <f t="shared" si="2"/>
        <v>0.54571314278184291</v>
      </c>
      <c r="C40">
        <f t="shared" si="0"/>
        <v>0.53958335715673955</v>
      </c>
      <c r="D40">
        <f t="shared" si="0"/>
        <v>0.57519147239088175</v>
      </c>
      <c r="E40">
        <f t="shared" si="0"/>
        <v>0.55568673718038575</v>
      </c>
      <c r="F40">
        <f t="shared" si="0"/>
        <v>0.59121128476304718</v>
      </c>
      <c r="G40">
        <f t="shared" si="0"/>
        <v>0.58907275628794298</v>
      </c>
      <c r="H40" s="6">
        <f t="shared" si="0"/>
        <v>0.56363782371957805</v>
      </c>
      <c r="I40" s="6">
        <f t="shared" si="0"/>
        <v>0.57972575867075782</v>
      </c>
      <c r="J40" s="6">
        <f t="shared" si="0"/>
        <v>0.5663063135774935</v>
      </c>
      <c r="K40" s="6">
        <f t="shared" si="0"/>
        <v>0.57994642925894169</v>
      </c>
      <c r="L40" s="6">
        <f t="shared" si="0"/>
        <v>0.5938440364773323</v>
      </c>
      <c r="M40" s="6">
        <f t="shared" si="0"/>
        <v>0.58654470719707175</v>
      </c>
      <c r="O40">
        <f t="shared" si="0"/>
        <v>0.53617251581516157</v>
      </c>
      <c r="P40">
        <f t="shared" si="0"/>
        <v>0.5127985961636079</v>
      </c>
      <c r="Q40">
        <f t="shared" si="0"/>
        <v>0.53832190919301193</v>
      </c>
      <c r="R40">
        <f t="shared" si="0"/>
        <v>0.53335463466566546</v>
      </c>
      <c r="S40">
        <f t="shared" si="0"/>
        <v>0.5553099681478707</v>
      </c>
      <c r="T40">
        <f t="shared" si="0"/>
        <v>0.56371048624381281</v>
      </c>
      <c r="U40" s="6">
        <f t="shared" si="3"/>
        <v>0.51696493968193402</v>
      </c>
      <c r="V40" s="6">
        <f t="shared" si="3"/>
        <v>0.50337358910907892</v>
      </c>
      <c r="W40" s="6">
        <f t="shared" si="3"/>
        <v>0.54209044653508198</v>
      </c>
      <c r="X40" s="6">
        <f t="shared" si="3"/>
        <v>0.56294297863480081</v>
      </c>
      <c r="Y40" s="6">
        <f t="shared" si="3"/>
        <v>0.55752735192762448</v>
      </c>
      <c r="Z40" s="6">
        <f t="shared" si="3"/>
        <v>0.54849787767286051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0.11359126129799696</v>
      </c>
      <c r="I44">
        <f t="shared" ref="I44:M48" si="4">I36-C36</f>
        <v>0.16601385729188625</v>
      </c>
      <c r="J44">
        <f t="shared" si="4"/>
        <v>0.16022454645170378</v>
      </c>
      <c r="K44">
        <f t="shared" si="4"/>
        <v>0.12822810262060302</v>
      </c>
      <c r="L44">
        <f t="shared" si="4"/>
        <v>0.16727537979981955</v>
      </c>
      <c r="M44" s="9">
        <f t="shared" si="4"/>
        <v>0.16238446511289675</v>
      </c>
      <c r="N44">
        <f>AVERAGE(H44:M44)</f>
        <v>0.14961960209581773</v>
      </c>
      <c r="U44">
        <f t="shared" ref="U44:U48" si="5">U36-O36</f>
        <v>1.9948419738956336E-2</v>
      </c>
      <c r="V44">
        <f t="shared" ref="V44:V48" si="6">V36-P36</f>
        <v>8.6459880439191492E-2</v>
      </c>
      <c r="W44">
        <f t="shared" ref="W44:W48" si="7">W36-Q36</f>
        <v>2.0772012391746586E-2</v>
      </c>
      <c r="X44">
        <f t="shared" ref="X44:X48" si="8">X36-R36</f>
        <v>5.0787939705850216E-2</v>
      </c>
      <c r="Y44">
        <f t="shared" ref="Y44:Y48" si="9">Y36-S36</f>
        <v>5.1100946347042264E-2</v>
      </c>
      <c r="Z44" s="9">
        <f t="shared" ref="Z44:Z48" si="10">Z36-T36</f>
        <v>1.5553427660464497E-2</v>
      </c>
      <c r="AA44" s="14">
        <f>AVERAGE(U44:Z44)</f>
        <v>4.0770437713875236E-2</v>
      </c>
    </row>
    <row r="45" spans="1:27" x14ac:dyDescent="0.2">
      <c r="A45" t="s">
        <v>6</v>
      </c>
      <c r="H45">
        <f t="shared" ref="H45:H48" si="11">H37-B37</f>
        <v>0</v>
      </c>
      <c r="I45">
        <f t="shared" si="4"/>
        <v>0</v>
      </c>
      <c r="J45">
        <f t="shared" si="4"/>
        <v>8.6134135076121332E-4</v>
      </c>
      <c r="K45">
        <f t="shared" si="4"/>
        <v>0</v>
      </c>
      <c r="L45">
        <f t="shared" si="4"/>
        <v>0</v>
      </c>
      <c r="M45" s="9">
        <f t="shared" si="4"/>
        <v>0</v>
      </c>
      <c r="N45">
        <f t="shared" ref="N45:N48" si="12">AVERAGE(H45:M45)</f>
        <v>1.4355689179353556E-4</v>
      </c>
      <c r="U45">
        <f t="shared" si="5"/>
        <v>0</v>
      </c>
      <c r="V45">
        <f t="shared" si="6"/>
        <v>0</v>
      </c>
      <c r="W45">
        <f t="shared" si="7"/>
        <v>0</v>
      </c>
      <c r="X45">
        <f t="shared" si="8"/>
        <v>0</v>
      </c>
      <c r="Y45">
        <f t="shared" si="9"/>
        <v>0</v>
      </c>
      <c r="Z45" s="9">
        <f t="shared" si="10"/>
        <v>0</v>
      </c>
      <c r="AA45" s="14">
        <f t="shared" ref="AA45:AA48" si="13">AVERAGE(U45:Z45)</f>
        <v>0</v>
      </c>
    </row>
    <row r="46" spans="1:27" x14ac:dyDescent="0.2">
      <c r="A46" t="s">
        <v>7</v>
      </c>
      <c r="H46">
        <f t="shared" si="11"/>
        <v>2.1826478488982254E-2</v>
      </c>
      <c r="I46">
        <f t="shared" si="4"/>
        <v>2.0232168472442483E-2</v>
      </c>
      <c r="J46">
        <f t="shared" si="4"/>
        <v>-6.7899555532027478E-3</v>
      </c>
      <c r="K46">
        <f t="shared" si="4"/>
        <v>2.9015577797190689E-2</v>
      </c>
      <c r="L46">
        <f t="shared" si="4"/>
        <v>2.6687590216271262E-2</v>
      </c>
      <c r="M46" s="9">
        <f t="shared" si="4"/>
        <v>3.385553861742352E-2</v>
      </c>
      <c r="N46">
        <f t="shared" si="12"/>
        <v>2.0804566339851244E-2</v>
      </c>
      <c r="U46">
        <f t="shared" si="5"/>
        <v>-2.3174252927525285E-3</v>
      </c>
      <c r="V46">
        <f t="shared" si="6"/>
        <v>-1.3596660637510874E-2</v>
      </c>
      <c r="W46">
        <f t="shared" si="7"/>
        <v>-8.1202384053721405E-3</v>
      </c>
      <c r="X46">
        <f t="shared" si="8"/>
        <v>5.4269035623058487E-2</v>
      </c>
      <c r="Y46">
        <f t="shared" si="9"/>
        <v>4.5838289977166158E-3</v>
      </c>
      <c r="Z46" s="9">
        <f t="shared" si="10"/>
        <v>-7.3181892093192591E-3</v>
      </c>
      <c r="AA46" s="14">
        <f t="shared" si="13"/>
        <v>4.5833918459700501E-3</v>
      </c>
    </row>
    <row r="47" spans="1:27" x14ac:dyDescent="0.2">
      <c r="A47" t="s">
        <v>8</v>
      </c>
      <c r="H47">
        <f t="shared" si="11"/>
        <v>2.6510724634254412E-3</v>
      </c>
      <c r="I47">
        <f t="shared" si="4"/>
        <v>-3.5862609577749227E-3</v>
      </c>
      <c r="J47">
        <f t="shared" si="4"/>
        <v>2.3833310964571752E-2</v>
      </c>
      <c r="K47">
        <f t="shared" si="4"/>
        <v>1.7440020802619527E-2</v>
      </c>
      <c r="L47">
        <f t="shared" si="4"/>
        <v>-2.9099531706663351E-3</v>
      </c>
      <c r="M47" s="9">
        <f t="shared" si="4"/>
        <v>-1.0269745643320283E-2</v>
      </c>
      <c r="N47">
        <f t="shared" si="12"/>
        <v>4.5264074098091966E-3</v>
      </c>
      <c r="U47">
        <f t="shared" si="5"/>
        <v>-2.8112761414620935E-2</v>
      </c>
      <c r="V47">
        <f t="shared" si="6"/>
        <v>-1.7684057361093464E-2</v>
      </c>
      <c r="W47">
        <f t="shared" si="7"/>
        <v>5.2823921706907973E-2</v>
      </c>
      <c r="X47">
        <f t="shared" si="8"/>
        <v>-2.5345282011662085E-2</v>
      </c>
      <c r="Y47">
        <f t="shared" si="9"/>
        <v>1.0779896160465485E-3</v>
      </c>
      <c r="Z47" s="9">
        <f t="shared" si="10"/>
        <v>3.0573258542327397E-2</v>
      </c>
      <c r="AA47" s="14">
        <f t="shared" si="13"/>
        <v>2.2221781796509057E-3</v>
      </c>
    </row>
    <row r="48" spans="1:27" x14ac:dyDescent="0.2">
      <c r="A48" t="s">
        <v>9</v>
      </c>
      <c r="H48">
        <f t="shared" si="11"/>
        <v>1.7924680937735138E-2</v>
      </c>
      <c r="I48">
        <f t="shared" si="4"/>
        <v>4.0142401514018267E-2</v>
      </c>
      <c r="J48">
        <f t="shared" si="4"/>
        <v>-8.8851588133882498E-3</v>
      </c>
      <c r="K48">
        <f t="shared" si="4"/>
        <v>2.4259692078555939E-2</v>
      </c>
      <c r="L48">
        <f t="shared" si="4"/>
        <v>2.6327517142851198E-3</v>
      </c>
      <c r="M48" s="9">
        <f t="shared" si="4"/>
        <v>-2.5280490908712316E-3</v>
      </c>
      <c r="N48">
        <f t="shared" si="12"/>
        <v>1.2257719723389163E-2</v>
      </c>
      <c r="U48">
        <f t="shared" si="5"/>
        <v>-1.9207576133227544E-2</v>
      </c>
      <c r="V48">
        <f t="shared" si="6"/>
        <v>-9.4250070545289777E-3</v>
      </c>
      <c r="W48">
        <f t="shared" si="7"/>
        <v>3.7685373420700552E-3</v>
      </c>
      <c r="X48">
        <f t="shared" si="8"/>
        <v>2.9588343969135344E-2</v>
      </c>
      <c r="Y48">
        <f t="shared" si="9"/>
        <v>2.2173837797537788E-3</v>
      </c>
      <c r="Z48" s="9">
        <f t="shared" si="10"/>
        <v>-1.5212608570952302E-2</v>
      </c>
      <c r="AA48" s="14">
        <f t="shared" si="13"/>
        <v>-1.3784877779582743E-3</v>
      </c>
    </row>
    <row r="53" spans="1:2" x14ac:dyDescent="0.2">
      <c r="A53" s="30" t="s">
        <v>27</v>
      </c>
      <c r="B53" s="30"/>
    </row>
    <row r="54" spans="1:2" x14ac:dyDescent="0.2">
      <c r="A54" s="3" t="s">
        <v>25</v>
      </c>
      <c r="B54" s="4">
        <v>202</v>
      </c>
    </row>
    <row r="55" spans="1:2" x14ac:dyDescent="0.2">
      <c r="A55" s="3" t="s">
        <v>26</v>
      </c>
      <c r="B55" s="4">
        <v>29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7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0.83309470713554801</v>
      </c>
    </row>
    <row r="61" spans="1:2" x14ac:dyDescent="0.2">
      <c r="A61" s="3" t="s">
        <v>7</v>
      </c>
      <c r="B61" s="4">
        <v>0.43031040779062601</v>
      </c>
    </row>
    <row r="62" spans="1:2" x14ac:dyDescent="0.2">
      <c r="A62" s="3" t="s">
        <v>8</v>
      </c>
      <c r="B62" s="4">
        <v>0.81336153640863196</v>
      </c>
    </row>
    <row r="63" spans="1:2" x14ac:dyDescent="0.2">
      <c r="A63" s="3" t="s">
        <v>9</v>
      </c>
      <c r="B63" s="4">
        <v>0.90909090909090895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H44:N48 U44:AA48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49B0-FA37-1944-8546-CBE93105FC18}">
  <dimension ref="A1:AB63"/>
  <sheetViews>
    <sheetView topLeftCell="D7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8" ht="21" x14ac:dyDescent="0.25">
      <c r="A1" s="8" t="s">
        <v>0</v>
      </c>
      <c r="B1" s="32" t="s">
        <v>28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8" ht="19" x14ac:dyDescent="0.25">
      <c r="A2" s="8" t="s">
        <v>1</v>
      </c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0"/>
      <c r="O2" s="29" t="s">
        <v>17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8" ht="19" x14ac:dyDescent="0.25">
      <c r="A3" s="8" t="s">
        <v>2</v>
      </c>
      <c r="B3" s="29" t="s">
        <v>14</v>
      </c>
      <c r="C3" s="29"/>
      <c r="D3" s="29"/>
      <c r="E3" s="29"/>
      <c r="F3" s="29"/>
      <c r="G3" s="29"/>
      <c r="H3" s="28" t="s">
        <v>16</v>
      </c>
      <c r="I3" s="28"/>
      <c r="J3" s="28"/>
      <c r="K3" s="28"/>
      <c r="L3" s="28"/>
      <c r="M3" s="28"/>
      <c r="N3" s="13"/>
      <c r="O3" s="29" t="s">
        <v>14</v>
      </c>
      <c r="P3" s="29"/>
      <c r="Q3" s="29"/>
      <c r="R3" s="29"/>
      <c r="S3" s="29"/>
      <c r="T3" s="29"/>
      <c r="U3" s="28" t="s">
        <v>16</v>
      </c>
      <c r="V3" s="28"/>
      <c r="W3" s="28"/>
      <c r="X3" s="28"/>
      <c r="Y3" s="28"/>
      <c r="Z3" s="28"/>
    </row>
    <row r="4" spans="1:28" ht="19" x14ac:dyDescent="0.25">
      <c r="A4" s="8" t="s">
        <v>15</v>
      </c>
      <c r="B4" s="29">
        <v>3</v>
      </c>
      <c r="C4" s="29"/>
      <c r="D4" s="29">
        <v>4</v>
      </c>
      <c r="E4" s="29"/>
      <c r="F4" s="29">
        <v>5</v>
      </c>
      <c r="G4" s="29"/>
      <c r="H4" s="28">
        <v>3</v>
      </c>
      <c r="I4" s="28"/>
      <c r="J4" s="28">
        <v>4</v>
      </c>
      <c r="K4" s="28"/>
      <c r="L4" s="28">
        <v>5</v>
      </c>
      <c r="M4" s="28"/>
      <c r="N4" s="13"/>
      <c r="O4" s="29">
        <v>3</v>
      </c>
      <c r="P4" s="29"/>
      <c r="Q4" s="29">
        <v>4</v>
      </c>
      <c r="R4" s="29"/>
      <c r="S4" s="29">
        <v>5</v>
      </c>
      <c r="T4" s="29"/>
      <c r="U4" s="28">
        <v>3</v>
      </c>
      <c r="V4" s="28"/>
      <c r="W4" s="28">
        <v>4</v>
      </c>
      <c r="X4" s="28"/>
      <c r="Y4" s="28">
        <v>5</v>
      </c>
      <c r="Z4" s="28"/>
    </row>
    <row r="5" spans="1:28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8" x14ac:dyDescent="0.2">
      <c r="A7" s="1" t="s">
        <v>4</v>
      </c>
      <c r="AB7" t="s">
        <v>40</v>
      </c>
    </row>
    <row r="8" spans="1:28" x14ac:dyDescent="0.2">
      <c r="A8" t="s">
        <v>5</v>
      </c>
      <c r="B8">
        <v>0.24469017653865799</v>
      </c>
      <c r="C8">
        <v>0.23468523516881901</v>
      </c>
      <c r="D8">
        <v>0.18286758359915001</v>
      </c>
      <c r="E8">
        <v>0.20986204535871</v>
      </c>
      <c r="F8">
        <v>0.191441809990437</v>
      </c>
      <c r="G8">
        <v>0.18727853840735201</v>
      </c>
      <c r="H8" s="6">
        <v>0.30591061479089299</v>
      </c>
      <c r="I8" s="6">
        <v>0.29089264200610099</v>
      </c>
      <c r="J8" s="6">
        <v>0.27767968232616103</v>
      </c>
      <c r="K8" s="6">
        <v>0.26459906656327797</v>
      </c>
      <c r="L8" s="6">
        <v>0.28973990336229299</v>
      </c>
      <c r="M8" s="6">
        <v>0.27443345308711298</v>
      </c>
      <c r="O8">
        <v>0.27889117558347998</v>
      </c>
      <c r="P8">
        <v>0.18164855332118801</v>
      </c>
      <c r="Q8">
        <v>8.4845428059710903E-2</v>
      </c>
      <c r="R8">
        <v>0.30207543626612998</v>
      </c>
      <c r="S8">
        <v>0.17337164622419701</v>
      </c>
      <c r="T8">
        <v>0.23338959646798199</v>
      </c>
      <c r="U8" s="33">
        <v>0.22893365533162699</v>
      </c>
      <c r="V8" s="33">
        <v>0.35582651385176001</v>
      </c>
      <c r="W8" s="33">
        <v>0.29010846960405601</v>
      </c>
      <c r="X8" s="33">
        <v>0.34843370813829799</v>
      </c>
      <c r="Y8" s="33">
        <v>0.234846779443249</v>
      </c>
      <c r="Z8" s="33">
        <v>0.35131768477191</v>
      </c>
    </row>
    <row r="9" spans="1:28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</row>
    <row r="10" spans="1:28" x14ac:dyDescent="0.2">
      <c r="A10" t="s">
        <v>7</v>
      </c>
      <c r="B10">
        <v>0.30998071729009302</v>
      </c>
      <c r="C10">
        <v>0.19371617478167399</v>
      </c>
      <c r="D10">
        <v>0.24556179461406999</v>
      </c>
      <c r="E10">
        <v>0.322959178768153</v>
      </c>
      <c r="F10">
        <v>0.44733815922956199</v>
      </c>
      <c r="G10">
        <v>0.424547019502512</v>
      </c>
      <c r="H10" s="6">
        <v>0.26395008438140999</v>
      </c>
      <c r="I10" s="6">
        <v>0.278658185208776</v>
      </c>
      <c r="J10" s="6">
        <v>0.253368417383522</v>
      </c>
      <c r="K10" s="6">
        <v>0.27224623208485299</v>
      </c>
      <c r="L10" s="6">
        <v>0.35471311164876101</v>
      </c>
      <c r="M10" s="6">
        <v>0.34006490275154699</v>
      </c>
      <c r="O10">
        <v>0.235798833360475</v>
      </c>
      <c r="P10">
        <v>0.29498840881916899</v>
      </c>
      <c r="Q10">
        <v>0.27788025532507798</v>
      </c>
      <c r="R10">
        <v>0.289784251358714</v>
      </c>
      <c r="S10">
        <v>0.38489523709948298</v>
      </c>
      <c r="T10">
        <v>0.385820934528737</v>
      </c>
      <c r="U10" s="33">
        <v>0.183542116851758</v>
      </c>
      <c r="V10" s="33">
        <v>0.21197386633464901</v>
      </c>
      <c r="W10" s="33">
        <v>0.29017217352057101</v>
      </c>
      <c r="X10" s="33">
        <v>0.35150746873538502</v>
      </c>
      <c r="Y10" s="33">
        <v>0.31316182477992699</v>
      </c>
      <c r="Z10" s="33">
        <v>0.39474053978200002</v>
      </c>
    </row>
    <row r="11" spans="1:28" x14ac:dyDescent="0.2">
      <c r="A11" t="s">
        <v>8</v>
      </c>
      <c r="B11">
        <v>0.66838064368202199</v>
      </c>
      <c r="C11">
        <v>0.586335620322746</v>
      </c>
      <c r="D11">
        <v>0.58152520092475501</v>
      </c>
      <c r="E11">
        <v>0.61207411940233603</v>
      </c>
      <c r="F11">
        <v>0.54895387732529999</v>
      </c>
      <c r="G11">
        <v>0.56443055817883803</v>
      </c>
      <c r="H11" s="6">
        <v>0.62392162293709896</v>
      </c>
      <c r="I11" s="6">
        <v>0.62600688861100595</v>
      </c>
      <c r="J11" s="6">
        <v>0.60920402879666702</v>
      </c>
      <c r="K11" s="6">
        <v>0.602007538769608</v>
      </c>
      <c r="L11" s="6">
        <v>0.59183584226980501</v>
      </c>
      <c r="M11" s="6">
        <v>0.58324326188124598</v>
      </c>
      <c r="O11">
        <v>0.65631936694155601</v>
      </c>
      <c r="P11">
        <v>0.58753156111448002</v>
      </c>
      <c r="Q11">
        <v>0.56607243141642205</v>
      </c>
      <c r="R11">
        <v>0.62004092421611401</v>
      </c>
      <c r="S11">
        <v>0.55975274547062503</v>
      </c>
      <c r="T11">
        <v>0.56368119920605098</v>
      </c>
      <c r="U11" s="33">
        <v>0.63120333881631796</v>
      </c>
      <c r="V11" s="33">
        <v>0.66230270639148703</v>
      </c>
      <c r="W11" s="33">
        <v>0.55184772880741395</v>
      </c>
      <c r="X11" s="33">
        <v>0.54827646417066001</v>
      </c>
      <c r="Y11" s="33">
        <v>0.571815736269493</v>
      </c>
      <c r="Z11" s="33">
        <v>0.60239486399803999</v>
      </c>
    </row>
    <row r="12" spans="1:28" x14ac:dyDescent="0.2">
      <c r="A12" t="s">
        <v>9</v>
      </c>
      <c r="B12">
        <v>0.63668413729613205</v>
      </c>
      <c r="C12">
        <v>0.61082275399767805</v>
      </c>
      <c r="D12">
        <v>0.628043863099921</v>
      </c>
      <c r="E12">
        <v>0.63288170922355302</v>
      </c>
      <c r="F12">
        <v>0.719799349856582</v>
      </c>
      <c r="G12">
        <v>0.674623684983917</v>
      </c>
      <c r="H12" s="6">
        <v>0.61526374859708099</v>
      </c>
      <c r="I12" s="6">
        <v>0.61524894858228096</v>
      </c>
      <c r="J12" s="6">
        <v>0.632338798259793</v>
      </c>
      <c r="K12" s="6">
        <v>0.619460600045595</v>
      </c>
      <c r="L12" s="6">
        <v>0.68760428326693301</v>
      </c>
      <c r="M12" s="6">
        <v>0.64070065273072696</v>
      </c>
      <c r="O12">
        <v>0.59002521714765999</v>
      </c>
      <c r="P12">
        <v>0.59321061567549005</v>
      </c>
      <c r="Q12">
        <v>0.62255899166818696</v>
      </c>
      <c r="R12">
        <v>0.64454348915904203</v>
      </c>
      <c r="S12">
        <v>0.66004739148404501</v>
      </c>
      <c r="T12">
        <v>0.65905489533001005</v>
      </c>
      <c r="U12" s="33">
        <v>0.58160914079388004</v>
      </c>
      <c r="V12" s="33">
        <v>0.60725013427402497</v>
      </c>
      <c r="W12" s="33">
        <v>0.62425640302512297</v>
      </c>
      <c r="X12" s="33">
        <v>0.70543760070551798</v>
      </c>
      <c r="Y12" s="33">
        <v>0.64947964225422705</v>
      </c>
      <c r="Z12" s="33">
        <v>0.71165717816320195</v>
      </c>
    </row>
    <row r="13" spans="1:28" x14ac:dyDescent="0.2">
      <c r="H13" s="6"/>
      <c r="I13" s="6"/>
      <c r="J13" s="6"/>
      <c r="K13" s="6"/>
      <c r="L13" s="6"/>
      <c r="M13" s="6"/>
      <c r="U13" s="33"/>
      <c r="V13" s="33"/>
      <c r="W13" s="33"/>
      <c r="X13" s="33"/>
      <c r="Y13" s="33"/>
      <c r="Z13" s="33"/>
    </row>
    <row r="14" spans="1:28" x14ac:dyDescent="0.2">
      <c r="A14" s="1" t="s">
        <v>10</v>
      </c>
      <c r="H14" s="6"/>
      <c r="I14" s="6"/>
      <c r="J14" s="6"/>
      <c r="K14" s="6"/>
      <c r="L14" s="6"/>
      <c r="M14" s="6"/>
      <c r="U14" s="33"/>
      <c r="V14" s="33"/>
      <c r="W14" s="33"/>
      <c r="X14" s="33"/>
      <c r="Y14" s="33"/>
      <c r="Z14" s="33"/>
    </row>
    <row r="15" spans="1:28" x14ac:dyDescent="0.2">
      <c r="A15" t="s">
        <v>5</v>
      </c>
      <c r="B15">
        <v>0.22200278743471699</v>
      </c>
      <c r="C15">
        <v>0.22118854838962601</v>
      </c>
      <c r="D15">
        <v>0.20986204535871</v>
      </c>
      <c r="E15">
        <v>0.191403647359395</v>
      </c>
      <c r="F15">
        <v>0.15358262679875101</v>
      </c>
      <c r="G15">
        <v>0.191455759388927</v>
      </c>
      <c r="H15" s="6">
        <v>0.30960089847575301</v>
      </c>
      <c r="I15" s="6">
        <v>0.30260984488518899</v>
      </c>
      <c r="J15" s="6">
        <v>0.26823801127698299</v>
      </c>
      <c r="K15" s="6">
        <v>0.29450859695148601</v>
      </c>
      <c r="L15" s="6">
        <v>0.23844591926187</v>
      </c>
      <c r="M15" s="6">
        <v>0.27408089095313798</v>
      </c>
      <c r="O15">
        <v>0.22413162727408301</v>
      </c>
      <c r="P15">
        <v>0.27720698241443498</v>
      </c>
      <c r="Q15">
        <v>0.28670785403294702</v>
      </c>
      <c r="R15">
        <v>0.29859279247766701</v>
      </c>
      <c r="S15">
        <v>0.16821429595000201</v>
      </c>
      <c r="T15">
        <v>0.23270713459863401</v>
      </c>
      <c r="U15" s="33">
        <v>0.34799235988365801</v>
      </c>
      <c r="V15" s="33">
        <v>0.35582651385176001</v>
      </c>
      <c r="W15" s="33">
        <v>0.361981922166491</v>
      </c>
      <c r="X15" s="33">
        <v>0.34843370813829799</v>
      </c>
      <c r="Y15" s="33">
        <v>0.306314013721672</v>
      </c>
      <c r="Z15" s="33">
        <v>0.34804086096981401</v>
      </c>
    </row>
    <row r="16" spans="1:28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3">
        <v>1</v>
      </c>
      <c r="V16" s="33">
        <v>1</v>
      </c>
      <c r="W16" s="33">
        <v>1</v>
      </c>
      <c r="X16" s="33">
        <v>1</v>
      </c>
      <c r="Y16" s="33">
        <v>1</v>
      </c>
      <c r="Z16" s="33">
        <v>1</v>
      </c>
    </row>
    <row r="17" spans="1:26" x14ac:dyDescent="0.2">
      <c r="A17" t="s">
        <v>7</v>
      </c>
      <c r="B17">
        <v>0.19377195383302701</v>
      </c>
      <c r="C17">
        <v>0.23953987792977099</v>
      </c>
      <c r="D17">
        <v>0.322959178768153</v>
      </c>
      <c r="E17">
        <v>0.27979614918863199</v>
      </c>
      <c r="F17">
        <v>0.31444264647437897</v>
      </c>
      <c r="G17">
        <v>0.41112505735460902</v>
      </c>
      <c r="H17" s="6">
        <v>0.37860466837842299</v>
      </c>
      <c r="I17" s="6">
        <v>0.27556052328553998</v>
      </c>
      <c r="J17" s="6">
        <v>0.32034804366201203</v>
      </c>
      <c r="K17" s="6">
        <v>0.329562492888686</v>
      </c>
      <c r="L17" s="6">
        <v>0.337955308059736</v>
      </c>
      <c r="M17" s="6">
        <v>0.327167638611495</v>
      </c>
      <c r="O17">
        <v>0.27317644218620102</v>
      </c>
      <c r="P17">
        <v>0.30067614155038003</v>
      </c>
      <c r="Q17">
        <v>0.36180111049833802</v>
      </c>
      <c r="R17">
        <v>0.28782331629355601</v>
      </c>
      <c r="S17">
        <v>0.30013669139854299</v>
      </c>
      <c r="T17">
        <v>0.27037516842097398</v>
      </c>
      <c r="U17" s="33">
        <v>0.23483842510522199</v>
      </c>
      <c r="V17" s="33">
        <v>0.21197386633464901</v>
      </c>
      <c r="W17" s="33">
        <v>0.264435772802111</v>
      </c>
      <c r="X17" s="33">
        <v>0.35150746873538502</v>
      </c>
      <c r="Y17" s="33">
        <v>0.288884483099561</v>
      </c>
      <c r="Z17" s="33">
        <v>0.464526617557312</v>
      </c>
    </row>
    <row r="18" spans="1:26" x14ac:dyDescent="0.2">
      <c r="A18" t="s">
        <v>8</v>
      </c>
      <c r="B18">
        <v>0.65180076283321198</v>
      </c>
      <c r="C18">
        <v>0.61185473041204397</v>
      </c>
      <c r="D18">
        <v>0.61207411940233603</v>
      </c>
      <c r="E18">
        <v>0.598759076408105</v>
      </c>
      <c r="F18">
        <v>0.56530539206216301</v>
      </c>
      <c r="G18">
        <v>0.53167032672607595</v>
      </c>
      <c r="H18" s="6">
        <v>0.52555749532044704</v>
      </c>
      <c r="I18" s="6">
        <v>0.64891279537615298</v>
      </c>
      <c r="J18" s="6">
        <v>0.58927828165654095</v>
      </c>
      <c r="K18" s="6">
        <v>0.601167542527417</v>
      </c>
      <c r="L18" s="6">
        <v>0.56898907064067905</v>
      </c>
      <c r="M18" s="6">
        <v>0.57468652279375398</v>
      </c>
      <c r="O18">
        <v>0.61716066412168302</v>
      </c>
      <c r="P18">
        <v>0.64674973475477704</v>
      </c>
      <c r="Q18">
        <v>0.55273123252974998</v>
      </c>
      <c r="R18">
        <v>0.62180707273491298</v>
      </c>
      <c r="S18">
        <v>0.50126285260811398</v>
      </c>
      <c r="T18">
        <v>0.582618227268064</v>
      </c>
      <c r="U18" s="33">
        <v>0.64975823390800302</v>
      </c>
      <c r="V18" s="33">
        <v>0.66230270639148703</v>
      </c>
      <c r="W18" s="33">
        <v>0.60217850192844502</v>
      </c>
      <c r="X18" s="33">
        <v>0.54827646417066001</v>
      </c>
      <c r="Y18" s="33">
        <v>0.55510398061742405</v>
      </c>
      <c r="Z18" s="33">
        <v>0.47675635455461601</v>
      </c>
    </row>
    <row r="19" spans="1:26" x14ac:dyDescent="0.2">
      <c r="A19" t="s">
        <v>9</v>
      </c>
      <c r="B19">
        <v>0.60981912144702799</v>
      </c>
      <c r="C19">
        <v>0.59715422276621699</v>
      </c>
      <c r="D19">
        <v>0.63288170922355302</v>
      </c>
      <c r="E19">
        <v>0.62833870390261304</v>
      </c>
      <c r="F19">
        <v>0.62455857191513198</v>
      </c>
      <c r="G19">
        <v>0.71776595497525697</v>
      </c>
      <c r="H19" s="6">
        <v>0.68867308402192096</v>
      </c>
      <c r="I19" s="6">
        <v>0.61385664271236395</v>
      </c>
      <c r="J19" s="6">
        <v>0.62533820086293801</v>
      </c>
      <c r="K19" s="6">
        <v>0.62885234461178197</v>
      </c>
      <c r="L19" s="6">
        <v>0.63395721925133697</v>
      </c>
      <c r="M19" s="6">
        <v>0.62680005142417095</v>
      </c>
      <c r="O19">
        <v>0.59256373808612595</v>
      </c>
      <c r="P19">
        <v>0.62709970316046704</v>
      </c>
      <c r="Q19">
        <v>0.688972770680087</v>
      </c>
      <c r="R19">
        <v>0.64071143928738805</v>
      </c>
      <c r="S19">
        <v>0.63156122629806799</v>
      </c>
      <c r="T19">
        <v>0.62724275978856803</v>
      </c>
      <c r="U19" s="33">
        <v>0.61942528222415705</v>
      </c>
      <c r="V19" s="33">
        <v>0.60725013427402497</v>
      </c>
      <c r="W19" s="33">
        <v>0.62888211119797499</v>
      </c>
      <c r="X19" s="33">
        <v>0.70543760070551798</v>
      </c>
      <c r="Y19" s="33">
        <v>0.63768125831655798</v>
      </c>
      <c r="Z19" s="33">
        <v>0.75595283253381895</v>
      </c>
    </row>
    <row r="20" spans="1:26" x14ac:dyDescent="0.2">
      <c r="H20" s="6"/>
      <c r="I20" s="6"/>
      <c r="J20" s="6"/>
      <c r="K20" s="6"/>
      <c r="L20" s="6"/>
      <c r="M20" s="6"/>
      <c r="U20" s="33"/>
      <c r="V20" s="33"/>
      <c r="W20" s="33"/>
      <c r="X20" s="33"/>
      <c r="Y20" s="33"/>
      <c r="Z20" s="33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3"/>
      <c r="V21" s="33"/>
      <c r="W21" s="33"/>
      <c r="X21" s="33"/>
      <c r="Y21" s="33"/>
      <c r="Z21" s="33"/>
    </row>
    <row r="22" spans="1:26" x14ac:dyDescent="0.2">
      <c r="A22" t="s">
        <v>5</v>
      </c>
      <c r="B22">
        <v>0.14231633173755001</v>
      </c>
      <c r="C22">
        <v>0.169033173951809</v>
      </c>
      <c r="D22">
        <v>0.18054629637293701</v>
      </c>
      <c r="E22">
        <v>0.18870156536848301</v>
      </c>
      <c r="F22">
        <v>0.18902083087965499</v>
      </c>
      <c r="G22">
        <v>0.163938913459617</v>
      </c>
      <c r="H22" s="6">
        <v>0.32659846467117198</v>
      </c>
      <c r="I22" s="6">
        <v>0.30260984488518899</v>
      </c>
      <c r="J22" s="6">
        <v>0.26915464628373997</v>
      </c>
      <c r="K22" s="6">
        <v>0.30586247582547899</v>
      </c>
      <c r="L22" s="6">
        <v>0.29207769308544701</v>
      </c>
      <c r="M22" s="6">
        <v>0.28348162569075003</v>
      </c>
      <c r="O22">
        <v>0.261552073650128</v>
      </c>
      <c r="P22">
        <v>0.288981113549585</v>
      </c>
      <c r="Q22">
        <v>0.11539732789016301</v>
      </c>
      <c r="R22">
        <v>0.14743111999048999</v>
      </c>
      <c r="S22">
        <v>0.13336654626696401</v>
      </c>
      <c r="T22">
        <v>0.211146917391626</v>
      </c>
      <c r="U22" s="33">
        <v>0.35354485096587601</v>
      </c>
      <c r="V22" s="33">
        <v>0.35354485096587601</v>
      </c>
      <c r="W22" s="33">
        <v>0.24975076882171399</v>
      </c>
      <c r="X22" s="33">
        <v>0.29018967157315301</v>
      </c>
      <c r="Y22" s="33">
        <v>0.219924267859468</v>
      </c>
      <c r="Z22" s="33">
        <v>0.242136212719987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33">
        <v>1</v>
      </c>
      <c r="V23" s="33">
        <v>1</v>
      </c>
      <c r="W23" s="33">
        <v>1</v>
      </c>
      <c r="X23" s="33">
        <v>1</v>
      </c>
      <c r="Y23" s="33">
        <v>1</v>
      </c>
      <c r="Z23" s="33">
        <v>1</v>
      </c>
    </row>
    <row r="24" spans="1:26" x14ac:dyDescent="0.2">
      <c r="A24" t="s">
        <v>7</v>
      </c>
      <c r="B24">
        <v>0.26689722436711</v>
      </c>
      <c r="C24">
        <v>0.243924195273309</v>
      </c>
      <c r="D24">
        <v>0.26410919498124802</v>
      </c>
      <c r="E24">
        <v>0.28443324419553201</v>
      </c>
      <c r="F24">
        <v>0.29309228026045098</v>
      </c>
      <c r="G24">
        <v>0.33546467691862403</v>
      </c>
      <c r="H24" s="6">
        <v>0.29343926165707301</v>
      </c>
      <c r="I24" s="6">
        <v>0.27556052328553998</v>
      </c>
      <c r="J24" s="6">
        <v>0.31328992843755699</v>
      </c>
      <c r="K24" s="6">
        <v>0.25672477313754899</v>
      </c>
      <c r="L24" s="6">
        <v>0.36205378800134302</v>
      </c>
      <c r="M24" s="6">
        <v>0.29121384201673201</v>
      </c>
      <c r="O24">
        <v>0.278289258750548</v>
      </c>
      <c r="P24">
        <v>0.23678974546633999</v>
      </c>
      <c r="Q24">
        <v>0.30953021221984001</v>
      </c>
      <c r="R24">
        <v>0.32759426927376201</v>
      </c>
      <c r="S24">
        <v>0.415072742453094</v>
      </c>
      <c r="T24">
        <v>0.28852088634677597</v>
      </c>
      <c r="U24" s="33">
        <v>0.21292509327738399</v>
      </c>
      <c r="V24" s="33">
        <v>0.21292509327738399</v>
      </c>
      <c r="W24" s="33">
        <v>0.25394641773003701</v>
      </c>
      <c r="X24" s="33">
        <v>0.37280117621417702</v>
      </c>
      <c r="Y24" s="33">
        <v>0.30826679203600998</v>
      </c>
      <c r="Z24" s="33">
        <v>0.297632391416148</v>
      </c>
    </row>
    <row r="25" spans="1:26" x14ac:dyDescent="0.2">
      <c r="A25" t="s">
        <v>8</v>
      </c>
      <c r="B25">
        <v>0.67312752782347296</v>
      </c>
      <c r="C25">
        <v>0.60152461654321998</v>
      </c>
      <c r="D25">
        <v>0.58331812158432295</v>
      </c>
      <c r="E25">
        <v>0.57231701337290197</v>
      </c>
      <c r="F25">
        <v>0.57554549368477503</v>
      </c>
      <c r="G25">
        <v>0.55716916682932804</v>
      </c>
      <c r="H25" s="6">
        <v>0.61400337509073399</v>
      </c>
      <c r="I25" s="6">
        <v>0.64891279537615298</v>
      </c>
      <c r="J25" s="6">
        <v>0.57533808655041696</v>
      </c>
      <c r="K25" s="6">
        <v>0.56045578519772699</v>
      </c>
      <c r="L25" s="6">
        <v>0.58249442737232804</v>
      </c>
      <c r="M25" s="6">
        <v>0.614802058440855</v>
      </c>
      <c r="O25">
        <v>0.57939735203375997</v>
      </c>
      <c r="P25">
        <v>0.64727658784229503</v>
      </c>
      <c r="Q25">
        <v>0.52973336127697401</v>
      </c>
      <c r="R25">
        <v>0.54800753192195695</v>
      </c>
      <c r="S25">
        <v>0.51906579293144595</v>
      </c>
      <c r="T25">
        <v>0.57188127995081905</v>
      </c>
      <c r="U25" s="33">
        <v>0.66377989485097999</v>
      </c>
      <c r="V25" s="33">
        <v>0.66377989485097999</v>
      </c>
      <c r="W25" s="33">
        <v>0.61938734395820805</v>
      </c>
      <c r="X25" s="33">
        <v>0.51410493939820001</v>
      </c>
      <c r="Y25" s="33">
        <v>0.52395192122420897</v>
      </c>
      <c r="Z25" s="33">
        <v>0.56842766948721102</v>
      </c>
    </row>
    <row r="26" spans="1:26" x14ac:dyDescent="0.2">
      <c r="A26" t="s">
        <v>9</v>
      </c>
      <c r="B26">
        <v>0.61715231311605101</v>
      </c>
      <c r="C26">
        <v>0.60717774808260205</v>
      </c>
      <c r="D26">
        <v>0.62383931752918698</v>
      </c>
      <c r="E26">
        <v>0.61765350877192904</v>
      </c>
      <c r="F26">
        <v>0.62989563567362405</v>
      </c>
      <c r="G26" s="5">
        <v>0.67252854424767605</v>
      </c>
      <c r="H26" s="6">
        <v>0.60567210567210505</v>
      </c>
      <c r="I26" s="6">
        <v>0.61385664271236395</v>
      </c>
      <c r="J26" s="6">
        <v>0.615458727141168</v>
      </c>
      <c r="K26" s="6">
        <v>0.62155484565567098</v>
      </c>
      <c r="L26" s="6">
        <v>0.64999347002742502</v>
      </c>
      <c r="M26" s="6">
        <v>0.65090046155832204</v>
      </c>
      <c r="O26">
        <v>0.61842306040830497</v>
      </c>
      <c r="P26">
        <v>0.60826447454354404</v>
      </c>
      <c r="Q26">
        <v>0.62185990522193602</v>
      </c>
      <c r="R26">
        <v>0.63059777725128796</v>
      </c>
      <c r="S26">
        <v>0.63291783709174998</v>
      </c>
      <c r="T26">
        <v>0.62220680855491395</v>
      </c>
      <c r="U26" s="33">
        <v>0.60973878893659295</v>
      </c>
      <c r="V26" s="33">
        <v>0.60973878893659195</v>
      </c>
      <c r="W26" s="33">
        <v>0.62856584023397</v>
      </c>
      <c r="X26" s="33">
        <v>0.69037883655574805</v>
      </c>
      <c r="Y26" s="33">
        <v>0.62859458553065894</v>
      </c>
      <c r="Z26" s="33">
        <v>0.62955610228983605</v>
      </c>
    </row>
    <row r="27" spans="1:26" x14ac:dyDescent="0.2">
      <c r="H27" s="6"/>
      <c r="I27" s="6"/>
      <c r="J27" s="6"/>
      <c r="K27" s="6"/>
      <c r="L27" s="6"/>
      <c r="M27" s="6"/>
      <c r="U27" s="33"/>
      <c r="V27" s="33"/>
      <c r="W27" s="33"/>
      <c r="X27" s="33"/>
      <c r="Y27" s="33"/>
      <c r="Z27" s="33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3"/>
      <c r="V28" s="33"/>
      <c r="W28" s="33"/>
      <c r="X28" s="33"/>
      <c r="Y28" s="33"/>
      <c r="Z28" s="33"/>
    </row>
    <row r="29" spans="1:26" x14ac:dyDescent="0.2">
      <c r="A29" t="s">
        <v>5</v>
      </c>
      <c r="B29">
        <v>0.22200278743471699</v>
      </c>
      <c r="C29">
        <v>0.15760808718230601</v>
      </c>
      <c r="D29">
        <v>0.17479099767349601</v>
      </c>
      <c r="E29">
        <v>0.237573852761363</v>
      </c>
      <c r="F29">
        <v>0.18947870460910099</v>
      </c>
      <c r="G29">
        <v>0.17477279184243599</v>
      </c>
      <c r="H29" s="6">
        <v>0.31603199995202003</v>
      </c>
      <c r="I29" s="6">
        <v>0.31304840003448198</v>
      </c>
      <c r="J29" s="6">
        <v>0.31099219192248501</v>
      </c>
      <c r="K29" s="6">
        <v>0.28603675880380303</v>
      </c>
      <c r="L29" s="6">
        <v>0.29477441406107402</v>
      </c>
      <c r="M29" s="6">
        <v>0.31121634918824598</v>
      </c>
      <c r="O29">
        <v>0.26222535393706797</v>
      </c>
      <c r="P29">
        <v>0.31436033888557102</v>
      </c>
      <c r="Q29">
        <v>0.20835748983415001</v>
      </c>
      <c r="R29">
        <v>0.27686299368003497</v>
      </c>
      <c r="S29">
        <v>0.189807699480605</v>
      </c>
      <c r="T29">
        <v>0.30558247608210098</v>
      </c>
      <c r="U29" s="33">
        <v>0.35582651385176001</v>
      </c>
      <c r="V29" s="33">
        <v>0.35354485096587601</v>
      </c>
      <c r="W29" s="33">
        <v>0.23114217317798899</v>
      </c>
      <c r="X29" s="33">
        <v>0.31889413611490902</v>
      </c>
      <c r="Y29" s="33">
        <v>4.2288158121132E-2</v>
      </c>
      <c r="Z29" s="33">
        <v>0.31599586062067903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33">
        <v>1</v>
      </c>
      <c r="V30" s="33">
        <v>1</v>
      </c>
      <c r="W30" s="33">
        <v>1</v>
      </c>
      <c r="X30" s="33">
        <v>1</v>
      </c>
      <c r="Y30" s="33">
        <v>1</v>
      </c>
      <c r="Z30" s="33">
        <v>1</v>
      </c>
    </row>
    <row r="31" spans="1:26" x14ac:dyDescent="0.2">
      <c r="A31" t="s">
        <v>7</v>
      </c>
      <c r="B31">
        <v>0.19377195383302701</v>
      </c>
      <c r="C31">
        <v>0.235190952710368</v>
      </c>
      <c r="D31">
        <v>0.35816003448610401</v>
      </c>
      <c r="E31">
        <v>0.41097502607403502</v>
      </c>
      <c r="F31">
        <v>0.36682292794063998</v>
      </c>
      <c r="G31">
        <v>0.25942709424335397</v>
      </c>
      <c r="H31" s="6">
        <v>0.26367334801824999</v>
      </c>
      <c r="I31" s="6">
        <v>0.220809366020636</v>
      </c>
      <c r="J31" s="6">
        <v>0.27733733101552599</v>
      </c>
      <c r="K31" s="6">
        <v>0.37988085108756198</v>
      </c>
      <c r="L31" s="6">
        <v>0.24915134417592499</v>
      </c>
      <c r="M31" s="6">
        <v>0.39996583504736599</v>
      </c>
      <c r="O31">
        <v>0.28353746460618001</v>
      </c>
      <c r="P31">
        <v>0.27030281938596201</v>
      </c>
      <c r="Q31">
        <v>0.226551122341345</v>
      </c>
      <c r="R31">
        <v>0.352763903492263</v>
      </c>
      <c r="S31">
        <v>0.31478703103204397</v>
      </c>
      <c r="T31">
        <v>0.39176761216164202</v>
      </c>
      <c r="U31" s="33">
        <v>0.21197386633464901</v>
      </c>
      <c r="V31" s="33">
        <v>0.21292509327738399</v>
      </c>
      <c r="W31" s="33">
        <v>0.287169289879738</v>
      </c>
      <c r="X31" s="33">
        <v>0.31920248505836102</v>
      </c>
      <c r="Y31" s="33">
        <v>0.29800302874783202</v>
      </c>
      <c r="Z31" s="33">
        <v>0.28798012012326502</v>
      </c>
    </row>
    <row r="32" spans="1:26" x14ac:dyDescent="0.2">
      <c r="A32" t="s">
        <v>8</v>
      </c>
      <c r="B32">
        <v>0.65180076283321198</v>
      </c>
      <c r="C32">
        <v>0.62706268090541495</v>
      </c>
      <c r="D32">
        <v>0.60344631540124805</v>
      </c>
      <c r="E32">
        <v>0.56243617264076995</v>
      </c>
      <c r="F32">
        <v>0.50861423548906004</v>
      </c>
      <c r="G32">
        <v>0.54518436593829001</v>
      </c>
      <c r="H32" s="6">
        <v>0.63448887974012202</v>
      </c>
      <c r="I32" s="6">
        <v>0.59375948660282496</v>
      </c>
      <c r="J32" s="6">
        <v>0.57780108601512004</v>
      </c>
      <c r="K32" s="6">
        <v>0.51932056528914805</v>
      </c>
      <c r="L32" s="6">
        <v>0.57147331647649202</v>
      </c>
      <c r="M32" s="6">
        <v>0.483710337944251</v>
      </c>
      <c r="O32">
        <v>0.64450589161128202</v>
      </c>
      <c r="P32">
        <v>0.63587902151763698</v>
      </c>
      <c r="Q32">
        <v>0.60885110313470403</v>
      </c>
      <c r="R32">
        <v>0.54172527435252504</v>
      </c>
      <c r="S32">
        <v>0.55270155074175598</v>
      </c>
      <c r="T32">
        <v>0.53240148014747701</v>
      </c>
      <c r="U32" s="33">
        <v>0.66230270639148703</v>
      </c>
      <c r="V32" s="33">
        <v>0.66377989485097999</v>
      </c>
      <c r="W32" s="33">
        <v>0.57975703656146005</v>
      </c>
      <c r="X32" s="33">
        <v>0.62474822966533405</v>
      </c>
      <c r="Y32" s="33">
        <v>0.55543764890408898</v>
      </c>
      <c r="Z32" s="33">
        <v>0.539454977920103</v>
      </c>
    </row>
    <row r="33" spans="1:27" x14ac:dyDescent="0.2">
      <c r="A33" t="s">
        <v>9</v>
      </c>
      <c r="B33">
        <v>0.60981912144702799</v>
      </c>
      <c r="C33">
        <v>0.60432681868725902</v>
      </c>
      <c r="D33">
        <v>0.62652387175811797</v>
      </c>
      <c r="E33">
        <v>0.71247550898713696</v>
      </c>
      <c r="F33">
        <v>0.68192317020839899</v>
      </c>
      <c r="G33">
        <v>0.62609431379868097</v>
      </c>
      <c r="H33" s="6">
        <v>0.60824746480974001</v>
      </c>
      <c r="I33" s="6">
        <v>0.61478924593996198</v>
      </c>
      <c r="J33" s="6">
        <v>0.62784691451060404</v>
      </c>
      <c r="K33" s="6">
        <v>0.68943148354912998</v>
      </c>
      <c r="L33" s="6">
        <v>0.62936208496490698</v>
      </c>
      <c r="M33" s="6">
        <v>0.67624009461488499</v>
      </c>
      <c r="O33">
        <v>0.62139032319755205</v>
      </c>
      <c r="P33">
        <v>0.62439666520403603</v>
      </c>
      <c r="Q33">
        <v>0.61419787962703398</v>
      </c>
      <c r="R33">
        <v>0.68566718820900097</v>
      </c>
      <c r="S33">
        <v>0.64136141598881002</v>
      </c>
      <c r="T33">
        <v>0.71342792228868102</v>
      </c>
      <c r="U33" s="33">
        <v>0.60725013427402497</v>
      </c>
      <c r="V33" s="33">
        <v>0.60973878893659195</v>
      </c>
      <c r="W33" s="33">
        <v>0.61865517626059696</v>
      </c>
      <c r="X33" s="33">
        <v>0.63491824440619604</v>
      </c>
      <c r="Y33" s="33">
        <v>0.62055570102702795</v>
      </c>
      <c r="Z33" s="33">
        <v>0.63526381515706998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0.2077530207864105</v>
      </c>
      <c r="C36">
        <f t="shared" ref="C36:T40" si="0">AVERAGE(C8,C15,C22,C29)</f>
        <v>0.19562876117313999</v>
      </c>
      <c r="D36">
        <f t="shared" si="0"/>
        <v>0.18701673075107328</v>
      </c>
      <c r="E36">
        <f t="shared" si="0"/>
        <v>0.20688527771198775</v>
      </c>
      <c r="F36">
        <f t="shared" si="0"/>
        <v>0.18088099306948599</v>
      </c>
      <c r="G36">
        <f t="shared" si="0"/>
        <v>0.17936150077458299</v>
      </c>
      <c r="H36" s="6">
        <f t="shared" si="0"/>
        <v>0.31453549447245949</v>
      </c>
      <c r="I36" s="6">
        <f t="shared" si="0"/>
        <v>0.30229018295274024</v>
      </c>
      <c r="J36" s="6">
        <f t="shared" si="0"/>
        <v>0.28151613295234224</v>
      </c>
      <c r="K36" s="6">
        <f t="shared" si="0"/>
        <v>0.2877517245360115</v>
      </c>
      <c r="L36" s="6">
        <f t="shared" si="0"/>
        <v>0.27875948244267101</v>
      </c>
      <c r="M36" s="6">
        <f t="shared" si="0"/>
        <v>0.28580307972981173</v>
      </c>
      <c r="O36">
        <f t="shared" si="0"/>
        <v>0.25670005761118975</v>
      </c>
      <c r="P36">
        <f t="shared" si="0"/>
        <v>0.26554924704269478</v>
      </c>
      <c r="Q36">
        <f t="shared" si="0"/>
        <v>0.17382702495424274</v>
      </c>
      <c r="R36">
        <f t="shared" si="0"/>
        <v>0.25624058560358048</v>
      </c>
      <c r="S36">
        <f t="shared" si="0"/>
        <v>0.16619004698044199</v>
      </c>
      <c r="T36">
        <f t="shared" si="0"/>
        <v>0.24570653113508575</v>
      </c>
      <c r="U36" s="6">
        <f>AVERAGE(U8,U15,U22,U29)</f>
        <v>0.32157434500823023</v>
      </c>
      <c r="V36" s="6">
        <f t="shared" ref="V36:Z36" si="1">AVERAGE(V8,V15,V22,V29)</f>
        <v>0.35468568240881804</v>
      </c>
      <c r="W36" s="6">
        <f t="shared" si="1"/>
        <v>0.28324583344256249</v>
      </c>
      <c r="X36" s="6">
        <f t="shared" si="1"/>
        <v>0.3264878059911645</v>
      </c>
      <c r="Y36" s="6">
        <f t="shared" si="1"/>
        <v>0.20084330478638021</v>
      </c>
      <c r="Z36" s="6">
        <f t="shared" si="1"/>
        <v>0.3143726547705975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1</v>
      </c>
      <c r="E37">
        <f t="shared" si="2"/>
        <v>1</v>
      </c>
      <c r="F37">
        <f t="shared" si="2"/>
        <v>1</v>
      </c>
      <c r="G37">
        <f t="shared" si="2"/>
        <v>1</v>
      </c>
      <c r="H37" s="6">
        <f t="shared" si="2"/>
        <v>1</v>
      </c>
      <c r="I37" s="6">
        <f t="shared" si="2"/>
        <v>1</v>
      </c>
      <c r="J37" s="6">
        <f t="shared" si="2"/>
        <v>1</v>
      </c>
      <c r="K37" s="6">
        <f t="shared" si="2"/>
        <v>1</v>
      </c>
      <c r="L37" s="6">
        <f t="shared" si="2"/>
        <v>1</v>
      </c>
      <c r="M37" s="6">
        <f t="shared" si="2"/>
        <v>1</v>
      </c>
      <c r="O37">
        <f t="shared" si="2"/>
        <v>1</v>
      </c>
      <c r="P37">
        <f t="shared" si="2"/>
        <v>1</v>
      </c>
      <c r="Q37">
        <f t="shared" si="2"/>
        <v>1</v>
      </c>
      <c r="R37">
        <f t="shared" si="2"/>
        <v>1</v>
      </c>
      <c r="S37">
        <f t="shared" si="0"/>
        <v>1</v>
      </c>
      <c r="T37">
        <f t="shared" si="0"/>
        <v>1</v>
      </c>
      <c r="U37" s="6">
        <f t="shared" ref="U37:Z40" si="3">AVERAGE(U9,U16,U23,U30)</f>
        <v>1</v>
      </c>
      <c r="V37" s="6">
        <f t="shared" si="3"/>
        <v>1</v>
      </c>
      <c r="W37" s="6">
        <f t="shared" si="3"/>
        <v>1</v>
      </c>
      <c r="X37" s="6">
        <f t="shared" si="3"/>
        <v>1</v>
      </c>
      <c r="Y37" s="6">
        <f t="shared" si="3"/>
        <v>1</v>
      </c>
      <c r="Z37" s="6">
        <f t="shared" si="3"/>
        <v>1</v>
      </c>
    </row>
    <row r="38" spans="1:27" x14ac:dyDescent="0.2">
      <c r="A38" t="s">
        <v>7</v>
      </c>
      <c r="B38">
        <f t="shared" si="2"/>
        <v>0.24110546233081429</v>
      </c>
      <c r="C38">
        <f t="shared" si="0"/>
        <v>0.22809280017378047</v>
      </c>
      <c r="D38">
        <f t="shared" si="0"/>
        <v>0.29769755071239373</v>
      </c>
      <c r="E38">
        <f t="shared" si="0"/>
        <v>0.32454089955658799</v>
      </c>
      <c r="F38">
        <f t="shared" si="0"/>
        <v>0.35542400347625802</v>
      </c>
      <c r="G38">
        <f t="shared" si="0"/>
        <v>0.3576409620047748</v>
      </c>
      <c r="H38" s="6">
        <f t="shared" si="0"/>
        <v>0.29991684060878898</v>
      </c>
      <c r="I38" s="6">
        <f t="shared" si="0"/>
        <v>0.26264714945012302</v>
      </c>
      <c r="J38" s="6">
        <f t="shared" si="0"/>
        <v>0.29108593012465428</v>
      </c>
      <c r="K38" s="6">
        <f t="shared" si="0"/>
        <v>0.30960358729966247</v>
      </c>
      <c r="L38" s="6">
        <f t="shared" si="0"/>
        <v>0.32596838797144123</v>
      </c>
      <c r="M38" s="6">
        <f t="shared" si="0"/>
        <v>0.33960305460678503</v>
      </c>
      <c r="O38">
        <f t="shared" si="0"/>
        <v>0.26770049972585097</v>
      </c>
      <c r="P38">
        <f t="shared" si="0"/>
        <v>0.27568927880546279</v>
      </c>
      <c r="Q38">
        <f t="shared" si="0"/>
        <v>0.29394067509615024</v>
      </c>
      <c r="R38">
        <f t="shared" si="0"/>
        <v>0.31449143510457378</v>
      </c>
      <c r="S38">
        <f t="shared" si="0"/>
        <v>0.35372292549579099</v>
      </c>
      <c r="T38">
        <f t="shared" si="0"/>
        <v>0.33412115036453227</v>
      </c>
      <c r="U38" s="6">
        <f t="shared" si="3"/>
        <v>0.21081987539225325</v>
      </c>
      <c r="V38" s="6">
        <f t="shared" si="3"/>
        <v>0.2124494798060165</v>
      </c>
      <c r="W38" s="6">
        <f t="shared" si="3"/>
        <v>0.27393091348311427</v>
      </c>
      <c r="X38" s="6">
        <f t="shared" si="3"/>
        <v>0.34875464968582703</v>
      </c>
      <c r="Y38" s="6">
        <f t="shared" si="3"/>
        <v>0.30207903216583254</v>
      </c>
      <c r="Z38" s="6">
        <f t="shared" si="3"/>
        <v>0.36121991721968127</v>
      </c>
    </row>
    <row r="39" spans="1:27" x14ac:dyDescent="0.2">
      <c r="A39" t="s">
        <v>8</v>
      </c>
      <c r="B39">
        <f t="shared" si="2"/>
        <v>0.66127742429297975</v>
      </c>
      <c r="C39">
        <f t="shared" si="0"/>
        <v>0.60669441204585617</v>
      </c>
      <c r="D39">
        <f t="shared" si="0"/>
        <v>0.59509093932816548</v>
      </c>
      <c r="E39">
        <f t="shared" si="0"/>
        <v>0.58639659545602829</v>
      </c>
      <c r="F39">
        <f t="shared" si="0"/>
        <v>0.54960474964032457</v>
      </c>
      <c r="G39">
        <f t="shared" si="0"/>
        <v>0.54961360441813301</v>
      </c>
      <c r="H39" s="6">
        <f t="shared" si="0"/>
        <v>0.59949284327210051</v>
      </c>
      <c r="I39" s="6">
        <f t="shared" si="0"/>
        <v>0.6293979914915343</v>
      </c>
      <c r="J39" s="6">
        <f t="shared" si="0"/>
        <v>0.58790537075468619</v>
      </c>
      <c r="K39" s="6">
        <f t="shared" si="0"/>
        <v>0.57073785794597498</v>
      </c>
      <c r="L39" s="6">
        <f t="shared" si="0"/>
        <v>0.578698164189826</v>
      </c>
      <c r="M39" s="6">
        <f t="shared" si="0"/>
        <v>0.56411054526502646</v>
      </c>
      <c r="O39">
        <f t="shared" si="0"/>
        <v>0.62434581867707029</v>
      </c>
      <c r="P39">
        <f t="shared" si="0"/>
        <v>0.62935922630729724</v>
      </c>
      <c r="Q39">
        <f t="shared" si="0"/>
        <v>0.56434703208946246</v>
      </c>
      <c r="R39">
        <f t="shared" si="0"/>
        <v>0.58289520080637724</v>
      </c>
      <c r="S39">
        <f t="shared" si="0"/>
        <v>0.53319573543798526</v>
      </c>
      <c r="T39">
        <f t="shared" si="0"/>
        <v>0.56264554664310285</v>
      </c>
      <c r="U39" s="6">
        <f t="shared" si="3"/>
        <v>0.65176104349169695</v>
      </c>
      <c r="V39" s="6">
        <f t="shared" si="3"/>
        <v>0.66304130062123345</v>
      </c>
      <c r="W39" s="6">
        <f t="shared" si="3"/>
        <v>0.58829265281388177</v>
      </c>
      <c r="X39" s="6">
        <f t="shared" si="3"/>
        <v>0.55885152435121355</v>
      </c>
      <c r="Y39" s="6">
        <f t="shared" si="3"/>
        <v>0.5515773217538037</v>
      </c>
      <c r="Z39" s="6">
        <f t="shared" si="3"/>
        <v>0.54675846648999249</v>
      </c>
    </row>
    <row r="40" spans="1:27" x14ac:dyDescent="0.2">
      <c r="A40" t="s">
        <v>9</v>
      </c>
      <c r="B40">
        <f t="shared" si="2"/>
        <v>0.61836867332655976</v>
      </c>
      <c r="C40">
        <f t="shared" si="0"/>
        <v>0.604870385883439</v>
      </c>
      <c r="D40">
        <f t="shared" si="0"/>
        <v>0.62782219040269471</v>
      </c>
      <c r="E40">
        <f t="shared" si="0"/>
        <v>0.64783735772130802</v>
      </c>
      <c r="F40">
        <f t="shared" si="0"/>
        <v>0.66404418191343428</v>
      </c>
      <c r="G40">
        <f t="shared" si="0"/>
        <v>0.6727531245013828</v>
      </c>
      <c r="H40" s="6">
        <f t="shared" si="0"/>
        <v>0.62946410077521175</v>
      </c>
      <c r="I40" s="6">
        <f t="shared" si="0"/>
        <v>0.61443786998674277</v>
      </c>
      <c r="J40" s="6">
        <f t="shared" si="0"/>
        <v>0.62524566019362582</v>
      </c>
      <c r="K40" s="6">
        <f t="shared" si="0"/>
        <v>0.63982481846554451</v>
      </c>
      <c r="L40" s="6">
        <f t="shared" si="0"/>
        <v>0.6502292643776505</v>
      </c>
      <c r="M40" s="6">
        <f t="shared" si="0"/>
        <v>0.64866031508202626</v>
      </c>
      <c r="O40">
        <f t="shared" si="0"/>
        <v>0.60560058470991074</v>
      </c>
      <c r="P40">
        <f t="shared" si="0"/>
        <v>0.61324286464588429</v>
      </c>
      <c r="Q40">
        <f t="shared" si="0"/>
        <v>0.63689738679931096</v>
      </c>
      <c r="R40">
        <f t="shared" si="0"/>
        <v>0.65037997347667975</v>
      </c>
      <c r="S40">
        <f t="shared" si="0"/>
        <v>0.64147196771566828</v>
      </c>
      <c r="T40">
        <f t="shared" si="0"/>
        <v>0.65548309649054326</v>
      </c>
      <c r="U40" s="6">
        <f t="shared" si="3"/>
        <v>0.60450583655716372</v>
      </c>
      <c r="V40" s="6">
        <f t="shared" si="3"/>
        <v>0.60849446160530851</v>
      </c>
      <c r="W40" s="6">
        <f t="shared" si="3"/>
        <v>0.62508988267941623</v>
      </c>
      <c r="X40" s="6">
        <f t="shared" si="3"/>
        <v>0.68404307059324498</v>
      </c>
      <c r="Y40" s="6">
        <f t="shared" si="3"/>
        <v>0.63407779678211806</v>
      </c>
      <c r="Z40" s="6">
        <f t="shared" si="3"/>
        <v>0.68310748203598171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0.10678247368604898</v>
      </c>
      <c r="I44">
        <f t="shared" ref="I44:Z48" si="4">I36-C36</f>
        <v>0.10666142177960025</v>
      </c>
      <c r="J44">
        <f t="shared" si="4"/>
        <v>9.4499402201268956E-2</v>
      </c>
      <c r="K44">
        <f t="shared" si="4"/>
        <v>8.0866446824023747E-2</v>
      </c>
      <c r="L44">
        <f t="shared" si="4"/>
        <v>9.7878489373185024E-2</v>
      </c>
      <c r="M44" s="9">
        <f t="shared" si="4"/>
        <v>0.10644157895522874</v>
      </c>
      <c r="N44">
        <f>AVERAGE(H44:M44)</f>
        <v>9.8854968803225959E-2</v>
      </c>
      <c r="U44">
        <f t="shared" si="4"/>
        <v>6.4874287397040487E-2</v>
      </c>
      <c r="V44">
        <f t="shared" si="4"/>
        <v>8.9136435366123257E-2</v>
      </c>
      <c r="W44">
        <f t="shared" si="4"/>
        <v>0.10941880848831975</v>
      </c>
      <c r="X44">
        <f t="shared" si="4"/>
        <v>7.024722038758402E-2</v>
      </c>
      <c r="Y44">
        <f t="shared" si="4"/>
        <v>3.4653257805938226E-2</v>
      </c>
      <c r="Z44" s="9">
        <f t="shared" si="4"/>
        <v>6.866612363551175E-2</v>
      </c>
      <c r="AA44">
        <f>AVERAGE(U44:Z44)</f>
        <v>7.283268884675291E-2</v>
      </c>
    </row>
    <row r="45" spans="1:27" x14ac:dyDescent="0.2">
      <c r="A45" t="s">
        <v>6</v>
      </c>
      <c r="H45">
        <f t="shared" ref="H45:H48" si="5">H37-B37</f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 s="9">
        <f t="shared" si="4"/>
        <v>0</v>
      </c>
      <c r="N45">
        <f t="shared" ref="N45:N48" si="6">AVERAGE(H45:M45)</f>
        <v>0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  <c r="Z45" s="9">
        <f t="shared" si="4"/>
        <v>0</v>
      </c>
      <c r="AA45">
        <f t="shared" ref="AA45:AA48" si="7">AVERAGE(U45:Z45)</f>
        <v>0</v>
      </c>
    </row>
    <row r="46" spans="1:27" x14ac:dyDescent="0.2">
      <c r="A46" t="s">
        <v>7</v>
      </c>
      <c r="H46">
        <f t="shared" si="5"/>
        <v>5.8811378277974696E-2</v>
      </c>
      <c r="I46">
        <f t="shared" si="4"/>
        <v>3.4554349276342544E-2</v>
      </c>
      <c r="J46">
        <f t="shared" si="4"/>
        <v>-6.6116205877394529E-3</v>
      </c>
      <c r="K46">
        <f t="shared" si="4"/>
        <v>-1.4937312256925517E-2</v>
      </c>
      <c r="L46">
        <f t="shared" si="4"/>
        <v>-2.945561550481679E-2</v>
      </c>
      <c r="M46" s="9">
        <f t="shared" si="4"/>
        <v>-1.8037907397989772E-2</v>
      </c>
      <c r="N46">
        <f t="shared" si="6"/>
        <v>4.0538786344742851E-3</v>
      </c>
      <c r="U46">
        <f t="shared" si="4"/>
        <v>-5.6880624333597724E-2</v>
      </c>
      <c r="V46">
        <f t="shared" si="4"/>
        <v>-6.3239798999446289E-2</v>
      </c>
      <c r="W46">
        <f t="shared" si="4"/>
        <v>-2.000976161303597E-2</v>
      </c>
      <c r="X46">
        <f t="shared" si="4"/>
        <v>3.4263214581253254E-2</v>
      </c>
      <c r="Y46">
        <f t="shared" si="4"/>
        <v>-5.1643893329958446E-2</v>
      </c>
      <c r="Z46" s="9">
        <f t="shared" si="4"/>
        <v>2.7098766855149004E-2</v>
      </c>
      <c r="AA46">
        <f t="shared" si="7"/>
        <v>-2.1735349473272696E-2</v>
      </c>
    </row>
    <row r="47" spans="1:27" x14ac:dyDescent="0.2">
      <c r="A47" t="s">
        <v>8</v>
      </c>
      <c r="H47">
        <f t="shared" si="5"/>
        <v>-6.1784581020879248E-2</v>
      </c>
      <c r="I47">
        <f t="shared" si="4"/>
        <v>2.2703579445678135E-2</v>
      </c>
      <c r="J47">
        <f t="shared" si="4"/>
        <v>-7.1855685734792951E-3</v>
      </c>
      <c r="K47">
        <f t="shared" si="4"/>
        <v>-1.5658737510053311E-2</v>
      </c>
      <c r="L47">
        <f t="shared" si="4"/>
        <v>2.9093414549501428E-2</v>
      </c>
      <c r="M47" s="9">
        <f t="shared" si="4"/>
        <v>1.4496940846893458E-2</v>
      </c>
      <c r="N47">
        <f t="shared" si="6"/>
        <v>-3.0558253770564723E-3</v>
      </c>
      <c r="U47">
        <f t="shared" si="4"/>
        <v>2.741522481462666E-2</v>
      </c>
      <c r="V47">
        <f t="shared" si="4"/>
        <v>3.3682074313936217E-2</v>
      </c>
      <c r="W47">
        <f t="shared" si="4"/>
        <v>2.3945620724419303E-2</v>
      </c>
      <c r="X47">
        <f t="shared" si="4"/>
        <v>-2.4043676455163698E-2</v>
      </c>
      <c r="Y47">
        <f t="shared" si="4"/>
        <v>1.8381586315818432E-2</v>
      </c>
      <c r="Z47" s="9">
        <f t="shared" si="4"/>
        <v>-1.5887080153110356E-2</v>
      </c>
      <c r="AA47">
        <f t="shared" si="7"/>
        <v>1.0582291593421092E-2</v>
      </c>
    </row>
    <row r="48" spans="1:27" x14ac:dyDescent="0.2">
      <c r="A48" t="s">
        <v>9</v>
      </c>
      <c r="H48">
        <f t="shared" si="5"/>
        <v>1.1095427448651995E-2</v>
      </c>
      <c r="I48">
        <f t="shared" si="4"/>
        <v>9.5674841033037694E-3</v>
      </c>
      <c r="J48">
        <f t="shared" si="4"/>
        <v>-2.5765302090688946E-3</v>
      </c>
      <c r="K48">
        <f t="shared" si="4"/>
        <v>-8.0125392557635067E-3</v>
      </c>
      <c r="L48">
        <f t="shared" si="4"/>
        <v>-1.3814917535783788E-2</v>
      </c>
      <c r="M48" s="9">
        <f t="shared" si="4"/>
        <v>-2.4092809419356542E-2</v>
      </c>
      <c r="N48">
        <f t="shared" si="6"/>
        <v>-4.6389808113361615E-3</v>
      </c>
      <c r="U48">
        <f t="shared" si="4"/>
        <v>-1.094748152747016E-3</v>
      </c>
      <c r="V48">
        <f t="shared" si="4"/>
        <v>-4.7484030405757771E-3</v>
      </c>
      <c r="W48">
        <f t="shared" si="4"/>
        <v>-1.1807504119894729E-2</v>
      </c>
      <c r="X48">
        <f t="shared" si="4"/>
        <v>3.3663097116565233E-2</v>
      </c>
      <c r="Y48">
        <f t="shared" si="4"/>
        <v>-7.3941709335502148E-3</v>
      </c>
      <c r="Z48" s="9">
        <f t="shared" si="4"/>
        <v>2.7624385545438446E-2</v>
      </c>
      <c r="AA48">
        <f t="shared" si="7"/>
        <v>6.0404427358726571E-3</v>
      </c>
    </row>
    <row r="53" spans="1:2" x14ac:dyDescent="0.2">
      <c r="A53" s="30" t="s">
        <v>28</v>
      </c>
      <c r="B53" s="30"/>
    </row>
    <row r="54" spans="1:2" x14ac:dyDescent="0.2">
      <c r="A54" s="3" t="s">
        <v>25</v>
      </c>
      <c r="B54" s="4">
        <v>89</v>
      </c>
    </row>
    <row r="55" spans="1:2" x14ac:dyDescent="0.2">
      <c r="A55" s="3" t="s">
        <v>26</v>
      </c>
      <c r="B55" s="4">
        <v>19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5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0.59193864811842301</v>
      </c>
    </row>
    <row r="61" spans="1:2" x14ac:dyDescent="0.2">
      <c r="A61" s="3" t="s">
        <v>7</v>
      </c>
      <c r="B61" s="4">
        <v>0.17564043564963899</v>
      </c>
    </row>
    <row r="62" spans="1:2" x14ac:dyDescent="0.2">
      <c r="A62" s="3" t="s">
        <v>8</v>
      </c>
      <c r="B62" s="4">
        <v>0.63617784186016102</v>
      </c>
    </row>
    <row r="63" spans="1:2" x14ac:dyDescent="0.2">
      <c r="A63" s="3" t="s">
        <v>9</v>
      </c>
      <c r="B63" s="4">
        <v>1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H44:M48 U44:AA48">
    <cfRule type="cellIs" dxfId="41" priority="4" operator="equal">
      <formula>0</formula>
    </cfRule>
    <cfRule type="cellIs" dxfId="40" priority="5" operator="lessThan">
      <formula>0</formula>
    </cfRule>
    <cfRule type="cellIs" dxfId="39" priority="6" operator="greaterThan">
      <formula>0</formula>
    </cfRule>
  </conditionalFormatting>
  <conditionalFormatting sqref="N44:N48">
    <cfRule type="cellIs" dxfId="38" priority="1" operator="equal">
      <formula>0</formula>
    </cfRule>
    <cfRule type="cellIs" dxfId="37" priority="2" operator="lessThan">
      <formula>0</formula>
    </cfRule>
    <cfRule type="cellIs" dxfId="36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7167-3DF8-2047-8673-C35DA6581913}">
  <dimension ref="A1:AA63"/>
  <sheetViews>
    <sheetView zoomScale="75" workbookViewId="0">
      <selection activeCell="B8" sqref="B8:Z33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2" t="s">
        <v>30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7" ht="19" x14ac:dyDescent="0.25">
      <c r="A2" s="8" t="s">
        <v>1</v>
      </c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0"/>
      <c r="O2" s="29" t="s">
        <v>17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7" ht="19" x14ac:dyDescent="0.25">
      <c r="A3" s="8" t="s">
        <v>2</v>
      </c>
      <c r="B3" s="29" t="s">
        <v>14</v>
      </c>
      <c r="C3" s="29"/>
      <c r="D3" s="29"/>
      <c r="E3" s="29"/>
      <c r="F3" s="29"/>
      <c r="G3" s="29"/>
      <c r="H3" s="28" t="s">
        <v>16</v>
      </c>
      <c r="I3" s="28"/>
      <c r="J3" s="28"/>
      <c r="K3" s="28"/>
      <c r="L3" s="28"/>
      <c r="M3" s="28"/>
      <c r="N3" s="13"/>
      <c r="O3" s="29" t="s">
        <v>14</v>
      </c>
      <c r="P3" s="29"/>
      <c r="Q3" s="29"/>
      <c r="R3" s="29"/>
      <c r="S3" s="29"/>
      <c r="T3" s="29"/>
      <c r="U3" s="28" t="s">
        <v>16</v>
      </c>
      <c r="V3" s="28"/>
      <c r="W3" s="28"/>
      <c r="X3" s="28"/>
      <c r="Y3" s="28"/>
      <c r="Z3" s="28"/>
    </row>
    <row r="4" spans="1:27" ht="19" x14ac:dyDescent="0.25">
      <c r="A4" s="8" t="s">
        <v>15</v>
      </c>
      <c r="B4" s="29">
        <v>3</v>
      </c>
      <c r="C4" s="29"/>
      <c r="D4" s="29">
        <v>4</v>
      </c>
      <c r="E4" s="29"/>
      <c r="F4" s="29">
        <v>5</v>
      </c>
      <c r="G4" s="29"/>
      <c r="H4" s="28">
        <v>3</v>
      </c>
      <c r="I4" s="28"/>
      <c r="J4" s="28">
        <v>4</v>
      </c>
      <c r="K4" s="28"/>
      <c r="L4" s="28">
        <v>5</v>
      </c>
      <c r="M4" s="28"/>
      <c r="N4" s="13"/>
      <c r="O4" s="29">
        <v>3</v>
      </c>
      <c r="P4" s="29"/>
      <c r="Q4" s="29">
        <v>4</v>
      </c>
      <c r="R4" s="29"/>
      <c r="S4" s="29">
        <v>5</v>
      </c>
      <c r="T4" s="29"/>
      <c r="U4" s="28">
        <v>3</v>
      </c>
      <c r="V4" s="28"/>
      <c r="W4" s="28">
        <v>4</v>
      </c>
      <c r="X4" s="28"/>
      <c r="Y4" s="28">
        <v>5</v>
      </c>
      <c r="Z4" s="28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  <c r="AA5" s="11" t="s">
        <v>39</v>
      </c>
    </row>
    <row r="7" spans="1:27" x14ac:dyDescent="0.2">
      <c r="A7" s="1" t="s">
        <v>4</v>
      </c>
    </row>
    <row r="8" spans="1:27" x14ac:dyDescent="0.2">
      <c r="A8" t="s">
        <v>5</v>
      </c>
      <c r="B8">
        <v>0.18469902635952901</v>
      </c>
      <c r="C8">
        <v>0.18636375603677599</v>
      </c>
      <c r="D8">
        <v>0.22530994923073799</v>
      </c>
      <c r="E8">
        <v>0.1949208774575</v>
      </c>
      <c r="F8">
        <v>0.148298409740411</v>
      </c>
      <c r="G8">
        <v>0.175363575770319</v>
      </c>
      <c r="H8" s="6">
        <v>0.31939677891455198</v>
      </c>
      <c r="I8" s="6">
        <v>0.32015615291028299</v>
      </c>
      <c r="J8" s="6">
        <v>0.28624807521225498</v>
      </c>
      <c r="K8" s="6">
        <v>0.26233765824316002</v>
      </c>
      <c r="L8" s="6">
        <v>0.25372942140107702</v>
      </c>
      <c r="M8" s="6">
        <v>0.30759217047353699</v>
      </c>
      <c r="O8">
        <v>-0.179148631130953</v>
      </c>
      <c r="P8">
        <v>-0.27343690570858298</v>
      </c>
      <c r="Q8">
        <v>-0.13183018302780899</v>
      </c>
      <c r="R8">
        <v>-5.3699296479257197E-2</v>
      </c>
      <c r="S8">
        <v>-0.153331481532863</v>
      </c>
      <c r="T8">
        <v>-0.14659751364559701</v>
      </c>
      <c r="U8" s="6">
        <v>4.2126309271862998E-2</v>
      </c>
      <c r="V8" s="6">
        <v>-1.9087129731216099E-2</v>
      </c>
      <c r="W8" s="6">
        <v>3.9877029153718997E-2</v>
      </c>
      <c r="X8" s="6">
        <v>-0.191186944478931</v>
      </c>
      <c r="Y8" s="6">
        <v>-5.8663695177787398E-3</v>
      </c>
      <c r="Z8" s="6">
        <v>-2.4681242740728599E-2</v>
      </c>
    </row>
    <row r="9" spans="1:27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0.99792246732358003</v>
      </c>
      <c r="S9">
        <v>1</v>
      </c>
      <c r="T9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</row>
    <row r="10" spans="1:27" x14ac:dyDescent="0.2">
      <c r="A10" t="s">
        <v>7</v>
      </c>
      <c r="B10">
        <v>5.93969089955661E-2</v>
      </c>
      <c r="C10">
        <v>5.7331699505229802E-2</v>
      </c>
      <c r="D10">
        <v>7.7711313266417004E-2</v>
      </c>
      <c r="E10">
        <v>6.3389378321556694E-2</v>
      </c>
      <c r="F10">
        <v>7.4308692948216307E-2</v>
      </c>
      <c r="G10">
        <v>7.7783671026324802E-2</v>
      </c>
      <c r="H10" s="6">
        <v>5.5608290216344697E-2</v>
      </c>
      <c r="I10" s="6">
        <v>5.5456642413938897E-2</v>
      </c>
      <c r="J10" s="6">
        <v>5.7739428106933798E-2</v>
      </c>
      <c r="K10" s="6">
        <v>5.6117598711917599E-2</v>
      </c>
      <c r="L10" s="6">
        <v>7.3177250763630505E-2</v>
      </c>
      <c r="M10" s="6">
        <v>6.0259432675698901E-2</v>
      </c>
      <c r="O10">
        <v>0.220546893538381</v>
      </c>
      <c r="P10">
        <v>0.212415988178979</v>
      </c>
      <c r="Q10">
        <v>9.6016289882484396E-2</v>
      </c>
      <c r="R10">
        <v>9.3130988693778505E-2</v>
      </c>
      <c r="S10">
        <v>0.119043838828092</v>
      </c>
      <c r="T10">
        <v>0.23892165265191201</v>
      </c>
      <c r="U10" s="6">
        <v>7.0689875475896197E-2</v>
      </c>
      <c r="V10" s="6">
        <v>5.9801995291128E-2</v>
      </c>
      <c r="W10" s="6">
        <v>9.1752953913329202E-2</v>
      </c>
      <c r="X10" s="6">
        <v>0.104964831887238</v>
      </c>
      <c r="Y10" s="6">
        <v>0.139828607422253</v>
      </c>
      <c r="Z10" s="6">
        <v>0.130210607145159</v>
      </c>
    </row>
    <row r="11" spans="1:27" x14ac:dyDescent="0.2">
      <c r="A11" t="s">
        <v>8</v>
      </c>
      <c r="B11">
        <v>0.68907036540628297</v>
      </c>
      <c r="C11">
        <v>0.68864951164586197</v>
      </c>
      <c r="D11">
        <v>0.68725879807405699</v>
      </c>
      <c r="E11">
        <v>0.68654923456047201</v>
      </c>
      <c r="F11">
        <v>0.66275007380219098</v>
      </c>
      <c r="G11">
        <v>0.65332327645956501</v>
      </c>
      <c r="H11" s="6">
        <v>0.69833522324956798</v>
      </c>
      <c r="I11" s="6">
        <v>0.69811831589808104</v>
      </c>
      <c r="J11" s="6">
        <v>0.68804508584142399</v>
      </c>
      <c r="K11" s="6">
        <v>0.67715630254893799</v>
      </c>
      <c r="L11" s="6">
        <v>0.62704388025778102</v>
      </c>
      <c r="M11" s="6">
        <v>0.671564511347435</v>
      </c>
      <c r="O11">
        <v>0.58904236543199295</v>
      </c>
      <c r="P11">
        <v>0.55736223847069699</v>
      </c>
      <c r="Q11">
        <v>0.61259160476766605</v>
      </c>
      <c r="R11">
        <v>0.638649110327004</v>
      </c>
      <c r="S11">
        <v>0.52195905527342301</v>
      </c>
      <c r="T11">
        <v>0.578554654639859</v>
      </c>
      <c r="U11" s="6">
        <v>0.67293361173124799</v>
      </c>
      <c r="V11" s="6">
        <v>0.68557075941257695</v>
      </c>
      <c r="W11" s="6">
        <v>0.56257491181284902</v>
      </c>
      <c r="X11" s="6">
        <v>0.58439485379337197</v>
      </c>
      <c r="Y11" s="6">
        <v>0.57367992660286604</v>
      </c>
      <c r="Z11" s="6">
        <v>0.63883356393295099</v>
      </c>
    </row>
    <row r="12" spans="1:27" x14ac:dyDescent="0.2">
      <c r="A12" t="s">
        <v>9</v>
      </c>
      <c r="B12">
        <v>0.50769956041297903</v>
      </c>
      <c r="C12">
        <v>0.51121125875809104</v>
      </c>
      <c r="D12">
        <v>0.57022158006812695</v>
      </c>
      <c r="E12">
        <v>0.547832335143845</v>
      </c>
      <c r="F12">
        <v>0.54558754705638701</v>
      </c>
      <c r="G12">
        <v>0.544126171185223</v>
      </c>
      <c r="H12" s="6">
        <v>0.52496079780343696</v>
      </c>
      <c r="I12" s="6">
        <v>0.52496079780343696</v>
      </c>
      <c r="J12" s="6">
        <v>0.53121911157625401</v>
      </c>
      <c r="K12" s="6">
        <v>0.51221620202367901</v>
      </c>
      <c r="L12" s="6">
        <v>0.55182211166898898</v>
      </c>
      <c r="M12" s="6">
        <v>0.54374522232617695</v>
      </c>
      <c r="O12">
        <v>0.55382655382655299</v>
      </c>
      <c r="P12">
        <v>0.552774117991509</v>
      </c>
      <c r="Q12">
        <v>0.53855710388557099</v>
      </c>
      <c r="R12">
        <v>0.57689576800048803</v>
      </c>
      <c r="S12">
        <v>0.55812260360658905</v>
      </c>
      <c r="T12">
        <v>0.59672544949140705</v>
      </c>
      <c r="U12" s="6">
        <v>0.51395850737955995</v>
      </c>
      <c r="V12" s="6">
        <v>0.52690213092897598</v>
      </c>
      <c r="W12" s="6">
        <v>0.55421838002500801</v>
      </c>
      <c r="X12" s="6">
        <v>0.52433348751549202</v>
      </c>
      <c r="Y12" s="6">
        <v>0.57393353887721299</v>
      </c>
      <c r="Z12" s="6">
        <v>0.56885795584522603</v>
      </c>
    </row>
    <row r="13" spans="1:27" x14ac:dyDescent="0.2">
      <c r="H13" s="6"/>
      <c r="I13" s="6"/>
      <c r="J13" s="6"/>
      <c r="K13" s="6"/>
      <c r="L13" s="6"/>
      <c r="M13" s="6"/>
      <c r="U13" s="6"/>
      <c r="V13" s="6"/>
      <c r="W13" s="6"/>
      <c r="X13" s="6"/>
      <c r="Y13" s="6"/>
      <c r="Z13" s="6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6"/>
      <c r="V14" s="6"/>
      <c r="W14" s="6"/>
      <c r="X14" s="6"/>
      <c r="Y14" s="6"/>
      <c r="Z14" s="6"/>
    </row>
    <row r="15" spans="1:27" x14ac:dyDescent="0.2">
      <c r="A15" t="s">
        <v>5</v>
      </c>
      <c r="B15">
        <v>0.34097002011073801</v>
      </c>
      <c r="C15">
        <v>0.23021351690505101</v>
      </c>
      <c r="D15">
        <v>0.156320182851692</v>
      </c>
      <c r="E15">
        <v>0.23951080185817</v>
      </c>
      <c r="F15">
        <v>0.19049070984250099</v>
      </c>
      <c r="G15">
        <v>0.208559672266974</v>
      </c>
      <c r="H15" s="6">
        <v>0.26331368679712502</v>
      </c>
      <c r="I15" s="6">
        <v>0.28116849032492802</v>
      </c>
      <c r="J15" s="6">
        <v>0.279290355899311</v>
      </c>
      <c r="K15" s="6">
        <v>0.31887623096857798</v>
      </c>
      <c r="L15" s="6">
        <v>0.29870362350373503</v>
      </c>
      <c r="M15" s="6">
        <v>0.29783364639515503</v>
      </c>
      <c r="O15">
        <v>-0.113985607483038</v>
      </c>
      <c r="P15">
        <v>1.37571209741525E-3</v>
      </c>
      <c r="Q15">
        <v>-0.105918203217401</v>
      </c>
      <c r="R15">
        <v>-5.8342929560899502E-2</v>
      </c>
      <c r="S15">
        <v>-0.25993069693207499</v>
      </c>
      <c r="T15">
        <v>-0.193630581047669</v>
      </c>
      <c r="U15" s="6">
        <v>-0.154481192083428</v>
      </c>
      <c r="V15" s="6">
        <v>3.7567663753673999E-2</v>
      </c>
      <c r="W15" s="6">
        <v>-0.16705625097975901</v>
      </c>
      <c r="X15" s="6">
        <v>-6.6675179320237504E-2</v>
      </c>
      <c r="Y15" s="6">
        <v>-6.7048503430320094E-2</v>
      </c>
      <c r="Z15" s="6">
        <v>-0.188598880925614</v>
      </c>
    </row>
    <row r="16" spans="1:27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6">
        <v>1</v>
      </c>
      <c r="V16" s="6">
        <v>1</v>
      </c>
      <c r="W16" s="6">
        <v>1</v>
      </c>
      <c r="X16" s="6">
        <v>1</v>
      </c>
      <c r="Y16" s="6">
        <v>0.99987012673700404</v>
      </c>
      <c r="Z16" s="6">
        <v>1</v>
      </c>
    </row>
    <row r="17" spans="1:26" x14ac:dyDescent="0.2">
      <c r="A17" t="s">
        <v>7</v>
      </c>
      <c r="B17">
        <v>0.13540568131574299</v>
      </c>
      <c r="C17">
        <v>7.8291681804285196E-2</v>
      </c>
      <c r="D17">
        <v>5.6075748423507002E-2</v>
      </c>
      <c r="E17">
        <v>8.8440862035024603E-2</v>
      </c>
      <c r="F17">
        <v>7.9364264912021407E-2</v>
      </c>
      <c r="G17">
        <v>7.6162229502925005E-2</v>
      </c>
      <c r="H17" s="6">
        <v>6.65491535829493E-2</v>
      </c>
      <c r="I17" s="6">
        <v>8.4314684188165706E-2</v>
      </c>
      <c r="J17" s="6">
        <v>5.6841935452722002E-2</v>
      </c>
      <c r="K17" s="6">
        <v>5.8344246458409299E-2</v>
      </c>
      <c r="L17" s="6">
        <v>9.0960872744490995E-2</v>
      </c>
      <c r="M17" s="6">
        <v>7.2140938064601506E-2</v>
      </c>
      <c r="O17">
        <v>0.22244985279135901</v>
      </c>
      <c r="P17">
        <v>8.7656491125722796E-2</v>
      </c>
      <c r="Q17">
        <v>8.9003029151200994E-2</v>
      </c>
      <c r="R17">
        <v>0.109338985692325</v>
      </c>
      <c r="S17">
        <v>0.27949189511700101</v>
      </c>
      <c r="T17">
        <v>0.28907006261172702</v>
      </c>
      <c r="U17" s="6">
        <v>0.211686862722167</v>
      </c>
      <c r="V17" s="6">
        <v>7.4066913305379706E-2</v>
      </c>
      <c r="W17" s="6">
        <v>0.144651856660583</v>
      </c>
      <c r="X17" s="6">
        <v>0.116782387348615</v>
      </c>
      <c r="Y17" s="6">
        <v>8.7618417310366306E-2</v>
      </c>
      <c r="Z17" s="6">
        <v>0.13980414852598</v>
      </c>
    </row>
    <row r="18" spans="1:26" x14ac:dyDescent="0.2">
      <c r="A18" t="s">
        <v>8</v>
      </c>
      <c r="B18">
        <v>0.57033027625562205</v>
      </c>
      <c r="C18">
        <v>0.67872808118787997</v>
      </c>
      <c r="D18">
        <v>0.68777723364087495</v>
      </c>
      <c r="E18">
        <v>0.59683900060644601</v>
      </c>
      <c r="F18">
        <v>0.64585229084311802</v>
      </c>
      <c r="G18">
        <v>0.67118281556749704</v>
      </c>
      <c r="H18" s="6">
        <v>0.68055433061450599</v>
      </c>
      <c r="I18" s="6">
        <v>0.70665747531301204</v>
      </c>
      <c r="J18" s="6">
        <v>0.68095099984208296</v>
      </c>
      <c r="K18" s="6">
        <v>0.67011777146135298</v>
      </c>
      <c r="L18" s="6">
        <v>0.65537992443427096</v>
      </c>
      <c r="M18" s="6">
        <v>0.623136052960787</v>
      </c>
      <c r="O18">
        <v>0.61040513520361095</v>
      </c>
      <c r="P18">
        <v>0.637737910658565</v>
      </c>
      <c r="Q18">
        <v>0.61289140148599797</v>
      </c>
      <c r="R18">
        <v>0.59227756860451597</v>
      </c>
      <c r="S18">
        <v>0.53577006148768802</v>
      </c>
      <c r="T18">
        <v>0.494334011011755</v>
      </c>
      <c r="U18" s="6">
        <v>0.60795511890561804</v>
      </c>
      <c r="V18" s="6">
        <v>0.65331270792886298</v>
      </c>
      <c r="W18" s="6">
        <v>0.60300878735334096</v>
      </c>
      <c r="X18" s="6">
        <v>0.54705358810125804</v>
      </c>
      <c r="Y18" s="6">
        <v>0.60959046291684504</v>
      </c>
      <c r="Z18" s="6">
        <v>0.59817874308451102</v>
      </c>
    </row>
    <row r="19" spans="1:26" x14ac:dyDescent="0.2">
      <c r="A19" t="s">
        <v>9</v>
      </c>
      <c r="B19">
        <v>0.58453995150000504</v>
      </c>
      <c r="C19">
        <v>0.56358102100301899</v>
      </c>
      <c r="D19">
        <v>0.55137679074851798</v>
      </c>
      <c r="E19">
        <v>0.58109109932121905</v>
      </c>
      <c r="F19">
        <v>0.56462905144986897</v>
      </c>
      <c r="G19">
        <v>0.54368331939639403</v>
      </c>
      <c r="H19" s="6">
        <v>0.54869575457810704</v>
      </c>
      <c r="I19" s="6">
        <v>0.57845500836493002</v>
      </c>
      <c r="J19" s="6">
        <v>0.513739167653114</v>
      </c>
      <c r="K19" s="6">
        <v>0.51721866534689198</v>
      </c>
      <c r="L19" s="6">
        <v>0.56573985114896697</v>
      </c>
      <c r="M19" s="6">
        <v>0.55236243564719201</v>
      </c>
      <c r="O19">
        <v>0.60129667363518402</v>
      </c>
      <c r="P19">
        <v>0.51651611504552597</v>
      </c>
      <c r="Q19">
        <v>0.54958429278788901</v>
      </c>
      <c r="R19">
        <v>0.53828918954969296</v>
      </c>
      <c r="S19">
        <v>0.58853056766100198</v>
      </c>
      <c r="T19">
        <v>0.637612213769296</v>
      </c>
      <c r="U19" s="6">
        <v>0.54702075884341805</v>
      </c>
      <c r="V19" s="6">
        <v>0.51658249158249103</v>
      </c>
      <c r="W19" s="6">
        <v>0.54956440384608796</v>
      </c>
      <c r="X19" s="6">
        <v>0.56102096408589697</v>
      </c>
      <c r="Y19" s="6">
        <v>0.54158556311794603</v>
      </c>
      <c r="Z19" s="6">
        <v>0.57151469485386197</v>
      </c>
    </row>
    <row r="20" spans="1:26" x14ac:dyDescent="0.2">
      <c r="H20" s="6"/>
      <c r="I20" s="6"/>
      <c r="J20" s="6"/>
      <c r="K20" s="6"/>
      <c r="L20" s="6"/>
      <c r="M20" s="6"/>
      <c r="U20" s="6"/>
      <c r="V20" s="6"/>
      <c r="W20" s="6"/>
      <c r="X20" s="6"/>
      <c r="Y20" s="6"/>
      <c r="Z20" s="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6"/>
      <c r="V21" s="6"/>
      <c r="W21" s="6"/>
      <c r="X21" s="6"/>
      <c r="Y21" s="6"/>
      <c r="Z21" s="6"/>
    </row>
    <row r="22" spans="1:26" x14ac:dyDescent="0.2">
      <c r="A22" t="s">
        <v>5</v>
      </c>
      <c r="B22">
        <v>0.122163048146624</v>
      </c>
      <c r="C22">
        <v>0.33899438210815203</v>
      </c>
      <c r="D22">
        <v>0.20031312907217999</v>
      </c>
      <c r="E22">
        <v>0.20866228008300899</v>
      </c>
      <c r="F22">
        <v>0.17619451908253</v>
      </c>
      <c r="G22">
        <v>0.17059973954173299</v>
      </c>
      <c r="H22" s="6">
        <v>0.32015615291028299</v>
      </c>
      <c r="I22" s="6">
        <v>0.28470628284575999</v>
      </c>
      <c r="J22" s="6">
        <v>0.32249795273084803</v>
      </c>
      <c r="K22" s="6">
        <v>0.28125520096935203</v>
      </c>
      <c r="L22" s="6">
        <v>0.282040234342536</v>
      </c>
      <c r="M22" s="6">
        <v>0.278093341131607</v>
      </c>
      <c r="O22">
        <v>-0.22114640447103201</v>
      </c>
      <c r="P22">
        <v>-5.2062508619386501E-2</v>
      </c>
      <c r="Q22">
        <v>-0.23428182984170601</v>
      </c>
      <c r="R22">
        <v>-0.244905363769957</v>
      </c>
      <c r="S22">
        <v>-5.4902701586161402E-2</v>
      </c>
      <c r="T22">
        <v>-5.9434636717667799E-2</v>
      </c>
      <c r="U22" s="6">
        <v>4.4602068218754301E-2</v>
      </c>
      <c r="V22" s="6">
        <v>4.6122409792239499E-2</v>
      </c>
      <c r="W22" s="6">
        <v>-3.9151149845266998E-2</v>
      </c>
      <c r="X22" s="6">
        <v>-0.14650146137280601</v>
      </c>
      <c r="Y22" s="6">
        <v>-0.199781878929846</v>
      </c>
      <c r="Z22" s="6">
        <v>-0.13304464440210001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</row>
    <row r="24" spans="1:26" x14ac:dyDescent="0.2">
      <c r="A24" t="s">
        <v>7</v>
      </c>
      <c r="B24">
        <v>8.6496016151536501E-2</v>
      </c>
      <c r="C24">
        <v>7.0281103153058605E-2</v>
      </c>
      <c r="D24">
        <v>6.2697175291470494E-2</v>
      </c>
      <c r="E24">
        <v>5.9215923419541398E-2</v>
      </c>
      <c r="F24">
        <v>7.0623949745976106E-2</v>
      </c>
      <c r="G24">
        <v>8.5938456347060793E-2</v>
      </c>
      <c r="H24" s="6">
        <v>5.5456642413938897E-2</v>
      </c>
      <c r="I24" s="6">
        <v>9.3088689156871907E-2</v>
      </c>
      <c r="J24" s="6">
        <v>5.89174243396762E-2</v>
      </c>
      <c r="K24" s="6">
        <v>7.4169495737225699E-2</v>
      </c>
      <c r="L24" s="6">
        <v>8.5000039466322105E-2</v>
      </c>
      <c r="M24" s="6">
        <v>7.6128958113148598E-2</v>
      </c>
      <c r="O24">
        <v>0.36452241204487501</v>
      </c>
      <c r="P24">
        <v>0.36502290771021501</v>
      </c>
      <c r="Q24">
        <v>0.25080196356006801</v>
      </c>
      <c r="R24">
        <v>0.28983487637977801</v>
      </c>
      <c r="S24">
        <v>0.103385780355695</v>
      </c>
      <c r="T24">
        <v>0.31305170403761301</v>
      </c>
      <c r="U24" s="6">
        <v>5.7520929856966697E-2</v>
      </c>
      <c r="V24" s="6">
        <v>0.31421506051488002</v>
      </c>
      <c r="W24" s="6">
        <v>0.12505961851654199</v>
      </c>
      <c r="X24" s="6">
        <v>0.20611249642995499</v>
      </c>
      <c r="Y24" s="6">
        <v>0.20742804871225001</v>
      </c>
      <c r="Z24" s="6">
        <v>0.104230549589655</v>
      </c>
    </row>
    <row r="25" spans="1:26" x14ac:dyDescent="0.2">
      <c r="A25" t="s">
        <v>8</v>
      </c>
      <c r="B25">
        <v>0.69316027432805305</v>
      </c>
      <c r="C25">
        <v>0.60222482002914801</v>
      </c>
      <c r="D25">
        <v>0.68220005622597502</v>
      </c>
      <c r="E25">
        <v>0.67933733280174702</v>
      </c>
      <c r="F25">
        <v>0.66478955240484106</v>
      </c>
      <c r="G25">
        <v>0.67526966877948602</v>
      </c>
      <c r="H25" s="6">
        <v>0.69811831589808104</v>
      </c>
      <c r="I25" s="6">
        <v>0.70272813530373501</v>
      </c>
      <c r="J25" s="6">
        <v>0.67104398512023899</v>
      </c>
      <c r="K25" s="6">
        <v>0.68504978409821304</v>
      </c>
      <c r="L25" s="6">
        <v>0.65430695003609096</v>
      </c>
      <c r="M25" s="6">
        <v>0.65017352201731904</v>
      </c>
      <c r="O25">
        <v>0.45088020463659501</v>
      </c>
      <c r="P25">
        <v>0.46617501708790199</v>
      </c>
      <c r="Q25">
        <v>0.56378944698301403</v>
      </c>
      <c r="R25">
        <v>0.58133278582898595</v>
      </c>
      <c r="S25">
        <v>0.60601978146206803</v>
      </c>
      <c r="T25">
        <v>0.37101003948758998</v>
      </c>
      <c r="U25" s="6">
        <v>0.69153330001791902</v>
      </c>
      <c r="V25" s="6">
        <v>0.48643041678656501</v>
      </c>
      <c r="W25" s="6">
        <v>0.64425904253345401</v>
      </c>
      <c r="X25" s="6">
        <v>0.60875636431317104</v>
      </c>
      <c r="Y25" s="6">
        <v>0.55959764254292599</v>
      </c>
      <c r="Z25" s="6">
        <v>0.60249374640376896</v>
      </c>
    </row>
    <row r="26" spans="1:26" x14ac:dyDescent="0.2">
      <c r="A26" t="s">
        <v>9</v>
      </c>
      <c r="B26">
        <v>0.55140019159429099</v>
      </c>
      <c r="C26">
        <v>0.54912821381796095</v>
      </c>
      <c r="D26">
        <v>0.53952012227874202</v>
      </c>
      <c r="E26">
        <v>0.52758504607755496</v>
      </c>
      <c r="F26">
        <v>0.552714553530121</v>
      </c>
      <c r="G26" s="5">
        <v>0.57429844234535099</v>
      </c>
      <c r="H26" s="6">
        <v>0.52496079780343696</v>
      </c>
      <c r="I26" s="6">
        <v>0.57748986099501498</v>
      </c>
      <c r="J26" s="6">
        <v>0.51806869121724497</v>
      </c>
      <c r="K26" s="6">
        <v>0.54674133337926401</v>
      </c>
      <c r="L26" s="6">
        <v>0.56556922896399398</v>
      </c>
      <c r="M26" s="6">
        <v>0.54131713131385795</v>
      </c>
      <c r="O26">
        <v>0.64309764309764295</v>
      </c>
      <c r="P26">
        <v>0.643900372377193</v>
      </c>
      <c r="Q26">
        <v>0.57673675530818302</v>
      </c>
      <c r="R26">
        <v>0.60893344271953997</v>
      </c>
      <c r="S26">
        <v>0.574743337617589</v>
      </c>
      <c r="T26">
        <v>0.65120582877959898</v>
      </c>
      <c r="U26" s="6">
        <v>0.51069530583879297</v>
      </c>
      <c r="V26" s="6">
        <v>0.61298961298961296</v>
      </c>
      <c r="W26" s="6">
        <v>0.54197933227344897</v>
      </c>
      <c r="X26" s="6">
        <v>0.56278129240300401</v>
      </c>
      <c r="Y26" s="6">
        <v>0.63472200908319598</v>
      </c>
      <c r="Z26" s="6">
        <v>0.54456738345436295</v>
      </c>
    </row>
    <row r="27" spans="1:26" x14ac:dyDescent="0.2">
      <c r="H27" s="6"/>
      <c r="I27" s="6"/>
      <c r="J27" s="6"/>
      <c r="K27" s="6"/>
      <c r="L27" s="6"/>
      <c r="M27" s="6"/>
      <c r="U27" s="6"/>
      <c r="V27" s="6"/>
      <c r="W27" s="6"/>
      <c r="X27" s="6"/>
      <c r="Y27" s="6"/>
      <c r="Z27" s="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6"/>
      <c r="V28" s="6"/>
      <c r="W28" s="6"/>
      <c r="X28" s="6"/>
      <c r="Y28" s="6"/>
      <c r="Z28" s="6"/>
    </row>
    <row r="29" spans="1:26" x14ac:dyDescent="0.2">
      <c r="A29" t="s">
        <v>5</v>
      </c>
      <c r="B29">
        <v>0.18469902635952901</v>
      </c>
      <c r="C29">
        <v>0.15773399951266801</v>
      </c>
      <c r="D29">
        <v>0.192170121148312</v>
      </c>
      <c r="E29">
        <v>0.18740411345175001</v>
      </c>
      <c r="F29">
        <v>0.17627548769725901</v>
      </c>
      <c r="G29">
        <v>0.16342504755418599</v>
      </c>
      <c r="H29" s="6">
        <v>0.32015615291028299</v>
      </c>
      <c r="I29" s="6">
        <v>0.29249282741101801</v>
      </c>
      <c r="J29" s="6">
        <v>0.326003667509424</v>
      </c>
      <c r="K29" s="6">
        <v>0.238943581927306</v>
      </c>
      <c r="L29" s="6">
        <v>0.33537085390084198</v>
      </c>
      <c r="M29" s="6">
        <v>0.322385583586484</v>
      </c>
      <c r="O29">
        <v>-5.8017095346664799E-3</v>
      </c>
      <c r="P29">
        <v>-1.69179175627949E-3</v>
      </c>
      <c r="Q29">
        <v>-0.22553665135748399</v>
      </c>
      <c r="R29">
        <v>-6.1049906500556299E-2</v>
      </c>
      <c r="S29">
        <v>-8.3372720193660904E-2</v>
      </c>
      <c r="T29">
        <v>-0.11162364724443</v>
      </c>
      <c r="U29" s="6">
        <v>-4.1942706772034301E-2</v>
      </c>
      <c r="V29" s="6">
        <v>2.7195035619673302E-3</v>
      </c>
      <c r="W29" s="6">
        <v>-1.4009515666428499E-2</v>
      </c>
      <c r="X29" s="6">
        <v>-4.3805729847445803E-2</v>
      </c>
      <c r="Y29" s="6">
        <v>-4.2358827611242697E-2</v>
      </c>
      <c r="Z29" s="6">
        <v>2.54292083738148E-2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</row>
    <row r="31" spans="1:26" x14ac:dyDescent="0.2">
      <c r="A31" t="s">
        <v>7</v>
      </c>
      <c r="B31">
        <v>5.93969089955661E-2</v>
      </c>
      <c r="C31">
        <v>6.50565677954449E-2</v>
      </c>
      <c r="D31">
        <v>6.9307563052428398E-2</v>
      </c>
      <c r="E31">
        <v>6.3626614989621202E-2</v>
      </c>
      <c r="F31">
        <v>8.6281716194014493E-2</v>
      </c>
      <c r="G31">
        <v>6.6513409414560895E-2</v>
      </c>
      <c r="H31" s="6">
        <v>5.5456642413938897E-2</v>
      </c>
      <c r="I31" s="6">
        <v>5.4068260675870998E-2</v>
      </c>
      <c r="J31" s="6">
        <v>7.0327172304094299E-2</v>
      </c>
      <c r="K31" s="6">
        <v>6.80277336762454E-2</v>
      </c>
      <c r="L31" s="6">
        <v>6.9058797897190202E-2</v>
      </c>
      <c r="M31" s="6">
        <v>6.6734596537820601E-2</v>
      </c>
      <c r="O31">
        <v>7.9238866100240404E-2</v>
      </c>
      <c r="P31">
        <v>8.9318307119413798E-2</v>
      </c>
      <c r="Q31">
        <v>0.18098910146817401</v>
      </c>
      <c r="R31">
        <v>0.35828745170529303</v>
      </c>
      <c r="S31">
        <v>0.33213914835832098</v>
      </c>
      <c r="T31">
        <v>0.16626914323511799</v>
      </c>
      <c r="U31" s="6">
        <v>7.9596149336969194E-2</v>
      </c>
      <c r="V31" s="6">
        <v>0.156811236148345</v>
      </c>
      <c r="W31" s="6">
        <v>0.26023492939764498</v>
      </c>
      <c r="X31" s="6">
        <v>8.4507194604508895E-2</v>
      </c>
      <c r="Y31" s="6">
        <v>0.11600909159492</v>
      </c>
      <c r="Z31" s="6">
        <v>0.13584939564406301</v>
      </c>
    </row>
    <row r="32" spans="1:26" x14ac:dyDescent="0.2">
      <c r="A32" t="s">
        <v>8</v>
      </c>
      <c r="B32">
        <v>0.68907036540628297</v>
      </c>
      <c r="C32">
        <v>0.70535152396854695</v>
      </c>
      <c r="D32">
        <v>0.61023897164734797</v>
      </c>
      <c r="E32">
        <v>0.702257352619585</v>
      </c>
      <c r="F32">
        <v>0.66547244752564605</v>
      </c>
      <c r="G32">
        <v>0.66773901606946795</v>
      </c>
      <c r="H32" s="6">
        <v>0.69811831589808104</v>
      </c>
      <c r="I32" s="6">
        <v>0.71505579633530703</v>
      </c>
      <c r="J32" s="6">
        <v>0.64104436424562194</v>
      </c>
      <c r="K32" s="6">
        <v>0.68813618291350698</v>
      </c>
      <c r="L32" s="6">
        <v>0.61177008585041204</v>
      </c>
      <c r="M32" s="6">
        <v>0.65796414243472301</v>
      </c>
      <c r="O32">
        <v>0.65163528013469696</v>
      </c>
      <c r="P32">
        <v>0.65804671793734804</v>
      </c>
      <c r="Q32">
        <v>0.591041591089289</v>
      </c>
      <c r="R32">
        <v>0.52957424124665697</v>
      </c>
      <c r="S32">
        <v>0.48605432321019898</v>
      </c>
      <c r="T32">
        <v>0.52217334472068599</v>
      </c>
      <c r="U32" s="6">
        <v>0.64465625899194601</v>
      </c>
      <c r="V32" s="6">
        <v>0.67075242665363299</v>
      </c>
      <c r="W32" s="6">
        <v>0.55291238892794703</v>
      </c>
      <c r="X32" s="6">
        <v>0.61186941745360601</v>
      </c>
      <c r="Y32" s="6">
        <v>0.63764284083478595</v>
      </c>
      <c r="Z32" s="6">
        <v>0.58557555417446905</v>
      </c>
    </row>
    <row r="33" spans="1:27" x14ac:dyDescent="0.2">
      <c r="A33" t="s">
        <v>9</v>
      </c>
      <c r="B33">
        <v>0.50769956041297903</v>
      </c>
      <c r="C33">
        <v>0.534642525058458</v>
      </c>
      <c r="D33">
        <v>0.53049246373453796</v>
      </c>
      <c r="E33">
        <v>0.554729769720539</v>
      </c>
      <c r="F33">
        <v>0.54747353411171196</v>
      </c>
      <c r="G33">
        <v>0.53531899351288903</v>
      </c>
      <c r="H33" s="6">
        <v>0.52496079780343696</v>
      </c>
      <c r="I33" s="6">
        <v>0.53985990491035996</v>
      </c>
      <c r="J33" s="6">
        <v>0.54924927717565897</v>
      </c>
      <c r="K33" s="6">
        <v>0.53932950795566703</v>
      </c>
      <c r="L33" s="6">
        <v>0.53785920829294498</v>
      </c>
      <c r="M33" s="6">
        <v>0.53868329352127797</v>
      </c>
      <c r="O33">
        <v>0.51584883521892599</v>
      </c>
      <c r="P33">
        <v>0.52287906386267002</v>
      </c>
      <c r="Q33">
        <v>0.56183261183261102</v>
      </c>
      <c r="R33">
        <v>0.63311688311688297</v>
      </c>
      <c r="S33">
        <v>0.63989401230274001</v>
      </c>
      <c r="T33">
        <v>0.60813689234741797</v>
      </c>
      <c r="U33" s="6">
        <v>0.51930654058313597</v>
      </c>
      <c r="V33" s="6">
        <v>0.53950856078515597</v>
      </c>
      <c r="W33" s="6">
        <v>0.57148407148407099</v>
      </c>
      <c r="X33" s="6">
        <v>0.51117959755484699</v>
      </c>
      <c r="Y33" s="6">
        <v>0.55790407492314398</v>
      </c>
      <c r="Z33" s="6">
        <v>0.57686217396848505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0.20813278024410503</v>
      </c>
      <c r="C36">
        <f t="shared" ref="C36:M40" si="0">AVERAGE(C8,C15,C22,C29)</f>
        <v>0.22832641364066175</v>
      </c>
      <c r="D36">
        <f t="shared" si="0"/>
        <v>0.19352834557573051</v>
      </c>
      <c r="E36">
        <f t="shared" si="0"/>
        <v>0.20762451821260725</v>
      </c>
      <c r="F36">
        <f t="shared" si="0"/>
        <v>0.17281478159067526</v>
      </c>
      <c r="G36">
        <f t="shared" si="0"/>
        <v>0.17948700878330298</v>
      </c>
      <c r="H36" s="6">
        <f t="shared" si="0"/>
        <v>0.30575569288306076</v>
      </c>
      <c r="I36" s="6">
        <f t="shared" si="0"/>
        <v>0.29463093837299725</v>
      </c>
      <c r="J36" s="6">
        <f t="shared" si="0"/>
        <v>0.30351001283795953</v>
      </c>
      <c r="K36" s="6">
        <f t="shared" si="0"/>
        <v>0.27535316802709903</v>
      </c>
      <c r="L36" s="6">
        <f t="shared" si="0"/>
        <v>0.29246103328704753</v>
      </c>
      <c r="M36" s="6">
        <f t="shared" si="0"/>
        <v>0.30147618539669574</v>
      </c>
      <c r="O36">
        <f t="shared" ref="O36:R36" si="1">AVERAGE(O8,O15,O22,O29)</f>
        <v>-0.1300205881549224</v>
      </c>
      <c r="P36">
        <f t="shared" si="1"/>
        <v>-8.145387349670842E-2</v>
      </c>
      <c r="Q36">
        <f t="shared" si="1"/>
        <v>-0.1743917168611</v>
      </c>
      <c r="R36">
        <f t="shared" si="1"/>
        <v>-0.1044993740776675</v>
      </c>
      <c r="S36">
        <f t="shared" ref="S36:T36" si="2">AVERAGE(S8,S15,S22,S29)</f>
        <v>-0.13788440006119007</v>
      </c>
      <c r="T36">
        <f t="shared" si="2"/>
        <v>-0.12782159466384094</v>
      </c>
      <c r="U36" s="6">
        <f>AVERAGE(U8,U15,U22,U29)</f>
        <v>-2.7423880341211251E-2</v>
      </c>
      <c r="V36" s="6">
        <f t="shared" ref="V36:Z36" si="3">AVERAGE(V8,V15,V22,V29)</f>
        <v>1.6830611844166184E-2</v>
      </c>
      <c r="W36" s="6">
        <f t="shared" si="3"/>
        <v>-4.5084971834433878E-2</v>
      </c>
      <c r="X36" s="6">
        <f t="shared" si="3"/>
        <v>-0.11204232875485508</v>
      </c>
      <c r="Y36" s="6">
        <f t="shared" si="3"/>
        <v>-7.8763894872296888E-2</v>
      </c>
      <c r="Z36" s="6">
        <f t="shared" si="3"/>
        <v>-8.0223889923656949E-2</v>
      </c>
    </row>
    <row r="37" spans="1:27" x14ac:dyDescent="0.2">
      <c r="A37" t="s">
        <v>6</v>
      </c>
      <c r="B37">
        <f t="shared" ref="B37:M40" si="4">AVERAGE(B9,B16,B23,B30)</f>
        <v>1</v>
      </c>
      <c r="C37">
        <f t="shared" si="4"/>
        <v>1</v>
      </c>
      <c r="D37">
        <f t="shared" si="4"/>
        <v>1</v>
      </c>
      <c r="E37">
        <f t="shared" si="4"/>
        <v>1</v>
      </c>
      <c r="F37">
        <f t="shared" si="4"/>
        <v>1</v>
      </c>
      <c r="G37">
        <f t="shared" si="4"/>
        <v>1</v>
      </c>
      <c r="H37" s="6">
        <f t="shared" si="4"/>
        <v>1</v>
      </c>
      <c r="I37" s="6">
        <f t="shared" si="4"/>
        <v>1</v>
      </c>
      <c r="J37" s="6">
        <f t="shared" si="4"/>
        <v>1</v>
      </c>
      <c r="K37" s="6">
        <f t="shared" si="4"/>
        <v>1</v>
      </c>
      <c r="L37" s="6">
        <f t="shared" si="4"/>
        <v>1</v>
      </c>
      <c r="M37" s="6">
        <f t="shared" si="4"/>
        <v>1</v>
      </c>
      <c r="O37">
        <f t="shared" ref="O37:R37" si="5">AVERAGE(O9,O16,O23,O30)</f>
        <v>1</v>
      </c>
      <c r="P37">
        <f t="shared" si="5"/>
        <v>1</v>
      </c>
      <c r="Q37">
        <f t="shared" si="5"/>
        <v>1</v>
      </c>
      <c r="R37">
        <f t="shared" si="5"/>
        <v>0.99948061683089495</v>
      </c>
      <c r="S37">
        <f t="shared" ref="S37:T37" si="6">AVERAGE(S9,S16,S23,S30)</f>
        <v>1</v>
      </c>
      <c r="T37">
        <f t="shared" si="6"/>
        <v>1</v>
      </c>
      <c r="U37" s="6">
        <f>AVERAGE(U9,U16,U23,U30)</f>
        <v>1</v>
      </c>
      <c r="V37" s="6">
        <f t="shared" ref="V37:Z40" si="7">AVERAGE(V9,V16,V23,V30)</f>
        <v>1</v>
      </c>
      <c r="W37" s="6">
        <f t="shared" si="7"/>
        <v>1</v>
      </c>
      <c r="X37" s="6">
        <f t="shared" si="7"/>
        <v>1</v>
      </c>
      <c r="Y37" s="6">
        <f t="shared" si="7"/>
        <v>0.99996753168425101</v>
      </c>
      <c r="Z37" s="6">
        <f t="shared" si="7"/>
        <v>1</v>
      </c>
    </row>
    <row r="38" spans="1:27" x14ac:dyDescent="0.2">
      <c r="A38" t="s">
        <v>7</v>
      </c>
      <c r="B38">
        <f t="shared" si="4"/>
        <v>8.5173878864602925E-2</v>
      </c>
      <c r="C38">
        <f t="shared" si="0"/>
        <v>6.7740263064504633E-2</v>
      </c>
      <c r="D38">
        <f t="shared" si="0"/>
        <v>6.6447950008455728E-2</v>
      </c>
      <c r="E38">
        <f t="shared" si="0"/>
        <v>6.866819469143598E-2</v>
      </c>
      <c r="F38">
        <f t="shared" si="0"/>
        <v>7.7644655950057082E-2</v>
      </c>
      <c r="G38">
        <f t="shared" si="0"/>
        <v>7.6599441572717877E-2</v>
      </c>
      <c r="H38" s="6">
        <f t="shared" si="0"/>
        <v>5.8267682156792941E-2</v>
      </c>
      <c r="I38" s="6">
        <f t="shared" si="0"/>
        <v>7.1732069108711882E-2</v>
      </c>
      <c r="J38" s="6">
        <f t="shared" si="0"/>
        <v>6.0956490050856571E-2</v>
      </c>
      <c r="K38" s="6">
        <f t="shared" si="0"/>
        <v>6.4164768645949499E-2</v>
      </c>
      <c r="L38" s="6">
        <f t="shared" si="0"/>
        <v>7.9549240217908462E-2</v>
      </c>
      <c r="M38" s="6">
        <f t="shared" si="0"/>
        <v>6.8815981347817412E-2</v>
      </c>
      <c r="O38">
        <f t="shared" ref="O38:R38" si="8">AVERAGE(O10,O17,O24,O31)</f>
        <v>0.22168950611871388</v>
      </c>
      <c r="P38">
        <f t="shared" si="8"/>
        <v>0.18860342353358264</v>
      </c>
      <c r="Q38">
        <f t="shared" si="8"/>
        <v>0.15420259601548186</v>
      </c>
      <c r="R38">
        <f t="shared" si="8"/>
        <v>0.21264807561779364</v>
      </c>
      <c r="S38">
        <f t="shared" ref="S38:T38" si="9">AVERAGE(S10,S17,S24,S31)</f>
        <v>0.20851516566477724</v>
      </c>
      <c r="T38">
        <f t="shared" si="9"/>
        <v>0.25182814063409253</v>
      </c>
      <c r="U38" s="6">
        <f>AVERAGE(U10,U17,U24,U31)</f>
        <v>0.10487345434799977</v>
      </c>
      <c r="V38" s="6">
        <f t="shared" si="7"/>
        <v>0.15122380131493318</v>
      </c>
      <c r="W38" s="6">
        <f t="shared" si="7"/>
        <v>0.1554248396220248</v>
      </c>
      <c r="X38" s="6">
        <f t="shared" si="7"/>
        <v>0.12809172756757922</v>
      </c>
      <c r="Y38" s="6">
        <f t="shared" si="7"/>
        <v>0.13772104125994733</v>
      </c>
      <c r="Z38" s="6">
        <f t="shared" si="7"/>
        <v>0.12752367522621424</v>
      </c>
    </row>
    <row r="39" spans="1:27" x14ac:dyDescent="0.2">
      <c r="A39" t="s">
        <v>8</v>
      </c>
      <c r="B39">
        <f t="shared" si="4"/>
        <v>0.66040782034906031</v>
      </c>
      <c r="C39">
        <f t="shared" si="0"/>
        <v>0.6687384842078592</v>
      </c>
      <c r="D39">
        <f t="shared" si="0"/>
        <v>0.6668687648970637</v>
      </c>
      <c r="E39">
        <f t="shared" si="0"/>
        <v>0.66624573014706245</v>
      </c>
      <c r="F39">
        <f t="shared" si="0"/>
        <v>0.65971609114394902</v>
      </c>
      <c r="G39">
        <f t="shared" si="0"/>
        <v>0.66687869421900403</v>
      </c>
      <c r="H39" s="6">
        <f t="shared" si="0"/>
        <v>0.69378154641505896</v>
      </c>
      <c r="I39" s="6">
        <f t="shared" si="0"/>
        <v>0.70563993071253373</v>
      </c>
      <c r="J39" s="6">
        <f t="shared" si="0"/>
        <v>0.67027110876234208</v>
      </c>
      <c r="K39" s="6">
        <f t="shared" si="0"/>
        <v>0.68011501025550281</v>
      </c>
      <c r="L39" s="6">
        <f t="shared" si="0"/>
        <v>0.63712521014463874</v>
      </c>
      <c r="M39" s="6">
        <f t="shared" si="0"/>
        <v>0.65070955719006607</v>
      </c>
      <c r="O39">
        <f t="shared" ref="O39:R39" si="10">AVERAGE(O11,O18,O25,O32)</f>
        <v>0.57549074635172393</v>
      </c>
      <c r="P39">
        <f t="shared" si="10"/>
        <v>0.57983047103862795</v>
      </c>
      <c r="Q39">
        <f t="shared" si="10"/>
        <v>0.59507851108149179</v>
      </c>
      <c r="R39">
        <f t="shared" si="10"/>
        <v>0.58545842650179081</v>
      </c>
      <c r="S39">
        <f t="shared" ref="S39:T39" si="11">AVERAGE(S11,S18,S25,S32)</f>
        <v>0.53745080535834455</v>
      </c>
      <c r="T39">
        <f t="shared" si="11"/>
        <v>0.49151801246497251</v>
      </c>
      <c r="U39" s="6">
        <f>AVERAGE(U11,U18,U25,U32)</f>
        <v>0.65426957241168282</v>
      </c>
      <c r="V39" s="6">
        <f t="shared" si="7"/>
        <v>0.62401657769540941</v>
      </c>
      <c r="W39" s="6">
        <f t="shared" si="7"/>
        <v>0.59068878265689784</v>
      </c>
      <c r="X39" s="6">
        <f t="shared" si="7"/>
        <v>0.58801855591535179</v>
      </c>
      <c r="Y39" s="6">
        <f t="shared" si="7"/>
        <v>0.59512771822435573</v>
      </c>
      <c r="Z39" s="6">
        <f t="shared" si="7"/>
        <v>0.606270401898925</v>
      </c>
    </row>
    <row r="40" spans="1:27" x14ac:dyDescent="0.2">
      <c r="A40" t="s">
        <v>9</v>
      </c>
      <c r="B40">
        <f t="shared" si="4"/>
        <v>0.53783481598006355</v>
      </c>
      <c r="C40">
        <f t="shared" si="0"/>
        <v>0.53964075465938222</v>
      </c>
      <c r="D40">
        <f t="shared" si="0"/>
        <v>0.54790273920748123</v>
      </c>
      <c r="E40">
        <f t="shared" si="0"/>
        <v>0.5528095625657895</v>
      </c>
      <c r="F40">
        <f t="shared" si="0"/>
        <v>0.55260117153702226</v>
      </c>
      <c r="G40">
        <f t="shared" si="0"/>
        <v>0.54935673160996434</v>
      </c>
      <c r="H40" s="6">
        <f t="shared" si="0"/>
        <v>0.53089453699710454</v>
      </c>
      <c r="I40" s="6">
        <f t="shared" si="0"/>
        <v>0.55519139301843545</v>
      </c>
      <c r="J40" s="6">
        <f t="shared" si="0"/>
        <v>0.5280690619055679</v>
      </c>
      <c r="K40" s="6">
        <f t="shared" si="0"/>
        <v>0.52887642717637551</v>
      </c>
      <c r="L40" s="6">
        <f t="shared" si="0"/>
        <v>0.55524760001872364</v>
      </c>
      <c r="M40" s="6">
        <f t="shared" si="0"/>
        <v>0.54402702070212627</v>
      </c>
      <c r="O40">
        <f t="shared" ref="O40:R40" si="12">AVERAGE(O12,O19,O26,O33)</f>
        <v>0.57851742644457649</v>
      </c>
      <c r="P40">
        <f t="shared" si="12"/>
        <v>0.5590174173192245</v>
      </c>
      <c r="Q40">
        <f t="shared" si="12"/>
        <v>0.55667769095356356</v>
      </c>
      <c r="R40">
        <f t="shared" si="12"/>
        <v>0.58930882084665104</v>
      </c>
      <c r="S40">
        <f t="shared" ref="S40:T40" si="13">AVERAGE(S12,S19,S26,S33)</f>
        <v>0.59032263029697996</v>
      </c>
      <c r="T40">
        <f t="shared" si="13"/>
        <v>0.62342009609693005</v>
      </c>
      <c r="U40" s="6">
        <f>AVERAGE(U12,U19,U26,U33)</f>
        <v>0.52274527816122673</v>
      </c>
      <c r="V40" s="6">
        <f t="shared" si="7"/>
        <v>0.54899569907155898</v>
      </c>
      <c r="W40" s="6">
        <f t="shared" si="7"/>
        <v>0.55431154690715401</v>
      </c>
      <c r="X40" s="6">
        <f t="shared" si="7"/>
        <v>0.53982883538980997</v>
      </c>
      <c r="Y40" s="6">
        <f t="shared" si="7"/>
        <v>0.57703629650037469</v>
      </c>
      <c r="Z40" s="6">
        <f t="shared" si="7"/>
        <v>0.565450552030484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9.7622912638955728E-2</v>
      </c>
      <c r="I44">
        <f t="shared" ref="I44:Z48" si="14">I36-C36</f>
        <v>6.6304524732335501E-2</v>
      </c>
      <c r="J44">
        <f t="shared" si="14"/>
        <v>0.10998166726222902</v>
      </c>
      <c r="K44">
        <f t="shared" si="14"/>
        <v>6.7728649814491781E-2</v>
      </c>
      <c r="L44">
        <f t="shared" si="14"/>
        <v>0.11964625169637227</v>
      </c>
      <c r="M44" s="9">
        <f t="shared" si="14"/>
        <v>0.12198917661339276</v>
      </c>
      <c r="N44">
        <f>AVERAGE(H44:M44)</f>
        <v>9.7212197126296182E-2</v>
      </c>
      <c r="U44">
        <f t="shared" si="14"/>
        <v>0.10259670781371115</v>
      </c>
      <c r="V44">
        <f t="shared" si="14"/>
        <v>9.8284485340874611E-2</v>
      </c>
      <c r="W44">
        <f t="shared" si="14"/>
        <v>0.12930674502666611</v>
      </c>
      <c r="X44">
        <f t="shared" si="14"/>
        <v>-7.5429546771875744E-3</v>
      </c>
      <c r="Y44">
        <f t="shared" si="14"/>
        <v>5.9120505188893183E-2</v>
      </c>
      <c r="Z44" s="9">
        <f t="shared" si="14"/>
        <v>4.7597704740183988E-2</v>
      </c>
      <c r="AA44">
        <f>AVERAGE(U44:Z44)</f>
        <v>7.1560532238856903E-2</v>
      </c>
    </row>
    <row r="45" spans="1:27" x14ac:dyDescent="0.2">
      <c r="A45" t="s">
        <v>6</v>
      </c>
      <c r="H45">
        <f t="shared" ref="H45:H48" si="15">H37-B37</f>
        <v>0</v>
      </c>
      <c r="I45">
        <f t="shared" si="14"/>
        <v>0</v>
      </c>
      <c r="J45">
        <f t="shared" si="14"/>
        <v>0</v>
      </c>
      <c r="K45">
        <f t="shared" si="14"/>
        <v>0</v>
      </c>
      <c r="L45">
        <f t="shared" si="14"/>
        <v>0</v>
      </c>
      <c r="M45" s="9">
        <f t="shared" si="14"/>
        <v>0</v>
      </c>
      <c r="N45">
        <f t="shared" ref="N45:N48" si="16">AVERAGE(H45:M45)</f>
        <v>0</v>
      </c>
      <c r="U45">
        <f t="shared" si="14"/>
        <v>0</v>
      </c>
      <c r="V45">
        <f t="shared" si="14"/>
        <v>0</v>
      </c>
      <c r="W45">
        <f t="shared" si="14"/>
        <v>0</v>
      </c>
      <c r="X45">
        <f t="shared" si="14"/>
        <v>5.1938316910504767E-4</v>
      </c>
      <c r="Y45">
        <f t="shared" si="14"/>
        <v>-3.2468315748990229E-5</v>
      </c>
      <c r="Z45" s="9">
        <f t="shared" si="14"/>
        <v>0</v>
      </c>
      <c r="AA45">
        <f t="shared" ref="AA45:AA48" si="17">AVERAGE(U45:Z45)</f>
        <v>8.1152475559342907E-5</v>
      </c>
    </row>
    <row r="46" spans="1:27" x14ac:dyDescent="0.2">
      <c r="A46" t="s">
        <v>7</v>
      </c>
      <c r="H46">
        <f t="shared" si="15"/>
        <v>-2.6906196707809985E-2</v>
      </c>
      <c r="I46">
        <f t="shared" si="14"/>
        <v>3.9918060442072495E-3</v>
      </c>
      <c r="J46">
        <f t="shared" si="14"/>
        <v>-5.4914599575991568E-3</v>
      </c>
      <c r="K46">
        <f t="shared" si="14"/>
        <v>-4.5034260454864805E-3</v>
      </c>
      <c r="L46">
        <f t="shared" si="14"/>
        <v>1.9045842678513808E-3</v>
      </c>
      <c r="M46" s="9">
        <f t="shared" si="14"/>
        <v>-7.7834602249004653E-3</v>
      </c>
      <c r="N46">
        <f t="shared" si="16"/>
        <v>-6.4646921039562431E-3</v>
      </c>
      <c r="U46">
        <f t="shared" si="14"/>
        <v>-0.11681605177071411</v>
      </c>
      <c r="V46">
        <f t="shared" si="14"/>
        <v>-3.7379622218649461E-2</v>
      </c>
      <c r="W46">
        <f t="shared" si="14"/>
        <v>1.2222436065429387E-3</v>
      </c>
      <c r="X46">
        <f t="shared" si="14"/>
        <v>-8.4556348050214419E-2</v>
      </c>
      <c r="Y46">
        <f t="shared" si="14"/>
        <v>-7.0794124404829906E-2</v>
      </c>
      <c r="Z46" s="9">
        <f t="shared" si="14"/>
        <v>-0.12430446540787829</v>
      </c>
      <c r="AA46">
        <f t="shared" si="17"/>
        <v>-7.2104728040957203E-2</v>
      </c>
    </row>
    <row r="47" spans="1:27" x14ac:dyDescent="0.2">
      <c r="A47" t="s">
        <v>8</v>
      </c>
      <c r="H47">
        <f t="shared" si="15"/>
        <v>3.3373726065998643E-2</v>
      </c>
      <c r="I47">
        <f t="shared" si="14"/>
        <v>3.6901446504674529E-2</v>
      </c>
      <c r="J47">
        <f t="shared" si="14"/>
        <v>3.4023438652783788E-3</v>
      </c>
      <c r="K47">
        <f t="shared" si="14"/>
        <v>1.3869280108440352E-2</v>
      </c>
      <c r="L47">
        <f t="shared" si="14"/>
        <v>-2.2590880999310281E-2</v>
      </c>
      <c r="M47" s="9">
        <f t="shared" si="14"/>
        <v>-1.6169137028937963E-2</v>
      </c>
      <c r="N47">
        <f t="shared" si="16"/>
        <v>8.1311297526906103E-3</v>
      </c>
      <c r="U47">
        <f t="shared" si="14"/>
        <v>7.8778826059958895E-2</v>
      </c>
      <c r="V47">
        <f t="shared" si="14"/>
        <v>4.4186106656781465E-2</v>
      </c>
      <c r="W47">
        <f t="shared" si="14"/>
        <v>-4.3897284245939527E-3</v>
      </c>
      <c r="X47">
        <f t="shared" si="14"/>
        <v>2.5601294135609853E-3</v>
      </c>
      <c r="Y47">
        <f t="shared" si="14"/>
        <v>5.7676912866011176E-2</v>
      </c>
      <c r="Z47" s="9">
        <f t="shared" si="14"/>
        <v>0.1147523894339525</v>
      </c>
      <c r="AA47">
        <f t="shared" si="17"/>
        <v>4.8927439334278511E-2</v>
      </c>
    </row>
    <row r="48" spans="1:27" x14ac:dyDescent="0.2">
      <c r="A48" t="s">
        <v>9</v>
      </c>
      <c r="H48">
        <f t="shared" si="15"/>
        <v>-6.9402789829590139E-3</v>
      </c>
      <c r="I48">
        <f t="shared" si="14"/>
        <v>1.5550638359053237E-2</v>
      </c>
      <c r="J48">
        <f t="shared" si="14"/>
        <v>-1.9833677301913322E-2</v>
      </c>
      <c r="K48">
        <f t="shared" si="14"/>
        <v>-2.3933135389413995E-2</v>
      </c>
      <c r="L48">
        <f t="shared" si="14"/>
        <v>2.6464284817013795E-3</v>
      </c>
      <c r="M48" s="9">
        <f t="shared" si="14"/>
        <v>-5.32971090783807E-3</v>
      </c>
      <c r="N48">
        <f t="shared" si="16"/>
        <v>-6.3066226235616307E-3</v>
      </c>
      <c r="U48">
        <f t="shared" si="14"/>
        <v>-5.5772148283349754E-2</v>
      </c>
      <c r="V48">
        <f t="shared" si="14"/>
        <v>-1.0021718247665512E-2</v>
      </c>
      <c r="W48">
        <f t="shared" si="14"/>
        <v>-2.3661440464095573E-3</v>
      </c>
      <c r="X48">
        <f t="shared" si="14"/>
        <v>-4.9479985456841069E-2</v>
      </c>
      <c r="Y48">
        <f t="shared" si="14"/>
        <v>-1.3286333796605265E-2</v>
      </c>
      <c r="Z48" s="9">
        <f t="shared" si="14"/>
        <v>-5.7969544066446055E-2</v>
      </c>
      <c r="AA48">
        <f t="shared" si="17"/>
        <v>-3.1482645649552866E-2</v>
      </c>
    </row>
    <row r="53" spans="1:2" x14ac:dyDescent="0.2">
      <c r="A53" s="30" t="s">
        <v>30</v>
      </c>
      <c r="B53" s="30"/>
    </row>
    <row r="54" spans="1:2" x14ac:dyDescent="0.2">
      <c r="A54" s="3" t="s">
        <v>25</v>
      </c>
      <c r="B54" s="4">
        <v>296</v>
      </c>
    </row>
    <row r="55" spans="1:2" x14ac:dyDescent="0.2">
      <c r="A55" s="3" t="s">
        <v>26</v>
      </c>
      <c r="B55" s="4">
        <v>48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12</v>
      </c>
    </row>
    <row r="58" spans="1:2" x14ac:dyDescent="0.2">
      <c r="A58" s="3" t="s">
        <v>24</v>
      </c>
      <c r="B58" s="4">
        <v>11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0.78520808996999403</v>
      </c>
    </row>
    <row r="61" spans="1:2" x14ac:dyDescent="0.2">
      <c r="A61" s="3" t="s">
        <v>7</v>
      </c>
      <c r="B61" s="4">
        <v>0.213512119649303</v>
      </c>
    </row>
    <row r="62" spans="1:2" x14ac:dyDescent="0.2">
      <c r="A62" s="3" t="s">
        <v>8</v>
      </c>
      <c r="B62" s="4">
        <v>0.92998599579859897</v>
      </c>
    </row>
    <row r="63" spans="1:2" x14ac:dyDescent="0.2">
      <c r="A63" s="3" t="s">
        <v>9</v>
      </c>
      <c r="B63" s="4">
        <v>0.6875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U44:AA48 H44:N48">
    <cfRule type="cellIs" dxfId="35" priority="1" operator="equal">
      <formula>0</formula>
    </cfRule>
    <cfRule type="cellIs" dxfId="34" priority="2" operator="lessThan">
      <formula>0</formula>
    </cfRule>
    <cfRule type="cellIs" dxfId="33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0C14-54F3-F342-A76E-8304D9B04CE2}">
  <dimension ref="A1:AA63"/>
  <sheetViews>
    <sheetView topLeftCell="B4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2" t="s">
        <v>31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7" ht="19" x14ac:dyDescent="0.25">
      <c r="A2" s="8" t="s">
        <v>1</v>
      </c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0"/>
      <c r="O2" s="29" t="s">
        <v>17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7" ht="19" x14ac:dyDescent="0.25">
      <c r="A3" s="8" t="s">
        <v>2</v>
      </c>
      <c r="B3" s="29" t="s">
        <v>14</v>
      </c>
      <c r="C3" s="29"/>
      <c r="D3" s="29"/>
      <c r="E3" s="29"/>
      <c r="F3" s="29"/>
      <c r="G3" s="29"/>
      <c r="H3" s="28" t="s">
        <v>16</v>
      </c>
      <c r="I3" s="28"/>
      <c r="J3" s="28"/>
      <c r="K3" s="28"/>
      <c r="L3" s="28"/>
      <c r="M3" s="28"/>
      <c r="N3" s="13"/>
      <c r="O3" s="29" t="s">
        <v>14</v>
      </c>
      <c r="P3" s="29"/>
      <c r="Q3" s="29"/>
      <c r="R3" s="29"/>
      <c r="S3" s="29"/>
      <c r="T3" s="29"/>
      <c r="U3" s="28" t="s">
        <v>16</v>
      </c>
      <c r="V3" s="28"/>
      <c r="W3" s="28"/>
      <c r="X3" s="28"/>
      <c r="Y3" s="28"/>
      <c r="Z3" s="28"/>
    </row>
    <row r="4" spans="1:27" ht="19" x14ac:dyDescent="0.25">
      <c r="A4" s="8" t="s">
        <v>15</v>
      </c>
      <c r="B4" s="29">
        <v>3</v>
      </c>
      <c r="C4" s="29"/>
      <c r="D4" s="29">
        <v>4</v>
      </c>
      <c r="E4" s="29"/>
      <c r="F4" s="29">
        <v>5</v>
      </c>
      <c r="G4" s="29"/>
      <c r="H4" s="28">
        <v>3</v>
      </c>
      <c r="I4" s="28"/>
      <c r="J4" s="28">
        <v>4</v>
      </c>
      <c r="K4" s="28"/>
      <c r="L4" s="28">
        <v>5</v>
      </c>
      <c r="M4" s="28"/>
      <c r="N4" s="13"/>
      <c r="O4" s="29">
        <v>3</v>
      </c>
      <c r="P4" s="29"/>
      <c r="Q4" s="29">
        <v>4</v>
      </c>
      <c r="R4" s="29"/>
      <c r="S4" s="29">
        <v>5</v>
      </c>
      <c r="T4" s="29"/>
      <c r="U4" s="28">
        <v>3</v>
      </c>
      <c r="V4" s="28"/>
      <c r="W4" s="28">
        <v>4</v>
      </c>
      <c r="X4" s="28"/>
      <c r="Y4" s="28">
        <v>5</v>
      </c>
      <c r="Z4" s="28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  <c r="AA5" s="11" t="s">
        <v>39</v>
      </c>
    </row>
    <row r="7" spans="1:27" x14ac:dyDescent="0.2">
      <c r="A7" s="1" t="s">
        <v>4</v>
      </c>
    </row>
    <row r="8" spans="1:27" x14ac:dyDescent="0.2">
      <c r="A8" t="s">
        <v>5</v>
      </c>
      <c r="B8">
        <v>0.18152711650086301</v>
      </c>
      <c r="C8">
        <v>0.23868127171231601</v>
      </c>
      <c r="D8">
        <v>0.18394926227489</v>
      </c>
      <c r="E8">
        <v>0.213131211967997</v>
      </c>
      <c r="F8">
        <v>0.184871464025678</v>
      </c>
      <c r="G8">
        <v>0.17791216555813599</v>
      </c>
      <c r="H8" s="6">
        <v>0.23901904370327701</v>
      </c>
      <c r="I8" s="6">
        <v>0.34035709570297301</v>
      </c>
      <c r="J8" s="6">
        <v>0.31173051726377099</v>
      </c>
      <c r="K8" s="6">
        <v>0.342538421538851</v>
      </c>
      <c r="L8" s="6">
        <v>0.32516769832822501</v>
      </c>
      <c r="M8" s="6">
        <v>0.33133280126951897</v>
      </c>
      <c r="O8">
        <v>0.25137377523836302</v>
      </c>
      <c r="P8">
        <v>0.33190616418930902</v>
      </c>
      <c r="Q8">
        <v>0.22835868628595599</v>
      </c>
      <c r="R8">
        <v>0.242245749426414</v>
      </c>
      <c r="S8">
        <v>0.25635045899800601</v>
      </c>
      <c r="T8">
        <v>0.224348787163271</v>
      </c>
      <c r="U8" s="33">
        <v>0.32380509271644797</v>
      </c>
      <c r="V8" s="33">
        <v>0.34787665429105902</v>
      </c>
      <c r="W8" s="33">
        <v>0.338553806382347</v>
      </c>
      <c r="X8" s="33">
        <v>0.31709850626082903</v>
      </c>
      <c r="Y8" s="33">
        <v>0.29734270983484101</v>
      </c>
      <c r="Z8" s="33">
        <v>0.33399510976298602</v>
      </c>
    </row>
    <row r="9" spans="1:27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</row>
    <row r="10" spans="1:27" x14ac:dyDescent="0.2">
      <c r="A10" t="s">
        <v>7</v>
      </c>
      <c r="B10">
        <v>0.28634642466555599</v>
      </c>
      <c r="C10">
        <v>0.22598792137647</v>
      </c>
      <c r="D10">
        <v>0.230781424002031</v>
      </c>
      <c r="E10">
        <v>0.325911461361025</v>
      </c>
      <c r="F10">
        <v>0.32213052668515402</v>
      </c>
      <c r="G10">
        <v>0.34610230010661902</v>
      </c>
      <c r="H10" s="6">
        <v>0.28441224252476899</v>
      </c>
      <c r="I10" s="6">
        <v>0.29102866709070802</v>
      </c>
      <c r="J10" s="6">
        <v>0.38469062045121299</v>
      </c>
      <c r="K10" s="6">
        <v>0.316183470518965</v>
      </c>
      <c r="L10" s="6">
        <v>0.312589781823713</v>
      </c>
      <c r="M10" s="6">
        <v>0.29100336138162602</v>
      </c>
      <c r="O10">
        <v>0.27699652922444801</v>
      </c>
      <c r="P10">
        <v>0.20351678007933799</v>
      </c>
      <c r="Q10">
        <v>0.29008552315536501</v>
      </c>
      <c r="R10">
        <v>0.27005577780084</v>
      </c>
      <c r="S10">
        <v>0.24727886782865599</v>
      </c>
      <c r="T10">
        <v>0.256921438593322</v>
      </c>
      <c r="U10" s="33">
        <v>0.24347859573045999</v>
      </c>
      <c r="V10" s="33">
        <v>0.31295965575033202</v>
      </c>
      <c r="W10" s="33">
        <v>0.33207996605969797</v>
      </c>
      <c r="X10" s="33">
        <v>0.28547156985055999</v>
      </c>
      <c r="Y10" s="33">
        <v>0.31940177337292502</v>
      </c>
      <c r="Z10" s="33">
        <v>0.42126459885685702</v>
      </c>
    </row>
    <row r="11" spans="1:27" x14ac:dyDescent="0.2">
      <c r="A11" t="s">
        <v>8</v>
      </c>
      <c r="B11">
        <v>0.69272117692362201</v>
      </c>
      <c r="C11">
        <v>0.58315600441598603</v>
      </c>
      <c r="D11">
        <v>0.64591503408514395</v>
      </c>
      <c r="E11">
        <v>0.64127349280557799</v>
      </c>
      <c r="F11">
        <v>0.64167118948434898</v>
      </c>
      <c r="G11">
        <v>0.62200721922744195</v>
      </c>
      <c r="H11" s="6">
        <v>0.68943594067111402</v>
      </c>
      <c r="I11" s="6">
        <v>0.69133349968950297</v>
      </c>
      <c r="J11" s="6">
        <v>0.65831279356814199</v>
      </c>
      <c r="K11" s="6">
        <v>0.616484524784076</v>
      </c>
      <c r="L11" s="6">
        <v>0.61206135293469399</v>
      </c>
      <c r="M11" s="6">
        <v>0.60160034213645497</v>
      </c>
      <c r="O11">
        <v>0.68793531214904702</v>
      </c>
      <c r="P11">
        <v>0.58647899832675299</v>
      </c>
      <c r="Q11">
        <v>0.59921203865484596</v>
      </c>
      <c r="R11">
        <v>0.68367186657031598</v>
      </c>
      <c r="S11">
        <v>0.55667243972503</v>
      </c>
      <c r="T11">
        <v>0.58589915296260997</v>
      </c>
      <c r="U11" s="33">
        <v>0.66717728790859998</v>
      </c>
      <c r="V11" s="33">
        <v>0.70158573666569501</v>
      </c>
      <c r="W11" s="33">
        <v>0.60550659789294003</v>
      </c>
      <c r="X11" s="33">
        <v>0.56821195760995902</v>
      </c>
      <c r="Y11" s="33">
        <v>0.57647070669415601</v>
      </c>
      <c r="Z11" s="33">
        <v>0.60710508039473998</v>
      </c>
    </row>
    <row r="12" spans="1:27" x14ac:dyDescent="0.2">
      <c r="A12" t="s">
        <v>9</v>
      </c>
      <c r="B12">
        <v>0.62671940232915802</v>
      </c>
      <c r="C12">
        <v>0.64015873015873004</v>
      </c>
      <c r="D12">
        <v>0.59042328607545902</v>
      </c>
      <c r="E12">
        <v>0.61624936420614396</v>
      </c>
      <c r="F12">
        <v>0.63787161412706395</v>
      </c>
      <c r="G12">
        <v>0.66533947355865097</v>
      </c>
      <c r="H12" s="6">
        <v>0.60718769617074697</v>
      </c>
      <c r="I12" s="6">
        <v>0.60730532741360499</v>
      </c>
      <c r="J12" s="6">
        <v>0.62916420578798604</v>
      </c>
      <c r="K12" s="6">
        <v>0.585373289610577</v>
      </c>
      <c r="L12" s="6">
        <v>0.59699644617677405</v>
      </c>
      <c r="M12" s="6">
        <v>0.61416747111857695</v>
      </c>
      <c r="O12">
        <v>0.58531432380363402</v>
      </c>
      <c r="P12">
        <v>0.62436314363143597</v>
      </c>
      <c r="Q12">
        <v>0.60868945868945801</v>
      </c>
      <c r="R12">
        <v>0.62823433510273496</v>
      </c>
      <c r="S12">
        <v>0.60354110754110701</v>
      </c>
      <c r="T12">
        <v>0.62129381008004703</v>
      </c>
      <c r="U12" s="33">
        <v>0.604614985740212</v>
      </c>
      <c r="V12" s="33">
        <v>0.63327323266471303</v>
      </c>
      <c r="W12" s="33">
        <v>0.59774871225997295</v>
      </c>
      <c r="X12" s="33">
        <v>0.62601480791135899</v>
      </c>
      <c r="Y12" s="33">
        <v>0.668501951294734</v>
      </c>
      <c r="Z12" s="33">
        <v>0.67127212877960596</v>
      </c>
    </row>
    <row r="13" spans="1:27" x14ac:dyDescent="0.2">
      <c r="H13" s="6"/>
      <c r="I13" s="6"/>
      <c r="J13" s="6"/>
      <c r="K13" s="6"/>
      <c r="L13" s="6"/>
      <c r="M13" s="6"/>
      <c r="U13" s="33"/>
      <c r="V13" s="33"/>
      <c r="W13" s="33"/>
      <c r="X13" s="33"/>
      <c r="Y13" s="33"/>
      <c r="Z13" s="33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33"/>
      <c r="V14" s="33"/>
      <c r="W14" s="33"/>
      <c r="X14" s="33"/>
      <c r="Y14" s="33"/>
      <c r="Z14" s="33"/>
    </row>
    <row r="15" spans="1:27" x14ac:dyDescent="0.2">
      <c r="A15" t="s">
        <v>5</v>
      </c>
      <c r="B15">
        <v>0.192451955455756</v>
      </c>
      <c r="C15">
        <v>0.215610936699867</v>
      </c>
      <c r="D15">
        <v>0.20152266232766999</v>
      </c>
      <c r="E15">
        <v>0.19278346218380801</v>
      </c>
      <c r="F15">
        <v>0.13774446524671199</v>
      </c>
      <c r="G15">
        <v>0.181159198452468</v>
      </c>
      <c r="H15" s="6">
        <v>0.33017047796941901</v>
      </c>
      <c r="I15" s="6">
        <v>0.339339594999651</v>
      </c>
      <c r="J15" s="6">
        <v>0.32593960790225601</v>
      </c>
      <c r="K15" s="6">
        <v>0.31994799309915301</v>
      </c>
      <c r="L15" s="6">
        <v>0.323710158538974</v>
      </c>
      <c r="M15" s="6">
        <v>0.29497789282556602</v>
      </c>
      <c r="O15">
        <v>0.26198313292806302</v>
      </c>
      <c r="P15">
        <v>0.241621989309414</v>
      </c>
      <c r="Q15">
        <v>0.15606798309870101</v>
      </c>
      <c r="R15">
        <v>0.27018319455687001</v>
      </c>
      <c r="S15">
        <v>0.21712753151361999</v>
      </c>
      <c r="T15">
        <v>0.21949653620373899</v>
      </c>
      <c r="U15" s="33">
        <v>0.34787665429105902</v>
      </c>
      <c r="V15" s="33">
        <v>0.30637333827532698</v>
      </c>
      <c r="W15" s="33">
        <v>0.25955548257927702</v>
      </c>
      <c r="X15" s="33">
        <v>0.21270527507616299</v>
      </c>
      <c r="Y15" s="33">
        <v>0.32335705567957101</v>
      </c>
      <c r="Z15" s="33">
        <v>0.28972690394661199</v>
      </c>
    </row>
    <row r="16" spans="1:27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3">
        <v>1</v>
      </c>
      <c r="V16" s="33">
        <v>1</v>
      </c>
      <c r="W16" s="33">
        <v>0.99512537328837403</v>
      </c>
      <c r="X16" s="33">
        <v>1</v>
      </c>
      <c r="Y16" s="33">
        <v>1</v>
      </c>
      <c r="Z16" s="33">
        <v>1</v>
      </c>
    </row>
    <row r="17" spans="1:26" x14ac:dyDescent="0.2">
      <c r="A17" t="s">
        <v>7</v>
      </c>
      <c r="B17">
        <v>0.238398479743678</v>
      </c>
      <c r="C17">
        <v>0.23248244944878199</v>
      </c>
      <c r="D17">
        <v>0.32236986593210898</v>
      </c>
      <c r="E17">
        <v>0.282152046442881</v>
      </c>
      <c r="F17">
        <v>0.26305793174493097</v>
      </c>
      <c r="G17">
        <v>0.40826577431880001</v>
      </c>
      <c r="H17" s="6">
        <v>0.29246960639368003</v>
      </c>
      <c r="I17" s="6">
        <v>0.37654610396489202</v>
      </c>
      <c r="J17" s="6">
        <v>0.32315291712567401</v>
      </c>
      <c r="K17" s="6">
        <v>0.30807496243159799</v>
      </c>
      <c r="L17" s="6">
        <v>0.26902973057358498</v>
      </c>
      <c r="M17" s="6">
        <v>0.316861465526042</v>
      </c>
      <c r="O17">
        <v>0.27777069881399302</v>
      </c>
      <c r="P17">
        <v>0.227561200347107</v>
      </c>
      <c r="Q17">
        <v>0.25767293829945698</v>
      </c>
      <c r="R17">
        <v>0.26868609382363901</v>
      </c>
      <c r="S17">
        <v>0.34205453763534299</v>
      </c>
      <c r="T17">
        <v>0.28992701683768601</v>
      </c>
      <c r="U17" s="33">
        <v>0.31295965575033202</v>
      </c>
      <c r="V17" s="33">
        <v>0.23001252484882101</v>
      </c>
      <c r="W17" s="33">
        <v>0.232780084721947</v>
      </c>
      <c r="X17" s="33">
        <v>0.26541359458758901</v>
      </c>
      <c r="Y17" s="33">
        <v>0.30102665446944499</v>
      </c>
      <c r="Z17" s="33">
        <v>0.29411051395694598</v>
      </c>
    </row>
    <row r="18" spans="1:26" x14ac:dyDescent="0.2">
      <c r="A18" t="s">
        <v>8</v>
      </c>
      <c r="B18">
        <v>0.67651460043310696</v>
      </c>
      <c r="C18">
        <v>0.68609493246030995</v>
      </c>
      <c r="D18">
        <v>0.67306678250514995</v>
      </c>
      <c r="E18">
        <v>0.64313285289945599</v>
      </c>
      <c r="F18">
        <v>0.63013676595285995</v>
      </c>
      <c r="G18">
        <v>0.60383727020851896</v>
      </c>
      <c r="H18" s="6">
        <v>0.69601971552605202</v>
      </c>
      <c r="I18" s="6">
        <v>0.68355196965780796</v>
      </c>
      <c r="J18" s="6">
        <v>0.65460693371639</v>
      </c>
      <c r="K18" s="6">
        <v>0.65378914851585301</v>
      </c>
      <c r="L18" s="6">
        <v>0.58089093928165403</v>
      </c>
      <c r="M18" s="6">
        <v>0.611004377405449</v>
      </c>
      <c r="O18">
        <v>0.70180916882047695</v>
      </c>
      <c r="P18">
        <v>0.691043222552291</v>
      </c>
      <c r="Q18">
        <v>0.65451358828344797</v>
      </c>
      <c r="R18">
        <v>0.647635538053149</v>
      </c>
      <c r="S18">
        <v>0.63359107256178304</v>
      </c>
      <c r="T18">
        <v>0.62557527904077503</v>
      </c>
      <c r="U18" s="33">
        <v>0.70158573666569501</v>
      </c>
      <c r="V18" s="33">
        <v>0.68463283272731001</v>
      </c>
      <c r="W18" s="33">
        <v>0.59064486863773702</v>
      </c>
      <c r="X18" s="33">
        <v>0.58029637708334603</v>
      </c>
      <c r="Y18" s="33">
        <v>0.59003132840039696</v>
      </c>
      <c r="Z18" s="33">
        <v>0.63865395684951698</v>
      </c>
    </row>
    <row r="19" spans="1:26" x14ac:dyDescent="0.2">
      <c r="A19" t="s">
        <v>9</v>
      </c>
      <c r="B19">
        <v>0.60480159410998002</v>
      </c>
      <c r="C19">
        <v>0.60480159410998002</v>
      </c>
      <c r="D19">
        <v>0.62775533305585995</v>
      </c>
      <c r="E19">
        <v>0.60961194484514303</v>
      </c>
      <c r="F19">
        <v>0.63534953848547504</v>
      </c>
      <c r="G19">
        <v>0.71267406783822596</v>
      </c>
      <c r="H19" s="6">
        <v>0.60730532741360499</v>
      </c>
      <c r="I19" s="6">
        <v>0.60333495618305699</v>
      </c>
      <c r="J19" s="6">
        <v>0.60402352427248995</v>
      </c>
      <c r="K19" s="6">
        <v>0.63164679568355597</v>
      </c>
      <c r="L19" s="6">
        <v>0.60010391466151203</v>
      </c>
      <c r="M19" s="6">
        <v>0.60898673625839495</v>
      </c>
      <c r="O19">
        <v>0.64680082559339502</v>
      </c>
      <c r="P19">
        <v>0.58854143150835403</v>
      </c>
      <c r="Q19">
        <v>0.598153831377913</v>
      </c>
      <c r="R19">
        <v>0.603922768291282</v>
      </c>
      <c r="S19">
        <v>0.65537388486037995</v>
      </c>
      <c r="T19">
        <v>0.63046839769137997</v>
      </c>
      <c r="U19" s="33">
        <v>0.63327323266471303</v>
      </c>
      <c r="V19" s="33">
        <v>0.58706992749440601</v>
      </c>
      <c r="W19" s="33">
        <v>0.585914085914085</v>
      </c>
      <c r="X19" s="33">
        <v>0.62168124313736794</v>
      </c>
      <c r="Y19" s="33">
        <v>0.59853935842364003</v>
      </c>
      <c r="Z19" s="33">
        <v>0.63659830528299</v>
      </c>
    </row>
    <row r="20" spans="1:26" x14ac:dyDescent="0.2">
      <c r="H20" s="6"/>
      <c r="I20" s="6"/>
      <c r="J20" s="6"/>
      <c r="K20" s="6"/>
      <c r="L20" s="6"/>
      <c r="M20" s="6"/>
      <c r="U20" s="33"/>
      <c r="V20" s="33"/>
      <c r="W20" s="33"/>
      <c r="X20" s="33"/>
      <c r="Y20" s="33"/>
      <c r="Z20" s="33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3"/>
      <c r="V21" s="33"/>
      <c r="W21" s="33"/>
      <c r="X21" s="33"/>
      <c r="Y21" s="33"/>
      <c r="Z21" s="33"/>
    </row>
    <row r="22" spans="1:26" x14ac:dyDescent="0.2">
      <c r="A22" t="s">
        <v>5</v>
      </c>
      <c r="B22">
        <v>0.21767257515741001</v>
      </c>
      <c r="C22">
        <v>0.151023255596028</v>
      </c>
      <c r="D22">
        <v>0.19247602019417201</v>
      </c>
      <c r="E22">
        <v>0.15388298989452101</v>
      </c>
      <c r="F22">
        <v>0.21832684341675199</v>
      </c>
      <c r="G22">
        <v>0.190378690192405</v>
      </c>
      <c r="H22" s="6">
        <v>0.33862981868684899</v>
      </c>
      <c r="I22" s="6">
        <v>0.34035709570297301</v>
      </c>
      <c r="J22" s="6">
        <v>0.30477749812934701</v>
      </c>
      <c r="K22" s="6">
        <v>0.31483461691111198</v>
      </c>
      <c r="L22" s="6">
        <v>0.33981759266682499</v>
      </c>
      <c r="M22" s="6">
        <v>0.28026478585043602</v>
      </c>
      <c r="O22">
        <v>0.22099145004733101</v>
      </c>
      <c r="P22">
        <v>0.22408169271544501</v>
      </c>
      <c r="Q22">
        <v>0.18009726071477999</v>
      </c>
      <c r="R22">
        <v>0.30989123084631398</v>
      </c>
      <c r="S22">
        <v>0.16864519679544701</v>
      </c>
      <c r="T22">
        <v>0.254844908842078</v>
      </c>
      <c r="U22" s="33">
        <v>0.315293021081827</v>
      </c>
      <c r="V22" s="33">
        <v>0.315688017688527</v>
      </c>
      <c r="W22" s="33">
        <v>0.324979015266322</v>
      </c>
      <c r="X22" s="33">
        <v>0.33170267904296802</v>
      </c>
      <c r="Y22" s="33">
        <v>0.267816070638629</v>
      </c>
      <c r="Z22" s="33">
        <v>0.28921659456604998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33">
        <v>1</v>
      </c>
      <c r="V23" s="33">
        <v>1</v>
      </c>
      <c r="W23" s="33">
        <v>1</v>
      </c>
      <c r="X23" s="33">
        <v>1</v>
      </c>
      <c r="Y23" s="33">
        <v>1</v>
      </c>
      <c r="Z23" s="33">
        <v>1</v>
      </c>
    </row>
    <row r="24" spans="1:26" x14ac:dyDescent="0.2">
      <c r="A24" t="s">
        <v>7</v>
      </c>
      <c r="B24">
        <v>0.21702696345561201</v>
      </c>
      <c r="C24">
        <v>0.261859238362667</v>
      </c>
      <c r="D24">
        <v>0.29684042079303402</v>
      </c>
      <c r="E24">
        <v>0.28485063355816098</v>
      </c>
      <c r="F24">
        <v>0.245065810978633</v>
      </c>
      <c r="G24">
        <v>0.27117433696842103</v>
      </c>
      <c r="H24" s="6">
        <v>0.32919357580129499</v>
      </c>
      <c r="I24" s="6">
        <v>0.29102866709070802</v>
      </c>
      <c r="J24" s="6">
        <v>0.27032283809656399</v>
      </c>
      <c r="K24" s="6">
        <v>0.32194316009073098</v>
      </c>
      <c r="L24" s="6">
        <v>0.30511952684444399</v>
      </c>
      <c r="M24" s="6">
        <v>0.34996152882895898</v>
      </c>
      <c r="O24">
        <v>0.22265442294174601</v>
      </c>
      <c r="P24">
        <v>0.22504247093972701</v>
      </c>
      <c r="Q24">
        <v>0.36859848055941102</v>
      </c>
      <c r="R24">
        <v>0.32500435163623398</v>
      </c>
      <c r="S24">
        <v>0.24875495363615899</v>
      </c>
      <c r="T24">
        <v>0.31383898878756999</v>
      </c>
      <c r="U24" s="33">
        <v>0.265356396603947</v>
      </c>
      <c r="V24" s="33">
        <v>0.22612521085871501</v>
      </c>
      <c r="W24" s="33">
        <v>0.29057213361868101</v>
      </c>
      <c r="X24" s="33">
        <v>0.283539134752957</v>
      </c>
      <c r="Y24" s="33">
        <v>0.32308590174134499</v>
      </c>
      <c r="Z24" s="33">
        <v>0.385145345831234</v>
      </c>
    </row>
    <row r="25" spans="1:26" x14ac:dyDescent="0.2">
      <c r="A25" t="s">
        <v>8</v>
      </c>
      <c r="B25">
        <v>0.68626067170074101</v>
      </c>
      <c r="C25">
        <v>0.67731811557935695</v>
      </c>
      <c r="D25">
        <v>0.63547400491290196</v>
      </c>
      <c r="E25">
        <v>0.69496758454603202</v>
      </c>
      <c r="F25">
        <v>0.62984943544772598</v>
      </c>
      <c r="G25">
        <v>0.63827883527749196</v>
      </c>
      <c r="H25" s="6">
        <v>0.67816066660760799</v>
      </c>
      <c r="I25" s="6">
        <v>0.69133349968950297</v>
      </c>
      <c r="J25" s="6">
        <v>0.625371903353097</v>
      </c>
      <c r="K25" s="6">
        <v>0.64631030790097499</v>
      </c>
      <c r="L25" s="6">
        <v>0.59174558286096302</v>
      </c>
      <c r="M25" s="6">
        <v>0.63206508489610602</v>
      </c>
      <c r="O25">
        <v>0.67794920132822101</v>
      </c>
      <c r="P25">
        <v>0.68635471776590395</v>
      </c>
      <c r="Q25">
        <v>0.56879365095586698</v>
      </c>
      <c r="R25">
        <v>0.64914757464871198</v>
      </c>
      <c r="S25">
        <v>0.62450782605587496</v>
      </c>
      <c r="T25">
        <v>0.572459324751312</v>
      </c>
      <c r="U25" s="33">
        <v>0.67027250358889701</v>
      </c>
      <c r="V25" s="33">
        <v>0.685371779319632</v>
      </c>
      <c r="W25" s="33">
        <v>0.61310742227236403</v>
      </c>
      <c r="X25" s="33">
        <v>0.60695686171084695</v>
      </c>
      <c r="Y25" s="33">
        <v>0.62001890261905901</v>
      </c>
      <c r="Z25" s="33">
        <v>0.62206561765678203</v>
      </c>
    </row>
    <row r="26" spans="1:26" x14ac:dyDescent="0.2">
      <c r="A26" t="s">
        <v>9</v>
      </c>
      <c r="B26">
        <v>0.60480159410998002</v>
      </c>
      <c r="C26">
        <v>0.58450622140630004</v>
      </c>
      <c r="D26">
        <v>0.61068644785908499</v>
      </c>
      <c r="E26">
        <v>0.63678290331835197</v>
      </c>
      <c r="F26">
        <v>0.61786602126359802</v>
      </c>
      <c r="G26" s="5">
        <v>0.62994196275130399</v>
      </c>
      <c r="H26" s="6">
        <v>0.59677901162413105</v>
      </c>
      <c r="I26" s="6">
        <v>0.60730532741360499</v>
      </c>
      <c r="J26" s="6">
        <v>0.61986214171395304</v>
      </c>
      <c r="K26" s="6">
        <v>0.62985548354741605</v>
      </c>
      <c r="L26" s="6">
        <v>0.59683843709125095</v>
      </c>
      <c r="M26" s="6">
        <v>0.63209848791806</v>
      </c>
      <c r="O26">
        <v>0.57881764338005304</v>
      </c>
      <c r="P26">
        <v>0.59405663022147404</v>
      </c>
      <c r="Q26">
        <v>0.66874577417173697</v>
      </c>
      <c r="R26">
        <v>0.62533211394691401</v>
      </c>
      <c r="S26">
        <v>0.62227648609082897</v>
      </c>
      <c r="T26">
        <v>0.64933593449118698</v>
      </c>
      <c r="U26" s="33">
        <v>0.58319088319088297</v>
      </c>
      <c r="V26" s="33">
        <v>0.58706992749440601</v>
      </c>
      <c r="W26" s="33">
        <v>0.58152713576442305</v>
      </c>
      <c r="X26" s="33">
        <v>0.58152713576442305</v>
      </c>
      <c r="Y26" s="33">
        <v>0.63773740796053102</v>
      </c>
      <c r="Z26" s="33">
        <v>0.68767688393148996</v>
      </c>
    </row>
    <row r="27" spans="1:26" x14ac:dyDescent="0.2">
      <c r="H27" s="6"/>
      <c r="I27" s="6"/>
      <c r="J27" s="6"/>
      <c r="K27" s="6"/>
      <c r="L27" s="6"/>
      <c r="M27" s="6"/>
      <c r="U27" s="33"/>
      <c r="V27" s="33"/>
      <c r="W27" s="33"/>
      <c r="X27" s="33"/>
      <c r="Y27" s="33"/>
      <c r="Z27" s="33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3"/>
      <c r="V28" s="33"/>
      <c r="W28" s="33"/>
      <c r="X28" s="33"/>
      <c r="Y28" s="33"/>
      <c r="Z28" s="33"/>
    </row>
    <row r="29" spans="1:26" x14ac:dyDescent="0.2">
      <c r="A29" t="s">
        <v>5</v>
      </c>
      <c r="B29">
        <v>0.229143922277326</v>
      </c>
      <c r="C29">
        <v>0.17824982549422499</v>
      </c>
      <c r="D29">
        <v>0.206516524149396</v>
      </c>
      <c r="E29">
        <v>0.22356886738409901</v>
      </c>
      <c r="F29">
        <v>0.19866682228403301</v>
      </c>
      <c r="G29">
        <v>0.22275126074950999</v>
      </c>
      <c r="H29" s="6">
        <v>0.31849854422073198</v>
      </c>
      <c r="I29" s="6">
        <v>0.34035709570297301</v>
      </c>
      <c r="J29" s="6">
        <v>0.31994799309915301</v>
      </c>
      <c r="K29" s="6">
        <v>0.33312706223341998</v>
      </c>
      <c r="L29" s="6">
        <v>0.27928437241312998</v>
      </c>
      <c r="M29" s="6">
        <v>0.30562851967054</v>
      </c>
      <c r="O29">
        <v>0.29008984523019898</v>
      </c>
      <c r="P29">
        <v>0.25660935916906602</v>
      </c>
      <c r="Q29">
        <v>0.229684227327767</v>
      </c>
      <c r="R29">
        <v>0.312068964242257</v>
      </c>
      <c r="S29">
        <v>0.121242101535928</v>
      </c>
      <c r="T29">
        <v>0.199297461306671</v>
      </c>
      <c r="U29" s="33">
        <v>0.31821174105871702</v>
      </c>
      <c r="V29" s="33">
        <v>0.32646622889611299</v>
      </c>
      <c r="W29" s="33">
        <v>0.24308556319166599</v>
      </c>
      <c r="X29" s="33">
        <v>0.302172618108559</v>
      </c>
      <c r="Y29" s="33">
        <v>0.29552579229293002</v>
      </c>
      <c r="Z29" s="33">
        <v>0.31502000900030103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0.99471522391872502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33">
        <v>1</v>
      </c>
      <c r="V30" s="33">
        <v>1</v>
      </c>
      <c r="W30" s="33">
        <v>1</v>
      </c>
      <c r="X30" s="33">
        <v>1</v>
      </c>
      <c r="Y30" s="33">
        <v>1</v>
      </c>
      <c r="Z30" s="33">
        <v>1</v>
      </c>
    </row>
    <row r="31" spans="1:26" x14ac:dyDescent="0.2">
      <c r="A31" t="s">
        <v>7</v>
      </c>
      <c r="B31">
        <v>0.243024537557644</v>
      </c>
      <c r="C31">
        <v>0.30076018800835502</v>
      </c>
      <c r="D31">
        <v>0.26691179357232903</v>
      </c>
      <c r="E31">
        <v>0.389431973044916</v>
      </c>
      <c r="F31">
        <v>0.269247106484586</v>
      </c>
      <c r="G31">
        <v>0.28724144249364703</v>
      </c>
      <c r="H31" s="6">
        <v>0.23940538733012601</v>
      </c>
      <c r="I31" s="6">
        <v>0.29102866709070802</v>
      </c>
      <c r="J31" s="6">
        <v>0.30807496243159799</v>
      </c>
      <c r="K31" s="6">
        <v>0.26717813458598499</v>
      </c>
      <c r="L31" s="6">
        <v>0.352418271537003</v>
      </c>
      <c r="M31" s="6">
        <v>0.32013506445726903</v>
      </c>
      <c r="O31">
        <v>0.31680344988468101</v>
      </c>
      <c r="P31">
        <v>0.27991745635394299</v>
      </c>
      <c r="Q31">
        <v>0.28327556220911798</v>
      </c>
      <c r="R31">
        <v>0.43092866892257098</v>
      </c>
      <c r="S31">
        <v>0.40825757672384599</v>
      </c>
      <c r="T31">
        <v>0.34972956056182902</v>
      </c>
      <c r="U31" s="33">
        <v>0.27222433998629503</v>
      </c>
      <c r="V31" s="33">
        <v>0.25738277810011201</v>
      </c>
      <c r="W31" s="33">
        <v>0.29443798470775201</v>
      </c>
      <c r="X31" s="33">
        <v>0.36185722311292901</v>
      </c>
      <c r="Y31" s="33">
        <v>0.37707245007423401</v>
      </c>
      <c r="Z31" s="33">
        <v>0.48627801680237598</v>
      </c>
    </row>
    <row r="32" spans="1:26" x14ac:dyDescent="0.2">
      <c r="A32" t="s">
        <v>8</v>
      </c>
      <c r="B32">
        <v>0.69598137770315005</v>
      </c>
      <c r="C32">
        <v>0.69342528175196905</v>
      </c>
      <c r="D32">
        <v>0.59505259306820102</v>
      </c>
      <c r="E32">
        <v>0.50240417864112497</v>
      </c>
      <c r="F32">
        <v>0.65348190191472999</v>
      </c>
      <c r="G32">
        <v>0.576420086313429</v>
      </c>
      <c r="H32" s="6">
        <v>0.67214949254914702</v>
      </c>
      <c r="I32" s="6">
        <v>0.69133349968950297</v>
      </c>
      <c r="J32" s="6">
        <v>0.65378914851585301</v>
      </c>
      <c r="K32" s="6">
        <v>0.59061999100599505</v>
      </c>
      <c r="L32" s="6">
        <v>0.62454753289016696</v>
      </c>
      <c r="M32" s="6">
        <v>0.58925378330327605</v>
      </c>
      <c r="O32">
        <v>0.70148686894438195</v>
      </c>
      <c r="P32">
        <v>0.65606211992195196</v>
      </c>
      <c r="Q32">
        <v>0.672803804775429</v>
      </c>
      <c r="R32">
        <v>0.61178344220482705</v>
      </c>
      <c r="S32">
        <v>0.50207073196944796</v>
      </c>
      <c r="T32">
        <v>0.61473376935725399</v>
      </c>
      <c r="U32" s="33">
        <v>0.67762189767465697</v>
      </c>
      <c r="V32" s="33">
        <v>0.68335858697069396</v>
      </c>
      <c r="W32" s="33">
        <v>0.66453355790259805</v>
      </c>
      <c r="X32" s="33">
        <v>0.60475586878091203</v>
      </c>
      <c r="Y32" s="33">
        <v>0.60292646391538796</v>
      </c>
      <c r="Z32" s="33">
        <v>0.60335603143743</v>
      </c>
    </row>
    <row r="33" spans="1:27" x14ac:dyDescent="0.2">
      <c r="A33" t="s">
        <v>9</v>
      </c>
      <c r="B33">
        <v>0.62660681759042403</v>
      </c>
      <c r="C33">
        <v>0.62671940232915802</v>
      </c>
      <c r="D33">
        <v>0.63550802139037399</v>
      </c>
      <c r="E33">
        <v>0.74817251461988299</v>
      </c>
      <c r="F33">
        <v>0.61891209961039095</v>
      </c>
      <c r="G33">
        <v>0.64602661883596002</v>
      </c>
      <c r="H33" s="6">
        <v>0.61247947454843998</v>
      </c>
      <c r="I33" s="6">
        <v>0.60730532741360499</v>
      </c>
      <c r="J33" s="6">
        <v>0.63164679568355597</v>
      </c>
      <c r="K33" s="6">
        <v>0.63314156461642901</v>
      </c>
      <c r="L33" s="6">
        <v>0.62868995699545605</v>
      </c>
      <c r="M33" s="6">
        <v>0.63631355154295999</v>
      </c>
      <c r="O33">
        <v>0.61596198734644403</v>
      </c>
      <c r="P33">
        <v>0.63744588744588704</v>
      </c>
      <c r="Q33">
        <v>0.614911668778652</v>
      </c>
      <c r="R33">
        <v>0.72516222134762298</v>
      </c>
      <c r="S33">
        <v>0.67962499228030704</v>
      </c>
      <c r="T33">
        <v>0.62194983693825401</v>
      </c>
      <c r="U33" s="33">
        <v>0.59144316730523605</v>
      </c>
      <c r="V33" s="33">
        <v>0.598265779391006</v>
      </c>
      <c r="W33" s="33">
        <v>0.65019495881768796</v>
      </c>
      <c r="X33" s="33">
        <v>0.661682584523408</v>
      </c>
      <c r="Y33" s="33">
        <v>0.70043629794377504</v>
      </c>
      <c r="Z33" s="33">
        <v>0.76500988780267098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0.20519889234783872</v>
      </c>
      <c r="C36">
        <f t="shared" ref="C36:G40" si="0">AVERAGE(C8,C15,C22,C29)</f>
        <v>0.19589132237560899</v>
      </c>
      <c r="D36">
        <f t="shared" si="0"/>
        <v>0.19611611723653199</v>
      </c>
      <c r="E36">
        <f t="shared" si="0"/>
        <v>0.19584163285760625</v>
      </c>
      <c r="F36">
        <f t="shared" si="0"/>
        <v>0.18490239874329376</v>
      </c>
      <c r="G36">
        <f t="shared" si="0"/>
        <v>0.19305032873812975</v>
      </c>
      <c r="H36" s="6">
        <f t="shared" ref="H36:M36" si="1">AVERAGE(H8,H15,H22,H29)</f>
        <v>0.30657947114506923</v>
      </c>
      <c r="I36" s="6">
        <f t="shared" si="1"/>
        <v>0.34010272052714252</v>
      </c>
      <c r="J36" s="6">
        <f t="shared" si="1"/>
        <v>0.31559890409863178</v>
      </c>
      <c r="K36" s="6">
        <f t="shared" si="1"/>
        <v>0.327612023445634</v>
      </c>
      <c r="L36" s="6">
        <f t="shared" si="1"/>
        <v>0.31699495548678847</v>
      </c>
      <c r="M36" s="6">
        <f t="shared" si="1"/>
        <v>0.30305099990401524</v>
      </c>
      <c r="O36">
        <f t="shared" ref="O36:Z36" si="2">AVERAGE(O8,O15,O22,O29)</f>
        <v>0.25610955086098897</v>
      </c>
      <c r="P36">
        <f t="shared" si="2"/>
        <v>0.2635548013458085</v>
      </c>
      <c r="Q36">
        <f t="shared" si="2"/>
        <v>0.19855203935680099</v>
      </c>
      <c r="R36">
        <f t="shared" si="2"/>
        <v>0.28359728476796375</v>
      </c>
      <c r="S36">
        <f t="shared" si="2"/>
        <v>0.19084132221075023</v>
      </c>
      <c r="T36">
        <f t="shared" si="2"/>
        <v>0.22449692337893976</v>
      </c>
      <c r="U36" s="6">
        <f t="shared" si="2"/>
        <v>0.32629662728701275</v>
      </c>
      <c r="V36" s="6">
        <f t="shared" si="2"/>
        <v>0.3241010597877565</v>
      </c>
      <c r="W36" s="6">
        <f t="shared" si="2"/>
        <v>0.29154346685490301</v>
      </c>
      <c r="X36" s="6">
        <f t="shared" si="2"/>
        <v>0.29091976962212973</v>
      </c>
      <c r="Y36" s="6">
        <f t="shared" si="2"/>
        <v>0.29601040711149273</v>
      </c>
      <c r="Z36" s="6">
        <f t="shared" si="2"/>
        <v>0.30698965431898728</v>
      </c>
    </row>
    <row r="37" spans="1:27" x14ac:dyDescent="0.2">
      <c r="A37" t="s">
        <v>6</v>
      </c>
      <c r="B37">
        <f t="shared" ref="B37:G40" si="3">AVERAGE(B9,B16,B23,B30)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 s="6">
        <f t="shared" ref="H37:M37" si="4">AVERAGE(H9,H16,H23,H30)</f>
        <v>1</v>
      </c>
      <c r="I37" s="6">
        <f t="shared" si="4"/>
        <v>1</v>
      </c>
      <c r="J37" s="6">
        <f t="shared" si="4"/>
        <v>1</v>
      </c>
      <c r="K37" s="6">
        <f t="shared" si="4"/>
        <v>0.99867880597968128</v>
      </c>
      <c r="L37" s="6">
        <f t="shared" si="4"/>
        <v>1</v>
      </c>
      <c r="M37" s="6">
        <f t="shared" si="4"/>
        <v>1</v>
      </c>
      <c r="O37">
        <f t="shared" ref="O37:Z37" si="5">AVERAGE(O9,O16,O23,O30)</f>
        <v>1</v>
      </c>
      <c r="P37">
        <f t="shared" si="5"/>
        <v>1</v>
      </c>
      <c r="Q37">
        <f t="shared" si="5"/>
        <v>1</v>
      </c>
      <c r="R37">
        <f t="shared" si="5"/>
        <v>1</v>
      </c>
      <c r="S37">
        <f t="shared" si="5"/>
        <v>1</v>
      </c>
      <c r="T37">
        <f t="shared" si="5"/>
        <v>1</v>
      </c>
      <c r="U37" s="6">
        <f t="shared" si="5"/>
        <v>1</v>
      </c>
      <c r="V37" s="6">
        <f t="shared" si="5"/>
        <v>1</v>
      </c>
      <c r="W37" s="6">
        <f t="shared" si="5"/>
        <v>0.99878134332209356</v>
      </c>
      <c r="X37" s="6">
        <f t="shared" si="5"/>
        <v>1</v>
      </c>
      <c r="Y37" s="6">
        <f t="shared" si="5"/>
        <v>1</v>
      </c>
      <c r="Z37" s="6">
        <f t="shared" si="5"/>
        <v>1</v>
      </c>
    </row>
    <row r="38" spans="1:27" x14ac:dyDescent="0.2">
      <c r="A38" t="s">
        <v>7</v>
      </c>
      <c r="B38">
        <f t="shared" si="3"/>
        <v>0.24619910135562251</v>
      </c>
      <c r="C38">
        <f t="shared" si="0"/>
        <v>0.2552724492990685</v>
      </c>
      <c r="D38">
        <f t="shared" si="0"/>
        <v>0.27922587607487576</v>
      </c>
      <c r="E38">
        <f t="shared" si="0"/>
        <v>0.32058652860174575</v>
      </c>
      <c r="F38">
        <f t="shared" si="0"/>
        <v>0.27487534397332603</v>
      </c>
      <c r="G38">
        <f t="shared" ref="G38:M38" si="6">AVERAGE(G10,G17,G24,G31)</f>
        <v>0.32819596347187174</v>
      </c>
      <c r="H38" s="6">
        <f t="shared" si="6"/>
        <v>0.28637020301246752</v>
      </c>
      <c r="I38" s="6">
        <f t="shared" si="6"/>
        <v>0.31240802630925402</v>
      </c>
      <c r="J38" s="6">
        <f t="shared" si="6"/>
        <v>0.32156033452626226</v>
      </c>
      <c r="K38" s="6">
        <f t="shared" si="6"/>
        <v>0.30334493190681971</v>
      </c>
      <c r="L38" s="6">
        <f t="shared" si="6"/>
        <v>0.30978932769468626</v>
      </c>
      <c r="M38" s="6">
        <f t="shared" si="6"/>
        <v>0.31949035504847401</v>
      </c>
      <c r="O38">
        <f t="shared" ref="O38:Z38" si="7">AVERAGE(O10,O17,O24,O31)</f>
        <v>0.273556275216217</v>
      </c>
      <c r="P38">
        <f t="shared" si="7"/>
        <v>0.23400947693002877</v>
      </c>
      <c r="Q38">
        <f t="shared" si="7"/>
        <v>0.29990812605583772</v>
      </c>
      <c r="R38">
        <f t="shared" si="7"/>
        <v>0.32366872304582095</v>
      </c>
      <c r="S38">
        <f t="shared" si="7"/>
        <v>0.31158648395600097</v>
      </c>
      <c r="T38">
        <f t="shared" si="7"/>
        <v>0.30260425119510176</v>
      </c>
      <c r="U38" s="6">
        <f t="shared" si="7"/>
        <v>0.27350474701775851</v>
      </c>
      <c r="V38" s="6">
        <f t="shared" si="7"/>
        <v>0.25662004238949498</v>
      </c>
      <c r="W38" s="6">
        <f t="shared" si="7"/>
        <v>0.28746754227701954</v>
      </c>
      <c r="X38" s="6">
        <f t="shared" si="7"/>
        <v>0.29907038057600877</v>
      </c>
      <c r="Y38" s="6">
        <f t="shared" si="7"/>
        <v>0.33014669491448723</v>
      </c>
      <c r="Z38" s="6">
        <f t="shared" si="7"/>
        <v>0.39669961886185323</v>
      </c>
    </row>
    <row r="39" spans="1:27" x14ac:dyDescent="0.2">
      <c r="A39" t="s">
        <v>8</v>
      </c>
      <c r="B39">
        <f t="shared" si="3"/>
        <v>0.68786945669015509</v>
      </c>
      <c r="C39">
        <f t="shared" si="0"/>
        <v>0.65999858355190555</v>
      </c>
      <c r="D39">
        <f t="shared" si="0"/>
        <v>0.63737710364284927</v>
      </c>
      <c r="E39">
        <f t="shared" si="0"/>
        <v>0.62044452722304777</v>
      </c>
      <c r="F39">
        <f t="shared" si="0"/>
        <v>0.63878482319991625</v>
      </c>
      <c r="G39">
        <f t="shared" ref="G39:M39" si="8">AVERAGE(G11,G18,G25,G32)</f>
        <v>0.61013585275672044</v>
      </c>
      <c r="H39" s="6">
        <f t="shared" si="8"/>
        <v>0.68394145383848026</v>
      </c>
      <c r="I39" s="6">
        <f t="shared" si="8"/>
        <v>0.68938811718157922</v>
      </c>
      <c r="J39" s="6">
        <f t="shared" si="8"/>
        <v>0.64802019478837058</v>
      </c>
      <c r="K39" s="6">
        <f t="shared" si="8"/>
        <v>0.62680099305172488</v>
      </c>
      <c r="L39" s="6">
        <f t="shared" si="8"/>
        <v>0.60231135199186947</v>
      </c>
      <c r="M39" s="6">
        <f t="shared" si="8"/>
        <v>0.60848089693532148</v>
      </c>
      <c r="O39">
        <f t="shared" ref="O39:Z39" si="9">AVERAGE(O11,O18,O25,O32)</f>
        <v>0.69229513781053176</v>
      </c>
      <c r="P39">
        <f t="shared" si="9"/>
        <v>0.65498476464172495</v>
      </c>
      <c r="Q39">
        <f t="shared" si="9"/>
        <v>0.62383077066739745</v>
      </c>
      <c r="R39">
        <f t="shared" si="9"/>
        <v>0.648059605369251</v>
      </c>
      <c r="S39">
        <f t="shared" si="9"/>
        <v>0.57921051757803399</v>
      </c>
      <c r="T39">
        <f t="shared" si="9"/>
        <v>0.59966688152798775</v>
      </c>
      <c r="U39" s="6">
        <f t="shared" si="9"/>
        <v>0.67916435645946227</v>
      </c>
      <c r="V39" s="6">
        <f t="shared" si="9"/>
        <v>0.68873723392083275</v>
      </c>
      <c r="W39" s="6">
        <f t="shared" si="9"/>
        <v>0.61844811167640978</v>
      </c>
      <c r="X39" s="6">
        <f t="shared" si="9"/>
        <v>0.59005526629626603</v>
      </c>
      <c r="Y39" s="6">
        <f t="shared" si="9"/>
        <v>0.59736185040724998</v>
      </c>
      <c r="Z39" s="6">
        <f t="shared" si="9"/>
        <v>0.61779517158461728</v>
      </c>
    </row>
    <row r="40" spans="1:27" x14ac:dyDescent="0.2">
      <c r="A40" t="s">
        <v>9</v>
      </c>
      <c r="B40">
        <f t="shared" si="3"/>
        <v>0.61573235203488552</v>
      </c>
      <c r="C40">
        <f t="shared" si="0"/>
        <v>0.61404648700104203</v>
      </c>
      <c r="D40">
        <f t="shared" si="0"/>
        <v>0.61609327209519449</v>
      </c>
      <c r="E40">
        <f t="shared" si="0"/>
        <v>0.65270418174738043</v>
      </c>
      <c r="F40">
        <f t="shared" si="0"/>
        <v>0.62749981837163205</v>
      </c>
      <c r="G40">
        <f t="shared" ref="G40:Z40" si="10">AVERAGE(G12,G19,G26,G33)</f>
        <v>0.66349553074603529</v>
      </c>
      <c r="H40" s="6">
        <f t="shared" si="10"/>
        <v>0.60593787743923078</v>
      </c>
      <c r="I40" s="6">
        <f t="shared" si="10"/>
        <v>0.60631273460596791</v>
      </c>
      <c r="J40" s="6">
        <f t="shared" si="10"/>
        <v>0.62117416686449622</v>
      </c>
      <c r="K40" s="6">
        <f t="shared" si="10"/>
        <v>0.62000428336449442</v>
      </c>
      <c r="L40" s="6">
        <f t="shared" si="10"/>
        <v>0.6056571887312483</v>
      </c>
      <c r="M40" s="6">
        <f t="shared" si="10"/>
        <v>0.622891561709498</v>
      </c>
      <c r="O40">
        <f t="shared" si="10"/>
        <v>0.60672369503088153</v>
      </c>
      <c r="P40">
        <f t="shared" si="10"/>
        <v>0.61110177320178782</v>
      </c>
      <c r="Q40">
        <f t="shared" si="10"/>
        <v>0.62262518325444005</v>
      </c>
      <c r="R40">
        <f t="shared" si="10"/>
        <v>0.64566285967213843</v>
      </c>
      <c r="S40">
        <f t="shared" si="10"/>
        <v>0.64020411769315577</v>
      </c>
      <c r="T40">
        <f t="shared" si="10"/>
        <v>0.630761994800217</v>
      </c>
      <c r="U40" s="6">
        <f t="shared" si="10"/>
        <v>0.60313056722526104</v>
      </c>
      <c r="V40" s="6">
        <f t="shared" si="10"/>
        <v>0.60141971676113282</v>
      </c>
      <c r="W40" s="6">
        <f t="shared" si="10"/>
        <v>0.60384622318904224</v>
      </c>
      <c r="X40" s="6">
        <f t="shared" si="10"/>
        <v>0.62272644283413947</v>
      </c>
      <c r="Y40" s="6">
        <f t="shared" si="10"/>
        <v>0.65130375390567008</v>
      </c>
      <c r="Z40" s="6">
        <f t="shared" si="10"/>
        <v>0.69013930144918922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0.1013805787972305</v>
      </c>
      <c r="I44">
        <f t="shared" ref="I44:Z48" si="11">I36-C36</f>
        <v>0.14421139815153353</v>
      </c>
      <c r="J44">
        <f t="shared" si="11"/>
        <v>0.11948278686209979</v>
      </c>
      <c r="K44">
        <f t="shared" si="11"/>
        <v>0.13177039058802775</v>
      </c>
      <c r="L44">
        <f t="shared" si="11"/>
        <v>0.13209255674349471</v>
      </c>
      <c r="M44" s="9">
        <f t="shared" si="11"/>
        <v>0.11000067116588549</v>
      </c>
      <c r="N44">
        <f>AVERAGE(H44:M44)</f>
        <v>0.12315639705137864</v>
      </c>
      <c r="U44">
        <f t="shared" si="11"/>
        <v>7.0187076426023787E-2</v>
      </c>
      <c r="V44">
        <f t="shared" si="11"/>
        <v>6.0546258441947998E-2</v>
      </c>
      <c r="W44">
        <f t="shared" si="11"/>
        <v>9.2991427498102019E-2</v>
      </c>
      <c r="X44">
        <f t="shared" si="11"/>
        <v>7.3224848541659782E-3</v>
      </c>
      <c r="Y44">
        <f t="shared" si="11"/>
        <v>0.1051690849007425</v>
      </c>
      <c r="Z44" s="9">
        <f t="shared" si="11"/>
        <v>8.2492730940047526E-2</v>
      </c>
      <c r="AA44">
        <f>AVERAGE(U44:Z44)</f>
        <v>6.9784843843504973E-2</v>
      </c>
    </row>
    <row r="45" spans="1:27" x14ac:dyDescent="0.2">
      <c r="A45" t="s">
        <v>6</v>
      </c>
      <c r="H45">
        <f t="shared" ref="H45:H48" si="12">H37-B37</f>
        <v>0</v>
      </c>
      <c r="I45">
        <f t="shared" si="11"/>
        <v>0</v>
      </c>
      <c r="J45">
        <f t="shared" si="11"/>
        <v>0</v>
      </c>
      <c r="K45">
        <f t="shared" si="11"/>
        <v>-1.3211940203187167E-3</v>
      </c>
      <c r="L45">
        <f t="shared" si="11"/>
        <v>0</v>
      </c>
      <c r="M45" s="9">
        <f t="shared" si="11"/>
        <v>0</v>
      </c>
      <c r="N45">
        <f t="shared" ref="N45:N48" si="13">AVERAGE(H45:M45)</f>
        <v>-2.2019900338645279E-4</v>
      </c>
      <c r="U45">
        <f t="shared" si="11"/>
        <v>0</v>
      </c>
      <c r="V45">
        <f t="shared" si="11"/>
        <v>0</v>
      </c>
      <c r="W45">
        <f t="shared" si="11"/>
        <v>-1.2186566779064378E-3</v>
      </c>
      <c r="X45">
        <f t="shared" si="11"/>
        <v>0</v>
      </c>
      <c r="Y45">
        <f t="shared" si="11"/>
        <v>0</v>
      </c>
      <c r="Z45" s="9">
        <f t="shared" si="11"/>
        <v>0</v>
      </c>
      <c r="AA45">
        <f t="shared" ref="AA45:AA48" si="14">AVERAGE(U45:Z45)</f>
        <v>-2.0310944631773964E-4</v>
      </c>
    </row>
    <row r="46" spans="1:27" x14ac:dyDescent="0.2">
      <c r="A46" t="s">
        <v>7</v>
      </c>
      <c r="H46">
        <f t="shared" si="12"/>
        <v>4.017110165684501E-2</v>
      </c>
      <c r="I46">
        <f t="shared" si="11"/>
        <v>5.7135577010185512E-2</v>
      </c>
      <c r="J46">
        <f t="shared" si="11"/>
        <v>4.2334458451386503E-2</v>
      </c>
      <c r="K46">
        <f t="shared" si="11"/>
        <v>-1.7241596694926031E-2</v>
      </c>
      <c r="L46">
        <f t="shared" si="11"/>
        <v>3.4913983721360231E-2</v>
      </c>
      <c r="M46" s="9">
        <f t="shared" si="11"/>
        <v>-8.7056084233977371E-3</v>
      </c>
      <c r="N46">
        <f t="shared" si="13"/>
        <v>2.4767985953575582E-2</v>
      </c>
      <c r="U46">
        <f t="shared" si="11"/>
        <v>-5.1528198458494767E-5</v>
      </c>
      <c r="V46">
        <f t="shared" si="11"/>
        <v>2.2610565459466214E-2</v>
      </c>
      <c r="W46">
        <f t="shared" si="11"/>
        <v>-1.2440583778818182E-2</v>
      </c>
      <c r="X46">
        <f t="shared" si="11"/>
        <v>-2.4598342469812184E-2</v>
      </c>
      <c r="Y46">
        <f t="shared" si="11"/>
        <v>1.8560210958486256E-2</v>
      </c>
      <c r="Z46" s="9">
        <f t="shared" si="11"/>
        <v>9.4095367666751473E-2</v>
      </c>
      <c r="AA46">
        <f t="shared" si="14"/>
        <v>1.6362614939602515E-2</v>
      </c>
    </row>
    <row r="47" spans="1:27" x14ac:dyDescent="0.2">
      <c r="A47" t="s">
        <v>8</v>
      </c>
      <c r="H47">
        <f t="shared" si="12"/>
        <v>-3.9280028516748278E-3</v>
      </c>
      <c r="I47">
        <f t="shared" si="11"/>
        <v>2.938953362967367E-2</v>
      </c>
      <c r="J47">
        <f t="shared" si="11"/>
        <v>1.0643091145521311E-2</v>
      </c>
      <c r="K47">
        <f t="shared" si="11"/>
        <v>6.3564658286771047E-3</v>
      </c>
      <c r="L47">
        <f t="shared" si="11"/>
        <v>-3.6473471208046782E-2</v>
      </c>
      <c r="M47" s="9">
        <f t="shared" si="11"/>
        <v>-1.6549558213989624E-3</v>
      </c>
      <c r="N47">
        <f t="shared" si="13"/>
        <v>7.2211012045858558E-4</v>
      </c>
      <c r="U47">
        <f t="shared" si="11"/>
        <v>-1.3130781351069487E-2</v>
      </c>
      <c r="V47">
        <f t="shared" si="11"/>
        <v>3.37524692791078E-2</v>
      </c>
      <c r="W47">
        <f t="shared" si="11"/>
        <v>-5.3826589909876654E-3</v>
      </c>
      <c r="X47">
        <f t="shared" si="11"/>
        <v>-5.8004339072984967E-2</v>
      </c>
      <c r="Y47">
        <f t="shared" si="11"/>
        <v>1.8151332829215994E-2</v>
      </c>
      <c r="Z47" s="9">
        <f t="shared" si="11"/>
        <v>1.8128290056629526E-2</v>
      </c>
      <c r="AA47">
        <f t="shared" si="14"/>
        <v>-1.0809478750148001E-3</v>
      </c>
    </row>
    <row r="48" spans="1:27" x14ac:dyDescent="0.2">
      <c r="A48" t="s">
        <v>9</v>
      </c>
      <c r="H48">
        <f t="shared" si="12"/>
        <v>-9.7944745956547452E-3</v>
      </c>
      <c r="I48">
        <f t="shared" si="11"/>
        <v>-7.7337523950741227E-3</v>
      </c>
      <c r="J48">
        <f t="shared" si="11"/>
        <v>5.0808947693017359E-3</v>
      </c>
      <c r="K48">
        <f t="shared" si="11"/>
        <v>-3.2699898382886006E-2</v>
      </c>
      <c r="L48">
        <f t="shared" si="11"/>
        <v>-2.1842629640383748E-2</v>
      </c>
      <c r="M48" s="9">
        <f t="shared" si="11"/>
        <v>-4.0603969036537291E-2</v>
      </c>
      <c r="N48">
        <f t="shared" si="13"/>
        <v>-1.7932304880205696E-2</v>
      </c>
      <c r="U48">
        <f t="shared" si="11"/>
        <v>-3.5931278056204885E-3</v>
      </c>
      <c r="V48">
        <f t="shared" si="11"/>
        <v>-9.6820564406550069E-3</v>
      </c>
      <c r="W48">
        <f t="shared" si="11"/>
        <v>-1.8778960065397809E-2</v>
      </c>
      <c r="X48">
        <f t="shared" si="11"/>
        <v>-2.2936416837998963E-2</v>
      </c>
      <c r="Y48">
        <f t="shared" si="11"/>
        <v>1.1099636212514308E-2</v>
      </c>
      <c r="Z48" s="9">
        <f t="shared" si="11"/>
        <v>5.9377306648972228E-2</v>
      </c>
      <c r="AA48">
        <f t="shared" si="14"/>
        <v>2.5810636186357114E-3</v>
      </c>
    </row>
    <row r="53" spans="1:2" x14ac:dyDescent="0.2">
      <c r="A53" s="30" t="s">
        <v>31</v>
      </c>
      <c r="B53" s="30"/>
    </row>
    <row r="54" spans="1:2" x14ac:dyDescent="0.2">
      <c r="A54" s="3" t="s">
        <v>25</v>
      </c>
      <c r="B54" s="4">
        <v>99</v>
      </c>
    </row>
    <row r="55" spans="1:2" x14ac:dyDescent="0.2">
      <c r="A55" s="3" t="s">
        <v>26</v>
      </c>
      <c r="B55" s="4">
        <v>17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5</v>
      </c>
    </row>
    <row r="58" spans="1:2" x14ac:dyDescent="0.2">
      <c r="A58" s="3" t="s">
        <v>24</v>
      </c>
      <c r="B58" s="4">
        <v>10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0.61111111111111105</v>
      </c>
    </row>
    <row r="61" spans="1:2" x14ac:dyDescent="0.2">
      <c r="A61" s="3" t="s">
        <v>7</v>
      </c>
      <c r="B61" s="4">
        <v>0.19786767011602299</v>
      </c>
    </row>
    <row r="62" spans="1:2" x14ac:dyDescent="0.2">
      <c r="A62" s="3" t="s">
        <v>8</v>
      </c>
      <c r="B62" s="4">
        <v>0.659111373294752</v>
      </c>
    </row>
    <row r="63" spans="1:2" x14ac:dyDescent="0.2">
      <c r="A63" s="3" t="s">
        <v>9</v>
      </c>
      <c r="B63" s="4">
        <v>1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H44:N48 U44:AA48">
    <cfRule type="cellIs" dxfId="32" priority="1" operator="equal">
      <formula>0</formula>
    </cfRule>
    <cfRule type="cellIs" dxfId="31" priority="2" operator="lessThan">
      <formula>0</formula>
    </cfRule>
    <cfRule type="cellIs" dxfId="30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8849-C860-8345-A80A-50360B0081CD}">
  <dimension ref="A1:AA63"/>
  <sheetViews>
    <sheetView topLeftCell="E4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2" t="s">
        <v>32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7" ht="19" x14ac:dyDescent="0.25">
      <c r="A2" s="8" t="s">
        <v>1</v>
      </c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0"/>
      <c r="O2" s="29" t="s">
        <v>17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7" ht="19" x14ac:dyDescent="0.25">
      <c r="A3" s="8" t="s">
        <v>2</v>
      </c>
      <c r="B3" s="29" t="s">
        <v>14</v>
      </c>
      <c r="C3" s="29"/>
      <c r="D3" s="29"/>
      <c r="E3" s="29"/>
      <c r="F3" s="29"/>
      <c r="G3" s="29"/>
      <c r="H3" s="28" t="s">
        <v>16</v>
      </c>
      <c r="I3" s="28"/>
      <c r="J3" s="28"/>
      <c r="K3" s="28"/>
      <c r="L3" s="28"/>
      <c r="M3" s="28"/>
      <c r="N3" s="13"/>
      <c r="O3" s="29" t="s">
        <v>14</v>
      </c>
      <c r="P3" s="29"/>
      <c r="Q3" s="29"/>
      <c r="R3" s="29"/>
      <c r="S3" s="29"/>
      <c r="T3" s="29"/>
      <c r="U3" s="28" t="s">
        <v>16</v>
      </c>
      <c r="V3" s="28"/>
      <c r="W3" s="28"/>
      <c r="X3" s="28"/>
      <c r="Y3" s="28"/>
      <c r="Z3" s="28"/>
    </row>
    <row r="4" spans="1:27" ht="19" x14ac:dyDescent="0.25">
      <c r="A4" s="8" t="s">
        <v>15</v>
      </c>
      <c r="B4" s="29">
        <v>3</v>
      </c>
      <c r="C4" s="29"/>
      <c r="D4" s="29">
        <v>4</v>
      </c>
      <c r="E4" s="29"/>
      <c r="F4" s="29">
        <v>5</v>
      </c>
      <c r="G4" s="29"/>
      <c r="H4" s="28">
        <v>3</v>
      </c>
      <c r="I4" s="28"/>
      <c r="J4" s="28">
        <v>4</v>
      </c>
      <c r="K4" s="28"/>
      <c r="L4" s="28">
        <v>5</v>
      </c>
      <c r="M4" s="28"/>
      <c r="N4" s="13"/>
      <c r="O4" s="29">
        <v>3</v>
      </c>
      <c r="P4" s="29"/>
      <c r="Q4" s="29">
        <v>4</v>
      </c>
      <c r="R4" s="29"/>
      <c r="S4" s="29">
        <v>5</v>
      </c>
      <c r="T4" s="29"/>
      <c r="U4" s="28">
        <v>3</v>
      </c>
      <c r="V4" s="28"/>
      <c r="W4" s="28">
        <v>4</v>
      </c>
      <c r="X4" s="28"/>
      <c r="Y4" s="28">
        <v>5</v>
      </c>
      <c r="Z4" s="28"/>
      <c r="AA4" t="s">
        <v>39</v>
      </c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0.17266954637899001</v>
      </c>
      <c r="C8">
        <v>0.167536635141524</v>
      </c>
      <c r="D8">
        <v>0.176306977942355</v>
      </c>
      <c r="E8">
        <v>0.15104897209437201</v>
      </c>
      <c r="F8">
        <v>0.17040431579361501</v>
      </c>
      <c r="G8">
        <v>0.15104927830475101</v>
      </c>
      <c r="H8" s="6">
        <v>0.29030701361722899</v>
      </c>
      <c r="I8" s="6">
        <v>0.29030701361722899</v>
      </c>
      <c r="J8" s="6">
        <v>0.28735399640888598</v>
      </c>
      <c r="K8" s="6">
        <v>0.28673166839846398</v>
      </c>
      <c r="L8" s="6">
        <v>0.35405159052306201</v>
      </c>
      <c r="M8" s="6">
        <v>0.27932775445388602</v>
      </c>
      <c r="O8">
        <v>0.12544176506139701</v>
      </c>
      <c r="P8">
        <v>0.12573900329583401</v>
      </c>
      <c r="Q8">
        <v>0.121113128615598</v>
      </c>
      <c r="R8">
        <v>0.12851591345989</v>
      </c>
      <c r="S8">
        <v>9.0467586942723499E-2</v>
      </c>
      <c r="T8">
        <v>0.14862253377940299</v>
      </c>
      <c r="U8" s="33">
        <v>0.23464467341084899</v>
      </c>
      <c r="V8" s="33">
        <v>0.20458114290597201</v>
      </c>
      <c r="W8" s="34">
        <v>0.19454609082233301</v>
      </c>
      <c r="X8" s="33">
        <v>0.19268386135517299</v>
      </c>
      <c r="Y8" s="33">
        <v>0.21629327528858699</v>
      </c>
      <c r="Z8" s="33">
        <v>0.13692144423652799</v>
      </c>
    </row>
    <row r="9" spans="1:27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</row>
    <row r="10" spans="1:27" x14ac:dyDescent="0.2">
      <c r="A10" t="s">
        <v>7</v>
      </c>
      <c r="B10">
        <v>0.105592043751146</v>
      </c>
      <c r="C10">
        <v>0.15340427927963601</v>
      </c>
      <c r="D10">
        <v>0.18546538199504101</v>
      </c>
      <c r="E10">
        <v>0.17399910888693401</v>
      </c>
      <c r="F10">
        <v>0.169236711782355</v>
      </c>
      <c r="G10">
        <v>0.16864393513881501</v>
      </c>
      <c r="H10" s="6">
        <v>0.14409016814109599</v>
      </c>
      <c r="I10" s="6">
        <v>0.14409016814109599</v>
      </c>
      <c r="J10" s="6">
        <v>0.156847727745235</v>
      </c>
      <c r="K10" s="6">
        <v>0.20995424961338899</v>
      </c>
      <c r="L10" s="6">
        <v>0.19069709759973399</v>
      </c>
      <c r="M10" s="6">
        <v>0.150221545965389</v>
      </c>
      <c r="O10">
        <v>0.143378241812681</v>
      </c>
      <c r="P10">
        <v>0.14027989619012601</v>
      </c>
      <c r="Q10">
        <v>0.140414169488315</v>
      </c>
      <c r="R10">
        <v>0.16402620142712801</v>
      </c>
      <c r="S10">
        <v>0.15654809227740399</v>
      </c>
      <c r="T10">
        <v>0.17837828144651299</v>
      </c>
      <c r="U10" s="33">
        <v>0.13476901585373899</v>
      </c>
      <c r="V10" s="33">
        <v>0.156709708723582</v>
      </c>
      <c r="W10" s="33">
        <v>0.21107287986272399</v>
      </c>
      <c r="X10" s="33">
        <v>0.14333874663635601</v>
      </c>
      <c r="Y10" s="33">
        <v>0.164143276137139</v>
      </c>
      <c r="Z10" s="33">
        <v>0.17654151337336199</v>
      </c>
    </row>
    <row r="11" spans="1:27" x14ac:dyDescent="0.2">
      <c r="A11" t="s">
        <v>8</v>
      </c>
      <c r="B11">
        <v>0.69453414271047498</v>
      </c>
      <c r="C11">
        <v>0.72308650451318301</v>
      </c>
      <c r="D11">
        <v>0.65518306371150203</v>
      </c>
      <c r="E11">
        <v>0.69344469570377498</v>
      </c>
      <c r="F11">
        <v>0.67268653927789501</v>
      </c>
      <c r="G11">
        <v>0.68724980886674603</v>
      </c>
      <c r="H11" s="6">
        <v>0.70529055419007503</v>
      </c>
      <c r="I11" s="6">
        <v>0.70529055419007503</v>
      </c>
      <c r="J11" s="6">
        <v>0.66137526654892398</v>
      </c>
      <c r="K11" s="6">
        <v>0.65296730483242804</v>
      </c>
      <c r="L11" s="6">
        <v>0.65518999913363296</v>
      </c>
      <c r="M11" s="6">
        <v>0.666381151946985</v>
      </c>
      <c r="O11">
        <v>0.70315828039127004</v>
      </c>
      <c r="P11">
        <v>0.70874571331458303</v>
      </c>
      <c r="Q11">
        <v>0.69756007882806104</v>
      </c>
      <c r="R11">
        <v>0.66433331390696304</v>
      </c>
      <c r="S11">
        <v>0.64869415921387497</v>
      </c>
      <c r="T11">
        <v>0.64976207468144298</v>
      </c>
      <c r="U11" s="33">
        <v>0.69058681575135406</v>
      </c>
      <c r="V11" s="33">
        <v>0.68311705045889703</v>
      </c>
      <c r="W11" s="33">
        <v>0.67850566251251399</v>
      </c>
      <c r="X11" s="33">
        <v>0.67286411520205403</v>
      </c>
      <c r="Y11" s="33">
        <v>0.61383925974418097</v>
      </c>
      <c r="Z11" s="33">
        <v>0.61537671643742997</v>
      </c>
    </row>
    <row r="12" spans="1:27" x14ac:dyDescent="0.2">
      <c r="A12" t="s">
        <v>9</v>
      </c>
      <c r="B12">
        <v>0.539445286311245</v>
      </c>
      <c r="C12">
        <v>0.59100650176165004</v>
      </c>
      <c r="D12">
        <v>0.60187934865463399</v>
      </c>
      <c r="E12">
        <v>0.61993915245861098</v>
      </c>
      <c r="F12">
        <v>0.61323477827364103</v>
      </c>
      <c r="G12">
        <v>0.61489508831065298</v>
      </c>
      <c r="H12" s="6">
        <v>0.56838726245505899</v>
      </c>
      <c r="I12" s="6">
        <v>0.56838726245505899</v>
      </c>
      <c r="J12" s="6">
        <v>0.59000960982498796</v>
      </c>
      <c r="K12" s="6">
        <v>0.61490912002562204</v>
      </c>
      <c r="L12" s="6">
        <v>0.61524760953332303</v>
      </c>
      <c r="M12" s="6">
        <v>0.61583315460427601</v>
      </c>
      <c r="O12">
        <v>0.56728081556997201</v>
      </c>
      <c r="P12">
        <v>0.56855557507526799</v>
      </c>
      <c r="Q12">
        <v>0.58779427449504096</v>
      </c>
      <c r="R12">
        <v>0.58436159207342897</v>
      </c>
      <c r="S12">
        <v>0.58561221800797802</v>
      </c>
      <c r="T12">
        <v>0.60778454790210801</v>
      </c>
      <c r="U12" s="33">
        <v>0.58724306927071901</v>
      </c>
      <c r="V12" s="33">
        <v>0.58476245359896994</v>
      </c>
      <c r="W12" s="33">
        <v>0.59408829044684797</v>
      </c>
      <c r="X12" s="33">
        <v>0.59964369354299096</v>
      </c>
      <c r="Y12" s="33">
        <v>0.60812951265059001</v>
      </c>
      <c r="Z12" s="33">
        <v>0.59714401690236496</v>
      </c>
    </row>
    <row r="13" spans="1:27" x14ac:dyDescent="0.2">
      <c r="H13" s="6"/>
      <c r="I13" s="6"/>
      <c r="J13" s="6"/>
      <c r="K13" s="6"/>
      <c r="L13" s="6"/>
      <c r="M13" s="6"/>
      <c r="U13" s="33"/>
      <c r="V13" s="33"/>
      <c r="W13" s="33"/>
      <c r="X13" s="33"/>
      <c r="Y13" s="33"/>
      <c r="Z13" s="33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33"/>
      <c r="V14" s="33"/>
      <c r="W14" s="33"/>
      <c r="X14" s="33"/>
      <c r="Y14" s="33"/>
      <c r="Z14" s="33"/>
    </row>
    <row r="15" spans="1:27" x14ac:dyDescent="0.2">
      <c r="A15" t="s">
        <v>5</v>
      </c>
      <c r="B15">
        <v>0.16543828864815799</v>
      </c>
      <c r="C15">
        <v>0.211490672437227</v>
      </c>
      <c r="D15">
        <v>0.191072361720831</v>
      </c>
      <c r="E15">
        <v>0.165046020939974</v>
      </c>
      <c r="F15">
        <v>0.148892967311473</v>
      </c>
      <c r="G15">
        <v>0.155740762411471</v>
      </c>
      <c r="H15" s="6">
        <v>0.30016261621750101</v>
      </c>
      <c r="I15" s="6">
        <v>0.30016261621750101</v>
      </c>
      <c r="J15" s="6">
        <v>0.252578812754719</v>
      </c>
      <c r="K15" s="6">
        <v>0.29158630947689501</v>
      </c>
      <c r="L15" s="6">
        <v>0.28508782999522497</v>
      </c>
      <c r="M15" s="6">
        <v>0.27111362926591698</v>
      </c>
      <c r="O15">
        <v>0.207346352024215</v>
      </c>
      <c r="P15">
        <v>0.10533559233807099</v>
      </c>
      <c r="Q15">
        <v>0.10361096156491501</v>
      </c>
      <c r="R15">
        <v>0.11312663089372101</v>
      </c>
      <c r="S15">
        <v>0.113056168489279</v>
      </c>
      <c r="T15">
        <v>8.0941381832702497E-2</v>
      </c>
      <c r="U15" s="33">
        <v>0.19614861426784799</v>
      </c>
      <c r="V15" s="33">
        <v>0.17753961041744001</v>
      </c>
      <c r="W15" s="33">
        <v>0.14790710025485301</v>
      </c>
      <c r="X15" s="33">
        <v>0.20661046592517501</v>
      </c>
      <c r="Y15" s="33">
        <v>0.17947129691122199</v>
      </c>
      <c r="Z15" s="33">
        <v>0.210351073346457</v>
      </c>
    </row>
    <row r="16" spans="1:27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3">
        <v>1</v>
      </c>
      <c r="V16" s="33">
        <v>1</v>
      </c>
      <c r="W16" s="33">
        <v>1</v>
      </c>
      <c r="X16" s="33">
        <v>1</v>
      </c>
      <c r="Y16" s="33">
        <v>1</v>
      </c>
      <c r="Z16" s="33">
        <v>1</v>
      </c>
    </row>
    <row r="17" spans="1:26" x14ac:dyDescent="0.2">
      <c r="A17" t="s">
        <v>7</v>
      </c>
      <c r="B17">
        <v>0.15563098830170299</v>
      </c>
      <c r="C17">
        <v>0.16390668878011799</v>
      </c>
      <c r="D17">
        <v>0.19409385991884601</v>
      </c>
      <c r="E17">
        <v>0.14105436858642401</v>
      </c>
      <c r="F17">
        <v>0.16852853288238401</v>
      </c>
      <c r="G17">
        <v>0.15598718222108901</v>
      </c>
      <c r="H17" s="6">
        <v>0.114926482316649</v>
      </c>
      <c r="I17" s="6">
        <v>0.114926482316649</v>
      </c>
      <c r="J17" s="6">
        <v>0.15287345989100901</v>
      </c>
      <c r="K17" s="6">
        <v>0.155751962247236</v>
      </c>
      <c r="L17" s="6">
        <v>0.17022807370651699</v>
      </c>
      <c r="M17" s="6">
        <v>0.17749469404304899</v>
      </c>
      <c r="O17">
        <v>0.15665902310923599</v>
      </c>
      <c r="P17">
        <v>0.15801784936865201</v>
      </c>
      <c r="Q17">
        <v>0.155368145668205</v>
      </c>
      <c r="R17">
        <v>0.13190683071889001</v>
      </c>
      <c r="S17">
        <v>0.133813145227796</v>
      </c>
      <c r="T17">
        <v>0.13147345301343999</v>
      </c>
      <c r="U17" s="33">
        <v>0.15252466442273599</v>
      </c>
      <c r="V17" s="33">
        <v>0.14064296857424599</v>
      </c>
      <c r="W17" s="33">
        <v>0.12029029238432901</v>
      </c>
      <c r="X17" s="33">
        <v>0.14411608606263299</v>
      </c>
      <c r="Y17" s="33">
        <v>0.15756837879806801</v>
      </c>
      <c r="Z17" s="33">
        <v>0.178140021727755</v>
      </c>
    </row>
    <row r="18" spans="1:26" x14ac:dyDescent="0.2">
      <c r="A18" t="s">
        <v>8</v>
      </c>
      <c r="B18">
        <v>0.72248611184917</v>
      </c>
      <c r="C18">
        <v>0.69849221040540099</v>
      </c>
      <c r="D18">
        <v>0.66215943228398699</v>
      </c>
      <c r="E18">
        <v>0.64935031549492295</v>
      </c>
      <c r="F18">
        <v>0.64799185488967603</v>
      </c>
      <c r="G18">
        <v>0.65786123873820102</v>
      </c>
      <c r="H18" s="6">
        <v>0.71025878734847103</v>
      </c>
      <c r="I18" s="6">
        <v>0.71025878734847103</v>
      </c>
      <c r="J18" s="6">
        <v>0.67475507098090703</v>
      </c>
      <c r="K18" s="6">
        <v>0.69125485569672795</v>
      </c>
      <c r="L18" s="6">
        <v>0.61749841711988995</v>
      </c>
      <c r="M18" s="6">
        <v>0.66960338429264599</v>
      </c>
      <c r="O18">
        <v>0.70122847532932397</v>
      </c>
      <c r="P18">
        <v>0.67366967197679894</v>
      </c>
      <c r="Q18">
        <v>0.67396164275640602</v>
      </c>
      <c r="R18">
        <v>0.650897150349392</v>
      </c>
      <c r="S18">
        <v>0.64811828394640203</v>
      </c>
      <c r="T18">
        <v>0.67983675408269395</v>
      </c>
      <c r="U18" s="33">
        <v>0.65277457566855002</v>
      </c>
      <c r="V18" s="33">
        <v>0.71594554041551395</v>
      </c>
      <c r="W18" s="33">
        <v>0.67968834273961398</v>
      </c>
      <c r="X18" s="33">
        <v>0.64810886321153804</v>
      </c>
      <c r="Y18" s="33">
        <v>0.65805683563226203</v>
      </c>
      <c r="Z18" s="33">
        <v>0.63647214213741199</v>
      </c>
    </row>
    <row r="19" spans="1:26" x14ac:dyDescent="0.2">
      <c r="A19" t="s">
        <v>9</v>
      </c>
      <c r="B19">
        <v>0.60994273122419496</v>
      </c>
      <c r="C19">
        <v>0.60821636098424103</v>
      </c>
      <c r="D19">
        <v>0.61118996395090497</v>
      </c>
      <c r="E19">
        <v>0.60591574567866702</v>
      </c>
      <c r="F19">
        <v>0.60306666746139104</v>
      </c>
      <c r="G19">
        <v>0.59348695346200697</v>
      </c>
      <c r="H19" s="6">
        <v>0.59416227891582096</v>
      </c>
      <c r="I19" s="6">
        <v>0.59416227891582096</v>
      </c>
      <c r="J19" s="6">
        <v>0.59400834658187596</v>
      </c>
      <c r="K19" s="6">
        <v>0.58076297517354702</v>
      </c>
      <c r="L19" s="6">
        <v>0.59729068543349095</v>
      </c>
      <c r="M19" s="6">
        <v>0.61581299684135304</v>
      </c>
      <c r="O19">
        <v>0.59454781352457398</v>
      </c>
      <c r="P19">
        <v>0.59429212151984401</v>
      </c>
      <c r="Q19">
        <v>0.58286350402282905</v>
      </c>
      <c r="R19">
        <v>0.57514000072708704</v>
      </c>
      <c r="S19">
        <v>0.57285510542281304</v>
      </c>
      <c r="T19">
        <v>0.58798976255427404</v>
      </c>
      <c r="U19" s="33">
        <v>0.58793408359312005</v>
      </c>
      <c r="V19" s="33">
        <v>0.575284505398307</v>
      </c>
      <c r="W19" s="33">
        <v>0.56547518157601395</v>
      </c>
      <c r="X19" s="33">
        <v>0.57639585077606303</v>
      </c>
      <c r="Y19" s="33">
        <v>0.60820536268667202</v>
      </c>
      <c r="Z19" s="33">
        <v>0.60776274355840099</v>
      </c>
    </row>
    <row r="20" spans="1:26" x14ac:dyDescent="0.2">
      <c r="H20" s="6"/>
      <c r="I20" s="6"/>
      <c r="J20" s="6"/>
      <c r="K20" s="6"/>
      <c r="L20" s="6"/>
      <c r="M20" s="6"/>
      <c r="U20" s="33"/>
      <c r="V20" s="33"/>
      <c r="W20" s="33"/>
      <c r="X20" s="33"/>
      <c r="Y20" s="33"/>
      <c r="Z20" s="33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3"/>
      <c r="V21" s="33"/>
      <c r="W21" s="33"/>
      <c r="X21" s="33"/>
      <c r="Y21" s="33"/>
      <c r="Z21" s="33"/>
    </row>
    <row r="22" spans="1:26" x14ac:dyDescent="0.2">
      <c r="A22" t="s">
        <v>5</v>
      </c>
      <c r="B22">
        <v>0.199776941642303</v>
      </c>
      <c r="C22">
        <v>0.16543828864815799</v>
      </c>
      <c r="D22">
        <v>0.17777202831189201</v>
      </c>
      <c r="E22">
        <v>0.17184915901942499</v>
      </c>
      <c r="F22">
        <v>0.174591048616629</v>
      </c>
      <c r="G22">
        <v>0.157717343748983</v>
      </c>
      <c r="H22" s="6">
        <v>0.21176252181312899</v>
      </c>
      <c r="I22" s="6">
        <v>0.311503316153524</v>
      </c>
      <c r="J22" s="6">
        <v>0.227488454637117</v>
      </c>
      <c r="K22" s="6">
        <v>0.29335564351517601</v>
      </c>
      <c r="L22" s="6">
        <v>0.30748118550498299</v>
      </c>
      <c r="M22" s="6">
        <v>0.28234972101678502</v>
      </c>
      <c r="O22">
        <v>7.2593840422553901E-2</v>
      </c>
      <c r="P22">
        <v>0.15755470645042999</v>
      </c>
      <c r="Q22">
        <v>0.15850277837336699</v>
      </c>
      <c r="R22">
        <v>0.115527770950504</v>
      </c>
      <c r="S22">
        <v>7.7321551963512203E-2</v>
      </c>
      <c r="T22">
        <v>0.118248830940896</v>
      </c>
      <c r="U22" s="33">
        <v>0.19582645493976</v>
      </c>
      <c r="V22" s="33">
        <v>0.22471619996886799</v>
      </c>
      <c r="W22" s="33">
        <v>0.115330627671355</v>
      </c>
      <c r="X22" s="33">
        <v>0.18958012404844901</v>
      </c>
      <c r="Y22" s="33">
        <v>0.181853763041285</v>
      </c>
      <c r="Z22" s="33">
        <v>0.17166850207979301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33">
        <v>1</v>
      </c>
      <c r="V23" s="33">
        <v>1</v>
      </c>
      <c r="W23" s="33">
        <v>1</v>
      </c>
      <c r="X23" s="33">
        <v>1</v>
      </c>
      <c r="Y23" s="33">
        <v>1</v>
      </c>
      <c r="Z23" s="33">
        <v>1</v>
      </c>
    </row>
    <row r="24" spans="1:26" x14ac:dyDescent="0.2">
      <c r="A24" t="s">
        <v>7</v>
      </c>
      <c r="B24">
        <v>0.16340952808530301</v>
      </c>
      <c r="C24">
        <v>0.15563098830170299</v>
      </c>
      <c r="D24">
        <v>0.14763069769630299</v>
      </c>
      <c r="E24">
        <v>0.18629418875760001</v>
      </c>
      <c r="F24">
        <v>0.17650672375377399</v>
      </c>
      <c r="G24">
        <v>0.15920564846927099</v>
      </c>
      <c r="H24" s="6">
        <v>0.15727615681124399</v>
      </c>
      <c r="I24" s="6">
        <v>0.159156570307177</v>
      </c>
      <c r="J24" s="6">
        <v>0.15824095391326401</v>
      </c>
      <c r="K24" s="6">
        <v>0.177101617868649</v>
      </c>
      <c r="L24" s="6">
        <v>0.159771839848072</v>
      </c>
      <c r="M24" s="6">
        <v>0.17102975665447001</v>
      </c>
      <c r="O24">
        <v>9.8641957187595303E-2</v>
      </c>
      <c r="P24">
        <v>0.15880018048695599</v>
      </c>
      <c r="Q24">
        <v>0.19280527653585899</v>
      </c>
      <c r="R24">
        <v>0.17331759007734801</v>
      </c>
      <c r="S24">
        <v>0.13457301331191901</v>
      </c>
      <c r="T24">
        <v>0.184397921842166</v>
      </c>
      <c r="U24" s="33">
        <v>0.10929823110129799</v>
      </c>
      <c r="V24" s="33">
        <v>0.13323701217629699</v>
      </c>
      <c r="W24" s="33">
        <v>0.18700759834675601</v>
      </c>
      <c r="X24" s="33">
        <v>0.14656274417779599</v>
      </c>
      <c r="Y24" s="33">
        <v>0.159405030896623</v>
      </c>
      <c r="Z24" s="33">
        <v>0.17554772006646999</v>
      </c>
    </row>
    <row r="25" spans="1:26" x14ac:dyDescent="0.2">
      <c r="A25" t="s">
        <v>8</v>
      </c>
      <c r="B25">
        <v>0.70217956931266401</v>
      </c>
      <c r="C25">
        <v>0.72248611184917</v>
      </c>
      <c r="D25">
        <v>0.68078567761554298</v>
      </c>
      <c r="E25">
        <v>0.70073829234832696</v>
      </c>
      <c r="F25">
        <v>0.68715040015164397</v>
      </c>
      <c r="G25">
        <v>0.68466671249240796</v>
      </c>
      <c r="H25" s="6">
        <v>0.69934508586479305</v>
      </c>
      <c r="I25" s="6">
        <v>0.64728008671705395</v>
      </c>
      <c r="J25" s="6">
        <v>0.67843696679029697</v>
      </c>
      <c r="K25" s="6">
        <v>0.67667050426486597</v>
      </c>
      <c r="L25" s="6">
        <v>0.65756897002589798</v>
      </c>
      <c r="M25" s="6">
        <v>0.67524078751152194</v>
      </c>
      <c r="O25">
        <v>0.71728638204014095</v>
      </c>
      <c r="P25">
        <v>0.66547055331955696</v>
      </c>
      <c r="Q25">
        <v>0.65843669314666597</v>
      </c>
      <c r="R25">
        <v>0.69328525842051003</v>
      </c>
      <c r="S25">
        <v>0.64535351164063703</v>
      </c>
      <c r="T25">
        <v>0.60556081056796296</v>
      </c>
      <c r="U25" s="33">
        <v>0.71778837174089904</v>
      </c>
      <c r="V25" s="33">
        <v>0.73228883977219394</v>
      </c>
      <c r="W25" s="33">
        <v>0.69935389170661499</v>
      </c>
      <c r="X25" s="33">
        <v>0.67384446592053404</v>
      </c>
      <c r="Y25" s="33">
        <v>0.63801757670179604</v>
      </c>
      <c r="Z25" s="33">
        <v>0.65006999728097103</v>
      </c>
    </row>
    <row r="26" spans="1:26" x14ac:dyDescent="0.2">
      <c r="A26" t="s">
        <v>9</v>
      </c>
      <c r="B26">
        <v>0.60202365376228195</v>
      </c>
      <c r="C26">
        <v>0.60994273122419496</v>
      </c>
      <c r="D26">
        <v>0.60198532436066199</v>
      </c>
      <c r="E26">
        <v>0.61725603676181295</v>
      </c>
      <c r="F26">
        <v>0.61247414359416996</v>
      </c>
      <c r="G26" s="5">
        <v>0.60530435352079104</v>
      </c>
      <c r="H26" s="6">
        <v>0.56551395109038505</v>
      </c>
      <c r="I26" s="6">
        <v>0.57016731034664203</v>
      </c>
      <c r="J26" s="6">
        <v>0.60136123369090699</v>
      </c>
      <c r="K26" s="6">
        <v>0.61949659639876997</v>
      </c>
      <c r="L26" s="6">
        <v>0.60859914670896198</v>
      </c>
      <c r="M26" s="6">
        <v>0.62239418958342096</v>
      </c>
      <c r="O26">
        <v>0.53825191651278603</v>
      </c>
      <c r="P26">
        <v>0.59804865185575795</v>
      </c>
      <c r="Q26">
        <v>0.60682329387124101</v>
      </c>
      <c r="R26">
        <v>0.59837182472724604</v>
      </c>
      <c r="S26">
        <v>0.59340187582627502</v>
      </c>
      <c r="T26">
        <v>0.61209746484236705</v>
      </c>
      <c r="U26" s="33">
        <v>0.55007022607022604</v>
      </c>
      <c r="V26" s="33">
        <v>0.59421353459019699</v>
      </c>
      <c r="W26" s="33">
        <v>0.61352150387683302</v>
      </c>
      <c r="X26" s="33">
        <v>0.58829269528002004</v>
      </c>
      <c r="Y26" s="33">
        <v>0.618698146394556</v>
      </c>
      <c r="Z26" s="33">
        <v>0.60446782788872</v>
      </c>
    </row>
    <row r="27" spans="1:26" x14ac:dyDescent="0.2">
      <c r="H27" s="6"/>
      <c r="I27" s="6"/>
      <c r="J27" s="6"/>
      <c r="K27" s="6"/>
      <c r="L27" s="6"/>
      <c r="M27" s="6"/>
      <c r="U27" s="33"/>
      <c r="V27" s="33"/>
      <c r="W27" s="33"/>
      <c r="X27" s="33"/>
      <c r="Y27" s="33"/>
      <c r="Z27" s="33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3"/>
      <c r="V28" s="33"/>
      <c r="W28" s="33"/>
      <c r="X28" s="33"/>
      <c r="Y28" s="33"/>
      <c r="Z28" s="33"/>
    </row>
    <row r="29" spans="1:26" x14ac:dyDescent="0.2">
      <c r="A29" t="s">
        <v>5</v>
      </c>
      <c r="B29">
        <v>0.16468453265409499</v>
      </c>
      <c r="C29">
        <v>0.211490672437227</v>
      </c>
      <c r="D29">
        <v>0.17721915342366901</v>
      </c>
      <c r="E29">
        <v>0.17600804724027899</v>
      </c>
      <c r="F29">
        <v>0.18011225149314899</v>
      </c>
      <c r="G29">
        <v>0.17709823183466</v>
      </c>
      <c r="H29" s="6">
        <v>0.247449539162304</v>
      </c>
      <c r="I29" s="6">
        <v>0.28520429505594602</v>
      </c>
      <c r="J29" s="6">
        <v>0.266609443728685</v>
      </c>
      <c r="K29" s="6">
        <v>0.24705760884240099</v>
      </c>
      <c r="L29" s="6">
        <v>0.32743167148065799</v>
      </c>
      <c r="M29" s="6">
        <v>0.29034429516175198</v>
      </c>
      <c r="O29">
        <v>7.7255803744410198E-2</v>
      </c>
      <c r="P29">
        <v>0.103597300312155</v>
      </c>
      <c r="Q29">
        <v>8.4669891454153601E-2</v>
      </c>
      <c r="R29">
        <v>0.113113282126564</v>
      </c>
      <c r="S29">
        <v>0.114228254343272</v>
      </c>
      <c r="T29">
        <v>0.100724463891112</v>
      </c>
      <c r="U29" s="33">
        <v>0.13409461108052001</v>
      </c>
      <c r="V29" s="33">
        <v>0.209857189438209</v>
      </c>
      <c r="W29" s="33">
        <v>0.141852903309793</v>
      </c>
      <c r="X29" s="33">
        <v>0.18432461147100501</v>
      </c>
      <c r="Y29" s="33">
        <v>0.121672556116146</v>
      </c>
      <c r="Z29" s="33">
        <v>0.160136306391161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33">
        <v>1</v>
      </c>
      <c r="V30" s="33">
        <v>1</v>
      </c>
      <c r="W30" s="33">
        <v>1</v>
      </c>
      <c r="X30" s="33">
        <v>1</v>
      </c>
      <c r="Y30" s="33">
        <v>1</v>
      </c>
      <c r="Z30" s="33">
        <v>1</v>
      </c>
    </row>
    <row r="31" spans="1:26" x14ac:dyDescent="0.2">
      <c r="A31" t="s">
        <v>7</v>
      </c>
      <c r="B31">
        <v>0.14856114332746101</v>
      </c>
      <c r="C31">
        <v>0.16390668878011799</v>
      </c>
      <c r="D31">
        <v>0.188657620255197</v>
      </c>
      <c r="E31">
        <v>0.14888000194159801</v>
      </c>
      <c r="F31">
        <v>0.17348133476818001</v>
      </c>
      <c r="G31">
        <v>0.29507098495512402</v>
      </c>
      <c r="H31" s="6">
        <v>0.13772720978852701</v>
      </c>
      <c r="I31" s="6">
        <v>0.13426305861151</v>
      </c>
      <c r="J31" s="6">
        <v>0.18901267674050401</v>
      </c>
      <c r="K31" s="6">
        <v>0.13472128757350599</v>
      </c>
      <c r="L31" s="6">
        <v>0.17632472550718301</v>
      </c>
      <c r="M31" s="6">
        <v>0.221661728561657</v>
      </c>
      <c r="O31">
        <v>0.131852981043485</v>
      </c>
      <c r="P31">
        <v>0.108991721786198</v>
      </c>
      <c r="Q31">
        <v>0.128586666887403</v>
      </c>
      <c r="R31">
        <v>0.191988589170278</v>
      </c>
      <c r="S31">
        <v>0.16448014167837899</v>
      </c>
      <c r="T31">
        <v>0.141814566311563</v>
      </c>
      <c r="U31" s="33">
        <v>0.133548060212973</v>
      </c>
      <c r="V31" s="33">
        <v>0.19115266714988199</v>
      </c>
      <c r="W31" s="33">
        <v>0.18148132658154001</v>
      </c>
      <c r="X31" s="33">
        <v>0.118605801831596</v>
      </c>
      <c r="Y31" s="33">
        <v>0.13863167748644301</v>
      </c>
      <c r="Z31" s="33">
        <v>0.161531333429244</v>
      </c>
    </row>
    <row r="32" spans="1:26" x14ac:dyDescent="0.2">
      <c r="A32" t="s">
        <v>8</v>
      </c>
      <c r="B32">
        <v>0.70958381656362302</v>
      </c>
      <c r="C32">
        <v>0.69849221040540099</v>
      </c>
      <c r="D32">
        <v>0.65802753756641597</v>
      </c>
      <c r="E32">
        <v>0.68102923103419699</v>
      </c>
      <c r="F32">
        <v>0.68346933445105795</v>
      </c>
      <c r="G32">
        <v>0.623216907322241</v>
      </c>
      <c r="H32" s="6">
        <v>0.73561428493549197</v>
      </c>
      <c r="I32" s="6">
        <v>0.69594056307003904</v>
      </c>
      <c r="J32" s="6">
        <v>0.68016736629680896</v>
      </c>
      <c r="K32" s="6">
        <v>0.690615874788301</v>
      </c>
      <c r="L32" s="6">
        <v>0.63867411533698304</v>
      </c>
      <c r="M32" s="6">
        <v>0.64098681965479498</v>
      </c>
      <c r="O32">
        <v>0.70250370578877597</v>
      </c>
      <c r="P32">
        <v>0.72162932206608799</v>
      </c>
      <c r="Q32">
        <v>0.69652178448184898</v>
      </c>
      <c r="R32">
        <v>0.62684887365796904</v>
      </c>
      <c r="S32">
        <v>0.64268384075023799</v>
      </c>
      <c r="T32">
        <v>0.66273573296752197</v>
      </c>
      <c r="U32" s="33">
        <v>0.71625627707463002</v>
      </c>
      <c r="V32" s="33">
        <v>0.69751758525905005</v>
      </c>
      <c r="W32" s="33">
        <v>0.70004748014971796</v>
      </c>
      <c r="X32" s="33">
        <v>0.68041627044335995</v>
      </c>
      <c r="Y32" s="33">
        <v>0.62198185914873205</v>
      </c>
      <c r="Z32" s="33">
        <v>0.66727095511985601</v>
      </c>
    </row>
    <row r="33" spans="1:27" x14ac:dyDescent="0.2">
      <c r="A33" t="s">
        <v>9</v>
      </c>
      <c r="B33">
        <v>0.59327332554330303</v>
      </c>
      <c r="C33">
        <v>0.60821636098424103</v>
      </c>
      <c r="D33">
        <v>0.60671412060373398</v>
      </c>
      <c r="E33">
        <v>0.61438872849020698</v>
      </c>
      <c r="F33">
        <v>0.61014509339134204</v>
      </c>
      <c r="G33">
        <v>0.66217329788944601</v>
      </c>
      <c r="H33" s="6">
        <v>0.60174897119341497</v>
      </c>
      <c r="I33" s="6">
        <v>0.56477964024161897</v>
      </c>
      <c r="J33" s="6">
        <v>0.61359570320258305</v>
      </c>
      <c r="K33" s="6">
        <v>0.60750231552948397</v>
      </c>
      <c r="L33" s="6">
        <v>0.62098020227908901</v>
      </c>
      <c r="M33" s="6">
        <v>0.63078871264917702</v>
      </c>
      <c r="O33">
        <v>0.58167262601651704</v>
      </c>
      <c r="P33">
        <v>0.59001986575515897</v>
      </c>
      <c r="Q33">
        <v>0.58173375940494398</v>
      </c>
      <c r="R33">
        <v>0.585955389043052</v>
      </c>
      <c r="S33">
        <v>0.58678219365686302</v>
      </c>
      <c r="T33">
        <v>0.59405906056361102</v>
      </c>
      <c r="U33" s="33">
        <v>0.59181989818826997</v>
      </c>
      <c r="V33" s="33">
        <v>0.59858906525573197</v>
      </c>
      <c r="W33" s="33">
        <v>0.61280000266813694</v>
      </c>
      <c r="X33" s="33">
        <v>0.57312867956265701</v>
      </c>
      <c r="Y33" s="33">
        <v>0.58753917916708598</v>
      </c>
      <c r="Z33" s="33">
        <v>0.58244308407945999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 t="shared" ref="B36:G36" si="0">AVERAGE(B8,B15,B22,B29)</f>
        <v>0.1756423273308865</v>
      </c>
      <c r="C36">
        <f t="shared" si="0"/>
        <v>0.188989067166034</v>
      </c>
      <c r="D36">
        <f t="shared" si="0"/>
        <v>0.18059263034968676</v>
      </c>
      <c r="E36">
        <f t="shared" si="0"/>
        <v>0.16598804982351251</v>
      </c>
      <c r="F36">
        <f t="shared" si="0"/>
        <v>0.1685001458037165</v>
      </c>
      <c r="G36">
        <f t="shared" si="0"/>
        <v>0.16040140407496625</v>
      </c>
      <c r="H36" s="6">
        <f t="shared" ref="H36:S36" si="1">AVERAGE(H8,H15,H22,H29)</f>
        <v>0.26242042270254073</v>
      </c>
      <c r="I36" s="6">
        <f t="shared" si="1"/>
        <v>0.29679431026105002</v>
      </c>
      <c r="J36" s="6">
        <f t="shared" si="1"/>
        <v>0.25850767688235177</v>
      </c>
      <c r="K36" s="6">
        <f t="shared" si="1"/>
        <v>0.27968280755823399</v>
      </c>
      <c r="L36" s="6">
        <f t="shared" si="1"/>
        <v>0.31851306937598201</v>
      </c>
      <c r="M36" s="6">
        <f t="shared" si="1"/>
        <v>0.280783849974585</v>
      </c>
      <c r="O36">
        <f t="shared" si="1"/>
        <v>0.12065944031314403</v>
      </c>
      <c r="P36">
        <f t="shared" si="1"/>
        <v>0.12305665059912249</v>
      </c>
      <c r="Q36">
        <f t="shared" si="1"/>
        <v>0.1169741900020084</v>
      </c>
      <c r="R36">
        <f t="shared" si="1"/>
        <v>0.11757089935766975</v>
      </c>
      <c r="S36">
        <f t="shared" si="1"/>
        <v>9.8768390434696679E-2</v>
      </c>
      <c r="T36">
        <f t="shared" ref="T36:Z36" si="2">AVERAGE(T8,T15,T22,T29)</f>
        <v>0.11213430261102837</v>
      </c>
      <c r="U36" s="6">
        <f t="shared" si="2"/>
        <v>0.19017858842474425</v>
      </c>
      <c r="V36" s="6">
        <f t="shared" si="2"/>
        <v>0.20417353568262223</v>
      </c>
      <c r="W36" s="6">
        <f t="shared" si="2"/>
        <v>0.14990918051458352</v>
      </c>
      <c r="X36" s="6">
        <f t="shared" si="2"/>
        <v>0.1932997656999505</v>
      </c>
      <c r="Y36" s="6">
        <f t="shared" si="2"/>
        <v>0.17482272283931</v>
      </c>
      <c r="Z36" s="6">
        <f t="shared" si="2"/>
        <v>0.16976933151348472</v>
      </c>
    </row>
    <row r="37" spans="1:27" x14ac:dyDescent="0.2">
      <c r="A37" t="s">
        <v>6</v>
      </c>
      <c r="B37">
        <f t="shared" ref="B37:G37" si="3">AVERAGE(B9,B16,B23,B30)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 s="6">
        <f t="shared" ref="H37:S37" si="4">AVERAGE(H9,H16,H23,H30)</f>
        <v>1</v>
      </c>
      <c r="I37" s="6">
        <f t="shared" si="4"/>
        <v>1</v>
      </c>
      <c r="J37" s="6">
        <f t="shared" si="4"/>
        <v>1</v>
      </c>
      <c r="K37" s="6">
        <f t="shared" si="4"/>
        <v>1</v>
      </c>
      <c r="L37" s="6">
        <f t="shared" si="4"/>
        <v>1</v>
      </c>
      <c r="M37" s="6">
        <f t="shared" si="4"/>
        <v>1</v>
      </c>
      <c r="O37">
        <f t="shared" si="4"/>
        <v>1</v>
      </c>
      <c r="P37">
        <f t="shared" si="4"/>
        <v>1</v>
      </c>
      <c r="Q37">
        <f t="shared" si="4"/>
        <v>1</v>
      </c>
      <c r="R37">
        <f t="shared" si="4"/>
        <v>1</v>
      </c>
      <c r="S37">
        <f t="shared" si="4"/>
        <v>1</v>
      </c>
      <c r="T37">
        <f t="shared" ref="T37:Z37" si="5">AVERAGE(T9,T16,T23,T30)</f>
        <v>1</v>
      </c>
      <c r="U37" s="6">
        <f t="shared" si="5"/>
        <v>1</v>
      </c>
      <c r="V37" s="6">
        <f t="shared" si="5"/>
        <v>1</v>
      </c>
      <c r="W37" s="6">
        <f t="shared" si="5"/>
        <v>1</v>
      </c>
      <c r="X37" s="6">
        <f t="shared" si="5"/>
        <v>1</v>
      </c>
      <c r="Y37" s="6">
        <f t="shared" si="5"/>
        <v>1</v>
      </c>
      <c r="Z37" s="6">
        <f t="shared" si="5"/>
        <v>1</v>
      </c>
    </row>
    <row r="38" spans="1:27" x14ac:dyDescent="0.2">
      <c r="A38" t="s">
        <v>7</v>
      </c>
      <c r="B38">
        <f t="shared" ref="B38:G38" si="6">AVERAGE(B10,B17,B24,B31)</f>
        <v>0.14329842586640326</v>
      </c>
      <c r="C38">
        <f t="shared" si="6"/>
        <v>0.15921216128539373</v>
      </c>
      <c r="D38">
        <f t="shared" si="6"/>
        <v>0.17896188996634677</v>
      </c>
      <c r="E38">
        <f t="shared" si="6"/>
        <v>0.16255691704313899</v>
      </c>
      <c r="F38">
        <f t="shared" si="6"/>
        <v>0.17193832579667323</v>
      </c>
      <c r="G38">
        <f t="shared" si="6"/>
        <v>0.19472693769607474</v>
      </c>
      <c r="H38" s="6">
        <f t="shared" ref="H38:S38" si="7">AVERAGE(H10,H17,H24,H31)</f>
        <v>0.13850500426437901</v>
      </c>
      <c r="I38" s="6">
        <f t="shared" si="7"/>
        <v>0.13810906984410798</v>
      </c>
      <c r="J38" s="6">
        <f t="shared" si="7"/>
        <v>0.16424370457250301</v>
      </c>
      <c r="K38" s="6">
        <f t="shared" si="7"/>
        <v>0.169382279325695</v>
      </c>
      <c r="L38" s="6">
        <f t="shared" si="7"/>
        <v>0.1742554341653765</v>
      </c>
      <c r="M38" s="6">
        <f t="shared" si="7"/>
        <v>0.18010193130614127</v>
      </c>
      <c r="O38">
        <f t="shared" si="7"/>
        <v>0.1326330507882493</v>
      </c>
      <c r="P38">
        <f t="shared" si="7"/>
        <v>0.14152241195798301</v>
      </c>
      <c r="Q38">
        <f t="shared" si="7"/>
        <v>0.15429356464494548</v>
      </c>
      <c r="R38">
        <f t="shared" si="7"/>
        <v>0.16530980284841101</v>
      </c>
      <c r="S38">
        <f t="shared" si="7"/>
        <v>0.1473535981238745</v>
      </c>
      <c r="T38">
        <f t="shared" ref="T38:Z38" si="8">AVERAGE(T10,T17,T24,T31)</f>
        <v>0.15901605565342047</v>
      </c>
      <c r="U38" s="6">
        <f t="shared" si="8"/>
        <v>0.1325349928976865</v>
      </c>
      <c r="V38" s="6">
        <f t="shared" si="8"/>
        <v>0.15543558915600175</v>
      </c>
      <c r="W38" s="6">
        <f t="shared" si="8"/>
        <v>0.17496302429383725</v>
      </c>
      <c r="X38" s="6">
        <f t="shared" si="8"/>
        <v>0.13815584467709524</v>
      </c>
      <c r="Y38" s="6">
        <f t="shared" si="8"/>
        <v>0.15493709082956825</v>
      </c>
      <c r="Z38" s="6">
        <f t="shared" si="8"/>
        <v>0.17294014714920775</v>
      </c>
    </row>
    <row r="39" spans="1:27" x14ac:dyDescent="0.2">
      <c r="A39" t="s">
        <v>8</v>
      </c>
      <c r="B39">
        <f t="shared" ref="B39:G39" si="9">AVERAGE(B11,B18,B25,B32)</f>
        <v>0.70719591010898308</v>
      </c>
      <c r="C39">
        <f t="shared" si="9"/>
        <v>0.71063925929328875</v>
      </c>
      <c r="D39">
        <f t="shared" si="9"/>
        <v>0.66403892779436202</v>
      </c>
      <c r="E39">
        <f t="shared" si="9"/>
        <v>0.68114063364530542</v>
      </c>
      <c r="F39">
        <f t="shared" si="9"/>
        <v>0.67282453219256821</v>
      </c>
      <c r="G39">
        <f t="shared" si="9"/>
        <v>0.66324866685489903</v>
      </c>
      <c r="H39" s="6">
        <f t="shared" ref="H39:S39" si="10">AVERAGE(H11,H18,H25,H32)</f>
        <v>0.71262717808470777</v>
      </c>
      <c r="I39" s="6">
        <f t="shared" si="10"/>
        <v>0.68969249783140985</v>
      </c>
      <c r="J39" s="6">
        <f t="shared" si="10"/>
        <v>0.67368366765423415</v>
      </c>
      <c r="K39" s="6">
        <f t="shared" si="10"/>
        <v>0.67787713489558077</v>
      </c>
      <c r="L39" s="6">
        <f t="shared" si="10"/>
        <v>0.6422328754041009</v>
      </c>
      <c r="M39" s="6">
        <f t="shared" si="10"/>
        <v>0.663053035851487</v>
      </c>
      <c r="O39">
        <f t="shared" si="10"/>
        <v>0.70604421088737768</v>
      </c>
      <c r="P39">
        <f t="shared" si="10"/>
        <v>0.6923788151692567</v>
      </c>
      <c r="Q39">
        <f t="shared" si="10"/>
        <v>0.68162004980324553</v>
      </c>
      <c r="R39">
        <f t="shared" si="10"/>
        <v>0.6588411490837085</v>
      </c>
      <c r="S39">
        <f t="shared" si="10"/>
        <v>0.64621244888778806</v>
      </c>
      <c r="T39">
        <f t="shared" ref="T39:Z39" si="11">AVERAGE(T11,T18,T25,T32)</f>
        <v>0.64947384307490541</v>
      </c>
      <c r="U39" s="6">
        <f t="shared" si="11"/>
        <v>0.69435151005885831</v>
      </c>
      <c r="V39" s="6">
        <f t="shared" si="11"/>
        <v>0.70721725397641377</v>
      </c>
      <c r="W39" s="6">
        <f t="shared" si="11"/>
        <v>0.68939884427711517</v>
      </c>
      <c r="X39" s="6">
        <f t="shared" si="11"/>
        <v>0.66880842869437152</v>
      </c>
      <c r="Y39" s="6">
        <f t="shared" si="11"/>
        <v>0.63297388280674283</v>
      </c>
      <c r="Z39" s="6">
        <f t="shared" si="11"/>
        <v>0.64229745274391725</v>
      </c>
    </row>
    <row r="40" spans="1:27" x14ac:dyDescent="0.2">
      <c r="A40" t="s">
        <v>9</v>
      </c>
      <c r="B40">
        <f t="shared" ref="B40:G40" si="12">AVERAGE(B12,B19,B26,B33)</f>
        <v>0.58617124921025621</v>
      </c>
      <c r="C40">
        <f t="shared" si="12"/>
        <v>0.60434548873858174</v>
      </c>
      <c r="D40">
        <f t="shared" si="12"/>
        <v>0.60544218939248373</v>
      </c>
      <c r="E40">
        <f t="shared" si="12"/>
        <v>0.6143749158473244</v>
      </c>
      <c r="F40">
        <f t="shared" si="12"/>
        <v>0.60973017068013602</v>
      </c>
      <c r="G40">
        <f t="shared" si="12"/>
        <v>0.61896492329572428</v>
      </c>
      <c r="H40" s="6">
        <f t="shared" ref="H40:S40" si="13">AVERAGE(H12,H19,H26,H33)</f>
        <v>0.58245311591366999</v>
      </c>
      <c r="I40" s="6">
        <f t="shared" si="13"/>
        <v>0.57437412298978519</v>
      </c>
      <c r="J40" s="6">
        <f t="shared" si="13"/>
        <v>0.59974372332508841</v>
      </c>
      <c r="K40" s="6">
        <f t="shared" si="13"/>
        <v>0.60566775178185572</v>
      </c>
      <c r="L40" s="6">
        <f t="shared" si="13"/>
        <v>0.61052941098871627</v>
      </c>
      <c r="M40" s="6">
        <f t="shared" si="13"/>
        <v>0.62120726341955668</v>
      </c>
      <c r="O40">
        <f t="shared" si="13"/>
        <v>0.57043829290596226</v>
      </c>
      <c r="P40">
        <f t="shared" si="13"/>
        <v>0.58772905355150717</v>
      </c>
      <c r="Q40">
        <f t="shared" si="13"/>
        <v>0.58980370794851378</v>
      </c>
      <c r="R40">
        <f t="shared" si="13"/>
        <v>0.58595720164270348</v>
      </c>
      <c r="S40">
        <f t="shared" si="13"/>
        <v>0.58466284822848225</v>
      </c>
      <c r="T40">
        <f t="shared" ref="T40:Z40" si="14">AVERAGE(T12,T19,T26,T33)</f>
        <v>0.60048270896559008</v>
      </c>
      <c r="U40" s="6">
        <f t="shared" si="14"/>
        <v>0.57926681928058377</v>
      </c>
      <c r="V40" s="6">
        <f t="shared" si="14"/>
        <v>0.58821238971080148</v>
      </c>
      <c r="W40" s="6">
        <f t="shared" si="14"/>
        <v>0.596471244641958</v>
      </c>
      <c r="X40" s="6">
        <f t="shared" si="14"/>
        <v>0.58436522979043282</v>
      </c>
      <c r="Y40" s="6">
        <f t="shared" si="14"/>
        <v>0.60564305022472598</v>
      </c>
      <c r="Z40" s="6">
        <f t="shared" si="14"/>
        <v>0.59795441810723649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8.6778095371654235E-2</v>
      </c>
      <c r="I44">
        <f t="shared" ref="I44:Z48" si="15">I36-C36</f>
        <v>0.10780524309501602</v>
      </c>
      <c r="J44">
        <f t="shared" si="15"/>
        <v>7.7915046532665011E-2</v>
      </c>
      <c r="K44">
        <f t="shared" si="15"/>
        <v>0.11369475773472149</v>
      </c>
      <c r="L44">
        <f t="shared" si="15"/>
        <v>0.15001292357226551</v>
      </c>
      <c r="M44" s="9">
        <f>M36-G36</f>
        <v>0.12038244589961875</v>
      </c>
      <c r="N44">
        <f>AVERAGE(H44:M44)</f>
        <v>0.10943141870099017</v>
      </c>
      <c r="U44">
        <f t="shared" si="15"/>
        <v>6.9519148111600218E-2</v>
      </c>
      <c r="V44">
        <f t="shared" si="15"/>
        <v>8.1116885083499735E-2</v>
      </c>
      <c r="W44">
        <f t="shared" si="15"/>
        <v>3.2934990512575119E-2</v>
      </c>
      <c r="X44">
        <f t="shared" si="15"/>
        <v>7.5728866342280751E-2</v>
      </c>
      <c r="Y44">
        <f t="shared" si="15"/>
        <v>7.6054332404613317E-2</v>
      </c>
      <c r="Z44" s="9">
        <f t="shared" si="15"/>
        <v>5.7635028902456351E-2</v>
      </c>
      <c r="AA44">
        <f>AVERAGE(U44:Z44)</f>
        <v>6.5498208559504251E-2</v>
      </c>
    </row>
    <row r="45" spans="1:27" x14ac:dyDescent="0.2">
      <c r="A45" t="s">
        <v>6</v>
      </c>
      <c r="H45">
        <f t="shared" ref="H45:H48" si="16">H37-B37</f>
        <v>0</v>
      </c>
      <c r="I45">
        <f t="shared" si="15"/>
        <v>0</v>
      </c>
      <c r="J45">
        <f t="shared" si="15"/>
        <v>0</v>
      </c>
      <c r="K45">
        <f t="shared" si="15"/>
        <v>0</v>
      </c>
      <c r="L45">
        <f t="shared" si="15"/>
        <v>0</v>
      </c>
      <c r="M45" s="9">
        <f>M37-G37</f>
        <v>0</v>
      </c>
      <c r="N45">
        <f t="shared" ref="N45:N48" si="17">AVERAGE(H45:M45)</f>
        <v>0</v>
      </c>
      <c r="U45">
        <f t="shared" si="15"/>
        <v>0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Z45" s="9">
        <f t="shared" si="15"/>
        <v>0</v>
      </c>
      <c r="AA45">
        <f t="shared" ref="AA45:AA48" si="18">AVERAGE(U45:Z45)</f>
        <v>0</v>
      </c>
    </row>
    <row r="46" spans="1:27" x14ac:dyDescent="0.2">
      <c r="A46" t="s">
        <v>7</v>
      </c>
      <c r="H46">
        <f t="shared" si="16"/>
        <v>-4.7934216020242559E-3</v>
      </c>
      <c r="I46">
        <f t="shared" si="15"/>
        <v>-2.1103091441285748E-2</v>
      </c>
      <c r="J46">
        <f t="shared" si="15"/>
        <v>-1.4718185393843758E-2</v>
      </c>
      <c r="K46">
        <f t="shared" si="15"/>
        <v>6.8253622825560079E-3</v>
      </c>
      <c r="L46">
        <f t="shared" si="15"/>
        <v>2.3171083687032745E-3</v>
      </c>
      <c r="M46" s="9">
        <f>M38-G38</f>
        <v>-1.462500638993347E-2</v>
      </c>
      <c r="N46">
        <f t="shared" si="17"/>
        <v>-7.682872362637992E-3</v>
      </c>
      <c r="U46">
        <f t="shared" si="15"/>
        <v>-9.8057890562802674E-5</v>
      </c>
      <c r="V46">
        <f t="shared" si="15"/>
        <v>1.3913177198018739E-2</v>
      </c>
      <c r="W46">
        <f t="shared" si="15"/>
        <v>2.0669459648891775E-2</v>
      </c>
      <c r="X46">
        <f t="shared" si="15"/>
        <v>-2.7153958171315773E-2</v>
      </c>
      <c r="Y46">
        <f t="shared" si="15"/>
        <v>7.5834927056937507E-3</v>
      </c>
      <c r="Z46" s="9">
        <f t="shared" si="15"/>
        <v>1.3924091495787272E-2</v>
      </c>
      <c r="AA46">
        <f t="shared" si="18"/>
        <v>4.8063674977521604E-3</v>
      </c>
    </row>
    <row r="47" spans="1:27" x14ac:dyDescent="0.2">
      <c r="A47" t="s">
        <v>8</v>
      </c>
      <c r="H47">
        <f t="shared" si="16"/>
        <v>5.4312679757246851E-3</v>
      </c>
      <c r="I47">
        <f t="shared" si="15"/>
        <v>-2.0946761461878904E-2</v>
      </c>
      <c r="J47">
        <f t="shared" si="15"/>
        <v>9.6447398598721312E-3</v>
      </c>
      <c r="K47">
        <f t="shared" si="15"/>
        <v>-3.263498749724647E-3</v>
      </c>
      <c r="L47">
        <f t="shared" si="15"/>
        <v>-3.0591656788467314E-2</v>
      </c>
      <c r="M47" s="9">
        <f>M39-G39</f>
        <v>-1.9563100341202233E-4</v>
      </c>
      <c r="N47">
        <f t="shared" si="17"/>
        <v>-6.6535900279810116E-3</v>
      </c>
      <c r="U47">
        <f t="shared" si="15"/>
        <v>-1.1692700828519365E-2</v>
      </c>
      <c r="V47">
        <f t="shared" si="15"/>
        <v>1.4838438807157073E-2</v>
      </c>
      <c r="W47">
        <f t="shared" si="15"/>
        <v>7.7787944738696435E-3</v>
      </c>
      <c r="X47">
        <f t="shared" si="15"/>
        <v>9.9672796106630157E-3</v>
      </c>
      <c r="Y47">
        <f t="shared" si="15"/>
        <v>-1.3238566081045233E-2</v>
      </c>
      <c r="Z47" s="9">
        <f t="shared" si="15"/>
        <v>-7.1763903309881583E-3</v>
      </c>
      <c r="AA47">
        <f t="shared" si="18"/>
        <v>7.9475941856162649E-5</v>
      </c>
    </row>
    <row r="48" spans="1:27" x14ac:dyDescent="0.2">
      <c r="A48" t="s">
        <v>9</v>
      </c>
      <c r="H48">
        <f t="shared" si="16"/>
        <v>-3.7181332965862124E-3</v>
      </c>
      <c r="I48">
        <f t="shared" si="15"/>
        <v>-2.9971365748796552E-2</v>
      </c>
      <c r="J48">
        <f t="shared" si="15"/>
        <v>-5.6984660673953247E-3</v>
      </c>
      <c r="K48">
        <f t="shared" si="15"/>
        <v>-8.7071640654686755E-3</v>
      </c>
      <c r="L48">
        <f t="shared" si="15"/>
        <v>7.992403085802513E-4</v>
      </c>
      <c r="M48" s="9">
        <f>M40-G40</f>
        <v>2.2423401238323981E-3</v>
      </c>
      <c r="N48">
        <f t="shared" si="17"/>
        <v>-7.5089247909723529E-3</v>
      </c>
      <c r="U48">
        <f t="shared" si="15"/>
        <v>8.8285263746215037E-3</v>
      </c>
      <c r="V48">
        <f t="shared" si="15"/>
        <v>4.8333615929430085E-4</v>
      </c>
      <c r="W48">
        <f t="shared" si="15"/>
        <v>6.6675366934442204E-3</v>
      </c>
      <c r="X48">
        <f t="shared" si="15"/>
        <v>-1.5919718522706683E-3</v>
      </c>
      <c r="Y48">
        <f t="shared" si="15"/>
        <v>2.098020199624373E-2</v>
      </c>
      <c r="Z48" s="9">
        <f t="shared" si="15"/>
        <v>-2.528290858353599E-3</v>
      </c>
      <c r="AA48">
        <f t="shared" si="18"/>
        <v>5.4732230854965813E-3</v>
      </c>
    </row>
    <row r="51" spans="1:27" x14ac:dyDescent="0.2">
      <c r="AA51" s="2"/>
    </row>
    <row r="53" spans="1:27" x14ac:dyDescent="0.2">
      <c r="A53" s="30" t="s">
        <v>32</v>
      </c>
      <c r="B53" s="30"/>
    </row>
    <row r="54" spans="1:27" x14ac:dyDescent="0.2">
      <c r="A54" s="3" t="s">
        <v>25</v>
      </c>
      <c r="B54" s="4">
        <v>251</v>
      </c>
    </row>
    <row r="55" spans="1:27" x14ac:dyDescent="0.2">
      <c r="A55" s="3" t="s">
        <v>26</v>
      </c>
      <c r="B55" s="4">
        <v>34</v>
      </c>
    </row>
    <row r="56" spans="1:27" x14ac:dyDescent="0.2">
      <c r="A56" s="4"/>
      <c r="B56" s="4"/>
    </row>
    <row r="57" spans="1:27" x14ac:dyDescent="0.2">
      <c r="A57" s="3" t="s">
        <v>23</v>
      </c>
      <c r="B57" s="4">
        <v>9</v>
      </c>
    </row>
    <row r="58" spans="1:27" x14ac:dyDescent="0.2">
      <c r="A58" s="3" t="s">
        <v>24</v>
      </c>
      <c r="B58" s="4">
        <v>11</v>
      </c>
    </row>
    <row r="59" spans="1:27" x14ac:dyDescent="0.2">
      <c r="A59" s="3"/>
      <c r="B59" s="4"/>
    </row>
    <row r="60" spans="1:27" x14ac:dyDescent="0.2">
      <c r="A60" s="3" t="s">
        <v>6</v>
      </c>
      <c r="B60" s="4">
        <v>0.80482269187445299</v>
      </c>
    </row>
    <row r="61" spans="1:27" x14ac:dyDescent="0.2">
      <c r="A61" s="3" t="s">
        <v>7</v>
      </c>
      <c r="B61" s="4">
        <v>0.51101141924959204</v>
      </c>
    </row>
    <row r="62" spans="1:27" x14ac:dyDescent="0.2">
      <c r="A62" s="3" t="s">
        <v>8</v>
      </c>
      <c r="B62" s="4">
        <v>0.83295415958265295</v>
      </c>
    </row>
    <row r="63" spans="1:27" x14ac:dyDescent="0.2">
      <c r="A63" s="3" t="s">
        <v>9</v>
      </c>
      <c r="B63" s="4">
        <v>0.82352941176470495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H44:N48 U44:AA48">
    <cfRule type="cellIs" dxfId="29" priority="4" operator="equal">
      <formula>0</formula>
    </cfRule>
    <cfRule type="cellIs" dxfId="28" priority="5" operator="lessThan">
      <formula>0</formula>
    </cfRule>
    <cfRule type="cellIs" dxfId="27" priority="6" operator="greaterThan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BPI 2018</vt:lpstr>
      <vt:lpstr>BPI 2019</vt:lpstr>
      <vt:lpstr>Hospital Billing</vt:lpstr>
      <vt:lpstr>Road Traffic</vt:lpstr>
      <vt:lpstr>Prepaid Travel Cost</vt:lpstr>
      <vt:lpstr>Request For Payment</vt:lpstr>
      <vt:lpstr>Permit Log</vt:lpstr>
      <vt:lpstr>Domestic Declarations</vt:lpstr>
      <vt:lpstr>International Declarartions</vt:lpstr>
      <vt:lpstr>Process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2021-08-23T07:31:33Z</dcterms:created>
  <dcterms:modified xsi:type="dcterms:W3CDTF">2021-09-21T00:17:53Z</dcterms:modified>
</cp:coreProperties>
</file>