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882238E5-6BA5-E44F-A362-F76A51D98F9C}" xr6:coauthVersionLast="47" xr6:coauthVersionMax="47" xr10:uidLastSave="{00000000-0000-0000-0000-000000000000}"/>
  <bookViews>
    <workbookView xWindow="520" yWindow="580" windowWidth="27760" windowHeight="16280" xr2:uid="{24E8A63E-ABB7-F849-A6CD-501E760B56D6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Domestic Declarations" sheetId="8" r:id="rId7"/>
    <sheet name="International Declarartion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3" l="1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S36" i="9"/>
  <c r="T36" i="9"/>
  <c r="U36" i="9"/>
  <c r="V36" i="9"/>
  <c r="W36" i="9"/>
  <c r="X36" i="9"/>
  <c r="Y36" i="9"/>
  <c r="Z36" i="9"/>
  <c r="S37" i="9"/>
  <c r="T37" i="9"/>
  <c r="U37" i="9"/>
  <c r="V37" i="9"/>
  <c r="W37" i="9"/>
  <c r="X37" i="9"/>
  <c r="Y37" i="9"/>
  <c r="Z37" i="9"/>
  <c r="S38" i="9"/>
  <c r="T38" i="9"/>
  <c r="U38" i="9"/>
  <c r="V38" i="9"/>
  <c r="W38" i="9"/>
  <c r="X38" i="9"/>
  <c r="Y38" i="9"/>
  <c r="Z38" i="9"/>
  <c r="S39" i="9"/>
  <c r="T39" i="9"/>
  <c r="U39" i="9"/>
  <c r="V39" i="9"/>
  <c r="W39" i="9"/>
  <c r="X39" i="9"/>
  <c r="Y39" i="9"/>
  <c r="Z39" i="9"/>
  <c r="S40" i="9"/>
  <c r="T40" i="9"/>
  <c r="U40" i="9"/>
  <c r="V40" i="9"/>
  <c r="W40" i="9"/>
  <c r="W48" i="9" s="1"/>
  <c r="X40" i="9"/>
  <c r="Y40" i="9"/>
  <c r="Z40" i="9"/>
  <c r="H36" i="9"/>
  <c r="I36" i="9"/>
  <c r="J36" i="9"/>
  <c r="K36" i="9"/>
  <c r="L36" i="9"/>
  <c r="M36" i="9"/>
  <c r="O36" i="9"/>
  <c r="P36" i="9"/>
  <c r="Q36" i="9"/>
  <c r="R36" i="9"/>
  <c r="H37" i="9"/>
  <c r="I37" i="9"/>
  <c r="J37" i="9"/>
  <c r="K37" i="9"/>
  <c r="L37" i="9"/>
  <c r="M37" i="9"/>
  <c r="O37" i="9"/>
  <c r="P37" i="9"/>
  <c r="Q37" i="9"/>
  <c r="R37" i="9"/>
  <c r="H38" i="9"/>
  <c r="I38" i="9"/>
  <c r="J38" i="9"/>
  <c r="K38" i="9"/>
  <c r="L38" i="9"/>
  <c r="M38" i="9"/>
  <c r="O38" i="9"/>
  <c r="P38" i="9"/>
  <c r="Q38" i="9"/>
  <c r="R38" i="9"/>
  <c r="H39" i="9"/>
  <c r="I39" i="9"/>
  <c r="J39" i="9"/>
  <c r="K39" i="9"/>
  <c r="L39" i="9"/>
  <c r="M39" i="9"/>
  <c r="O39" i="9"/>
  <c r="P39" i="9"/>
  <c r="Q39" i="9"/>
  <c r="R39" i="9"/>
  <c r="H40" i="9"/>
  <c r="I40" i="9"/>
  <c r="J40" i="9"/>
  <c r="K40" i="9"/>
  <c r="L40" i="9"/>
  <c r="M40" i="9"/>
  <c r="O40" i="9"/>
  <c r="P40" i="9"/>
  <c r="Q40" i="9"/>
  <c r="R40" i="9"/>
  <c r="O40" i="8"/>
  <c r="P40" i="8"/>
  <c r="Q40" i="8"/>
  <c r="R40" i="8"/>
  <c r="S40" i="8"/>
  <c r="T40" i="8"/>
  <c r="U40" i="8"/>
  <c r="V40" i="8"/>
  <c r="W40" i="8"/>
  <c r="X40" i="8"/>
  <c r="Y40" i="8"/>
  <c r="Z40" i="8"/>
  <c r="V36" i="6"/>
  <c r="V37" i="6"/>
  <c r="V38" i="6"/>
  <c r="V39" i="6"/>
  <c r="V40" i="6"/>
  <c r="M36" i="8"/>
  <c r="M37" i="8"/>
  <c r="M38" i="8"/>
  <c r="M39" i="8"/>
  <c r="M40" i="8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O36" i="8"/>
  <c r="P36" i="8"/>
  <c r="Q36" i="8"/>
  <c r="R36" i="8"/>
  <c r="S36" i="8"/>
  <c r="T36" i="8"/>
  <c r="U36" i="8"/>
  <c r="V36" i="8"/>
  <c r="W36" i="8"/>
  <c r="X36" i="8"/>
  <c r="Y36" i="8"/>
  <c r="Z36" i="8"/>
  <c r="O37" i="8"/>
  <c r="P37" i="8"/>
  <c r="Q37" i="8"/>
  <c r="R37" i="8"/>
  <c r="S37" i="8"/>
  <c r="T37" i="8"/>
  <c r="U37" i="8"/>
  <c r="V37" i="8"/>
  <c r="W37" i="8"/>
  <c r="X37" i="8"/>
  <c r="Y37" i="8"/>
  <c r="Z37" i="8"/>
  <c r="O38" i="8"/>
  <c r="P38" i="8"/>
  <c r="Q38" i="8"/>
  <c r="R38" i="8"/>
  <c r="S38" i="8"/>
  <c r="T38" i="8"/>
  <c r="U38" i="8"/>
  <c r="V38" i="8"/>
  <c r="W38" i="8"/>
  <c r="X38" i="8"/>
  <c r="Y38" i="8"/>
  <c r="Z38" i="8"/>
  <c r="O39" i="8"/>
  <c r="P39" i="8"/>
  <c r="Q39" i="8"/>
  <c r="R39" i="8"/>
  <c r="S39" i="8"/>
  <c r="T39" i="8"/>
  <c r="U39" i="8"/>
  <c r="V39" i="8"/>
  <c r="W39" i="8"/>
  <c r="X39" i="8"/>
  <c r="Y39" i="8"/>
  <c r="Z39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J39" i="8"/>
  <c r="K39" i="8"/>
  <c r="L39" i="8"/>
  <c r="H40" i="8"/>
  <c r="I40" i="8"/>
  <c r="J40" i="8"/>
  <c r="K40" i="8"/>
  <c r="L40" i="8"/>
  <c r="G37" i="8"/>
  <c r="M45" i="8" s="1"/>
  <c r="G38" i="8"/>
  <c r="M46" i="8" s="1"/>
  <c r="G39" i="8"/>
  <c r="G40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G36" i="8"/>
  <c r="F36" i="8"/>
  <c r="E36" i="8"/>
  <c r="D36" i="8"/>
  <c r="C36" i="8"/>
  <c r="B36" i="8"/>
  <c r="Z40" i="6"/>
  <c r="Y40" i="6"/>
  <c r="X40" i="6"/>
  <c r="W40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K48" i="6" s="1"/>
  <c r="D40" i="6"/>
  <c r="C40" i="6"/>
  <c r="B40" i="6"/>
  <c r="Z39" i="6"/>
  <c r="Y39" i="6"/>
  <c r="X39" i="6"/>
  <c r="W39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J47" i="6" s="1"/>
  <c r="C39" i="6"/>
  <c r="B39" i="6"/>
  <c r="Z38" i="6"/>
  <c r="Y38" i="6"/>
  <c r="X38" i="6"/>
  <c r="W38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H46" i="6" s="1"/>
  <c r="G38" i="6"/>
  <c r="F38" i="6"/>
  <c r="E38" i="6"/>
  <c r="D38" i="6"/>
  <c r="C38" i="6"/>
  <c r="B38" i="6"/>
  <c r="Z37" i="6"/>
  <c r="Y37" i="6"/>
  <c r="X37" i="6"/>
  <c r="W37" i="6"/>
  <c r="U37" i="6"/>
  <c r="T37" i="6"/>
  <c r="S37" i="6"/>
  <c r="R37" i="6"/>
  <c r="Q37" i="6"/>
  <c r="P37" i="6"/>
  <c r="O37" i="6"/>
  <c r="M37" i="6"/>
  <c r="L37" i="6"/>
  <c r="L45" i="6" s="1"/>
  <c r="K37" i="6"/>
  <c r="J37" i="6"/>
  <c r="I37" i="6"/>
  <c r="H37" i="6"/>
  <c r="G37" i="6"/>
  <c r="F37" i="6"/>
  <c r="E37" i="6"/>
  <c r="D37" i="6"/>
  <c r="C37" i="6"/>
  <c r="B37" i="6"/>
  <c r="Z36" i="6"/>
  <c r="Y36" i="6"/>
  <c r="X36" i="6"/>
  <c r="W36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C36" i="6"/>
  <c r="B36" i="6"/>
  <c r="Z40" i="5"/>
  <c r="Y40" i="5"/>
  <c r="X40" i="5"/>
  <c r="W40" i="5"/>
  <c r="V40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C40" i="5"/>
  <c r="B40" i="5"/>
  <c r="Z39" i="5"/>
  <c r="Y39" i="5"/>
  <c r="X39" i="5"/>
  <c r="W39" i="5"/>
  <c r="V39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H47" i="5" s="1"/>
  <c r="G39" i="5"/>
  <c r="F39" i="5"/>
  <c r="E39" i="5"/>
  <c r="D39" i="5"/>
  <c r="C39" i="5"/>
  <c r="B39" i="5"/>
  <c r="Z38" i="5"/>
  <c r="Y38" i="5"/>
  <c r="X38" i="5"/>
  <c r="W38" i="5"/>
  <c r="V38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H46" i="5" s="1"/>
  <c r="G38" i="5"/>
  <c r="F38" i="5"/>
  <c r="E38" i="5"/>
  <c r="D38" i="5"/>
  <c r="C38" i="5"/>
  <c r="B38" i="5"/>
  <c r="Z37" i="5"/>
  <c r="Y37" i="5"/>
  <c r="X37" i="5"/>
  <c r="W37" i="5"/>
  <c r="V37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H45" i="5" s="1"/>
  <c r="G37" i="5"/>
  <c r="F37" i="5"/>
  <c r="E37" i="5"/>
  <c r="D37" i="5"/>
  <c r="C37" i="5"/>
  <c r="B37" i="5"/>
  <c r="Z36" i="5"/>
  <c r="Y36" i="5"/>
  <c r="X36" i="5"/>
  <c r="W36" i="5"/>
  <c r="V36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H44" i="5" s="1"/>
  <c r="G36" i="5"/>
  <c r="F36" i="5"/>
  <c r="E36" i="5"/>
  <c r="D36" i="5"/>
  <c r="C36" i="5"/>
  <c r="B36" i="5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Z40" i="1"/>
  <c r="Z40" i="4"/>
  <c r="Y40" i="4"/>
  <c r="X40" i="4"/>
  <c r="W40" i="4"/>
  <c r="V40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C40" i="4"/>
  <c r="B40" i="4"/>
  <c r="Z39" i="4"/>
  <c r="Y39" i="4"/>
  <c r="X39" i="4"/>
  <c r="W39" i="4"/>
  <c r="V39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C39" i="4"/>
  <c r="B39" i="4"/>
  <c r="Z38" i="4"/>
  <c r="Y38" i="4"/>
  <c r="X38" i="4"/>
  <c r="W38" i="4"/>
  <c r="V38" i="4"/>
  <c r="U38" i="4"/>
  <c r="T38" i="4"/>
  <c r="S38" i="4"/>
  <c r="R38" i="4"/>
  <c r="Q38" i="4"/>
  <c r="P38" i="4"/>
  <c r="O38" i="4"/>
  <c r="M38" i="4"/>
  <c r="L38" i="4"/>
  <c r="K38" i="4"/>
  <c r="K46" i="4" s="1"/>
  <c r="J38" i="4"/>
  <c r="I38" i="4"/>
  <c r="H38" i="4"/>
  <c r="G38" i="4"/>
  <c r="F38" i="4"/>
  <c r="E38" i="4"/>
  <c r="D38" i="4"/>
  <c r="C38" i="4"/>
  <c r="B38" i="4"/>
  <c r="Z37" i="4"/>
  <c r="Y37" i="4"/>
  <c r="X37" i="4"/>
  <c r="W37" i="4"/>
  <c r="V37" i="4"/>
  <c r="U37" i="4"/>
  <c r="T37" i="4"/>
  <c r="S37" i="4"/>
  <c r="R37" i="4"/>
  <c r="Q37" i="4"/>
  <c r="P37" i="4"/>
  <c r="O37" i="4"/>
  <c r="M37" i="4"/>
  <c r="L37" i="4"/>
  <c r="K37" i="4"/>
  <c r="K45" i="4" s="1"/>
  <c r="J37" i="4"/>
  <c r="I37" i="4"/>
  <c r="H37" i="4"/>
  <c r="G37" i="4"/>
  <c r="F37" i="4"/>
  <c r="E37" i="4"/>
  <c r="D37" i="4"/>
  <c r="C37" i="4"/>
  <c r="B37" i="4"/>
  <c r="Z36" i="4"/>
  <c r="Y36" i="4"/>
  <c r="X36" i="4"/>
  <c r="W36" i="4"/>
  <c r="V36" i="4"/>
  <c r="U36" i="4"/>
  <c r="T36" i="4"/>
  <c r="S36" i="4"/>
  <c r="R36" i="4"/>
  <c r="Q36" i="4"/>
  <c r="P36" i="4"/>
  <c r="O36" i="4"/>
  <c r="M36" i="4"/>
  <c r="L36" i="4"/>
  <c r="L44" i="4" s="1"/>
  <c r="K36" i="4"/>
  <c r="K44" i="4" s="1"/>
  <c r="J36" i="4"/>
  <c r="I36" i="4"/>
  <c r="H36" i="4"/>
  <c r="G36" i="4"/>
  <c r="F36" i="4"/>
  <c r="E36" i="4"/>
  <c r="D36" i="4"/>
  <c r="C36" i="4"/>
  <c r="B36" i="4"/>
  <c r="Z40" i="3"/>
  <c r="Y40" i="3"/>
  <c r="X40" i="3"/>
  <c r="W40" i="3"/>
  <c r="V40" i="3"/>
  <c r="U40" i="3"/>
  <c r="T40" i="3"/>
  <c r="S40" i="3"/>
  <c r="M40" i="3"/>
  <c r="L40" i="3"/>
  <c r="K40" i="3"/>
  <c r="J40" i="3"/>
  <c r="I40" i="3"/>
  <c r="H40" i="3"/>
  <c r="G40" i="3"/>
  <c r="F40" i="3"/>
  <c r="E40" i="3"/>
  <c r="D40" i="3"/>
  <c r="C40" i="3"/>
  <c r="B40" i="3"/>
  <c r="Z39" i="3"/>
  <c r="Y39" i="3"/>
  <c r="X39" i="3"/>
  <c r="W39" i="3"/>
  <c r="V39" i="3"/>
  <c r="U39" i="3"/>
  <c r="T39" i="3"/>
  <c r="S39" i="3"/>
  <c r="M39" i="3"/>
  <c r="L39" i="3"/>
  <c r="K39" i="3"/>
  <c r="J39" i="3"/>
  <c r="I39" i="3"/>
  <c r="H39" i="3"/>
  <c r="G39" i="3"/>
  <c r="F39" i="3"/>
  <c r="E39" i="3"/>
  <c r="D39" i="3"/>
  <c r="C39" i="3"/>
  <c r="B39" i="3"/>
  <c r="Z38" i="3"/>
  <c r="Y38" i="3"/>
  <c r="X38" i="3"/>
  <c r="W38" i="3"/>
  <c r="V38" i="3"/>
  <c r="U38" i="3"/>
  <c r="T38" i="3"/>
  <c r="S38" i="3"/>
  <c r="M38" i="3"/>
  <c r="L38" i="3"/>
  <c r="K38" i="3"/>
  <c r="J38" i="3"/>
  <c r="I38" i="3"/>
  <c r="H38" i="3"/>
  <c r="G38" i="3"/>
  <c r="F38" i="3"/>
  <c r="E38" i="3"/>
  <c r="D38" i="3"/>
  <c r="C38" i="3"/>
  <c r="B38" i="3"/>
  <c r="Z37" i="3"/>
  <c r="Y37" i="3"/>
  <c r="X37" i="3"/>
  <c r="W37" i="3"/>
  <c r="V37" i="3"/>
  <c r="U37" i="3"/>
  <c r="T37" i="3"/>
  <c r="S37" i="3"/>
  <c r="M37" i="3"/>
  <c r="L37" i="3"/>
  <c r="K37" i="3"/>
  <c r="J37" i="3"/>
  <c r="I37" i="3"/>
  <c r="H37" i="3"/>
  <c r="G37" i="3"/>
  <c r="F37" i="3"/>
  <c r="E37" i="3"/>
  <c r="D37" i="3"/>
  <c r="C37" i="3"/>
  <c r="B37" i="3"/>
  <c r="Z36" i="3"/>
  <c r="Y36" i="3"/>
  <c r="X36" i="3"/>
  <c r="W36" i="3"/>
  <c r="V36" i="3"/>
  <c r="U36" i="3"/>
  <c r="T36" i="3"/>
  <c r="S36" i="3"/>
  <c r="M36" i="3"/>
  <c r="L36" i="3"/>
  <c r="K36" i="3"/>
  <c r="J36" i="3"/>
  <c r="I36" i="3"/>
  <c r="H36" i="3"/>
  <c r="G36" i="3"/>
  <c r="F36" i="3"/>
  <c r="E36" i="3"/>
  <c r="D36" i="3"/>
  <c r="C36" i="3"/>
  <c r="B36" i="3"/>
  <c r="Z40" i="2"/>
  <c r="Y40" i="2"/>
  <c r="X40" i="2"/>
  <c r="W40" i="2"/>
  <c r="V40" i="2"/>
  <c r="U40" i="2"/>
  <c r="T40" i="2"/>
  <c r="S40" i="2"/>
  <c r="R40" i="2"/>
  <c r="Q40" i="2"/>
  <c r="P40" i="2"/>
  <c r="O40" i="2"/>
  <c r="M40" i="2"/>
  <c r="L40" i="2"/>
  <c r="K40" i="2"/>
  <c r="J40" i="2"/>
  <c r="I40" i="2"/>
  <c r="H40" i="2"/>
  <c r="G40" i="2"/>
  <c r="F40" i="2"/>
  <c r="E40" i="2"/>
  <c r="D40" i="2"/>
  <c r="C40" i="2"/>
  <c r="B40" i="2"/>
  <c r="Z39" i="2"/>
  <c r="Y39" i="2"/>
  <c r="X39" i="2"/>
  <c r="W39" i="2"/>
  <c r="V39" i="2"/>
  <c r="U39" i="2"/>
  <c r="T39" i="2"/>
  <c r="S39" i="2"/>
  <c r="R39" i="2"/>
  <c r="Q39" i="2"/>
  <c r="P39" i="2"/>
  <c r="O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M36" i="2"/>
  <c r="L36" i="2"/>
  <c r="K36" i="2"/>
  <c r="J36" i="2"/>
  <c r="I36" i="2"/>
  <c r="H36" i="2"/>
  <c r="G36" i="2"/>
  <c r="F36" i="2"/>
  <c r="E36" i="2"/>
  <c r="D36" i="2"/>
  <c r="C36" i="2"/>
  <c r="B36" i="2"/>
  <c r="U36" i="1"/>
  <c r="V36" i="1"/>
  <c r="W36" i="1"/>
  <c r="X36" i="1"/>
  <c r="Y36" i="1"/>
  <c r="Z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B36" i="1"/>
  <c r="W48" i="8" l="1"/>
  <c r="X48" i="9"/>
  <c r="Z45" i="8"/>
  <c r="V48" i="8"/>
  <c r="U48" i="8"/>
  <c r="W44" i="2"/>
  <c r="K48" i="4"/>
  <c r="K47" i="4"/>
  <c r="L46" i="4"/>
  <c r="L45" i="4"/>
  <c r="V44" i="4"/>
  <c r="W44" i="4"/>
  <c r="W45" i="4"/>
  <c r="W46" i="4"/>
  <c r="V44" i="3"/>
  <c r="X44" i="5"/>
  <c r="X45" i="5"/>
  <c r="X46" i="5"/>
  <c r="X47" i="5"/>
  <c r="H48" i="5"/>
  <c r="U45" i="6"/>
  <c r="U48" i="6"/>
  <c r="X44" i="6"/>
  <c r="Y45" i="6"/>
  <c r="Y44" i="6"/>
  <c r="Z45" i="6"/>
  <c r="X48" i="8"/>
  <c r="Y48" i="8"/>
  <c r="Z48" i="8"/>
  <c r="M44" i="8"/>
  <c r="V44" i="2"/>
  <c r="W45" i="2"/>
  <c r="J44" i="2"/>
  <c r="J45" i="2"/>
  <c r="J46" i="2"/>
  <c r="V45" i="3"/>
  <c r="J45" i="4"/>
  <c r="V44" i="5"/>
  <c r="V47" i="5"/>
  <c r="W44" i="5"/>
  <c r="W45" i="5"/>
  <c r="W46" i="5"/>
  <c r="L44" i="6"/>
  <c r="M44" i="6"/>
  <c r="Z46" i="6"/>
  <c r="Z44" i="6"/>
  <c r="I44" i="6"/>
  <c r="J45" i="6"/>
  <c r="L47" i="6"/>
  <c r="L46" i="6"/>
  <c r="U46" i="6"/>
  <c r="V45" i="2"/>
  <c r="V46" i="2"/>
  <c r="V47" i="2"/>
  <c r="H45" i="1"/>
  <c r="K48" i="1"/>
  <c r="L44" i="2"/>
  <c r="M45" i="2"/>
  <c r="M46" i="2"/>
  <c r="M48" i="2"/>
  <c r="M47" i="2"/>
  <c r="M44" i="2"/>
  <c r="K44" i="2"/>
  <c r="K45" i="2"/>
  <c r="K46" i="2"/>
  <c r="K48" i="2"/>
  <c r="K47" i="2"/>
  <c r="J48" i="2"/>
  <c r="J47" i="2"/>
  <c r="H48" i="2"/>
  <c r="H46" i="2"/>
  <c r="H44" i="2"/>
  <c r="H47" i="3"/>
  <c r="H48" i="3"/>
  <c r="H45" i="3"/>
  <c r="I44" i="3"/>
  <c r="I45" i="3"/>
  <c r="I48" i="3"/>
  <c r="I47" i="3"/>
  <c r="L44" i="3"/>
  <c r="L45" i="3"/>
  <c r="L48" i="3"/>
  <c r="L46" i="3"/>
  <c r="M44" i="3"/>
  <c r="M45" i="3"/>
  <c r="M46" i="3"/>
  <c r="M47" i="3"/>
  <c r="M48" i="3"/>
  <c r="U44" i="3"/>
  <c r="U46" i="3"/>
  <c r="U45" i="3"/>
  <c r="V47" i="3"/>
  <c r="V48" i="3"/>
  <c r="V46" i="3"/>
  <c r="Z44" i="3"/>
  <c r="Z46" i="3"/>
  <c r="Z45" i="3"/>
  <c r="U48" i="4"/>
  <c r="U44" i="4"/>
  <c r="U45" i="4"/>
  <c r="U46" i="4"/>
  <c r="U47" i="4"/>
  <c r="V48" i="4"/>
  <c r="V45" i="4"/>
  <c r="V46" i="4"/>
  <c r="V47" i="4"/>
  <c r="W48" i="4"/>
  <c r="W47" i="4"/>
  <c r="Z44" i="4"/>
  <c r="Z45" i="4"/>
  <c r="H46" i="4"/>
  <c r="N46" i="4" s="1"/>
  <c r="I46" i="4"/>
  <c r="I44" i="4"/>
  <c r="I45" i="4"/>
  <c r="J44" i="4"/>
  <c r="J46" i="4"/>
  <c r="J47" i="4"/>
  <c r="J48" i="4"/>
  <c r="L48" i="4"/>
  <c r="L47" i="4"/>
  <c r="M44" i="4"/>
  <c r="M45" i="4"/>
  <c r="M47" i="4"/>
  <c r="M48" i="4"/>
  <c r="M46" i="4"/>
  <c r="H44" i="4"/>
  <c r="N44" i="4" s="1"/>
  <c r="H48" i="4"/>
  <c r="J44" i="5"/>
  <c r="J47" i="5"/>
  <c r="K44" i="5"/>
  <c r="K45" i="5"/>
  <c r="K47" i="5"/>
  <c r="L45" i="5"/>
  <c r="L47" i="5"/>
  <c r="L48" i="5"/>
  <c r="M45" i="5"/>
  <c r="M48" i="5"/>
  <c r="I44" i="5"/>
  <c r="I45" i="5"/>
  <c r="I46" i="5"/>
  <c r="I47" i="5"/>
  <c r="I48" i="5"/>
  <c r="J45" i="5"/>
  <c r="N45" i="5" s="1"/>
  <c r="J46" i="5"/>
  <c r="J48" i="5"/>
  <c r="K46" i="5"/>
  <c r="K48" i="5"/>
  <c r="L44" i="5"/>
  <c r="L46" i="5"/>
  <c r="M44" i="5"/>
  <c r="M46" i="5"/>
  <c r="N46" i="5" s="1"/>
  <c r="M47" i="5"/>
  <c r="U47" i="5"/>
  <c r="U46" i="5"/>
  <c r="V48" i="5"/>
  <c r="W48" i="5"/>
  <c r="W47" i="5"/>
  <c r="X48" i="5"/>
  <c r="Y48" i="5"/>
  <c r="Y44" i="5"/>
  <c r="Y45" i="5"/>
  <c r="Y46" i="5"/>
  <c r="Y47" i="5"/>
  <c r="Z44" i="5"/>
  <c r="Z45" i="5"/>
  <c r="Z46" i="5"/>
  <c r="Z47" i="5"/>
  <c r="Z48" i="5"/>
  <c r="V46" i="5"/>
  <c r="V45" i="5"/>
  <c r="J46" i="6"/>
  <c r="J48" i="6"/>
  <c r="K46" i="6"/>
  <c r="H48" i="6"/>
  <c r="H47" i="6"/>
  <c r="H45" i="6"/>
  <c r="H44" i="6"/>
  <c r="I48" i="6"/>
  <c r="I47" i="6"/>
  <c r="I46" i="6"/>
  <c r="I45" i="6"/>
  <c r="L48" i="6"/>
  <c r="M45" i="6"/>
  <c r="U47" i="6"/>
  <c r="U44" i="6"/>
  <c r="W44" i="6"/>
  <c r="X48" i="6"/>
  <c r="X47" i="6"/>
  <c r="X46" i="6"/>
  <c r="X45" i="6"/>
  <c r="Y48" i="6"/>
  <c r="Y47" i="6"/>
  <c r="Y46" i="6"/>
  <c r="Z48" i="6"/>
  <c r="Z47" i="6"/>
  <c r="U48" i="9"/>
  <c r="V48" i="9"/>
  <c r="Y48" i="9"/>
  <c r="Z48" i="9"/>
  <c r="M44" i="9"/>
  <c r="M45" i="9"/>
  <c r="M46" i="9"/>
  <c r="M47" i="9"/>
  <c r="I47" i="8"/>
  <c r="U45" i="8"/>
  <c r="Y44" i="8"/>
  <c r="H47" i="1"/>
  <c r="X47" i="1"/>
  <c r="J44" i="1"/>
  <c r="I44" i="1"/>
  <c r="M44" i="1"/>
  <c r="L48" i="1"/>
  <c r="L47" i="1"/>
  <c r="L46" i="1"/>
  <c r="L45" i="1"/>
  <c r="K47" i="1"/>
  <c r="K46" i="1"/>
  <c r="K45" i="1"/>
  <c r="I45" i="1"/>
  <c r="L44" i="1"/>
  <c r="I47" i="1"/>
  <c r="M48" i="1"/>
  <c r="M47" i="1"/>
  <c r="M46" i="1"/>
  <c r="M45" i="1"/>
  <c r="M48" i="8"/>
  <c r="U44" i="5"/>
  <c r="U45" i="5"/>
  <c r="U48" i="5"/>
  <c r="V46" i="8"/>
  <c r="V44" i="9"/>
  <c r="V45" i="9"/>
  <c r="V46" i="9"/>
  <c r="V47" i="9"/>
  <c r="W45" i="1"/>
  <c r="W44" i="1"/>
  <c r="W47" i="1"/>
  <c r="X45" i="1"/>
  <c r="V48" i="1"/>
  <c r="V47" i="1"/>
  <c r="V46" i="1"/>
  <c r="V45" i="1"/>
  <c r="U47" i="1"/>
  <c r="U46" i="1"/>
  <c r="U48" i="1"/>
  <c r="U45" i="1"/>
  <c r="W48" i="2"/>
  <c r="U44" i="2"/>
  <c r="V48" i="2"/>
  <c r="W47" i="2"/>
  <c r="W46" i="2"/>
  <c r="J46" i="1"/>
  <c r="J45" i="1"/>
  <c r="Z48" i="1"/>
  <c r="I48" i="1"/>
  <c r="Z47" i="1"/>
  <c r="Z46" i="1"/>
  <c r="I46" i="1"/>
  <c r="Z45" i="1"/>
  <c r="U44" i="1"/>
  <c r="J47" i="1"/>
  <c r="K44" i="1"/>
  <c r="Y48" i="1"/>
  <c r="H48" i="1"/>
  <c r="Y47" i="1"/>
  <c r="Y46" i="1"/>
  <c r="H46" i="1"/>
  <c r="Y45" i="1"/>
  <c r="Z44" i="1"/>
  <c r="X48" i="1"/>
  <c r="X46" i="1"/>
  <c r="Y44" i="1"/>
  <c r="W48" i="1"/>
  <c r="W46" i="1"/>
  <c r="V44" i="1"/>
  <c r="J48" i="1"/>
  <c r="H44" i="1"/>
  <c r="X44" i="1"/>
  <c r="L45" i="2"/>
  <c r="U45" i="2"/>
  <c r="L46" i="2"/>
  <c r="U46" i="2"/>
  <c r="L47" i="2"/>
  <c r="U47" i="2"/>
  <c r="L48" i="2"/>
  <c r="U48" i="2"/>
  <c r="X44" i="2"/>
  <c r="X45" i="2"/>
  <c r="X46" i="2"/>
  <c r="X47" i="2"/>
  <c r="X48" i="2"/>
  <c r="H45" i="2"/>
  <c r="Y45" i="2"/>
  <c r="Y46" i="2"/>
  <c r="H47" i="2"/>
  <c r="Y47" i="2"/>
  <c r="Y48" i="2"/>
  <c r="Y44" i="2"/>
  <c r="I44" i="2"/>
  <c r="Z44" i="2"/>
  <c r="I45" i="2"/>
  <c r="Z45" i="2"/>
  <c r="I46" i="2"/>
  <c r="Z46" i="2"/>
  <c r="I47" i="2"/>
  <c r="Z47" i="2"/>
  <c r="I48" i="2"/>
  <c r="Z48" i="2"/>
  <c r="L47" i="3"/>
  <c r="U47" i="3"/>
  <c r="U48" i="3"/>
  <c r="H44" i="3"/>
  <c r="H46" i="3"/>
  <c r="I46" i="3"/>
  <c r="J44" i="3"/>
  <c r="J45" i="3"/>
  <c r="J46" i="3"/>
  <c r="J47" i="3"/>
  <c r="J48" i="3"/>
  <c r="K44" i="3"/>
  <c r="K45" i="3"/>
  <c r="K46" i="3"/>
  <c r="K47" i="3"/>
  <c r="K48" i="3"/>
  <c r="Z46" i="4"/>
  <c r="I47" i="4"/>
  <c r="Z47" i="4"/>
  <c r="I48" i="4"/>
  <c r="Z48" i="4"/>
  <c r="X44" i="4"/>
  <c r="X45" i="4"/>
  <c r="X46" i="4"/>
  <c r="X47" i="4"/>
  <c r="X48" i="4"/>
  <c r="Y44" i="4"/>
  <c r="H45" i="4"/>
  <c r="N45" i="4" s="1"/>
  <c r="Y45" i="4"/>
  <c r="Y46" i="4"/>
  <c r="H47" i="4"/>
  <c r="Y47" i="4"/>
  <c r="Y48" i="4"/>
  <c r="V44" i="6"/>
  <c r="V45" i="6"/>
  <c r="M46" i="6"/>
  <c r="N46" i="6" s="1"/>
  <c r="V46" i="6"/>
  <c r="M47" i="6"/>
  <c r="V47" i="6"/>
  <c r="M48" i="6"/>
  <c r="V48" i="6"/>
  <c r="W45" i="6"/>
  <c r="W46" i="6"/>
  <c r="W47" i="6"/>
  <c r="W48" i="6"/>
  <c r="J44" i="6"/>
  <c r="K44" i="6"/>
  <c r="K45" i="6"/>
  <c r="K47" i="6"/>
  <c r="K47" i="8"/>
  <c r="M47" i="8"/>
  <c r="I44" i="8"/>
  <c r="J48" i="8"/>
  <c r="X46" i="8"/>
  <c r="W46" i="8"/>
  <c r="W44" i="8"/>
  <c r="L46" i="8"/>
  <c r="U44" i="8"/>
  <c r="Y47" i="8"/>
  <c r="J46" i="8"/>
  <c r="X44" i="8"/>
  <c r="L45" i="8"/>
  <c r="J45" i="8"/>
  <c r="J44" i="8"/>
  <c r="K45" i="8"/>
  <c r="L48" i="8"/>
  <c r="L44" i="8"/>
  <c r="U47" i="8"/>
  <c r="Y46" i="8"/>
  <c r="M48" i="9"/>
  <c r="W44" i="9"/>
  <c r="W46" i="9"/>
  <c r="W47" i="9"/>
  <c r="Z44" i="9"/>
  <c r="Z47" i="9"/>
  <c r="Z45" i="9"/>
  <c r="W48" i="3"/>
  <c r="W44" i="3"/>
  <c r="W45" i="3"/>
  <c r="W46" i="3"/>
  <c r="W47" i="3"/>
  <c r="X48" i="3"/>
  <c r="X44" i="3"/>
  <c r="X45" i="3"/>
  <c r="X46" i="3"/>
  <c r="X47" i="3"/>
  <c r="Y45" i="3"/>
  <c r="Y46" i="3"/>
  <c r="Y48" i="3"/>
  <c r="Y44" i="3"/>
  <c r="Y47" i="3"/>
  <c r="Z48" i="3"/>
  <c r="Z47" i="3"/>
  <c r="W45" i="9"/>
  <c r="L48" i="9"/>
  <c r="I48" i="9"/>
  <c r="J46" i="9"/>
  <c r="J47" i="9"/>
  <c r="H45" i="9"/>
  <c r="Y45" i="9"/>
  <c r="H47" i="9"/>
  <c r="Y47" i="9"/>
  <c r="J47" i="8"/>
  <c r="I45" i="8"/>
  <c r="Z47" i="8"/>
  <c r="V44" i="8"/>
  <c r="U46" i="8"/>
  <c r="Y45" i="8"/>
  <c r="I46" i="8"/>
  <c r="V47" i="8"/>
  <c r="Z46" i="8"/>
  <c r="V45" i="8"/>
  <c r="Z44" i="8"/>
  <c r="X44" i="9"/>
  <c r="X45" i="9"/>
  <c r="X46" i="9"/>
  <c r="X47" i="9"/>
  <c r="H44" i="9"/>
  <c r="H46" i="9"/>
  <c r="H48" i="9"/>
  <c r="J48" i="9"/>
  <c r="L44" i="9"/>
  <c r="L46" i="9"/>
  <c r="Y44" i="9"/>
  <c r="Y46" i="9"/>
  <c r="I44" i="9"/>
  <c r="I46" i="9"/>
  <c r="Z46" i="9"/>
  <c r="J44" i="9"/>
  <c r="J45" i="9"/>
  <c r="K44" i="9"/>
  <c r="I45" i="9"/>
  <c r="K45" i="9"/>
  <c r="K46" i="9"/>
  <c r="I47" i="9"/>
  <c r="K47" i="9"/>
  <c r="K48" i="9"/>
  <c r="U44" i="9"/>
  <c r="L45" i="9"/>
  <c r="U45" i="9"/>
  <c r="U46" i="9"/>
  <c r="L47" i="9"/>
  <c r="U47" i="9"/>
  <c r="X47" i="8"/>
  <c r="X45" i="8"/>
  <c r="W47" i="8"/>
  <c r="W45" i="8"/>
  <c r="L47" i="8"/>
  <c r="K44" i="8"/>
  <c r="K46" i="8"/>
  <c r="K48" i="8"/>
  <c r="I48" i="8"/>
  <c r="H44" i="8"/>
  <c r="H45" i="8"/>
  <c r="H46" i="8"/>
  <c r="H47" i="8"/>
  <c r="H48" i="8"/>
  <c r="AA44" i="6" l="1"/>
  <c r="AA48" i="8"/>
  <c r="AA44" i="5"/>
  <c r="AA47" i="5"/>
  <c r="N48" i="4"/>
  <c r="AA48" i="9"/>
  <c r="N47" i="4"/>
  <c r="AA46" i="4"/>
  <c r="N44" i="6"/>
  <c r="N48" i="2"/>
  <c r="N44" i="2"/>
  <c r="N47" i="1"/>
  <c r="N46" i="2"/>
  <c r="N47" i="2"/>
  <c r="N45" i="2"/>
  <c r="N44" i="3"/>
  <c r="N45" i="3"/>
  <c r="N47" i="3"/>
  <c r="N46" i="3"/>
  <c r="N48" i="3"/>
  <c r="AA44" i="4"/>
  <c r="N47" i="5"/>
  <c r="N44" i="5"/>
  <c r="N48" i="5"/>
  <c r="AA45" i="5"/>
  <c r="AA46" i="5"/>
  <c r="AA48" i="5"/>
  <c r="N48" i="6"/>
  <c r="N47" i="6"/>
  <c r="N45" i="6"/>
  <c r="AA46" i="6"/>
  <c r="N45" i="9"/>
  <c r="N46" i="8"/>
  <c r="AA44" i="8"/>
  <c r="AA46" i="8"/>
  <c r="N45" i="1"/>
  <c r="N48" i="1"/>
  <c r="N44" i="1"/>
  <c r="N46" i="1"/>
  <c r="N45" i="8"/>
  <c r="N44" i="8"/>
  <c r="N47" i="8"/>
  <c r="N48" i="8"/>
  <c r="AA45" i="1"/>
  <c r="AA47" i="2"/>
  <c r="AA46" i="2"/>
  <c r="AA45" i="3"/>
  <c r="AA48" i="3"/>
  <c r="AA47" i="3"/>
  <c r="AA44" i="3"/>
  <c r="AA46" i="3"/>
  <c r="AA45" i="4"/>
  <c r="AA48" i="4"/>
  <c r="AA47" i="4"/>
  <c r="AA47" i="8"/>
  <c r="AA45" i="8"/>
  <c r="AA44" i="9"/>
  <c r="AA45" i="6"/>
  <c r="AA47" i="6"/>
  <c r="AA48" i="6"/>
  <c r="AA44" i="1"/>
  <c r="AA48" i="1"/>
  <c r="AA46" i="1"/>
  <c r="AA47" i="1"/>
  <c r="AA44" i="2"/>
  <c r="AA45" i="2"/>
  <c r="AA48" i="2"/>
  <c r="N47" i="9"/>
  <c r="N48" i="9"/>
  <c r="AA47" i="9"/>
  <c r="N46" i="9"/>
  <c r="N44" i="9"/>
  <c r="AA46" i="9"/>
  <c r="AA45" i="9"/>
</calcChain>
</file>

<file path=xl/sharedStrings.xml><?xml version="1.0" encoding="utf-8"?>
<sst xmlns="http://schemas.openxmlformats.org/spreadsheetml/2006/main" count="681" uniqueCount="35">
  <si>
    <t>LOG</t>
  </si>
  <si>
    <t>Distance Measure</t>
  </si>
  <si>
    <t>Augmented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</si>
  <si>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</si>
  <si>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</si>
  <si>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</si>
  <si>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</si>
  <si>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</si>
  <si>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</si>
  <si>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</si>
  <si>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</si>
  <si>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</si>
  <si>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</si>
  <si>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Euclidean</t>
  </si>
  <si>
    <t>False</t>
  </si>
  <si>
    <t>k</t>
  </si>
  <si>
    <t>True</t>
  </si>
  <si>
    <t>Levensthein</t>
  </si>
  <si>
    <t>BPI Challenge 2018</t>
  </si>
  <si>
    <t>Road Traffic</t>
  </si>
  <si>
    <t>Hospital Billing</t>
  </si>
  <si>
    <t>BPI Challenge 2019</t>
  </si>
  <si>
    <t>Average</t>
  </si>
  <si>
    <t>Objects</t>
  </si>
  <si>
    <t>Actions</t>
  </si>
  <si>
    <t>Traces</t>
  </si>
  <si>
    <t>Events</t>
  </si>
  <si>
    <t>Prepaid Travel Cost</t>
  </si>
  <si>
    <t>Request For Payment</t>
  </si>
  <si>
    <t>Differences</t>
  </si>
  <si>
    <t>Domestic Declarations</t>
  </si>
  <si>
    <t>International Declarations</t>
  </si>
  <si>
    <t>Hospital Billing Sampled</t>
  </si>
  <si>
    <t>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</si>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</sst>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0" borderId="2" xfId="0" applyBorder="1"/>
    <xf numFmtId="0" fontId="0" fillId="4" borderId="1" xfId="0" applyFont="1" applyFill="1" applyBorder="1"/>
    <xf numFmtId="0" fontId="6" fillId="0" borderId="0" xfId="0" applyFont="1"/>
    <xf numFmtId="0" fontId="4" fillId="0" borderId="0" xfId="0" applyFont="1"/>
    <xf numFmtId="0" fontId="0" fillId="0" borderId="3" xfId="0" applyBorder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0" fontId="9" fillId="6" borderId="0" xfId="0" applyFont="1" applyFill="1"/>
    <xf numFmtId="0" fontId="10" fillId="6" borderId="0" xfId="0" applyFont="1" applyFill="1"/>
    <xf numFmtId="0" fontId="0" fillId="4" borderId="1" xfId="0" applyFill="1" applyBorder="1"/>
    <xf numFmtId="11" fontId="0" fillId="4" borderId="1" xfId="0" applyNumberFormat="1" applyFill="1" applyBorder="1"/>
    <xf numFmtId="0" fontId="2" fillId="3" borderId="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International Declarations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650481189851266E-2"/>
          <c:y val="0.1323957421988918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Declarartions'!$B$36,'International Declarartions'!$D$36,'International Declarartions'!$F$36)</c:f>
              <c:numCache>
                <c:formatCode>General</c:formatCode>
                <c:ptCount val="3"/>
                <c:pt idx="0">
                  <c:v>0.1756423273308865</c:v>
                </c:pt>
                <c:pt idx="1">
                  <c:v>0.18059263034968676</c:v>
                </c:pt>
                <c:pt idx="2">
                  <c:v>0.1685001458037165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8-AD48-A162-ABA38B7310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78-534C-B74C-8E2B3DDD0DE7}"/>
              </c:ext>
            </c:extLst>
          </c:dPt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Declarartions'!$H$36,'International Declarartions'!$J$36,'International Declarartions'!$L$36)</c:f>
              <c:numCache>
                <c:formatCode>General</c:formatCode>
                <c:ptCount val="3"/>
                <c:pt idx="0">
                  <c:v>0.26242042270254073</c:v>
                </c:pt>
                <c:pt idx="1">
                  <c:v>0.25850767688235177</c:v>
                </c:pt>
                <c:pt idx="2">
                  <c:v>0.31851306937598201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B8-AD48-A162-ABA38B73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00559"/>
        <c:axId val="1251661951"/>
      </c:lineChart>
      <c:catAx>
        <c:axId val="12784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661951"/>
        <c:crosses val="autoZero"/>
        <c:auto val="1"/>
        <c:lblAlgn val="ctr"/>
        <c:lblOffset val="100"/>
        <c:noMultiLvlLbl val="0"/>
      </c:catAx>
      <c:valAx>
        <c:axId val="1251661951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4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('International Declarartions'!$C$36,'International Declarartions'!$E$36,'International Declarartions'!$G$36)</c:f>
              <c:numCache>
                <c:formatCode>General</c:formatCode>
                <c:ptCount val="3"/>
                <c:pt idx="0">
                  <c:v>0.188989067166034</c:v>
                </c:pt>
                <c:pt idx="1">
                  <c:v>0.16598804982351251</c:v>
                </c:pt>
                <c:pt idx="2">
                  <c:v>0.16040140407496625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C-ED49-B262-6A37593BB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('International Declarartions'!$I$36,'International Declarartions'!$K$36,'International Declarartions'!$M$36)</c:f>
              <c:numCache>
                <c:formatCode>General</c:formatCode>
                <c:ptCount val="3"/>
                <c:pt idx="0">
                  <c:v>0.29679431026105002</c:v>
                </c:pt>
                <c:pt idx="1">
                  <c:v>0.27968280755823399</c:v>
                </c:pt>
                <c:pt idx="2">
                  <c:v>0.280783849974585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C-ED49-B262-6A37593B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18367"/>
        <c:axId val="1286051551"/>
      </c:lineChart>
      <c:catAx>
        <c:axId val="12515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051551"/>
        <c:crosses val="autoZero"/>
        <c:auto val="1"/>
        <c:lblAlgn val="ctr"/>
        <c:lblOffset val="100"/>
        <c:noMultiLvlLbl val="0"/>
      </c:catAx>
      <c:valAx>
        <c:axId val="1286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5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56</xdr:row>
      <xdr:rowOff>184150</xdr:rowOff>
    </xdr:from>
    <xdr:to>
      <xdr:col>20</xdr:col>
      <xdr:colOff>527050</xdr:colOff>
      <xdr:row>70</xdr:row>
      <xdr:rowOff>82550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C183169-C89C-D448-840E-DB337F61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53</xdr:row>
      <xdr:rowOff>107950</xdr:rowOff>
    </xdr:from>
    <xdr:to>
      <xdr:col>14</xdr:col>
      <xdr:colOff>241300</xdr:colOff>
      <xdr:row>67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0D8F61-E433-E244-8E89-D27C7EED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1942-E042-AB4D-810F-25C959546C82}">
  <dimension ref="A1:AA76"/>
  <sheetViews>
    <sheetView tabSelected="1" topLeftCell="A11" zoomScale="75" workbookViewId="0">
      <selection activeCell="F51" sqref="F5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1" t="s">
        <v>18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6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0.44584495203553298</v>
      </c>
      <c r="C8">
        <v>0.28728603993130197</v>
      </c>
      <c r="D8">
        <v>0.40998483577086098</v>
      </c>
      <c r="E8">
        <v>0.30577840528275402</v>
      </c>
      <c r="F8">
        <v>0.316167628155332</v>
      </c>
      <c r="G8">
        <v>0.31533299735827602</v>
      </c>
      <c r="H8" s="6">
        <v>0.30532802378169799</v>
      </c>
      <c r="I8" s="6">
        <v>0.44026723287215402</v>
      </c>
      <c r="J8" s="6">
        <v>0.32848782004079002</v>
      </c>
      <c r="K8" s="6">
        <v>0.45466891343885801</v>
      </c>
      <c r="L8" s="6">
        <v>0.348788882983041</v>
      </c>
      <c r="M8" s="6">
        <v>0.348788882983041</v>
      </c>
      <c r="O8">
        <v>0.34231043234562403</v>
      </c>
      <c r="P8">
        <v>7.6996120674692498E-2</v>
      </c>
      <c r="Q8">
        <v>0.13262425069158401</v>
      </c>
      <c r="R8">
        <v>0.15745306541694201</v>
      </c>
      <c r="S8">
        <v>1.15009372326403E-2</v>
      </c>
      <c r="T8">
        <v>0.137754749667516</v>
      </c>
      <c r="U8" s="17">
        <v>1.9074407549157402E-2</v>
      </c>
      <c r="V8" s="18">
        <v>1.34824845775076E-5</v>
      </c>
      <c r="W8" s="17">
        <v>8.3329783642889704E-2</v>
      </c>
      <c r="X8" s="17">
        <v>0.13858767127159799</v>
      </c>
      <c r="Y8" s="17">
        <v>0.114341014176592</v>
      </c>
      <c r="Z8" s="17">
        <v>0.102474073801667</v>
      </c>
    </row>
    <row r="9" spans="1:26" x14ac:dyDescent="0.2">
      <c r="A9" t="s">
        <v>6</v>
      </c>
      <c r="B9">
        <v>1</v>
      </c>
      <c r="C9">
        <v>1</v>
      </c>
      <c r="D9">
        <v>0.99926816038915001</v>
      </c>
      <c r="E9">
        <v>0.99993435793102703</v>
      </c>
      <c r="F9">
        <v>0.99989986613119097</v>
      </c>
      <c r="G9">
        <v>1</v>
      </c>
      <c r="H9" s="6">
        <v>0.99993954760247195</v>
      </c>
      <c r="I9" s="6">
        <v>0.99982194345253905</v>
      </c>
      <c r="J9" s="6">
        <v>0.99977278234374101</v>
      </c>
      <c r="K9" s="6">
        <v>0.99986645758940496</v>
      </c>
      <c r="L9" s="6">
        <v>0.99981822587499203</v>
      </c>
      <c r="M9" s="6">
        <v>0.99981822587499203</v>
      </c>
      <c r="O9">
        <v>1</v>
      </c>
      <c r="P9">
        <v>0.99596599828707599</v>
      </c>
      <c r="Q9">
        <v>0.99996144180434199</v>
      </c>
      <c r="R9">
        <v>0.99995979073679697</v>
      </c>
      <c r="S9">
        <v>1</v>
      </c>
      <c r="T9">
        <v>1</v>
      </c>
      <c r="U9" s="17">
        <v>1</v>
      </c>
      <c r="V9" s="17">
        <v>0.99995589050439104</v>
      </c>
      <c r="W9" s="17">
        <v>1</v>
      </c>
      <c r="X9" s="17">
        <v>0.99836736460150299</v>
      </c>
      <c r="Y9" s="17">
        <v>1</v>
      </c>
      <c r="Z9" s="17">
        <v>1</v>
      </c>
    </row>
    <row r="10" spans="1:26" x14ac:dyDescent="0.2">
      <c r="A10" t="s">
        <v>7</v>
      </c>
      <c r="B10">
        <v>5.0167018460159203E-2</v>
      </c>
      <c r="C10">
        <v>5.33985517908366E-2</v>
      </c>
      <c r="D10">
        <v>5.2963610578743901E-2</v>
      </c>
      <c r="E10">
        <v>5.68404483922859E-2</v>
      </c>
      <c r="F10">
        <v>6.4595644863396806E-2</v>
      </c>
      <c r="G10">
        <v>7.6958983295967801E-2</v>
      </c>
      <c r="H10" s="6">
        <v>5.4811433082379402E-2</v>
      </c>
      <c r="I10" s="6">
        <v>5.2698618756544899E-2</v>
      </c>
      <c r="J10" s="6">
        <v>5.8502455498986597E-2</v>
      </c>
      <c r="K10" s="6">
        <v>5.4130791293756898E-2</v>
      </c>
      <c r="L10" s="6">
        <v>5.8530900747248503E-2</v>
      </c>
      <c r="M10" s="6">
        <v>5.8530900747248503E-2</v>
      </c>
      <c r="O10">
        <v>5.5944728368527298E-2</v>
      </c>
      <c r="P10">
        <v>5.8621848591086601E-2</v>
      </c>
      <c r="Q10">
        <v>6.1263585125945999E-2</v>
      </c>
      <c r="R10">
        <v>6.7133792975322598E-2</v>
      </c>
      <c r="S10">
        <v>6.1356096233562099E-2</v>
      </c>
      <c r="T10">
        <v>6.82929208426441E-2</v>
      </c>
      <c r="U10" s="17">
        <v>5.1689283183103597E-2</v>
      </c>
      <c r="V10" s="17">
        <v>5.2021002866473799E-2</v>
      </c>
      <c r="W10" s="17">
        <v>5.5530086748858697E-2</v>
      </c>
      <c r="X10" s="17">
        <v>5.65505596480445E-2</v>
      </c>
      <c r="Y10" s="17">
        <v>6.5884757119466494E-2</v>
      </c>
      <c r="Z10" s="17">
        <v>6.2907354873889598E-2</v>
      </c>
    </row>
    <row r="11" spans="1:26" x14ac:dyDescent="0.2">
      <c r="A11" t="s">
        <v>8</v>
      </c>
      <c r="B11">
        <v>0.73894972748573895</v>
      </c>
      <c r="C11">
        <v>0.72143849131924997</v>
      </c>
      <c r="D11">
        <v>0.673290466087068</v>
      </c>
      <c r="E11">
        <v>0.69617751253937199</v>
      </c>
      <c r="F11">
        <v>0.70027871937130703</v>
      </c>
      <c r="G11">
        <v>0.67659236609552098</v>
      </c>
      <c r="H11" s="6">
        <v>0.73318706095747799</v>
      </c>
      <c r="I11" s="6">
        <v>0.76185002304971605</v>
      </c>
      <c r="J11" s="6">
        <v>0.73185097435400703</v>
      </c>
      <c r="K11" s="6">
        <v>0.69074524862670195</v>
      </c>
      <c r="L11" s="6">
        <v>0.67820447540846795</v>
      </c>
      <c r="M11" s="6">
        <v>0.67820447540846795</v>
      </c>
      <c r="O11">
        <v>0.76350791118839001</v>
      </c>
      <c r="P11">
        <v>0.76866800681501701</v>
      </c>
      <c r="Q11">
        <v>0.69809312091101705</v>
      </c>
      <c r="R11">
        <v>0.74238559232136403</v>
      </c>
      <c r="S11">
        <v>0.69353686719149499</v>
      </c>
      <c r="T11">
        <v>0.73253752857597598</v>
      </c>
      <c r="U11" s="17">
        <v>0.758150542648659</v>
      </c>
      <c r="V11" s="17">
        <v>0.72223436804857599</v>
      </c>
      <c r="W11" s="17">
        <v>0.73220044912433602</v>
      </c>
      <c r="X11" s="17">
        <v>0.71797959552858603</v>
      </c>
      <c r="Y11" s="17">
        <v>0.73872507650974795</v>
      </c>
      <c r="Z11" s="17">
        <v>0.73595432606204503</v>
      </c>
    </row>
    <row r="12" spans="1:26" x14ac:dyDescent="0.2">
      <c r="A12" t="s">
        <v>9</v>
      </c>
      <c r="B12">
        <v>0.57891046386192002</v>
      </c>
      <c r="C12">
        <v>0.54831682289676198</v>
      </c>
      <c r="D12">
        <v>0.582761981316542</v>
      </c>
      <c r="E12">
        <v>0.55908281304359497</v>
      </c>
      <c r="F12">
        <v>0.58913060947786899</v>
      </c>
      <c r="G12">
        <v>0.60235263761762903</v>
      </c>
      <c r="H12" s="6">
        <v>0.56830243063689301</v>
      </c>
      <c r="I12" s="6">
        <v>0.613156713066906</v>
      </c>
      <c r="J12" s="6">
        <v>0.59269558202195705</v>
      </c>
      <c r="K12" s="6">
        <v>0.60906633507768504</v>
      </c>
      <c r="L12" s="6">
        <v>0.60018815726443597</v>
      </c>
      <c r="M12" s="6">
        <v>0.60018815726443597</v>
      </c>
      <c r="O12">
        <v>0.59194085342904101</v>
      </c>
      <c r="P12">
        <v>0.59724913808746105</v>
      </c>
      <c r="Q12">
        <v>0.59602143182854495</v>
      </c>
      <c r="R12">
        <v>0.59848931579242604</v>
      </c>
      <c r="S12">
        <v>0.59818143889547803</v>
      </c>
      <c r="T12">
        <v>0.61455072828675505</v>
      </c>
      <c r="U12" s="17">
        <v>0.58851554842353304</v>
      </c>
      <c r="V12" s="17">
        <v>0.57693952366538304</v>
      </c>
      <c r="W12" s="17">
        <v>0.58029253924370805</v>
      </c>
      <c r="X12" s="17">
        <v>0.57663172699252097</v>
      </c>
      <c r="Y12" s="17">
        <v>0.595985714795355</v>
      </c>
      <c r="Z12" s="17">
        <v>0.60633626844442801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0.59077494855226198</v>
      </c>
      <c r="C15">
        <v>0.29154686552834003</v>
      </c>
      <c r="D15">
        <v>0.37750910641276297</v>
      </c>
      <c r="E15">
        <v>0.316352590748535</v>
      </c>
      <c r="F15">
        <v>0.30672287640950402</v>
      </c>
      <c r="G15">
        <v>0.37999667701251699</v>
      </c>
      <c r="H15" s="6">
        <v>0.24183925422901001</v>
      </c>
      <c r="I15" s="6">
        <v>0.44026723287215402</v>
      </c>
      <c r="J15" s="6">
        <v>0.26164061988851101</v>
      </c>
      <c r="K15" s="6">
        <v>0.23955699174112299</v>
      </c>
      <c r="L15" s="6">
        <v>0.25670390908513202</v>
      </c>
      <c r="M15" s="6">
        <v>0.32069588640579699</v>
      </c>
      <c r="O15">
        <v>0.12296993583933</v>
      </c>
      <c r="P15">
        <v>0.51514422585456798</v>
      </c>
      <c r="Q15">
        <v>0.13755172109351599</v>
      </c>
      <c r="R15">
        <v>0.124464005360488</v>
      </c>
      <c r="S15">
        <v>0.12149638712715501</v>
      </c>
      <c r="T15">
        <v>5.3562252464121198E-2</v>
      </c>
      <c r="U15" s="17">
        <v>-4.0034110832337801E-2</v>
      </c>
      <c r="V15" s="17">
        <v>9.3231465163842203E-2</v>
      </c>
      <c r="W15" s="17">
        <v>-7.7267241763336103E-2</v>
      </c>
      <c r="X15" s="17">
        <v>0.105117389081184</v>
      </c>
      <c r="Y15" s="17">
        <v>0.13534788938242201</v>
      </c>
      <c r="Z15" s="17">
        <v>4.2999237836288E-2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0.99987983935742897</v>
      </c>
      <c r="G16">
        <v>1</v>
      </c>
      <c r="H16" s="6">
        <v>1</v>
      </c>
      <c r="I16" s="6">
        <v>0.99982194345253905</v>
      </c>
      <c r="J16" s="6">
        <v>0.99986645758940496</v>
      </c>
      <c r="K16" s="6">
        <v>0.99995206348426102</v>
      </c>
      <c r="L16" s="6">
        <v>0.99981822587499203</v>
      </c>
      <c r="M16" s="6">
        <v>1</v>
      </c>
      <c r="O16">
        <v>0.999958644659517</v>
      </c>
      <c r="P16">
        <v>1</v>
      </c>
      <c r="Q16">
        <v>1</v>
      </c>
      <c r="R16">
        <v>0.996936546338962</v>
      </c>
      <c r="S16">
        <v>0.99997049593394105</v>
      </c>
      <c r="T16">
        <v>0.99995649071679105</v>
      </c>
      <c r="U16" s="17">
        <v>1</v>
      </c>
      <c r="V16" s="17">
        <v>0.999958644659517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4.7597124559111803E-2</v>
      </c>
      <c r="C17">
        <v>5.3322493163550803E-2</v>
      </c>
      <c r="D17">
        <v>5.4091708778177601E-2</v>
      </c>
      <c r="E17">
        <v>5.4720340627552697E-2</v>
      </c>
      <c r="F17">
        <v>6.0459488336026102E-2</v>
      </c>
      <c r="G17">
        <v>6.7929230103040403E-2</v>
      </c>
      <c r="H17" s="6">
        <v>5.2462269442151599E-2</v>
      </c>
      <c r="I17" s="6">
        <v>5.2698618756544899E-2</v>
      </c>
      <c r="J17" s="6">
        <v>5.7144074671734997E-2</v>
      </c>
      <c r="K17" s="6">
        <v>6.0927775033163697E-2</v>
      </c>
      <c r="L17" s="6">
        <v>6.0575550792512201E-2</v>
      </c>
      <c r="M17" s="6">
        <v>6.7966983175297493E-2</v>
      </c>
      <c r="O17">
        <v>6.1726360138793797E-2</v>
      </c>
      <c r="P17">
        <v>6.0828273390662199E-2</v>
      </c>
      <c r="Q17">
        <v>5.9754151815349703E-2</v>
      </c>
      <c r="R17">
        <v>5.70515044986225E-2</v>
      </c>
      <c r="S17">
        <v>6.7510279831408795E-2</v>
      </c>
      <c r="T17">
        <v>6.8505530199671497E-2</v>
      </c>
      <c r="U17" s="17">
        <v>6.0041571997604001E-2</v>
      </c>
      <c r="V17" s="17">
        <v>5.4860752636052001E-2</v>
      </c>
      <c r="W17" s="17">
        <v>5.4152785213275698E-2</v>
      </c>
      <c r="X17" s="17">
        <v>6.3698498618469102E-2</v>
      </c>
      <c r="Y17" s="17">
        <v>6.0130657828172902E-2</v>
      </c>
      <c r="Z17" s="17">
        <v>7.2473457360408194E-2</v>
      </c>
    </row>
    <row r="18" spans="1:26" x14ac:dyDescent="0.2">
      <c r="A18" t="s">
        <v>8</v>
      </c>
      <c r="B18">
        <v>0.66606563033211597</v>
      </c>
      <c r="C18">
        <v>0.72083671593868004</v>
      </c>
      <c r="D18">
        <v>0.670264769365153</v>
      </c>
      <c r="E18">
        <v>0.68666718633727797</v>
      </c>
      <c r="F18">
        <v>0.67747125961825205</v>
      </c>
      <c r="G18">
        <v>0.63182208216209601</v>
      </c>
      <c r="H18" s="6">
        <v>0.73731717536798802</v>
      </c>
      <c r="I18" s="6">
        <v>0.76185002304971605</v>
      </c>
      <c r="J18" s="6">
        <v>0.74404508436737404</v>
      </c>
      <c r="K18" s="6">
        <v>0.73368919287699597</v>
      </c>
      <c r="L18" s="6">
        <v>0.721146518761274</v>
      </c>
      <c r="M18" s="6">
        <v>0.70734733453385801</v>
      </c>
      <c r="O18">
        <v>0.75187647313818495</v>
      </c>
      <c r="P18">
        <v>0.712618846170331</v>
      </c>
      <c r="Q18">
        <v>0.73195753050662404</v>
      </c>
      <c r="R18">
        <v>0.73718950168899799</v>
      </c>
      <c r="S18">
        <v>0.70791883723821802</v>
      </c>
      <c r="T18">
        <v>0.70896586148085305</v>
      </c>
      <c r="U18" s="17">
        <v>0.72408127211558904</v>
      </c>
      <c r="V18" s="17">
        <v>0.72824442840128101</v>
      </c>
      <c r="W18" s="17">
        <v>0.71727283819974597</v>
      </c>
      <c r="X18" s="17">
        <v>0.74744106676727096</v>
      </c>
      <c r="Y18" s="17">
        <v>0.73744132182016398</v>
      </c>
      <c r="Z18" s="17">
        <v>0.73956100177489503</v>
      </c>
    </row>
    <row r="19" spans="1:26" x14ac:dyDescent="0.2">
      <c r="A19" t="s">
        <v>9</v>
      </c>
      <c r="B19">
        <v>0.54307389374529302</v>
      </c>
      <c r="C19">
        <v>0.54472830615034995</v>
      </c>
      <c r="D19">
        <v>0.56098158468733905</v>
      </c>
      <c r="E19">
        <v>0.55672123104922799</v>
      </c>
      <c r="F19">
        <v>0.55899516010093298</v>
      </c>
      <c r="G19">
        <v>0.58288968041451406</v>
      </c>
      <c r="H19" s="6">
        <v>0.55512085613042705</v>
      </c>
      <c r="I19" s="6">
        <v>0.613156713066906</v>
      </c>
      <c r="J19" s="6">
        <v>0.59106897181145901</v>
      </c>
      <c r="K19" s="6">
        <v>0.58891088615744402</v>
      </c>
      <c r="L19" s="6">
        <v>0.60032310579977899</v>
      </c>
      <c r="M19" s="6">
        <v>0.59225806421396698</v>
      </c>
      <c r="O19">
        <v>0.59969726159350401</v>
      </c>
      <c r="P19">
        <v>0.56938306315804799</v>
      </c>
      <c r="Q19">
        <v>0.60011447673264595</v>
      </c>
      <c r="R19">
        <v>0.58173107958704395</v>
      </c>
      <c r="S19">
        <v>0.60640175574980204</v>
      </c>
      <c r="T19">
        <v>0.59609692917887502</v>
      </c>
      <c r="U19" s="17">
        <v>0.56620928422824601</v>
      </c>
      <c r="V19" s="17">
        <v>0.59828024232948995</v>
      </c>
      <c r="W19" s="17">
        <v>0.56985932703493203</v>
      </c>
      <c r="X19" s="17">
        <v>0.59131922897675204</v>
      </c>
      <c r="Y19" s="17">
        <v>0.58704539021371205</v>
      </c>
      <c r="Z19" s="17">
        <v>0.59264211774807796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0.53421945094141199</v>
      </c>
      <c r="C22">
        <v>0.53421945094141199</v>
      </c>
      <c r="D22">
        <v>0.31981969211194899</v>
      </c>
      <c r="E22">
        <v>0.29838767307815001</v>
      </c>
      <c r="F22">
        <v>0.25000207485176701</v>
      </c>
      <c r="G22">
        <v>0.20089914232084199</v>
      </c>
      <c r="H22" s="6">
        <v>0.54103545658037999</v>
      </c>
      <c r="I22" s="6">
        <v>0.30532802378169799</v>
      </c>
      <c r="J22" s="6">
        <v>0.26164061988851101</v>
      </c>
      <c r="K22" s="6">
        <v>0.24337765570641201</v>
      </c>
      <c r="L22" s="6">
        <v>0.348788882983041</v>
      </c>
      <c r="M22" s="6">
        <v>0.28022960622230902</v>
      </c>
      <c r="O22">
        <v>-8.7991009526433295E-2</v>
      </c>
      <c r="P22">
        <v>0.13932738462962599</v>
      </c>
      <c r="Q22">
        <v>0.15418657130621799</v>
      </c>
      <c r="R22">
        <v>0.14636372931767899</v>
      </c>
      <c r="S22">
        <v>7.5503163126668299E-2</v>
      </c>
      <c r="T22">
        <v>0.13351090602166699</v>
      </c>
      <c r="U22" s="17">
        <v>0.11715427423802501</v>
      </c>
      <c r="V22" s="17">
        <v>6.0508822188176901E-2</v>
      </c>
      <c r="W22" s="17">
        <v>0.111034435504069</v>
      </c>
      <c r="X22" s="17">
        <v>6.3775541362683694E-2</v>
      </c>
      <c r="Y22" s="17">
        <v>9.3756687756817406E-2</v>
      </c>
      <c r="Z22" s="17">
        <v>8.0644884164880304E-2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0.999937341661435</v>
      </c>
      <c r="F23">
        <v>1</v>
      </c>
      <c r="G23">
        <v>1</v>
      </c>
      <c r="H23" s="6">
        <v>1</v>
      </c>
      <c r="I23" s="6">
        <v>0.99993954760247195</v>
      </c>
      <c r="J23" s="6">
        <v>0.99986645758940496</v>
      </c>
      <c r="K23" s="6">
        <v>0.99983217006618896</v>
      </c>
      <c r="L23" s="6">
        <v>0.99981822587499203</v>
      </c>
      <c r="M23" s="6">
        <v>0.99981822587499203</v>
      </c>
      <c r="O23">
        <v>0.99995937813423896</v>
      </c>
      <c r="P23">
        <v>1</v>
      </c>
      <c r="Q23">
        <v>1</v>
      </c>
      <c r="R23">
        <v>1</v>
      </c>
      <c r="S23">
        <v>1</v>
      </c>
      <c r="T23">
        <v>0.99869477530023898</v>
      </c>
      <c r="U23" s="17">
        <v>0.99803491404747602</v>
      </c>
      <c r="V23" s="17">
        <v>1</v>
      </c>
      <c r="W23" s="17">
        <v>1</v>
      </c>
      <c r="X23" s="17">
        <v>0.99994629394176204</v>
      </c>
      <c r="Y23" s="17">
        <v>1</v>
      </c>
      <c r="Z23" s="17">
        <v>0.99987688052350998</v>
      </c>
    </row>
    <row r="24" spans="1:26" x14ac:dyDescent="0.2">
      <c r="A24" t="s">
        <v>7</v>
      </c>
      <c r="B24">
        <v>5.0467249010138E-2</v>
      </c>
      <c r="C24">
        <v>5.0467249010138E-2</v>
      </c>
      <c r="D24">
        <v>5.6650105546897402E-2</v>
      </c>
      <c r="E24">
        <v>5.6879201808295199E-2</v>
      </c>
      <c r="F24">
        <v>6.4408113270964407E-2</v>
      </c>
      <c r="G24">
        <v>5.82417730694011E-2</v>
      </c>
      <c r="H24" s="6">
        <v>4.9045915614361398E-2</v>
      </c>
      <c r="I24" s="6">
        <v>5.4811433082379402E-2</v>
      </c>
      <c r="J24" s="6">
        <v>5.7144074671734997E-2</v>
      </c>
      <c r="K24" s="6">
        <v>5.5767350861669299E-2</v>
      </c>
      <c r="L24" s="6">
        <v>5.8530900747248503E-2</v>
      </c>
      <c r="M24" s="6">
        <v>6.2294886315019102E-2</v>
      </c>
      <c r="O24">
        <v>6.58072632746841E-2</v>
      </c>
      <c r="P24">
        <v>5.6533014661116897E-2</v>
      </c>
      <c r="Q24">
        <v>6.1373554409725598E-2</v>
      </c>
      <c r="R24">
        <v>5.8424938735985497E-2</v>
      </c>
      <c r="S24">
        <v>7.5640864487427406E-2</v>
      </c>
      <c r="T24">
        <v>6.5479018033814895E-2</v>
      </c>
      <c r="U24" s="17">
        <v>5.5739410948925698E-2</v>
      </c>
      <c r="V24" s="17">
        <v>4.86412258011958E-2</v>
      </c>
      <c r="W24" s="17">
        <v>5.7044592110110898E-2</v>
      </c>
      <c r="X24" s="17">
        <v>5.3341354174421103E-2</v>
      </c>
      <c r="Y24" s="17">
        <v>6.1574179523695101E-2</v>
      </c>
      <c r="Z24" s="17">
        <v>6.1188072844401198E-2</v>
      </c>
    </row>
    <row r="25" spans="1:26" x14ac:dyDescent="0.2">
      <c r="A25" t="s">
        <v>8</v>
      </c>
      <c r="B25">
        <v>0.66527760851707196</v>
      </c>
      <c r="C25">
        <v>0.66527760851707196</v>
      </c>
      <c r="D25">
        <v>0.68544091724538103</v>
      </c>
      <c r="E25">
        <v>0.69416037313381496</v>
      </c>
      <c r="F25">
        <v>0.67623377918493999</v>
      </c>
      <c r="G25">
        <v>0.69695300348941702</v>
      </c>
      <c r="H25" s="6">
        <v>0.66297475006279705</v>
      </c>
      <c r="I25" s="6">
        <v>0.73318706095747799</v>
      </c>
      <c r="J25" s="6">
        <v>0.74404508436737404</v>
      </c>
      <c r="K25" s="6">
        <v>0.72677472967997503</v>
      </c>
      <c r="L25" s="6">
        <v>0.67820447540846795</v>
      </c>
      <c r="M25" s="6">
        <v>0.72686404853271103</v>
      </c>
      <c r="O25">
        <v>0.69910530018822403</v>
      </c>
      <c r="P25">
        <v>0.76524051610483201</v>
      </c>
      <c r="Q25">
        <v>0.726178160340607</v>
      </c>
      <c r="R25">
        <v>0.73759798787895303</v>
      </c>
      <c r="S25">
        <v>0.76465207038424499</v>
      </c>
      <c r="T25">
        <v>0.71422343693101098</v>
      </c>
      <c r="U25" s="17">
        <v>0.74594557696553299</v>
      </c>
      <c r="V25" s="17">
        <v>0.75044441168463305</v>
      </c>
      <c r="W25" s="17">
        <v>0.74829225696837098</v>
      </c>
      <c r="X25" s="17">
        <v>0.69505346799212697</v>
      </c>
      <c r="Y25" s="17">
        <v>0.70526135757668196</v>
      </c>
      <c r="Z25" s="17">
        <v>0.72970999569749895</v>
      </c>
    </row>
    <row r="26" spans="1:26" x14ac:dyDescent="0.2">
      <c r="A26" t="s">
        <v>9</v>
      </c>
      <c r="B26">
        <v>0.559408504124701</v>
      </c>
      <c r="C26">
        <v>0.559408504124701</v>
      </c>
      <c r="D26">
        <v>0.56137239383992599</v>
      </c>
      <c r="E26">
        <v>0.55908281304359497</v>
      </c>
      <c r="F26">
        <v>0.56696588316017704</v>
      </c>
      <c r="G26" s="5">
        <v>0.55953900834313097</v>
      </c>
      <c r="H26" s="6">
        <v>0.55702923664800497</v>
      </c>
      <c r="I26" s="6">
        <v>0.56830243063689301</v>
      </c>
      <c r="J26" s="6">
        <v>0.59106897181145901</v>
      </c>
      <c r="K26" s="6">
        <v>0.57957574644487497</v>
      </c>
      <c r="L26" s="6">
        <v>0.60018815726443597</v>
      </c>
      <c r="M26" s="6">
        <v>0.59925732963996803</v>
      </c>
      <c r="O26">
        <v>0.584849778828888</v>
      </c>
      <c r="P26">
        <v>0.60189153127697903</v>
      </c>
      <c r="Q26">
        <v>0.606276412683601</v>
      </c>
      <c r="R26">
        <v>0.58712457498521298</v>
      </c>
      <c r="S26">
        <v>0.60607159590697501</v>
      </c>
      <c r="T26">
        <v>0.58608743093433402</v>
      </c>
      <c r="U26" s="17">
        <v>0.573593398349587</v>
      </c>
      <c r="V26" s="17">
        <v>0.57956113244061502</v>
      </c>
      <c r="W26" s="17">
        <v>0.57095901062001098</v>
      </c>
      <c r="X26" s="17">
        <v>0.553799262467919</v>
      </c>
      <c r="Y26" s="17">
        <v>0.58829693324686405</v>
      </c>
      <c r="Z26" s="17">
        <v>0.56401935590657903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0.53421945094141199</v>
      </c>
      <c r="C29">
        <v>0.53421945094141199</v>
      </c>
      <c r="D29">
        <v>0.30577840528275402</v>
      </c>
      <c r="E29">
        <v>0.283612263190755</v>
      </c>
      <c r="F29">
        <v>0.30672287640950402</v>
      </c>
      <c r="G29">
        <v>0.30483063250007097</v>
      </c>
      <c r="H29" s="6">
        <v>0.30532802378169799</v>
      </c>
      <c r="I29" s="6">
        <v>0.30532802378169799</v>
      </c>
      <c r="J29" s="6">
        <v>0.247264202122567</v>
      </c>
      <c r="K29" s="6">
        <v>0.32848782004079002</v>
      </c>
      <c r="L29" s="6">
        <v>0.34829457956381799</v>
      </c>
      <c r="M29" s="6">
        <v>0.24602728118123601</v>
      </c>
      <c r="O29">
        <v>4.5639085388198102E-2</v>
      </c>
      <c r="P29">
        <v>0.12222405767397999</v>
      </c>
      <c r="Q29">
        <v>9.7257127053581693E-2</v>
      </c>
      <c r="R29">
        <v>0.12483299872223599</v>
      </c>
      <c r="S29">
        <v>0.1385871905445</v>
      </c>
      <c r="T29">
        <v>9.9643767703694E-2</v>
      </c>
      <c r="U29" s="17">
        <v>0.190964879686323</v>
      </c>
      <c r="V29" s="17">
        <v>0.11715427423802501</v>
      </c>
      <c r="W29" s="17">
        <v>0.123075548823093</v>
      </c>
      <c r="X29" s="17">
        <v>0.143724146073369</v>
      </c>
      <c r="Y29" s="17">
        <v>9.6580185362367996E-2</v>
      </c>
      <c r="Z29" s="17">
        <v>0.30258952129491901</v>
      </c>
    </row>
    <row r="30" spans="1:26" x14ac:dyDescent="0.2">
      <c r="A30" t="s">
        <v>6</v>
      </c>
      <c r="B30">
        <v>1</v>
      </c>
      <c r="C30">
        <v>1</v>
      </c>
      <c r="D30">
        <v>0.99993435793102703</v>
      </c>
      <c r="E30">
        <v>0.99995543656689001</v>
      </c>
      <c r="F30">
        <v>0.99987983935742897</v>
      </c>
      <c r="G30">
        <v>1</v>
      </c>
      <c r="H30" s="6">
        <v>0.99993954760247195</v>
      </c>
      <c r="I30" s="6">
        <v>0.99993954760247195</v>
      </c>
      <c r="J30" s="6">
        <v>0.99986645758940496</v>
      </c>
      <c r="K30" s="6">
        <v>0.99977278234374101</v>
      </c>
      <c r="L30" s="6">
        <v>0.99996165078740895</v>
      </c>
      <c r="M30" s="6">
        <v>0.99996165078740895</v>
      </c>
      <c r="O30">
        <v>0.99995824974907899</v>
      </c>
      <c r="P30">
        <v>1</v>
      </c>
      <c r="Q30">
        <v>1</v>
      </c>
      <c r="R30">
        <v>1</v>
      </c>
      <c r="S30">
        <v>0.99476664280678195</v>
      </c>
      <c r="T30">
        <v>1</v>
      </c>
      <c r="U30" s="17">
        <v>1</v>
      </c>
      <c r="V30" s="17">
        <v>0.99803491404747602</v>
      </c>
      <c r="W30" s="17">
        <v>0.99853048691394797</v>
      </c>
      <c r="X30" s="17">
        <v>0.99848606923710603</v>
      </c>
      <c r="Y30" s="17">
        <v>1</v>
      </c>
      <c r="Z30" s="17">
        <v>1</v>
      </c>
    </row>
    <row r="31" spans="1:26" x14ac:dyDescent="0.2">
      <c r="A31" t="s">
        <v>7</v>
      </c>
      <c r="B31">
        <v>5.0467249010138E-2</v>
      </c>
      <c r="C31">
        <v>5.0467249010138E-2</v>
      </c>
      <c r="D31">
        <v>5.68404483922859E-2</v>
      </c>
      <c r="E31">
        <v>5.6100425188970099E-2</v>
      </c>
      <c r="F31">
        <v>6.0459488336026102E-2</v>
      </c>
      <c r="G31">
        <v>6.6690700108503295E-2</v>
      </c>
      <c r="H31" s="6">
        <v>5.4811433082379402E-2</v>
      </c>
      <c r="I31" s="6">
        <v>5.4811433082379402E-2</v>
      </c>
      <c r="J31" s="6">
        <v>5.87296578831729E-2</v>
      </c>
      <c r="K31" s="6">
        <v>5.8502455498986597E-2</v>
      </c>
      <c r="L31" s="6">
        <v>6.0256417617806798E-2</v>
      </c>
      <c r="M31" s="6">
        <v>6.4826536194113799E-2</v>
      </c>
      <c r="O31">
        <v>5.8059626142046898E-2</v>
      </c>
      <c r="P31">
        <v>6.8947575991214996E-2</v>
      </c>
      <c r="Q31">
        <v>5.9605007806988103E-2</v>
      </c>
      <c r="R31">
        <v>5.5308207558152599E-2</v>
      </c>
      <c r="S31">
        <v>7.24553883107419E-2</v>
      </c>
      <c r="T31">
        <v>6.3841769724830202E-2</v>
      </c>
      <c r="U31" s="17">
        <v>5.8763421058476199E-2</v>
      </c>
      <c r="V31" s="17">
        <v>5.5739410948925698E-2</v>
      </c>
      <c r="W31" s="17">
        <v>6.0132003495858601E-2</v>
      </c>
      <c r="X31" s="17">
        <v>5.9909806350857402E-2</v>
      </c>
      <c r="Y31" s="17">
        <v>5.9755224998809801E-2</v>
      </c>
      <c r="Z31" s="17">
        <v>6.6060152652803905E-2</v>
      </c>
    </row>
    <row r="32" spans="1:26" x14ac:dyDescent="0.2">
      <c r="A32" t="s">
        <v>8</v>
      </c>
      <c r="B32">
        <v>0.66527760851707196</v>
      </c>
      <c r="C32">
        <v>0.66527760851707196</v>
      </c>
      <c r="D32">
        <v>0.69617751253937199</v>
      </c>
      <c r="E32">
        <v>0.68242369828261396</v>
      </c>
      <c r="F32">
        <v>0.67747125961825205</v>
      </c>
      <c r="G32">
        <v>0.70007943183346499</v>
      </c>
      <c r="H32" s="6">
        <v>0.73318706095747799</v>
      </c>
      <c r="I32" s="6">
        <v>0.73318706095747799</v>
      </c>
      <c r="J32" s="6">
        <v>0.76677796771864004</v>
      </c>
      <c r="K32" s="6">
        <v>0.73185097435400703</v>
      </c>
      <c r="L32" s="6">
        <v>0.67797424194631395</v>
      </c>
      <c r="M32" s="6">
        <v>0.71536387701125603</v>
      </c>
      <c r="O32">
        <v>0.66743607516867598</v>
      </c>
      <c r="P32">
        <v>0.78090482067729505</v>
      </c>
      <c r="Q32">
        <v>0.73514822094794696</v>
      </c>
      <c r="R32">
        <v>0.69268949993506501</v>
      </c>
      <c r="S32">
        <v>0.73164279976777202</v>
      </c>
      <c r="T32">
        <v>0.73174631915046195</v>
      </c>
      <c r="U32" s="17">
        <v>0.75712676572499704</v>
      </c>
      <c r="V32" s="17">
        <v>0.74594557696553299</v>
      </c>
      <c r="W32" s="17">
        <v>0.70599671842181999</v>
      </c>
      <c r="X32" s="17">
        <v>0.73513896989665695</v>
      </c>
      <c r="Y32" s="17">
        <v>0.72326161186777205</v>
      </c>
      <c r="Z32" s="17">
        <v>0.70656039844420304</v>
      </c>
    </row>
    <row r="33" spans="1:27" x14ac:dyDescent="0.2">
      <c r="A33" t="s">
        <v>9</v>
      </c>
      <c r="B33">
        <v>0.559408504124701</v>
      </c>
      <c r="C33">
        <v>0.559408504124701</v>
      </c>
      <c r="D33">
        <v>0.55908281304359497</v>
      </c>
      <c r="E33">
        <v>0.558899549863626</v>
      </c>
      <c r="F33">
        <v>0.55899516010093298</v>
      </c>
      <c r="G33">
        <v>0.59682309190778504</v>
      </c>
      <c r="H33" s="6">
        <v>0.56830243063689301</v>
      </c>
      <c r="I33" s="6">
        <v>0.56830243063689301</v>
      </c>
      <c r="J33" s="6">
        <v>0.59595907515383195</v>
      </c>
      <c r="K33" s="6">
        <v>0.59269558202195705</v>
      </c>
      <c r="L33" s="6">
        <v>0.58089692194153197</v>
      </c>
      <c r="M33" s="6">
        <v>0.60265848025977198</v>
      </c>
      <c r="O33">
        <v>0.578795647774757</v>
      </c>
      <c r="P33">
        <v>0.61612414692124795</v>
      </c>
      <c r="Q33">
        <v>0.59288045402292799</v>
      </c>
      <c r="R33">
        <v>0.598190455213086</v>
      </c>
      <c r="S33">
        <v>0.60656787554033498</v>
      </c>
      <c r="T33">
        <v>0.59866365694427204</v>
      </c>
      <c r="U33" s="17">
        <v>0.57871625953119998</v>
      </c>
      <c r="V33" s="17">
        <v>0.573593398349587</v>
      </c>
      <c r="W33" s="17">
        <v>0.58122149961098601</v>
      </c>
      <c r="X33" s="17">
        <v>0.58121191000386396</v>
      </c>
      <c r="Y33" s="17">
        <v>0.58507978274905603</v>
      </c>
      <c r="Z33" s="17">
        <v>0.61147376624948901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0.52626470061765473</v>
      </c>
      <c r="C36">
        <f t="shared" ref="C36:T40" si="0">AVERAGE(C8,C15,C22,C29)</f>
        <v>0.41181795183561648</v>
      </c>
      <c r="D36">
        <f t="shared" si="0"/>
        <v>0.35327300989458177</v>
      </c>
      <c r="E36">
        <f t="shared" si="0"/>
        <v>0.30103273307504852</v>
      </c>
      <c r="F36">
        <f t="shared" si="0"/>
        <v>0.29490386395652679</v>
      </c>
      <c r="G36">
        <f t="shared" si="0"/>
        <v>0.30026486229792648</v>
      </c>
      <c r="H36" s="6">
        <f t="shared" si="0"/>
        <v>0.34838268959319646</v>
      </c>
      <c r="I36" s="6">
        <f t="shared" si="0"/>
        <v>0.37279762832692603</v>
      </c>
      <c r="J36" s="6">
        <f t="shared" si="0"/>
        <v>0.27475831548509477</v>
      </c>
      <c r="K36" s="6">
        <f t="shared" si="0"/>
        <v>0.31652284523179575</v>
      </c>
      <c r="L36" s="6">
        <f t="shared" si="0"/>
        <v>0.32564406365375798</v>
      </c>
      <c r="M36" s="6">
        <f t="shared" si="0"/>
        <v>0.29893541419809577</v>
      </c>
      <c r="O36">
        <f t="shared" si="0"/>
        <v>0.1057321110116797</v>
      </c>
      <c r="P36">
        <f t="shared" si="0"/>
        <v>0.21342294720821664</v>
      </c>
      <c r="Q36">
        <f t="shared" si="0"/>
        <v>0.13040491753622491</v>
      </c>
      <c r="R36">
        <f t="shared" si="0"/>
        <v>0.13827844970433625</v>
      </c>
      <c r="S36">
        <f t="shared" si="0"/>
        <v>8.6771919507740908E-2</v>
      </c>
      <c r="T36">
        <f t="shared" si="0"/>
        <v>0.10611791896424955</v>
      </c>
      <c r="U36" s="6">
        <f>AVERAGE(U8,U15,U22,U29)</f>
        <v>7.17898626602919E-2</v>
      </c>
      <c r="V36" s="6">
        <f t="shared" ref="V36:Z36" si="1">AVERAGE(V8,V15,V22,V29)</f>
        <v>6.77270110186554E-2</v>
      </c>
      <c r="W36" s="6">
        <f t="shared" si="1"/>
        <v>6.0043131551678897E-2</v>
      </c>
      <c r="X36" s="6">
        <f t="shared" si="1"/>
        <v>0.11280118694720867</v>
      </c>
      <c r="Y36" s="6">
        <f t="shared" si="1"/>
        <v>0.11000644416954986</v>
      </c>
      <c r="Z36" s="6">
        <f t="shared" si="1"/>
        <v>0.13217692927443858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0.99980062958004423</v>
      </c>
      <c r="E37">
        <f t="shared" si="2"/>
        <v>0.99995678403983801</v>
      </c>
      <c r="F37">
        <f t="shared" si="2"/>
        <v>0.99991488621151214</v>
      </c>
      <c r="G37">
        <f t="shared" si="2"/>
        <v>1</v>
      </c>
      <c r="H37" s="6">
        <f t="shared" si="2"/>
        <v>0.99996977380123608</v>
      </c>
      <c r="I37" s="6">
        <f t="shared" si="2"/>
        <v>0.99988074552750561</v>
      </c>
      <c r="J37" s="6">
        <f t="shared" si="2"/>
        <v>0.99984303877798897</v>
      </c>
      <c r="K37" s="6">
        <f t="shared" si="2"/>
        <v>0.9998558683708989</v>
      </c>
      <c r="L37" s="6">
        <f t="shared" si="2"/>
        <v>0.99985408210309634</v>
      </c>
      <c r="M37" s="6">
        <f t="shared" si="2"/>
        <v>0.99989952563434814</v>
      </c>
      <c r="O37">
        <f t="shared" si="2"/>
        <v>0.99996906813570874</v>
      </c>
      <c r="P37">
        <f t="shared" si="2"/>
        <v>0.99899149957176903</v>
      </c>
      <c r="Q37">
        <f t="shared" si="2"/>
        <v>0.99999036045108547</v>
      </c>
      <c r="R37">
        <f t="shared" si="2"/>
        <v>0.99922408426893972</v>
      </c>
      <c r="S37">
        <f t="shared" si="0"/>
        <v>0.99868428468518078</v>
      </c>
      <c r="T37">
        <f t="shared" si="0"/>
        <v>0.99966281650425748</v>
      </c>
      <c r="U37" s="6">
        <f t="shared" ref="U37:Z37" si="3">AVERAGE(U9,U16,U23,U30)</f>
        <v>0.999508728511869</v>
      </c>
      <c r="V37" s="6">
        <f t="shared" si="3"/>
        <v>0.99948736230284607</v>
      </c>
      <c r="W37" s="6">
        <f t="shared" si="3"/>
        <v>0.99963262172848699</v>
      </c>
      <c r="X37" s="6">
        <f t="shared" si="3"/>
        <v>0.99919993194509271</v>
      </c>
      <c r="Y37" s="6">
        <f t="shared" si="3"/>
        <v>1</v>
      </c>
      <c r="Z37" s="6">
        <f t="shared" si="3"/>
        <v>0.99996922013087752</v>
      </c>
    </row>
    <row r="38" spans="1:27" x14ac:dyDescent="0.2">
      <c r="A38" t="s">
        <v>7</v>
      </c>
      <c r="B38">
        <f t="shared" si="2"/>
        <v>4.9674660259886746E-2</v>
      </c>
      <c r="C38">
        <f t="shared" si="0"/>
        <v>5.1913885743665851E-2</v>
      </c>
      <c r="D38">
        <f t="shared" si="0"/>
        <v>5.5136468324026203E-2</v>
      </c>
      <c r="E38">
        <f t="shared" si="0"/>
        <v>5.6135104004275974E-2</v>
      </c>
      <c r="F38">
        <f t="shared" si="0"/>
        <v>6.2480683701603354E-2</v>
      </c>
      <c r="G38">
        <f t="shared" si="0"/>
        <v>6.7455171644228151E-2</v>
      </c>
      <c r="H38" s="6">
        <f t="shared" si="0"/>
        <v>5.2782762805317948E-2</v>
      </c>
      <c r="I38" s="6">
        <f t="shared" si="0"/>
        <v>5.375502591946215E-2</v>
      </c>
      <c r="J38" s="6">
        <f t="shared" si="0"/>
        <v>5.7880065681407369E-2</v>
      </c>
      <c r="K38" s="6">
        <f t="shared" si="0"/>
        <v>5.7332093171894125E-2</v>
      </c>
      <c r="L38" s="6">
        <f t="shared" si="0"/>
        <v>5.9473442476204008E-2</v>
      </c>
      <c r="M38" s="6">
        <f t="shared" si="0"/>
        <v>6.3404826607919712E-2</v>
      </c>
      <c r="O38">
        <f t="shared" si="0"/>
        <v>6.0384494481013025E-2</v>
      </c>
      <c r="P38">
        <f t="shared" si="0"/>
        <v>6.1232678158520168E-2</v>
      </c>
      <c r="Q38">
        <f t="shared" si="0"/>
        <v>6.0499074789502345E-2</v>
      </c>
      <c r="R38">
        <f t="shared" si="0"/>
        <v>5.9479610942020804E-2</v>
      </c>
      <c r="S38">
        <f t="shared" si="0"/>
        <v>6.9240657215785054E-2</v>
      </c>
      <c r="T38">
        <f t="shared" si="0"/>
        <v>6.6529809700240167E-2</v>
      </c>
      <c r="U38" s="6">
        <f t="shared" ref="U38:Z38" si="4">AVERAGE(U10,U17,U24,U31)</f>
        <v>5.6558421797027379E-2</v>
      </c>
      <c r="V38" s="6">
        <f t="shared" si="4"/>
        <v>5.2815598063161828E-2</v>
      </c>
      <c r="W38" s="6">
        <f t="shared" si="4"/>
        <v>5.671486689202597E-2</v>
      </c>
      <c r="X38" s="6">
        <f t="shared" si="4"/>
        <v>5.8375054697948028E-2</v>
      </c>
      <c r="Y38" s="6">
        <f t="shared" si="4"/>
        <v>6.1836204867536076E-2</v>
      </c>
      <c r="Z38" s="6">
        <f t="shared" si="4"/>
        <v>6.5657259432875731E-2</v>
      </c>
    </row>
    <row r="39" spans="1:27" x14ac:dyDescent="0.2">
      <c r="A39" t="s">
        <v>8</v>
      </c>
      <c r="B39">
        <f t="shared" si="2"/>
        <v>0.68389264371299974</v>
      </c>
      <c r="C39">
        <f t="shared" si="0"/>
        <v>0.69320760607301846</v>
      </c>
      <c r="D39">
        <f t="shared" si="0"/>
        <v>0.68129341630924356</v>
      </c>
      <c r="E39">
        <f t="shared" si="0"/>
        <v>0.68985719257326972</v>
      </c>
      <c r="F39">
        <f t="shared" si="0"/>
        <v>0.6828637544481877</v>
      </c>
      <c r="G39">
        <f t="shared" si="0"/>
        <v>0.67636172089512481</v>
      </c>
      <c r="H39" s="6">
        <f t="shared" si="0"/>
        <v>0.71666651183643526</v>
      </c>
      <c r="I39" s="6">
        <f t="shared" si="0"/>
        <v>0.74751854200359702</v>
      </c>
      <c r="J39" s="6">
        <f t="shared" si="0"/>
        <v>0.7466797777018489</v>
      </c>
      <c r="K39" s="6">
        <f t="shared" si="0"/>
        <v>0.72076503638441991</v>
      </c>
      <c r="L39" s="6">
        <f t="shared" si="0"/>
        <v>0.68888242788113097</v>
      </c>
      <c r="M39" s="6">
        <f t="shared" si="0"/>
        <v>0.70694493387157331</v>
      </c>
      <c r="O39">
        <f t="shared" si="0"/>
        <v>0.72048143992086877</v>
      </c>
      <c r="P39">
        <f t="shared" si="0"/>
        <v>0.7568580474418688</v>
      </c>
      <c r="Q39">
        <f t="shared" si="0"/>
        <v>0.72284425817654885</v>
      </c>
      <c r="R39">
        <f t="shared" si="0"/>
        <v>0.72746564545609504</v>
      </c>
      <c r="S39">
        <f t="shared" si="0"/>
        <v>0.72443764364543251</v>
      </c>
      <c r="T39">
        <f t="shared" si="0"/>
        <v>0.72186828653457547</v>
      </c>
      <c r="U39" s="6">
        <f t="shared" ref="U39:Z39" si="5">AVERAGE(U11,U18,U25,U32)</f>
        <v>0.74632603936369457</v>
      </c>
      <c r="V39" s="6">
        <f t="shared" si="5"/>
        <v>0.73671719627500576</v>
      </c>
      <c r="W39" s="6">
        <f t="shared" si="5"/>
        <v>0.72594056567856835</v>
      </c>
      <c r="X39" s="6">
        <f t="shared" si="5"/>
        <v>0.72390327504616014</v>
      </c>
      <c r="Y39" s="6">
        <f t="shared" si="5"/>
        <v>0.72617234194359137</v>
      </c>
      <c r="Z39" s="6">
        <f t="shared" si="5"/>
        <v>0.72794643049466046</v>
      </c>
    </row>
    <row r="40" spans="1:27" x14ac:dyDescent="0.2">
      <c r="A40" t="s">
        <v>9</v>
      </c>
      <c r="B40">
        <f t="shared" si="2"/>
        <v>0.56020034146415376</v>
      </c>
      <c r="C40">
        <f t="shared" si="0"/>
        <v>0.55296553432412843</v>
      </c>
      <c r="D40">
        <f t="shared" si="0"/>
        <v>0.5660496932218505</v>
      </c>
      <c r="E40">
        <f t="shared" si="0"/>
        <v>0.55844660175001093</v>
      </c>
      <c r="F40">
        <f t="shared" si="0"/>
        <v>0.56852170320997797</v>
      </c>
      <c r="G40">
        <f t="shared" si="0"/>
        <v>0.58540110457076477</v>
      </c>
      <c r="H40" s="6">
        <f t="shared" si="0"/>
        <v>0.56218873851305451</v>
      </c>
      <c r="I40" s="6">
        <f t="shared" si="0"/>
        <v>0.59072957185189945</v>
      </c>
      <c r="J40" s="6">
        <f t="shared" si="0"/>
        <v>0.59269815019967675</v>
      </c>
      <c r="K40" s="6">
        <f t="shared" si="0"/>
        <v>0.59256213742549035</v>
      </c>
      <c r="L40" s="6">
        <f t="shared" si="0"/>
        <v>0.59539908556754573</v>
      </c>
      <c r="M40" s="6">
        <f t="shared" si="0"/>
        <v>0.59859050784453571</v>
      </c>
      <c r="O40">
        <f t="shared" si="0"/>
        <v>0.58882088540654753</v>
      </c>
      <c r="P40">
        <f t="shared" si="0"/>
        <v>0.59616196986093395</v>
      </c>
      <c r="Q40">
        <f t="shared" si="0"/>
        <v>0.59882319381692994</v>
      </c>
      <c r="R40">
        <f t="shared" si="0"/>
        <v>0.59138385639444224</v>
      </c>
      <c r="S40">
        <f t="shared" si="0"/>
        <v>0.60430566652314754</v>
      </c>
      <c r="T40">
        <f t="shared" si="0"/>
        <v>0.59884968633605906</v>
      </c>
      <c r="U40" s="6">
        <f t="shared" ref="U40:Z40" si="6">AVERAGE(U12,U19,U26,U33)</f>
        <v>0.57675862263314148</v>
      </c>
      <c r="V40" s="6">
        <f t="shared" si="6"/>
        <v>0.58209357419626873</v>
      </c>
      <c r="W40" s="6">
        <f t="shared" si="6"/>
        <v>0.57558309412740927</v>
      </c>
      <c r="X40" s="6">
        <f t="shared" si="6"/>
        <v>0.57574053211026399</v>
      </c>
      <c r="Y40" s="6">
        <f t="shared" si="6"/>
        <v>0.58910195525124676</v>
      </c>
      <c r="Z40" s="6">
        <f t="shared" si="6"/>
        <v>0.59361787708714342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-0.17788201102445828</v>
      </c>
      <c r="I44">
        <f t="shared" ref="I44:Z48" si="7">I36-C36</f>
        <v>-3.9020323508690447E-2</v>
      </c>
      <c r="J44">
        <f t="shared" si="7"/>
        <v>-7.8514694409486996E-2</v>
      </c>
      <c r="K44">
        <f t="shared" si="7"/>
        <v>1.5490112156747227E-2</v>
      </c>
      <c r="L44">
        <f t="shared" si="7"/>
        <v>3.0740199697231185E-2</v>
      </c>
      <c r="M44" s="9">
        <f t="shared" si="7"/>
        <v>-1.3294480998307101E-3</v>
      </c>
      <c r="N44">
        <f>AVERAGE(H44:M44)</f>
        <v>-4.1752694198081336E-2</v>
      </c>
      <c r="U44">
        <f t="shared" si="7"/>
        <v>-3.3942248351387802E-2</v>
      </c>
      <c r="V44">
        <f t="shared" si="7"/>
        <v>-0.14569593618956123</v>
      </c>
      <c r="W44">
        <f t="shared" si="7"/>
        <v>-7.036178598454601E-2</v>
      </c>
      <c r="X44">
        <f t="shared" si="7"/>
        <v>-2.5477262757127583E-2</v>
      </c>
      <c r="Y44">
        <f t="shared" si="7"/>
        <v>2.3234524661808947E-2</v>
      </c>
      <c r="Z44" s="9">
        <f t="shared" si="7"/>
        <v>2.6059010310189035E-2</v>
      </c>
      <c r="AA44">
        <f>AVERAGE(U44:Z44)</f>
        <v>-3.7697283051770773E-2</v>
      </c>
    </row>
    <row r="45" spans="1:27" x14ac:dyDescent="0.2">
      <c r="A45" t="s">
        <v>6</v>
      </c>
      <c r="H45">
        <f t="shared" ref="H45:H48" si="8">H37-B37</f>
        <v>-3.0226198763916301E-5</v>
      </c>
      <c r="I45">
        <f t="shared" si="7"/>
        <v>-1.1925447249439003E-4</v>
      </c>
      <c r="J45">
        <f t="shared" si="7"/>
        <v>4.2409197944737187E-5</v>
      </c>
      <c r="K45">
        <f t="shared" si="7"/>
        <v>-1.0091566893910553E-4</v>
      </c>
      <c r="L45">
        <f t="shared" si="7"/>
        <v>-6.080410841580175E-5</v>
      </c>
      <c r="M45" s="9">
        <f t="shared" si="7"/>
        <v>-1.0047436565185919E-4</v>
      </c>
      <c r="N45">
        <f t="shared" ref="N45:N48" si="9">AVERAGE(H45:M45)</f>
        <v>-6.1544269386722597E-5</v>
      </c>
      <c r="U45">
        <f t="shared" si="7"/>
        <v>-4.6033962383973392E-4</v>
      </c>
      <c r="V45">
        <f t="shared" si="7"/>
        <v>4.9586273107704582E-4</v>
      </c>
      <c r="W45">
        <f t="shared" si="7"/>
        <v>-3.5773872259847739E-4</v>
      </c>
      <c r="X45">
        <f t="shared" si="7"/>
        <v>-2.4152323847004276E-5</v>
      </c>
      <c r="Y45">
        <f t="shared" si="7"/>
        <v>1.3157153148192213E-3</v>
      </c>
      <c r="Z45" s="9">
        <f t="shared" si="7"/>
        <v>3.0640362662004428E-4</v>
      </c>
      <c r="AA45">
        <f t="shared" ref="AA45:AA48" si="10">AVERAGE(U45:Z45)</f>
        <v>2.1262516703851597E-4</v>
      </c>
    </row>
    <row r="46" spans="1:27" x14ac:dyDescent="0.2">
      <c r="A46" t="s">
        <v>7</v>
      </c>
      <c r="H46">
        <f t="shared" si="8"/>
        <v>3.1081025454312017E-3</v>
      </c>
      <c r="I46">
        <f t="shared" si="7"/>
        <v>1.8411401757962992E-3</v>
      </c>
      <c r="J46">
        <f t="shared" si="7"/>
        <v>2.7435973573811667E-3</v>
      </c>
      <c r="K46">
        <f t="shared" si="7"/>
        <v>1.196989167618151E-3</v>
      </c>
      <c r="L46">
        <f t="shared" si="7"/>
        <v>-3.0072412253993458E-3</v>
      </c>
      <c r="M46" s="9">
        <f t="shared" si="7"/>
        <v>-4.0503450363084392E-3</v>
      </c>
      <c r="N46">
        <f t="shared" si="9"/>
        <v>3.0537383075317226E-4</v>
      </c>
      <c r="U46">
        <f t="shared" si="7"/>
        <v>-3.8260726839856457E-3</v>
      </c>
      <c r="V46">
        <f t="shared" si="7"/>
        <v>-8.4170800953583397E-3</v>
      </c>
      <c r="W46">
        <f t="shared" si="7"/>
        <v>-3.7842078974763757E-3</v>
      </c>
      <c r="X46">
        <f t="shared" si="7"/>
        <v>-1.1045562440727755E-3</v>
      </c>
      <c r="Y46">
        <f t="shared" si="7"/>
        <v>-7.4044523482489771E-3</v>
      </c>
      <c r="Z46" s="9">
        <f t="shared" si="7"/>
        <v>-8.7255026736443586E-4</v>
      </c>
      <c r="AA46">
        <f t="shared" si="10"/>
        <v>-4.2348199227510916E-3</v>
      </c>
    </row>
    <row r="47" spans="1:27" x14ac:dyDescent="0.2">
      <c r="A47" t="s">
        <v>8</v>
      </c>
      <c r="H47">
        <f t="shared" si="8"/>
        <v>3.2773868123435523E-2</v>
      </c>
      <c r="I47">
        <f t="shared" si="7"/>
        <v>5.4310935930578563E-2</v>
      </c>
      <c r="J47">
        <f t="shared" si="7"/>
        <v>6.5386361392605341E-2</v>
      </c>
      <c r="K47">
        <f t="shared" si="7"/>
        <v>3.0907843811150193E-2</v>
      </c>
      <c r="L47">
        <f t="shared" si="7"/>
        <v>6.0186734329432667E-3</v>
      </c>
      <c r="M47" s="9">
        <f t="shared" si="7"/>
        <v>3.0583212976448504E-2</v>
      </c>
      <c r="N47">
        <f t="shared" si="9"/>
        <v>3.6663482611193565E-2</v>
      </c>
      <c r="U47">
        <f t="shared" si="7"/>
        <v>2.58445994428258E-2</v>
      </c>
      <c r="V47">
        <f t="shared" si="7"/>
        <v>-2.0140851166863039E-2</v>
      </c>
      <c r="W47">
        <f t="shared" si="7"/>
        <v>3.0963075020195019E-3</v>
      </c>
      <c r="X47">
        <f t="shared" si="7"/>
        <v>-3.5623704099349007E-3</v>
      </c>
      <c r="Y47">
        <f t="shared" si="7"/>
        <v>1.7346982981588654E-3</v>
      </c>
      <c r="Z47" s="9">
        <f t="shared" si="7"/>
        <v>6.0781439600849918E-3</v>
      </c>
      <c r="AA47">
        <f t="shared" si="10"/>
        <v>2.1750879377152033E-3</v>
      </c>
    </row>
    <row r="48" spans="1:27" x14ac:dyDescent="0.2">
      <c r="A48" t="s">
        <v>9</v>
      </c>
      <c r="H48">
        <f t="shared" si="8"/>
        <v>1.9883970489007474E-3</v>
      </c>
      <c r="I48">
        <f t="shared" si="7"/>
        <v>3.7764037527771022E-2</v>
      </c>
      <c r="J48">
        <f t="shared" si="7"/>
        <v>2.6648456977826251E-2</v>
      </c>
      <c r="K48">
        <f t="shared" si="7"/>
        <v>3.4115535675479425E-2</v>
      </c>
      <c r="L48">
        <f t="shared" si="7"/>
        <v>2.6877382357567758E-2</v>
      </c>
      <c r="M48" s="9">
        <f t="shared" si="7"/>
        <v>1.3189403273770939E-2</v>
      </c>
      <c r="N48">
        <f t="shared" si="9"/>
        <v>2.3430535476886023E-2</v>
      </c>
      <c r="U48">
        <f t="shared" si="7"/>
        <v>-1.2062262773406052E-2</v>
      </c>
      <c r="V48">
        <f t="shared" si="7"/>
        <v>-1.4068395664665223E-2</v>
      </c>
      <c r="W48">
        <f t="shared" si="7"/>
        <v>-2.3240099689520677E-2</v>
      </c>
      <c r="X48">
        <f t="shared" si="7"/>
        <v>-1.564332428417825E-2</v>
      </c>
      <c r="Y48">
        <f t="shared" si="7"/>
        <v>-1.5203711271900788E-2</v>
      </c>
      <c r="Z48" s="9">
        <f t="shared" si="7"/>
        <v>-5.231809248915642E-3</v>
      </c>
      <c r="AA48">
        <f t="shared" si="10"/>
        <v>-1.4241600488764439E-2</v>
      </c>
    </row>
    <row r="53" spans="1:2" x14ac:dyDescent="0.2">
      <c r="A53" s="19" t="s">
        <v>18</v>
      </c>
      <c r="B53" s="19"/>
    </row>
    <row r="54" spans="1:2" x14ac:dyDescent="0.2">
      <c r="A54" s="3" t="s">
        <v>25</v>
      </c>
      <c r="B54" s="4">
        <v>475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19</v>
      </c>
    </row>
    <row r="58" spans="1:2" x14ac:dyDescent="0.2">
      <c r="A58" s="3" t="s">
        <v>24</v>
      </c>
      <c r="B58" s="4">
        <v>32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0.95860895665770596</v>
      </c>
    </row>
    <row r="61" spans="1:2" x14ac:dyDescent="0.2">
      <c r="A61" s="3" t="s">
        <v>7</v>
      </c>
      <c r="B61" s="4">
        <v>0.308990118100747</v>
      </c>
    </row>
    <row r="62" spans="1:2" x14ac:dyDescent="0.2">
      <c r="A62" s="3" t="s">
        <v>8</v>
      </c>
      <c r="B62" s="4">
        <v>0.84122336044046997</v>
      </c>
    </row>
    <row r="63" spans="1:2" x14ac:dyDescent="0.2">
      <c r="A63" s="3" t="s">
        <v>9</v>
      </c>
      <c r="B63" s="4">
        <v>0.49006622516556297</v>
      </c>
    </row>
    <row r="66" spans="1:2" x14ac:dyDescent="0.2">
      <c r="A66" s="20" t="s">
        <v>18</v>
      </c>
      <c r="B66" s="20"/>
    </row>
    <row r="67" spans="1:2" x14ac:dyDescent="0.2">
      <c r="A67" s="15" t="s">
        <v>25</v>
      </c>
      <c r="B67" s="16">
        <v>96</v>
      </c>
    </row>
    <row r="68" spans="1:2" x14ac:dyDescent="0.2">
      <c r="A68" s="15" t="s">
        <v>26</v>
      </c>
      <c r="B68" s="16">
        <v>31</v>
      </c>
    </row>
    <row r="69" spans="1:2" x14ac:dyDescent="0.2">
      <c r="A69" s="16"/>
      <c r="B69" s="16"/>
    </row>
    <row r="70" spans="1:2" x14ac:dyDescent="0.2">
      <c r="A70" s="15" t="s">
        <v>23</v>
      </c>
      <c r="B70" s="16">
        <v>14</v>
      </c>
    </row>
    <row r="71" spans="1:2" x14ac:dyDescent="0.2">
      <c r="A71" s="15" t="s">
        <v>24</v>
      </c>
      <c r="B71" s="16">
        <v>28</v>
      </c>
    </row>
    <row r="72" spans="1:2" x14ac:dyDescent="0.2">
      <c r="A72" s="15"/>
      <c r="B72" s="16"/>
    </row>
    <row r="73" spans="1:2" x14ac:dyDescent="0.2">
      <c r="A73" s="15" t="s">
        <v>6</v>
      </c>
      <c r="B73" s="16">
        <v>0.93204529523644797</v>
      </c>
    </row>
    <row r="74" spans="1:2" x14ac:dyDescent="0.2">
      <c r="A74" s="15" t="s">
        <v>7</v>
      </c>
      <c r="B74" s="16">
        <v>1</v>
      </c>
    </row>
    <row r="75" spans="1:2" x14ac:dyDescent="0.2">
      <c r="A75" s="15" t="s">
        <v>8</v>
      </c>
      <c r="B75" s="16">
        <v>0.80640393028636503</v>
      </c>
    </row>
    <row r="76" spans="1:2" x14ac:dyDescent="0.2">
      <c r="A76" s="15" t="s">
        <v>9</v>
      </c>
      <c r="B76" s="16">
        <v>0.51773049645390001</v>
      </c>
    </row>
  </sheetData>
  <mergeCells count="21">
    <mergeCell ref="U4:V4"/>
    <mergeCell ref="W4:X4"/>
    <mergeCell ref="H4:I4"/>
    <mergeCell ref="J4:K4"/>
    <mergeCell ref="L4:M4"/>
    <mergeCell ref="A53:B53"/>
    <mergeCell ref="A66:B66"/>
    <mergeCell ref="B1:Z1"/>
    <mergeCell ref="B2:M2"/>
    <mergeCell ref="O2:Z2"/>
    <mergeCell ref="O3:T3"/>
    <mergeCell ref="U3:Z3"/>
    <mergeCell ref="B3:G3"/>
    <mergeCell ref="H3:M3"/>
    <mergeCell ref="Y4:Z4"/>
    <mergeCell ref="B4:C4"/>
    <mergeCell ref="D4:E4"/>
    <mergeCell ref="F4:G4"/>
    <mergeCell ref="O4:P4"/>
    <mergeCell ref="Q4:R4"/>
    <mergeCell ref="S4:T4"/>
  </mergeCells>
  <conditionalFormatting sqref="H44:N48 U44:AA48">
    <cfRule type="cellIs" dxfId="26" priority="1" operator="equal">
      <formula>0</formula>
    </cfRule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4EF7-9BB0-F441-8601-40FFBA571FF2}">
  <dimension ref="A1:AA76"/>
  <sheetViews>
    <sheetView topLeftCell="D3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6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0.85570606062547105</v>
      </c>
      <c r="C8">
        <v>0.85570606062547105</v>
      </c>
      <c r="D8">
        <v>0.38041234379382599</v>
      </c>
      <c r="E8">
        <v>0.38041234379382599</v>
      </c>
      <c r="F8">
        <v>0.66249108984876603</v>
      </c>
      <c r="G8">
        <v>0.67721049482104401</v>
      </c>
      <c r="H8" s="6">
        <v>0.84484451382026304</v>
      </c>
      <c r="I8" s="6">
        <v>0.84484451382026304</v>
      </c>
      <c r="J8" s="6">
        <v>0.66378540330225699</v>
      </c>
      <c r="K8" s="6">
        <v>0.66378540330225699</v>
      </c>
      <c r="L8" s="6">
        <v>0.60907222125041205</v>
      </c>
      <c r="M8" s="6">
        <v>0.23259284002824901</v>
      </c>
      <c r="O8">
        <v>5.36587044785585E-2</v>
      </c>
      <c r="P8">
        <v>3.6959590650346699E-3</v>
      </c>
      <c r="Q8">
        <v>-7.55811987494764E-2</v>
      </c>
      <c r="R8">
        <v>-2.9603890794966101E-2</v>
      </c>
      <c r="S8">
        <v>0.100374528633731</v>
      </c>
      <c r="T8">
        <v>-8.15029370783968E-2</v>
      </c>
      <c r="U8" s="17">
        <v>4.9925050437750397E-2</v>
      </c>
      <c r="V8" s="17">
        <v>0.19112367134281799</v>
      </c>
      <c r="W8" s="17">
        <v>1.05637540462748E-2</v>
      </c>
      <c r="X8" s="17">
        <v>-2.3846983699729402E-2</v>
      </c>
      <c r="Y8" s="17">
        <v>-8.1742268340003796E-2</v>
      </c>
      <c r="Z8" s="17">
        <v>-5.06562331253275E-2</v>
      </c>
    </row>
    <row r="9" spans="1:26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0.99354417697991704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6" x14ac:dyDescent="0.2">
      <c r="A10" t="s">
        <v>7</v>
      </c>
      <c r="B10">
        <v>0.30854025088280601</v>
      </c>
      <c r="C10">
        <v>0.30854025088280601</v>
      </c>
      <c r="D10">
        <v>0.28721004050645699</v>
      </c>
      <c r="E10">
        <v>0.28721004050645699</v>
      </c>
      <c r="F10">
        <v>0.27858228090711201</v>
      </c>
      <c r="G10">
        <v>0.27644556482687099</v>
      </c>
      <c r="H10" s="6">
        <v>0.30854025088280601</v>
      </c>
      <c r="I10" s="6">
        <v>0.30854025088280601</v>
      </c>
      <c r="J10" s="6">
        <v>0.28994973602754198</v>
      </c>
      <c r="K10" s="6">
        <v>0.28994973602754198</v>
      </c>
      <c r="L10" s="6">
        <v>0.27070213957852601</v>
      </c>
      <c r="M10" s="6">
        <v>0.30683736359966002</v>
      </c>
      <c r="O10">
        <v>0.107850096633861</v>
      </c>
      <c r="P10">
        <v>0.119044553390523</v>
      </c>
      <c r="Q10">
        <v>0.11347672483056701</v>
      </c>
      <c r="R10">
        <v>0.102847008681189</v>
      </c>
      <c r="S10">
        <v>0.21786142142026099</v>
      </c>
      <c r="T10">
        <v>0.18972913628665</v>
      </c>
      <c r="U10" s="17">
        <v>0.123031291355104</v>
      </c>
      <c r="V10" s="17">
        <v>0.175055698080576</v>
      </c>
      <c r="W10" s="17">
        <v>0.10937459962898501</v>
      </c>
      <c r="X10" s="17">
        <v>0.11434789135873701</v>
      </c>
      <c r="Y10" s="17">
        <v>0.13045636016753201</v>
      </c>
      <c r="Z10" s="17">
        <v>0.11608653530094699</v>
      </c>
    </row>
    <row r="11" spans="1:26" x14ac:dyDescent="0.2">
      <c r="A11" t="s">
        <v>8</v>
      </c>
      <c r="B11">
        <v>0.70157990942667703</v>
      </c>
      <c r="C11">
        <v>0.70157990942667703</v>
      </c>
      <c r="D11">
        <v>0.63447460273621703</v>
      </c>
      <c r="E11">
        <v>0.63447460273621703</v>
      </c>
      <c r="F11">
        <v>0.70382598207201197</v>
      </c>
      <c r="G11">
        <v>0.69919540458612595</v>
      </c>
      <c r="H11" s="6">
        <v>0.70157990942667703</v>
      </c>
      <c r="I11" s="6">
        <v>0.70157990942667703</v>
      </c>
      <c r="J11" s="6">
        <v>0.72805816672923096</v>
      </c>
      <c r="K11" s="6">
        <v>0.72805816672923096</v>
      </c>
      <c r="L11" s="6">
        <v>0.66071267458956995</v>
      </c>
      <c r="M11" s="6">
        <v>0.60750112324622296</v>
      </c>
      <c r="O11">
        <v>0.68462635809732797</v>
      </c>
      <c r="P11">
        <v>0.68463974186200804</v>
      </c>
      <c r="Q11">
        <v>0.65754932493391804</v>
      </c>
      <c r="R11">
        <v>0.67392297512673804</v>
      </c>
      <c r="S11">
        <v>0.63830662106666203</v>
      </c>
      <c r="T11">
        <v>0.554762705807887</v>
      </c>
      <c r="U11" s="17">
        <v>0.67641239070744397</v>
      </c>
      <c r="V11" s="17">
        <v>0.66186508002476097</v>
      </c>
      <c r="W11" s="17">
        <v>0.64742015273589604</v>
      </c>
      <c r="X11" s="17">
        <v>0.67828070867344503</v>
      </c>
      <c r="Y11" s="17">
        <v>0.62274480628453499</v>
      </c>
      <c r="Z11" s="17">
        <v>0.61872610976924503</v>
      </c>
    </row>
    <row r="12" spans="1:26" x14ac:dyDescent="0.2">
      <c r="A12" t="s">
        <v>9</v>
      </c>
      <c r="B12">
        <v>0.67203170668258105</v>
      </c>
      <c r="C12">
        <v>0.67203170668258105</v>
      </c>
      <c r="D12">
        <v>0.66350703803533995</v>
      </c>
      <c r="E12">
        <v>0.66350703803533995</v>
      </c>
      <c r="F12">
        <v>0.67168402333918498</v>
      </c>
      <c r="G12">
        <v>0.67042616170396496</v>
      </c>
      <c r="H12" s="6">
        <v>0.67203170668258105</v>
      </c>
      <c r="I12" s="6">
        <v>0.67203170668258105</v>
      </c>
      <c r="J12" s="6">
        <v>0.67339855578849295</v>
      </c>
      <c r="K12" s="6">
        <v>0.67339855578849295</v>
      </c>
      <c r="L12" s="6">
        <v>0.68437654192292996</v>
      </c>
      <c r="M12" s="6">
        <v>0.677979738340451</v>
      </c>
      <c r="O12">
        <v>0.54824758313130395</v>
      </c>
      <c r="P12">
        <v>0.56798941798941804</v>
      </c>
      <c r="Q12">
        <v>0.57480528953301702</v>
      </c>
      <c r="R12">
        <v>0.56324041547730896</v>
      </c>
      <c r="S12">
        <v>0.61371551216079501</v>
      </c>
      <c r="T12">
        <v>0.60594906358608303</v>
      </c>
      <c r="U12" s="17">
        <v>0.55280265650211602</v>
      </c>
      <c r="V12" s="17">
        <v>0.571083640569652</v>
      </c>
      <c r="W12" s="17">
        <v>0.55293485324694902</v>
      </c>
      <c r="X12" s="17">
        <v>0.60271193208086404</v>
      </c>
      <c r="Y12" s="17">
        <v>0.60857974711809804</v>
      </c>
      <c r="Z12" s="17">
        <v>0.56273375337110598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0.85570606062547105</v>
      </c>
      <c r="C15">
        <v>0.85570606062547105</v>
      </c>
      <c r="D15">
        <v>0.72622236092329695</v>
      </c>
      <c r="E15">
        <v>0.38041234379382599</v>
      </c>
      <c r="F15">
        <v>0.24205498226234701</v>
      </c>
      <c r="G15">
        <v>0.59485536708470399</v>
      </c>
      <c r="H15" s="6">
        <v>0.84484451382026304</v>
      </c>
      <c r="I15" s="6">
        <v>0.84484451382026304</v>
      </c>
      <c r="J15" s="6">
        <v>0.66378540330225699</v>
      </c>
      <c r="K15" s="6">
        <v>0.66378540330225699</v>
      </c>
      <c r="L15" s="6">
        <v>0.60907222125041205</v>
      </c>
      <c r="M15" s="6">
        <v>0.26420586647184202</v>
      </c>
      <c r="O15">
        <v>0.34529576925088201</v>
      </c>
      <c r="P15">
        <v>0.27769790651941201</v>
      </c>
      <c r="Q15">
        <v>0.15010466568727601</v>
      </c>
      <c r="R15">
        <v>0.137616426185246</v>
      </c>
      <c r="S15">
        <v>6.9168497386874694E-2</v>
      </c>
      <c r="T15">
        <v>0.52739548618990895</v>
      </c>
      <c r="U15" s="17">
        <v>9.1931909518597907E-2</v>
      </c>
      <c r="V15" s="17">
        <v>6.6840067271936698E-2</v>
      </c>
      <c r="W15" s="17">
        <v>0.139083212578992</v>
      </c>
      <c r="X15" s="17">
        <v>1.48229080349273E-2</v>
      </c>
      <c r="Y15" s="17">
        <v>-6.1924988093656499E-2</v>
      </c>
      <c r="Z15" s="17">
        <v>5.06495427663066E-2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0.99633488372093004</v>
      </c>
      <c r="Z16" s="17">
        <v>1</v>
      </c>
    </row>
    <row r="17" spans="1:26" x14ac:dyDescent="0.2">
      <c r="A17" t="s">
        <v>7</v>
      </c>
      <c r="B17">
        <v>0.30854025088280601</v>
      </c>
      <c r="C17">
        <v>0.30854025088280601</v>
      </c>
      <c r="D17">
        <v>0.28815674228259602</v>
      </c>
      <c r="E17">
        <v>0.28721004050645699</v>
      </c>
      <c r="F17">
        <v>0.254790372850283</v>
      </c>
      <c r="G17">
        <v>0.27671460770325501</v>
      </c>
      <c r="H17" s="6">
        <v>0.30854025088280601</v>
      </c>
      <c r="I17" s="6">
        <v>0.30854025088280601</v>
      </c>
      <c r="J17" s="6">
        <v>0.28994973602754198</v>
      </c>
      <c r="K17" s="6">
        <v>0.28994973602754198</v>
      </c>
      <c r="L17" s="6">
        <v>0.27070213957852601</v>
      </c>
      <c r="M17" s="6">
        <v>0.25723858951837603</v>
      </c>
      <c r="O17">
        <v>0.125909738985511</v>
      </c>
      <c r="P17">
        <v>0.22270225515352601</v>
      </c>
      <c r="Q17">
        <v>0.18458226542578299</v>
      </c>
      <c r="R17">
        <v>0.192250674483566</v>
      </c>
      <c r="S17">
        <v>0.165002315052629</v>
      </c>
      <c r="T17">
        <v>0.240514304974281</v>
      </c>
      <c r="U17" s="17">
        <v>0.117716137521454</v>
      </c>
      <c r="V17" s="17">
        <v>0.119738284090078</v>
      </c>
      <c r="W17" s="17">
        <v>0.18560315683120901</v>
      </c>
      <c r="X17" s="17">
        <v>0.20958844240841601</v>
      </c>
      <c r="Y17" s="17">
        <v>0.12714351104306201</v>
      </c>
      <c r="Z17" s="17">
        <v>0.171571509199518</v>
      </c>
    </row>
    <row r="18" spans="1:26" x14ac:dyDescent="0.2">
      <c r="A18" t="s">
        <v>8</v>
      </c>
      <c r="B18">
        <v>0.70157990942667703</v>
      </c>
      <c r="C18">
        <v>0.70157990942667703</v>
      </c>
      <c r="D18">
        <v>0.72010108449229104</v>
      </c>
      <c r="E18">
        <v>0.63447460273621703</v>
      </c>
      <c r="F18">
        <v>0.68724368824287296</v>
      </c>
      <c r="G18">
        <v>0.66599889327484996</v>
      </c>
      <c r="H18" s="6">
        <v>0.70157990942667703</v>
      </c>
      <c r="I18" s="6">
        <v>0.70157990942667703</v>
      </c>
      <c r="J18" s="6">
        <v>0.72805816672923096</v>
      </c>
      <c r="K18" s="6">
        <v>0.72805816672923096</v>
      </c>
      <c r="L18" s="6">
        <v>0.66071267458956995</v>
      </c>
      <c r="M18" s="6">
        <v>0.70474562511246996</v>
      </c>
      <c r="O18">
        <v>0.73418995328382297</v>
      </c>
      <c r="P18">
        <v>0.62268412412225105</v>
      </c>
      <c r="Q18">
        <v>0.67301644265212301</v>
      </c>
      <c r="R18">
        <v>0.68859906356140799</v>
      </c>
      <c r="S18">
        <v>0.63142248657875799</v>
      </c>
      <c r="T18">
        <v>0.67594272257129295</v>
      </c>
      <c r="U18" s="17">
        <v>0.71274897280430605</v>
      </c>
      <c r="V18" s="17">
        <v>0.67106595658059298</v>
      </c>
      <c r="W18" s="17">
        <v>0.67257190558667801</v>
      </c>
      <c r="X18" s="17">
        <v>0.64937569598268996</v>
      </c>
      <c r="Y18" s="17">
        <v>0.63692228264143902</v>
      </c>
      <c r="Z18" s="17">
        <v>0.63443418330008905</v>
      </c>
    </row>
    <row r="19" spans="1:26" x14ac:dyDescent="0.2">
      <c r="A19" t="s">
        <v>9</v>
      </c>
      <c r="B19">
        <v>0.67203170668258105</v>
      </c>
      <c r="C19">
        <v>0.67203170668258105</v>
      </c>
      <c r="D19">
        <v>0.67339855578849295</v>
      </c>
      <c r="E19">
        <v>0.66350703803533895</v>
      </c>
      <c r="F19">
        <v>0.66421473924949503</v>
      </c>
      <c r="G19">
        <v>0.681200123724095</v>
      </c>
      <c r="H19" s="6">
        <v>0.67203170668258105</v>
      </c>
      <c r="I19" s="6">
        <v>0.67203170668258105</v>
      </c>
      <c r="J19" s="6">
        <v>0.67339855578849295</v>
      </c>
      <c r="K19" s="6">
        <v>0.67339855578849295</v>
      </c>
      <c r="L19" s="6">
        <v>0.68437654192292996</v>
      </c>
      <c r="M19" s="6">
        <v>0.65475310710310497</v>
      </c>
      <c r="O19">
        <v>0.60477057064864104</v>
      </c>
      <c r="P19">
        <v>0.61216931216931203</v>
      </c>
      <c r="Q19">
        <v>0.59041321813862702</v>
      </c>
      <c r="R19">
        <v>0.60677436787369698</v>
      </c>
      <c r="S19">
        <v>0.60240004558584404</v>
      </c>
      <c r="T19">
        <v>0.634917431809773</v>
      </c>
      <c r="U19" s="17">
        <v>0.56681096681096599</v>
      </c>
      <c r="V19" s="17">
        <v>0.56852634544942204</v>
      </c>
      <c r="W19" s="17">
        <v>0.594323907074778</v>
      </c>
      <c r="X19" s="17">
        <v>0.62161219927613298</v>
      </c>
      <c r="Y19" s="17">
        <v>0.59985883511305105</v>
      </c>
      <c r="Z19" s="17">
        <v>0.59874053433379104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0.85570606062547105</v>
      </c>
      <c r="C22">
        <v>0.85570606062547105</v>
      </c>
      <c r="D22">
        <v>0.72622236092329695</v>
      </c>
      <c r="E22">
        <v>0.72622236092329695</v>
      </c>
      <c r="F22">
        <v>0.67721049482104401</v>
      </c>
      <c r="G22">
        <v>0.67721049482104401</v>
      </c>
      <c r="H22" s="6">
        <v>0.84484451382026304</v>
      </c>
      <c r="I22" s="6">
        <v>0.47350062457500802</v>
      </c>
      <c r="J22" s="6">
        <v>0.66378540330225699</v>
      </c>
      <c r="K22" s="6">
        <v>0.66378540330225699</v>
      </c>
      <c r="L22" s="6">
        <v>0.53771253591424595</v>
      </c>
      <c r="M22" s="6">
        <v>0.215945134314624</v>
      </c>
      <c r="O22">
        <v>0.61008977295548705</v>
      </c>
      <c r="P22">
        <v>0.113894969146478</v>
      </c>
      <c r="Q22">
        <v>-1.10512551508356E-2</v>
      </c>
      <c r="R22">
        <v>9.9127468467415505E-2</v>
      </c>
      <c r="S22">
        <v>9.2647830782648197E-2</v>
      </c>
      <c r="T22">
        <v>-7.28983951559867E-2</v>
      </c>
      <c r="U22" s="17">
        <v>5.8963549441817198E-2</v>
      </c>
      <c r="V22" s="17">
        <v>5.3098268846200197E-2</v>
      </c>
      <c r="W22" s="17">
        <v>-8.1564775709824303E-2</v>
      </c>
      <c r="X22" s="17">
        <v>0.14027330989022699</v>
      </c>
      <c r="Y22" s="17">
        <v>-5.9010234428657098E-2</v>
      </c>
      <c r="Z22" s="17">
        <v>-4.6864901705421798E-2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0.99633488372093004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0.30854025088280601</v>
      </c>
      <c r="C24">
        <v>0.30854025088280601</v>
      </c>
      <c r="D24">
        <v>0.28815674228259602</v>
      </c>
      <c r="E24">
        <v>0.28815674228259602</v>
      </c>
      <c r="F24">
        <v>0.27644556482687099</v>
      </c>
      <c r="G24">
        <v>0.27644556482687099</v>
      </c>
      <c r="H24" s="6">
        <v>0.30854025088280601</v>
      </c>
      <c r="I24" s="6">
        <v>0.20180526226876799</v>
      </c>
      <c r="J24" s="6">
        <v>0.28994973602754198</v>
      </c>
      <c r="K24" s="6">
        <v>0.28994973602754198</v>
      </c>
      <c r="L24" s="6">
        <v>0.26296929281852299</v>
      </c>
      <c r="M24" s="6">
        <v>0.25735314974527101</v>
      </c>
      <c r="O24">
        <v>0.21576551596441801</v>
      </c>
      <c r="P24">
        <v>0.119756183098211</v>
      </c>
      <c r="Q24">
        <v>0.12481751550589</v>
      </c>
      <c r="R24">
        <v>0.166740652288697</v>
      </c>
      <c r="S24">
        <v>0.17328564877106001</v>
      </c>
      <c r="T24">
        <v>0.17173975641025499</v>
      </c>
      <c r="U24" s="17">
        <v>0.12785626988586701</v>
      </c>
      <c r="V24" s="17">
        <v>0.118351512153376</v>
      </c>
      <c r="W24" s="17">
        <v>0.13107026241035599</v>
      </c>
      <c r="X24" s="17">
        <v>0.191752755645613</v>
      </c>
      <c r="Y24" s="17">
        <v>0.118375336870122</v>
      </c>
      <c r="Z24" s="17">
        <v>0.16701434512188801</v>
      </c>
    </row>
    <row r="25" spans="1:26" x14ac:dyDescent="0.2">
      <c r="A25" t="s">
        <v>8</v>
      </c>
      <c r="B25">
        <v>0.70157990942667703</v>
      </c>
      <c r="C25">
        <v>0.70157990942667703</v>
      </c>
      <c r="D25">
        <v>0.72010108449229104</v>
      </c>
      <c r="E25">
        <v>0.72010108449229104</v>
      </c>
      <c r="F25">
        <v>0.69919540458612595</v>
      </c>
      <c r="G25">
        <v>0.69919540458612595</v>
      </c>
      <c r="H25" s="6">
        <v>0.70157990942667703</v>
      </c>
      <c r="I25" s="6">
        <v>0.60456365950772295</v>
      </c>
      <c r="J25" s="6">
        <v>0.72805816672923096</v>
      </c>
      <c r="K25" s="6">
        <v>0.72805816672923096</v>
      </c>
      <c r="L25" s="6">
        <v>0.67191656907277797</v>
      </c>
      <c r="M25" s="6">
        <v>0.71134201701977995</v>
      </c>
      <c r="O25">
        <v>0.72861397034220998</v>
      </c>
      <c r="P25">
        <v>0.70743920755136502</v>
      </c>
      <c r="Q25">
        <v>0.64099907838819803</v>
      </c>
      <c r="R25">
        <v>0.66411569193428899</v>
      </c>
      <c r="S25">
        <v>0.63875239962941899</v>
      </c>
      <c r="T25">
        <v>0.61867264774045305</v>
      </c>
      <c r="U25" s="17">
        <v>0.67566473433476903</v>
      </c>
      <c r="V25" s="17">
        <v>0.67783273992346305</v>
      </c>
      <c r="W25" s="17">
        <v>0.63007816504837399</v>
      </c>
      <c r="X25" s="17">
        <v>0.67201089871401998</v>
      </c>
      <c r="Y25" s="17">
        <v>0.62035310484355999</v>
      </c>
      <c r="Z25" s="17">
        <v>0.56457163241001695</v>
      </c>
    </row>
    <row r="26" spans="1:26" x14ac:dyDescent="0.2">
      <c r="A26" t="s">
        <v>9</v>
      </c>
      <c r="B26">
        <v>0.67203170668258105</v>
      </c>
      <c r="C26">
        <v>0.67203170668258105</v>
      </c>
      <c r="D26">
        <v>0.67339855578849295</v>
      </c>
      <c r="E26">
        <v>0.67339855578849295</v>
      </c>
      <c r="F26">
        <v>0.67042616170396496</v>
      </c>
      <c r="G26" s="5">
        <v>0.67042616170396496</v>
      </c>
      <c r="H26" s="6">
        <v>0.67203170668258105</v>
      </c>
      <c r="I26" s="6">
        <v>0.63161289481913896</v>
      </c>
      <c r="J26" s="6">
        <v>0.67339855578849295</v>
      </c>
      <c r="K26" s="6">
        <v>0.67339855578849295</v>
      </c>
      <c r="L26" s="6">
        <v>0.67715177128072801</v>
      </c>
      <c r="M26" s="6">
        <v>0.66966125008300303</v>
      </c>
      <c r="O26">
        <v>0.60897585216243499</v>
      </c>
      <c r="P26">
        <v>0.56134985159375395</v>
      </c>
      <c r="Q26">
        <v>0.57309441988118703</v>
      </c>
      <c r="R26">
        <v>0.615498380026682</v>
      </c>
      <c r="S26">
        <v>0.59892943439906698</v>
      </c>
      <c r="T26">
        <v>0.61743884791606396</v>
      </c>
      <c r="U26" s="17">
        <v>0.58973305579900603</v>
      </c>
      <c r="V26" s="17">
        <v>0.56667571112015502</v>
      </c>
      <c r="W26" s="17">
        <v>0.606866220581182</v>
      </c>
      <c r="X26" s="17">
        <v>0.61043707668117997</v>
      </c>
      <c r="Y26" s="17">
        <v>0.54176581003026403</v>
      </c>
      <c r="Z26" s="17">
        <v>0.60289575289575204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0.85570606062547105</v>
      </c>
      <c r="C29">
        <v>0.85570606062547105</v>
      </c>
      <c r="D29">
        <v>0.72622236092329695</v>
      </c>
      <c r="E29">
        <v>0.72622236092329695</v>
      </c>
      <c r="F29">
        <v>0.59485536708470399</v>
      </c>
      <c r="G29">
        <v>0.59485536708470399</v>
      </c>
      <c r="H29" s="6">
        <v>0.47350062457500802</v>
      </c>
      <c r="I29" s="6">
        <v>0.19429779805268901</v>
      </c>
      <c r="J29" s="6">
        <v>0.66378540330225699</v>
      </c>
      <c r="K29" s="6">
        <v>0.66378540330225699</v>
      </c>
      <c r="L29" s="6">
        <v>0.216161766472724</v>
      </c>
      <c r="M29" s="6">
        <v>0.45534092337007798</v>
      </c>
      <c r="O29">
        <v>0.611803725746075</v>
      </c>
      <c r="P29">
        <v>0.611803725746075</v>
      </c>
      <c r="Q29">
        <v>0.13726485365100199</v>
      </c>
      <c r="R29">
        <v>7.0864830049201105E-2</v>
      </c>
      <c r="S29">
        <v>7.2738748737826694E-2</v>
      </c>
      <c r="T29">
        <v>9.5051428976220098E-2</v>
      </c>
      <c r="U29" s="17">
        <v>7.3708962101607101E-2</v>
      </c>
      <c r="V29" s="17">
        <v>0.61242726660828795</v>
      </c>
      <c r="W29" s="17">
        <v>0.14753871643302999</v>
      </c>
      <c r="X29" s="17">
        <v>-3.8790801552183903E-2</v>
      </c>
      <c r="Y29" s="17">
        <v>0.106280571436392</v>
      </c>
      <c r="Z29" s="17">
        <v>0.111978917142943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0.98924029496652899</v>
      </c>
      <c r="J30" s="6">
        <v>1</v>
      </c>
      <c r="K30" s="6">
        <v>1</v>
      </c>
      <c r="L30" s="6">
        <v>1</v>
      </c>
      <c r="M30" s="6">
        <v>0.99354417697991704</v>
      </c>
      <c r="O30">
        <v>1</v>
      </c>
      <c r="P30">
        <v>1</v>
      </c>
      <c r="Q30">
        <v>0.99979634246375304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0.99633488372093004</v>
      </c>
    </row>
    <row r="31" spans="1:26" x14ac:dyDescent="0.2">
      <c r="A31" t="s">
        <v>7</v>
      </c>
      <c r="B31">
        <v>0.30854025088280601</v>
      </c>
      <c r="C31">
        <v>0.30854025088280601</v>
      </c>
      <c r="D31">
        <v>0.28815674228259602</v>
      </c>
      <c r="E31">
        <v>0.28815674228259602</v>
      </c>
      <c r="F31">
        <v>0.27671460770325501</v>
      </c>
      <c r="G31">
        <v>0.27671460770325501</v>
      </c>
      <c r="H31" s="6">
        <v>0.20180526226876799</v>
      </c>
      <c r="I31" s="6">
        <v>0.18467749038519901</v>
      </c>
      <c r="J31" s="6">
        <v>0.28994973602754198</v>
      </c>
      <c r="K31" s="6">
        <v>0.28994973602754198</v>
      </c>
      <c r="L31" s="6">
        <v>0.25286222826878602</v>
      </c>
      <c r="M31" s="6">
        <v>0.26104032436039998</v>
      </c>
      <c r="O31">
        <v>0.17258723880207899</v>
      </c>
      <c r="P31">
        <v>0.17258723880207899</v>
      </c>
      <c r="Q31">
        <v>0.19215972756151201</v>
      </c>
      <c r="R31">
        <v>0.19365894350830601</v>
      </c>
      <c r="S31">
        <v>0.14082960579113299</v>
      </c>
      <c r="T31">
        <v>0.16363031929420599</v>
      </c>
      <c r="U31" s="17">
        <v>0.118311342796729</v>
      </c>
      <c r="V31" s="17">
        <v>0.21239369734511601</v>
      </c>
      <c r="W31" s="17">
        <v>0.18492026534617501</v>
      </c>
      <c r="X31" s="17">
        <v>0.106145469074134</v>
      </c>
      <c r="Y31" s="17">
        <v>0.16490787788493999</v>
      </c>
      <c r="Z31" s="17">
        <v>0.177238351467323</v>
      </c>
    </row>
    <row r="32" spans="1:26" x14ac:dyDescent="0.2">
      <c r="A32" t="s">
        <v>8</v>
      </c>
      <c r="B32">
        <v>0.70157990942667703</v>
      </c>
      <c r="C32">
        <v>0.70157990942667703</v>
      </c>
      <c r="D32">
        <v>0.72010108449229104</v>
      </c>
      <c r="E32">
        <v>0.72010108449229104</v>
      </c>
      <c r="F32">
        <v>0.66599889327484996</v>
      </c>
      <c r="G32">
        <v>0.66599889327484996</v>
      </c>
      <c r="H32" s="6">
        <v>0.60456365950772295</v>
      </c>
      <c r="I32" s="6">
        <v>0.67853842122980401</v>
      </c>
      <c r="J32" s="6">
        <v>0.72805816672923096</v>
      </c>
      <c r="K32" s="6">
        <v>0.72805816672923096</v>
      </c>
      <c r="L32" s="6">
        <v>0.68337564022999397</v>
      </c>
      <c r="M32" s="6">
        <v>0.70353519173738399</v>
      </c>
      <c r="O32">
        <v>0.69982237647103396</v>
      </c>
      <c r="P32">
        <v>0.69982237647103396</v>
      </c>
      <c r="Q32">
        <v>0.68993832175406</v>
      </c>
      <c r="R32">
        <v>0.69770393637731498</v>
      </c>
      <c r="S32">
        <v>0.62016059967536197</v>
      </c>
      <c r="T32">
        <v>0.64727608568343398</v>
      </c>
      <c r="U32" s="17">
        <v>0.67231899394232197</v>
      </c>
      <c r="V32" s="17">
        <v>0.72922456978094796</v>
      </c>
      <c r="W32" s="17">
        <v>0.67036551303809999</v>
      </c>
      <c r="X32" s="17">
        <v>0.675604030527164</v>
      </c>
      <c r="Y32" s="17">
        <v>0.64901078794550504</v>
      </c>
      <c r="Z32" s="17">
        <v>0.63352731198774803</v>
      </c>
    </row>
    <row r="33" spans="1:27" x14ac:dyDescent="0.2">
      <c r="A33" t="s">
        <v>9</v>
      </c>
      <c r="B33">
        <v>0.67203170668258105</v>
      </c>
      <c r="C33">
        <v>0.67203170668258105</v>
      </c>
      <c r="D33">
        <v>0.67339855578849295</v>
      </c>
      <c r="E33">
        <v>0.67339855578849295</v>
      </c>
      <c r="F33">
        <v>0.681200123724095</v>
      </c>
      <c r="G33">
        <v>0.681200123724095</v>
      </c>
      <c r="H33" s="6">
        <v>0.63161289481913896</v>
      </c>
      <c r="I33" s="6">
        <v>0.62277125898542196</v>
      </c>
      <c r="J33" s="6">
        <v>0.67339855578849295</v>
      </c>
      <c r="K33" s="6">
        <v>0.67339855578849295</v>
      </c>
      <c r="L33" s="6">
        <v>0.65573932285890901</v>
      </c>
      <c r="M33" s="6">
        <v>0.67643470683043205</v>
      </c>
      <c r="O33">
        <v>0.61110383007569702</v>
      </c>
      <c r="P33">
        <v>0.61110383007569702</v>
      </c>
      <c r="Q33">
        <v>0.62201450048286899</v>
      </c>
      <c r="R33">
        <v>0.62748673564344004</v>
      </c>
      <c r="S33">
        <v>0.60964084382320705</v>
      </c>
      <c r="T33">
        <v>0.59288431926117202</v>
      </c>
      <c r="U33" s="17">
        <v>0.56106713799021402</v>
      </c>
      <c r="V33" s="17">
        <v>0.60897585216243499</v>
      </c>
      <c r="W33" s="17">
        <v>0.59296783557282595</v>
      </c>
      <c r="X33" s="17">
        <v>0.57891509159946497</v>
      </c>
      <c r="Y33" s="17">
        <v>0.60402084286399604</v>
      </c>
      <c r="Z33" s="17">
        <v>0.61057154094432997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0.85570606062547105</v>
      </c>
      <c r="C36">
        <f t="shared" ref="C36:T40" si="0">AVERAGE(C8,C15,C22,C29)</f>
        <v>0.85570606062547105</v>
      </c>
      <c r="D36">
        <f t="shared" si="0"/>
        <v>0.63976985664092922</v>
      </c>
      <c r="E36">
        <f t="shared" si="0"/>
        <v>0.5533173523585615</v>
      </c>
      <c r="F36">
        <f t="shared" si="0"/>
        <v>0.54415298350421526</v>
      </c>
      <c r="G36">
        <f t="shared" si="0"/>
        <v>0.63603293095287405</v>
      </c>
      <c r="H36" s="6">
        <f t="shared" si="0"/>
        <v>0.75200854150894936</v>
      </c>
      <c r="I36" s="6">
        <f t="shared" si="0"/>
        <v>0.58937186256705576</v>
      </c>
      <c r="J36" s="6">
        <f t="shared" si="0"/>
        <v>0.66378540330225699</v>
      </c>
      <c r="K36" s="6">
        <f t="shared" si="0"/>
        <v>0.66378540330225699</v>
      </c>
      <c r="L36" s="6">
        <f t="shared" si="0"/>
        <v>0.49300468622194848</v>
      </c>
      <c r="M36" s="6">
        <f t="shared" si="0"/>
        <v>0.29202119104619828</v>
      </c>
      <c r="O36">
        <f t="shared" si="0"/>
        <v>0.40521199310775058</v>
      </c>
      <c r="P36">
        <f t="shared" si="0"/>
        <v>0.25177314011924989</v>
      </c>
      <c r="Q36">
        <f t="shared" si="0"/>
        <v>5.0184266359491497E-2</v>
      </c>
      <c r="R36">
        <f t="shared" si="0"/>
        <v>6.9501208476724127E-2</v>
      </c>
      <c r="S36">
        <f t="shared" si="0"/>
        <v>8.3732401385270147E-2</v>
      </c>
      <c r="T36">
        <f t="shared" si="0"/>
        <v>0.1170113957329364</v>
      </c>
      <c r="U36" s="6">
        <f>AVERAGE(U8,U15,U22,U29)</f>
        <v>6.8632367874943145E-2</v>
      </c>
      <c r="V36" s="6">
        <f t="shared" ref="V36:Z36" si="1">AVERAGE(V8,V15,V22,V29)</f>
        <v>0.23087231851731072</v>
      </c>
      <c r="W36" s="6">
        <f t="shared" si="1"/>
        <v>5.3905226837118125E-2</v>
      </c>
      <c r="X36" s="6">
        <f t="shared" si="1"/>
        <v>2.3114608168310249E-2</v>
      </c>
      <c r="Y36" s="6">
        <f t="shared" si="1"/>
        <v>-2.4099229856481351E-2</v>
      </c>
      <c r="Z36" s="6">
        <f t="shared" si="1"/>
        <v>1.6276831269625078E-2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0.99731007374163227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0.99677208848995846</v>
      </c>
      <c r="O37">
        <f t="shared" si="2"/>
        <v>1</v>
      </c>
      <c r="P37">
        <f t="shared" si="2"/>
        <v>1</v>
      </c>
      <c r="Q37">
        <f t="shared" si="2"/>
        <v>0.99994908561593832</v>
      </c>
      <c r="R37">
        <f t="shared" si="2"/>
        <v>1</v>
      </c>
      <c r="S37">
        <f t="shared" si="0"/>
        <v>1</v>
      </c>
      <c r="T37">
        <f t="shared" si="0"/>
        <v>0.99908372093023257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0.99908372093023257</v>
      </c>
      <c r="Z37" s="6">
        <f t="shared" si="3"/>
        <v>0.99908372093023257</v>
      </c>
    </row>
    <row r="38" spans="1:27" x14ac:dyDescent="0.2">
      <c r="A38" t="s">
        <v>7</v>
      </c>
      <c r="B38">
        <f t="shared" si="2"/>
        <v>0.30854025088280601</v>
      </c>
      <c r="C38">
        <f t="shared" si="0"/>
        <v>0.30854025088280601</v>
      </c>
      <c r="D38">
        <f t="shared" si="0"/>
        <v>0.28792006683856125</v>
      </c>
      <c r="E38">
        <f t="shared" si="0"/>
        <v>0.28768339139452648</v>
      </c>
      <c r="F38">
        <f t="shared" si="0"/>
        <v>0.27163320657188028</v>
      </c>
      <c r="G38">
        <f t="shared" si="0"/>
        <v>0.27658008626506303</v>
      </c>
      <c r="H38" s="6">
        <f t="shared" si="0"/>
        <v>0.28185650372929649</v>
      </c>
      <c r="I38" s="6">
        <f t="shared" si="0"/>
        <v>0.25089081360489479</v>
      </c>
      <c r="J38" s="6">
        <f t="shared" si="0"/>
        <v>0.28994973602754198</v>
      </c>
      <c r="K38" s="6">
        <f t="shared" si="0"/>
        <v>0.28994973602754198</v>
      </c>
      <c r="L38" s="6">
        <f t="shared" si="0"/>
        <v>0.26430895006109023</v>
      </c>
      <c r="M38" s="6">
        <f t="shared" si="0"/>
        <v>0.27061735680592675</v>
      </c>
      <c r="O38">
        <f t="shared" si="0"/>
        <v>0.15552814759646727</v>
      </c>
      <c r="P38">
        <f t="shared" si="0"/>
        <v>0.15852255761108475</v>
      </c>
      <c r="Q38">
        <f t="shared" si="0"/>
        <v>0.153759058330938</v>
      </c>
      <c r="R38">
        <f t="shared" si="0"/>
        <v>0.16387431974043951</v>
      </c>
      <c r="S38">
        <f t="shared" si="0"/>
        <v>0.17424474775877075</v>
      </c>
      <c r="T38">
        <f t="shared" si="0"/>
        <v>0.19140337924134801</v>
      </c>
      <c r="U38" s="6">
        <f t="shared" si="3"/>
        <v>0.12172876038978851</v>
      </c>
      <c r="V38" s="6">
        <f t="shared" si="3"/>
        <v>0.15638479791728652</v>
      </c>
      <c r="W38" s="6">
        <f t="shared" si="3"/>
        <v>0.15274207105418125</v>
      </c>
      <c r="X38" s="6">
        <f t="shared" si="3"/>
        <v>0.15545863962172501</v>
      </c>
      <c r="Y38" s="6">
        <f t="shared" si="3"/>
        <v>0.13522077149141401</v>
      </c>
      <c r="Z38" s="6">
        <f t="shared" si="3"/>
        <v>0.15797768527241901</v>
      </c>
    </row>
    <row r="39" spans="1:27" x14ac:dyDescent="0.2">
      <c r="A39" t="s">
        <v>8</v>
      </c>
      <c r="B39">
        <f t="shared" si="2"/>
        <v>0.70157990942667703</v>
      </c>
      <c r="C39">
        <f t="shared" si="0"/>
        <v>0.70157990942667703</v>
      </c>
      <c r="D39">
        <f t="shared" si="0"/>
        <v>0.69869446405327251</v>
      </c>
      <c r="E39">
        <f t="shared" si="0"/>
        <v>0.67728784361425398</v>
      </c>
      <c r="F39">
        <f t="shared" si="0"/>
        <v>0.68906599204396524</v>
      </c>
      <c r="G39">
        <f t="shared" si="0"/>
        <v>0.68259714893048784</v>
      </c>
      <c r="H39" s="6">
        <f t="shared" si="0"/>
        <v>0.67732584694693854</v>
      </c>
      <c r="I39" s="6">
        <f t="shared" si="0"/>
        <v>0.67156547489772023</v>
      </c>
      <c r="J39" s="6">
        <f t="shared" si="0"/>
        <v>0.72805816672923096</v>
      </c>
      <c r="K39" s="6">
        <f t="shared" si="0"/>
        <v>0.72805816672923096</v>
      </c>
      <c r="L39" s="6">
        <f t="shared" si="0"/>
        <v>0.66917938962047796</v>
      </c>
      <c r="M39" s="6">
        <f t="shared" si="0"/>
        <v>0.68178098927896413</v>
      </c>
      <c r="O39">
        <f t="shared" si="0"/>
        <v>0.71181316454859878</v>
      </c>
      <c r="P39">
        <f t="shared" si="0"/>
        <v>0.67864636250166455</v>
      </c>
      <c r="Q39">
        <f t="shared" si="0"/>
        <v>0.66537579193207474</v>
      </c>
      <c r="R39">
        <f t="shared" si="0"/>
        <v>0.6810854167499375</v>
      </c>
      <c r="S39">
        <f t="shared" si="0"/>
        <v>0.6321605267375503</v>
      </c>
      <c r="T39">
        <f t="shared" si="0"/>
        <v>0.62416354045076672</v>
      </c>
      <c r="U39" s="6">
        <f t="shared" si="3"/>
        <v>0.68428627294721034</v>
      </c>
      <c r="V39" s="6">
        <f t="shared" si="3"/>
        <v>0.68499708657744129</v>
      </c>
      <c r="W39" s="6">
        <f t="shared" si="3"/>
        <v>0.65510893410226201</v>
      </c>
      <c r="X39" s="6">
        <f t="shared" si="3"/>
        <v>0.66881783347432977</v>
      </c>
      <c r="Y39" s="6">
        <f t="shared" si="3"/>
        <v>0.63225774542875979</v>
      </c>
      <c r="Z39" s="6">
        <f t="shared" si="3"/>
        <v>0.61281480936677468</v>
      </c>
    </row>
    <row r="40" spans="1:27" x14ac:dyDescent="0.2">
      <c r="A40" t="s">
        <v>9</v>
      </c>
      <c r="B40">
        <f t="shared" si="2"/>
        <v>0.67203170668258105</v>
      </c>
      <c r="C40">
        <f t="shared" si="0"/>
        <v>0.67203170668258105</v>
      </c>
      <c r="D40">
        <f t="shared" si="0"/>
        <v>0.67092567635020472</v>
      </c>
      <c r="E40">
        <f t="shared" si="0"/>
        <v>0.66845279691191628</v>
      </c>
      <c r="F40">
        <f t="shared" si="0"/>
        <v>0.67188126200418496</v>
      </c>
      <c r="G40">
        <f t="shared" si="0"/>
        <v>0.67581314271402992</v>
      </c>
      <c r="H40" s="6">
        <f t="shared" si="0"/>
        <v>0.66192700371672053</v>
      </c>
      <c r="I40" s="6">
        <f t="shared" si="0"/>
        <v>0.64961189179243073</v>
      </c>
      <c r="J40" s="6">
        <f t="shared" si="0"/>
        <v>0.67339855578849295</v>
      </c>
      <c r="K40" s="6">
        <f t="shared" si="0"/>
        <v>0.67339855578849295</v>
      </c>
      <c r="L40" s="6">
        <f t="shared" si="0"/>
        <v>0.67541104449637424</v>
      </c>
      <c r="M40" s="6">
        <f t="shared" si="0"/>
        <v>0.66970720058924771</v>
      </c>
      <c r="O40">
        <f t="shared" si="0"/>
        <v>0.59327445900451925</v>
      </c>
      <c r="P40">
        <f t="shared" si="0"/>
        <v>0.58815310295704526</v>
      </c>
      <c r="Q40">
        <f t="shared" si="0"/>
        <v>0.59008185700892501</v>
      </c>
      <c r="R40">
        <f t="shared" si="0"/>
        <v>0.60324997475528197</v>
      </c>
      <c r="S40">
        <f t="shared" si="0"/>
        <v>0.60617145899222824</v>
      </c>
      <c r="T40">
        <f t="shared" si="0"/>
        <v>0.61279741564327295</v>
      </c>
      <c r="U40" s="6">
        <f t="shared" si="3"/>
        <v>0.56760345427557546</v>
      </c>
      <c r="V40" s="6">
        <f t="shared" si="3"/>
        <v>0.57881538732541604</v>
      </c>
      <c r="W40" s="6">
        <f t="shared" si="3"/>
        <v>0.58677320411893374</v>
      </c>
      <c r="X40" s="6">
        <f t="shared" si="3"/>
        <v>0.60341907490941049</v>
      </c>
      <c r="Y40" s="6">
        <f t="shared" si="3"/>
        <v>0.58855630878135234</v>
      </c>
      <c r="Z40" s="6">
        <f t="shared" si="3"/>
        <v>0.59373539538624476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-0.1036975191165217</v>
      </c>
      <c r="I44">
        <f t="shared" ref="I44:Z48" si="4">I36-C36</f>
        <v>-0.26633419805841529</v>
      </c>
      <c r="J44">
        <f t="shared" si="4"/>
        <v>2.4015546661327769E-2</v>
      </c>
      <c r="K44">
        <f t="shared" si="4"/>
        <v>0.11046805094369549</v>
      </c>
      <c r="L44">
        <f t="shared" si="4"/>
        <v>-5.1148297282266775E-2</v>
      </c>
      <c r="M44" s="9">
        <f t="shared" si="4"/>
        <v>-0.34401173990667577</v>
      </c>
      <c r="N44">
        <f>AVERAGE(H44:M44)</f>
        <v>-0.10511802612647604</v>
      </c>
      <c r="U44">
        <f t="shared" si="4"/>
        <v>-0.33657962523280743</v>
      </c>
      <c r="V44">
        <f t="shared" si="4"/>
        <v>-2.0900821601939179E-2</v>
      </c>
      <c r="W44">
        <f t="shared" si="4"/>
        <v>3.7209604776266281E-3</v>
      </c>
      <c r="X44">
        <f t="shared" si="4"/>
        <v>-4.6386600308413878E-2</v>
      </c>
      <c r="Y44">
        <f t="shared" si="4"/>
        <v>-0.10783163124175149</v>
      </c>
      <c r="Z44" s="9">
        <f t="shared" si="4"/>
        <v>-0.10073456446331132</v>
      </c>
      <c r="AA44">
        <f>AVERAGE(U44:Z44)</f>
        <v>-0.1014520470617661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-2.6899262583677253E-3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-3.2279115100415368E-3</v>
      </c>
      <c r="N45">
        <f t="shared" ref="N45:N48" si="6">AVERAGE(H45:M45)</f>
        <v>-9.8630629473487707E-4</v>
      </c>
      <c r="U45">
        <f t="shared" si="4"/>
        <v>0</v>
      </c>
      <c r="V45">
        <f t="shared" si="4"/>
        <v>0</v>
      </c>
      <c r="W45">
        <f t="shared" si="4"/>
        <v>5.0914384061684359E-5</v>
      </c>
      <c r="X45">
        <f t="shared" si="4"/>
        <v>0</v>
      </c>
      <c r="Y45">
        <f t="shared" si="4"/>
        <v>-9.162790697674339E-4</v>
      </c>
      <c r="Z45" s="9">
        <f t="shared" si="4"/>
        <v>0</v>
      </c>
      <c r="AA45">
        <f t="shared" ref="AA45:AA48" si="7">AVERAGE(U45:Z45)</f>
        <v>-1.4422744761762493E-4</v>
      </c>
    </row>
    <row r="46" spans="1:27" x14ac:dyDescent="0.2">
      <c r="A46" t="s">
        <v>7</v>
      </c>
      <c r="H46">
        <f t="shared" si="5"/>
        <v>-2.6683747153509518E-2</v>
      </c>
      <c r="I46">
        <f t="shared" si="4"/>
        <v>-5.764943727791122E-2</v>
      </c>
      <c r="J46">
        <f t="shared" si="4"/>
        <v>2.0296691889807317E-3</v>
      </c>
      <c r="K46">
        <f t="shared" si="4"/>
        <v>2.2663446330155046E-3</v>
      </c>
      <c r="L46">
        <f t="shared" si="4"/>
        <v>-7.3242565107900504E-3</v>
      </c>
      <c r="M46" s="9">
        <f t="shared" si="4"/>
        <v>-5.9627294591362845E-3</v>
      </c>
      <c r="N46">
        <f t="shared" si="6"/>
        <v>-1.5554026096558473E-2</v>
      </c>
      <c r="U46">
        <f t="shared" si="4"/>
        <v>-3.3799387206678758E-2</v>
      </c>
      <c r="V46">
        <f t="shared" si="4"/>
        <v>-2.1377596937982302E-3</v>
      </c>
      <c r="W46">
        <f t="shared" si="4"/>
        <v>-1.0169872767567534E-3</v>
      </c>
      <c r="X46">
        <f t="shared" si="4"/>
        <v>-8.4156801187144914E-3</v>
      </c>
      <c r="Y46">
        <f t="shared" si="4"/>
        <v>-3.9023976267356736E-2</v>
      </c>
      <c r="Z46" s="9">
        <f t="shared" si="4"/>
        <v>-3.3425693968928999E-2</v>
      </c>
      <c r="AA46">
        <f t="shared" si="7"/>
        <v>-1.9636580755372328E-2</v>
      </c>
    </row>
    <row r="47" spans="1:27" x14ac:dyDescent="0.2">
      <c r="A47" t="s">
        <v>8</v>
      </c>
      <c r="H47">
        <f t="shared" si="5"/>
        <v>-2.4254062479738492E-2</v>
      </c>
      <c r="I47">
        <f t="shared" si="4"/>
        <v>-3.0014434528956802E-2</v>
      </c>
      <c r="J47">
        <f t="shared" si="4"/>
        <v>2.9363702675958447E-2</v>
      </c>
      <c r="K47">
        <f t="shared" si="4"/>
        <v>5.0770323114976978E-2</v>
      </c>
      <c r="L47">
        <f t="shared" si="4"/>
        <v>-1.9886602423487276E-2</v>
      </c>
      <c r="M47" s="9">
        <f t="shared" si="4"/>
        <v>-8.1615965152370684E-4</v>
      </c>
      <c r="N47">
        <f t="shared" si="6"/>
        <v>8.6046111787152491E-4</v>
      </c>
      <c r="U47">
        <f t="shared" si="4"/>
        <v>-2.7526891601388437E-2</v>
      </c>
      <c r="V47">
        <f t="shared" si="4"/>
        <v>6.350724075776748E-3</v>
      </c>
      <c r="W47">
        <f t="shared" si="4"/>
        <v>-1.0266857829812737E-2</v>
      </c>
      <c r="X47">
        <f t="shared" si="4"/>
        <v>-1.226758327560773E-2</v>
      </c>
      <c r="Y47">
        <f t="shared" si="4"/>
        <v>9.7218691209488561E-5</v>
      </c>
      <c r="Z47" s="9">
        <f t="shared" si="4"/>
        <v>-1.1348731083992036E-2</v>
      </c>
      <c r="AA47">
        <f t="shared" si="7"/>
        <v>-9.1603535039691177E-3</v>
      </c>
    </row>
    <row r="48" spans="1:27" x14ac:dyDescent="0.2">
      <c r="A48" t="s">
        <v>9</v>
      </c>
      <c r="H48">
        <f t="shared" si="5"/>
        <v>-1.0104702965860524E-2</v>
      </c>
      <c r="I48">
        <f t="shared" si="4"/>
        <v>-2.2419814890150325E-2</v>
      </c>
      <c r="J48">
        <f t="shared" si="4"/>
        <v>2.4728794382882224E-3</v>
      </c>
      <c r="K48">
        <f t="shared" si="4"/>
        <v>4.9457588765766669E-3</v>
      </c>
      <c r="L48">
        <f t="shared" si="4"/>
        <v>3.5297824921892706E-3</v>
      </c>
      <c r="M48" s="9">
        <f t="shared" si="4"/>
        <v>-6.1059421247822154E-3</v>
      </c>
      <c r="N48">
        <f t="shared" si="6"/>
        <v>-4.6136731956231509E-3</v>
      </c>
      <c r="U48">
        <f t="shared" si="4"/>
        <v>-2.5671004728943791E-2</v>
      </c>
      <c r="V48">
        <f t="shared" si="4"/>
        <v>-9.3377156316292176E-3</v>
      </c>
      <c r="W48">
        <f t="shared" si="4"/>
        <v>-3.3086528899912704E-3</v>
      </c>
      <c r="X48">
        <f t="shared" si="4"/>
        <v>1.6910015412852086E-4</v>
      </c>
      <c r="Y48">
        <f t="shared" si="4"/>
        <v>-1.7615150210875896E-2</v>
      </c>
      <c r="Z48" s="9">
        <f t="shared" si="4"/>
        <v>-1.9062020257028189E-2</v>
      </c>
      <c r="AA48">
        <f t="shared" si="7"/>
        <v>-1.2470907260723307E-2</v>
      </c>
    </row>
    <row r="53" spans="1:2" x14ac:dyDescent="0.2">
      <c r="A53" s="19" t="s">
        <v>21</v>
      </c>
      <c r="B53" s="19"/>
    </row>
    <row r="54" spans="1:2" x14ac:dyDescent="0.2">
      <c r="A54" s="3" t="s">
        <v>25</v>
      </c>
      <c r="B54" s="4">
        <v>1198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25</v>
      </c>
    </row>
    <row r="58" spans="1:2" x14ac:dyDescent="0.2">
      <c r="A58" s="3" t="s">
        <v>24</v>
      </c>
      <c r="B58" s="4">
        <v>23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0.94272695651846605</v>
      </c>
    </row>
    <row r="61" spans="1:2" x14ac:dyDescent="0.2">
      <c r="A61" s="3" t="s">
        <v>7</v>
      </c>
      <c r="B61" s="4">
        <v>0.25237193484183801</v>
      </c>
    </row>
    <row r="62" spans="1:2" x14ac:dyDescent="0.2">
      <c r="A62" s="3" t="s">
        <v>8</v>
      </c>
      <c r="B62" s="4">
        <v>0.825298711203997</v>
      </c>
    </row>
    <row r="63" spans="1:2" x14ac:dyDescent="0.2">
      <c r="A63" s="3" t="s">
        <v>9</v>
      </c>
      <c r="B63" s="4">
        <v>0.48148148148148101</v>
      </c>
    </row>
    <row r="66" spans="1:2" x14ac:dyDescent="0.2">
      <c r="A66" s="19" t="s">
        <v>21</v>
      </c>
      <c r="B66" s="19"/>
    </row>
    <row r="67" spans="1:2" x14ac:dyDescent="0.2">
      <c r="A67" s="3" t="s">
        <v>25</v>
      </c>
      <c r="B67" s="4">
        <v>160</v>
      </c>
    </row>
    <row r="68" spans="1:2" x14ac:dyDescent="0.2">
      <c r="A68" s="3" t="s">
        <v>26</v>
      </c>
      <c r="B68" s="4">
        <v>33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21</v>
      </c>
    </row>
    <row r="71" spans="1:2" x14ac:dyDescent="0.2">
      <c r="A71" s="3" t="s">
        <v>24</v>
      </c>
      <c r="B71" s="4">
        <v>22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0.93204529523644797</v>
      </c>
    </row>
    <row r="74" spans="1:2" x14ac:dyDescent="0.2">
      <c r="A74" s="3" t="s">
        <v>7</v>
      </c>
      <c r="B74" s="4">
        <v>1</v>
      </c>
    </row>
    <row r="75" spans="1:2" x14ac:dyDescent="0.2">
      <c r="A75" s="3" t="s">
        <v>8</v>
      </c>
      <c r="B75" s="4">
        <v>0.80640393028636503</v>
      </c>
    </row>
    <row r="76" spans="1:2" x14ac:dyDescent="0.2">
      <c r="A76" s="3" t="s">
        <v>9</v>
      </c>
      <c r="B76" s="4">
        <v>0.51773049645390001</v>
      </c>
    </row>
  </sheetData>
  <mergeCells count="21">
    <mergeCell ref="A53:B53"/>
    <mergeCell ref="A66:B66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44:N48 U44:AA48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755-BC63-A444-BB2E-1FDBAA95EEE3}">
  <dimension ref="A1:AA76"/>
  <sheetViews>
    <sheetView topLeftCell="F12" zoomScale="8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1" t="s">
        <v>20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2"/>
      <c r="O1" s="21" t="s">
        <v>32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6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0.21704840808849299</v>
      </c>
      <c r="C8">
        <v>0.176361130451481</v>
      </c>
      <c r="D8">
        <v>0.17503866869334</v>
      </c>
      <c r="E8">
        <v>0.16588483898887699</v>
      </c>
      <c r="F8">
        <v>0.14586896203647901</v>
      </c>
      <c r="G8">
        <v>0.208626261967332</v>
      </c>
      <c r="H8" s="6">
        <v>0.20852946016445201</v>
      </c>
      <c r="I8" s="6">
        <v>0.186713437109255</v>
      </c>
      <c r="J8" s="6">
        <v>0.23439284098205601</v>
      </c>
      <c r="K8" s="6">
        <v>0.19883871087684599</v>
      </c>
      <c r="L8" s="6">
        <v>0.156906264994841</v>
      </c>
      <c r="M8" s="6">
        <v>0.21952797493453599</v>
      </c>
      <c r="O8">
        <v>0.17196242787666899</v>
      </c>
      <c r="P8">
        <v>0.224072761257681</v>
      </c>
      <c r="Q8">
        <v>9.6435119115201598E-2</v>
      </c>
      <c r="R8">
        <v>0.145048991953072</v>
      </c>
      <c r="S8">
        <v>-2.55369378897745E-2</v>
      </c>
      <c r="T8">
        <v>0.15822359680544701</v>
      </c>
      <c r="U8" s="17">
        <v>0.190251709734677</v>
      </c>
      <c r="V8" s="17">
        <v>0.15159353747912099</v>
      </c>
      <c r="W8" s="17">
        <v>0.11717518869999299</v>
      </c>
      <c r="X8" s="17">
        <v>0.21262335058750501</v>
      </c>
      <c r="Y8" s="17">
        <v>3.5654772609650998E-2</v>
      </c>
      <c r="Z8" s="17">
        <v>0.19131581784572299</v>
      </c>
    </row>
    <row r="9" spans="1:26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6" x14ac:dyDescent="0.2">
      <c r="A10" t="s">
        <v>7</v>
      </c>
      <c r="B10">
        <v>0.28746876433892699</v>
      </c>
      <c r="C10">
        <v>0.29191189078386498</v>
      </c>
      <c r="D10">
        <v>0.28179050064469202</v>
      </c>
      <c r="E10">
        <v>0.27680446786077001</v>
      </c>
      <c r="F10">
        <v>0.23512961486006601</v>
      </c>
      <c r="G10">
        <v>0.31582075393696102</v>
      </c>
      <c r="H10" s="6">
        <v>0.28714929337886402</v>
      </c>
      <c r="I10" s="6">
        <v>0.28528351724099099</v>
      </c>
      <c r="J10" s="6">
        <v>0.34925619272709701</v>
      </c>
      <c r="K10" s="6">
        <v>0.28395307074831999</v>
      </c>
      <c r="L10" s="6">
        <v>0.323475328972539</v>
      </c>
      <c r="M10" s="6">
        <v>0.33297694208084799</v>
      </c>
      <c r="O10">
        <v>0.17506770426917201</v>
      </c>
      <c r="P10">
        <v>0.29735484057283301</v>
      </c>
      <c r="Q10">
        <v>0.18960262886014101</v>
      </c>
      <c r="R10">
        <v>0.21220188095558701</v>
      </c>
      <c r="S10">
        <v>0.170752033377948</v>
      </c>
      <c r="T10">
        <v>0.20685261373062999</v>
      </c>
      <c r="U10" s="17">
        <v>0.202789445866326</v>
      </c>
      <c r="V10" s="17">
        <v>0.18348118412606401</v>
      </c>
      <c r="W10" s="17">
        <v>0.191463204629159</v>
      </c>
      <c r="X10" s="17">
        <v>0.25707153766155699</v>
      </c>
      <c r="Y10" s="17">
        <v>0.216029704113717</v>
      </c>
      <c r="Z10" s="17">
        <v>0.24833789068849599</v>
      </c>
    </row>
    <row r="11" spans="1:26" x14ac:dyDescent="0.2">
      <c r="A11" t="s">
        <v>8</v>
      </c>
      <c r="B11">
        <v>0.63941027930412098</v>
      </c>
      <c r="C11">
        <v>0.70597338822636502</v>
      </c>
      <c r="D11">
        <v>0.64040947225677503</v>
      </c>
      <c r="E11">
        <v>0.63597308510084705</v>
      </c>
      <c r="F11">
        <v>0.65457904003435197</v>
      </c>
      <c r="G11">
        <v>0.64675942610263104</v>
      </c>
      <c r="H11" s="6">
        <v>0.703165060890376</v>
      </c>
      <c r="I11" s="6">
        <v>0.66127516282348697</v>
      </c>
      <c r="J11" s="6">
        <v>0.67056533653531603</v>
      </c>
      <c r="K11" s="6">
        <v>0.66899850793967097</v>
      </c>
      <c r="L11" s="6">
        <v>0.66495920736746805</v>
      </c>
      <c r="M11" s="6">
        <v>0.59283934640222602</v>
      </c>
      <c r="O11">
        <v>0.75338722118843704</v>
      </c>
      <c r="P11">
        <v>0.69288123241935495</v>
      </c>
      <c r="Q11">
        <v>0.73123787285889796</v>
      </c>
      <c r="R11">
        <v>0.684539520610842</v>
      </c>
      <c r="S11">
        <v>0.701977384049982</v>
      </c>
      <c r="T11">
        <v>0.68666146109196102</v>
      </c>
      <c r="U11" s="17">
        <v>0.74840577233874195</v>
      </c>
      <c r="V11" s="17">
        <v>0.74877284476120998</v>
      </c>
      <c r="W11" s="17">
        <v>0.65722155021526496</v>
      </c>
      <c r="X11" s="17">
        <v>0.68747295679476605</v>
      </c>
      <c r="Y11" s="17">
        <v>0.68915703758606905</v>
      </c>
      <c r="Z11" s="17">
        <v>0.674236069439348</v>
      </c>
    </row>
    <row r="12" spans="1:26" x14ac:dyDescent="0.2">
      <c r="A12" t="s">
        <v>9</v>
      </c>
      <c r="B12">
        <v>0.74612693653173401</v>
      </c>
      <c r="C12">
        <v>0.73756807655112699</v>
      </c>
      <c r="D12">
        <v>0.73454860643295306</v>
      </c>
      <c r="E12">
        <v>0.72955974842767302</v>
      </c>
      <c r="F12">
        <v>0.70766799181118101</v>
      </c>
      <c r="G12">
        <v>0.76734013945408197</v>
      </c>
      <c r="H12" s="6">
        <v>0.73091626587741998</v>
      </c>
      <c r="I12" s="6">
        <v>0.73551912568305999</v>
      </c>
      <c r="J12" s="6">
        <v>0.79818719940806504</v>
      </c>
      <c r="K12" s="6">
        <v>0.707636018305703</v>
      </c>
      <c r="L12" s="6">
        <v>0.77686277533605697</v>
      </c>
      <c r="M12" s="6">
        <v>0.724092969912012</v>
      </c>
      <c r="O12">
        <v>0.60981698931556105</v>
      </c>
      <c r="P12">
        <v>0.72971566139631705</v>
      </c>
      <c r="Q12">
        <v>0.62290255175100995</v>
      </c>
      <c r="R12">
        <v>0.642978034665318</v>
      </c>
      <c r="S12">
        <v>0.61641653219180403</v>
      </c>
      <c r="T12">
        <v>0.63181880171802796</v>
      </c>
      <c r="U12" s="17">
        <v>0.62118963736149102</v>
      </c>
      <c r="V12" s="17">
        <v>0.60630354532557196</v>
      </c>
      <c r="W12" s="17">
        <v>0.63228147226846299</v>
      </c>
      <c r="X12" s="17">
        <v>0.71575397217245695</v>
      </c>
      <c r="Y12" s="17">
        <v>0.63521322309310502</v>
      </c>
      <c r="Z12" s="17">
        <v>0.70188831691113696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0.17581426277826301</v>
      </c>
      <c r="C15">
        <v>0.167288797537922</v>
      </c>
      <c r="D15">
        <v>0.17482427442693799</v>
      </c>
      <c r="E15">
        <v>0.135785756535545</v>
      </c>
      <c r="F15">
        <v>0.184073964699108</v>
      </c>
      <c r="G15">
        <v>0.20679988099560401</v>
      </c>
      <c r="H15" s="6">
        <v>0.18271676435520801</v>
      </c>
      <c r="I15" s="6">
        <v>0.21003476461137399</v>
      </c>
      <c r="J15" s="6">
        <v>0.16085406564322399</v>
      </c>
      <c r="K15" s="6">
        <v>0.17637987802628499</v>
      </c>
      <c r="L15" s="6">
        <v>0.210996726553799</v>
      </c>
      <c r="M15" s="6">
        <v>0.259851226254874</v>
      </c>
      <c r="O15">
        <v>0.11243935229391699</v>
      </c>
      <c r="P15">
        <v>9.6080086441992896E-2</v>
      </c>
      <c r="Q15">
        <v>7.9728406389680498E-2</v>
      </c>
      <c r="R15">
        <v>-6.40093178749402E-3</v>
      </c>
      <c r="S15">
        <v>-4.2211346414879796E-3</v>
      </c>
      <c r="T15">
        <v>0.112917292765432</v>
      </c>
      <c r="U15" s="17">
        <v>0.121929216339037</v>
      </c>
      <c r="V15" s="17">
        <v>0.196047026139994</v>
      </c>
      <c r="W15" s="17">
        <v>2.0158730123085701E-2</v>
      </c>
      <c r="X15" s="17">
        <v>7.7522722643602507E-2</v>
      </c>
      <c r="Y15" s="17">
        <v>0.102442972171578</v>
      </c>
      <c r="Z15" s="17">
        <v>-3.5428393041514801E-2</v>
      </c>
    </row>
    <row r="16" spans="1:26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0.292199800872875</v>
      </c>
      <c r="C17">
        <v>0.28753540946696998</v>
      </c>
      <c r="D17">
        <v>0.25715765808650698</v>
      </c>
      <c r="E17">
        <v>0.25431407645859</v>
      </c>
      <c r="F17">
        <v>0.24339494610309501</v>
      </c>
      <c r="G17">
        <v>0.32748678133715498</v>
      </c>
      <c r="H17" s="6">
        <v>0.311438373734715</v>
      </c>
      <c r="I17" s="6">
        <v>0.286766384943835</v>
      </c>
      <c r="J17" s="6">
        <v>0.27948650297585897</v>
      </c>
      <c r="K17" s="6">
        <v>0.26506432051945999</v>
      </c>
      <c r="L17" s="6">
        <v>0.319626011306267</v>
      </c>
      <c r="M17" s="6">
        <v>0.37223719811065697</v>
      </c>
      <c r="O17">
        <v>0.202764287266823</v>
      </c>
      <c r="P17">
        <v>0.17621578866471499</v>
      </c>
      <c r="Q17">
        <v>0.19703758117008899</v>
      </c>
      <c r="R17">
        <v>0.192459859891603</v>
      </c>
      <c r="S17">
        <v>0.18215592955841001</v>
      </c>
      <c r="T17">
        <v>0.207497051117947</v>
      </c>
      <c r="U17" s="17">
        <v>0.14715210073146101</v>
      </c>
      <c r="V17" s="17">
        <v>0.19716336643373</v>
      </c>
      <c r="W17" s="17">
        <v>0.17506434489239101</v>
      </c>
      <c r="X17" s="17">
        <v>0.175574582145685</v>
      </c>
      <c r="Y17" s="17">
        <v>0.25738104766160003</v>
      </c>
      <c r="Z17" s="17">
        <v>0.19065368330756699</v>
      </c>
    </row>
    <row r="18" spans="1:26" x14ac:dyDescent="0.2">
      <c r="A18" t="s">
        <v>8</v>
      </c>
      <c r="B18">
        <v>0.70595315387944702</v>
      </c>
      <c r="C18">
        <v>0.694373955223068</v>
      </c>
      <c r="D18">
        <v>0.68168456087624396</v>
      </c>
      <c r="E18">
        <v>0.68344744473916996</v>
      </c>
      <c r="F18">
        <v>0.66591531121937497</v>
      </c>
      <c r="G18">
        <v>0.62353353244750598</v>
      </c>
      <c r="H18" s="6">
        <v>0.69212339248818799</v>
      </c>
      <c r="I18" s="6">
        <v>0.69022709675085503</v>
      </c>
      <c r="J18" s="6">
        <v>0.67503669646513897</v>
      </c>
      <c r="K18" s="6">
        <v>0.67197024052041598</v>
      </c>
      <c r="L18" s="6">
        <v>0.658186644822776</v>
      </c>
      <c r="M18" s="6">
        <v>0.64223631759945998</v>
      </c>
      <c r="O18">
        <v>0.75634212480956697</v>
      </c>
      <c r="P18">
        <v>0.73868436812982097</v>
      </c>
      <c r="Q18">
        <v>0.72422174433529096</v>
      </c>
      <c r="R18">
        <v>0.73706452229375596</v>
      </c>
      <c r="S18">
        <v>0.69197271964335605</v>
      </c>
      <c r="T18">
        <v>0.67896467049199505</v>
      </c>
      <c r="U18" s="17">
        <v>0.75690918828918496</v>
      </c>
      <c r="V18" s="17">
        <v>0.74663586939051196</v>
      </c>
      <c r="W18" s="17">
        <v>0.72600380335285297</v>
      </c>
      <c r="X18" s="17">
        <v>0.73867751959420502</v>
      </c>
      <c r="Y18" s="17">
        <v>0.67461179383956404</v>
      </c>
      <c r="Z18" s="17">
        <v>0.68507320805051797</v>
      </c>
    </row>
    <row r="19" spans="1:26" x14ac:dyDescent="0.2">
      <c r="A19" t="s">
        <v>9</v>
      </c>
      <c r="B19">
        <v>0.73756807655112699</v>
      </c>
      <c r="C19">
        <v>0.74458687406980595</v>
      </c>
      <c r="D19">
        <v>0.71323163138231604</v>
      </c>
      <c r="E19">
        <v>0.712213740458015</v>
      </c>
      <c r="F19">
        <v>0.69687493569232695</v>
      </c>
      <c r="G19">
        <v>0.78364779874213797</v>
      </c>
      <c r="H19" s="6">
        <v>0.73563730293043506</v>
      </c>
      <c r="I19" s="6">
        <v>0.74223223505115898</v>
      </c>
      <c r="J19" s="6">
        <v>0.72332099758648405</v>
      </c>
      <c r="K19" s="6">
        <v>0.70359121909633404</v>
      </c>
      <c r="L19" s="6">
        <v>0.76573426573426495</v>
      </c>
      <c r="M19" s="6">
        <v>0.78559685928106904</v>
      </c>
      <c r="O19">
        <v>0.61996899560170105</v>
      </c>
      <c r="P19">
        <v>0.61974445307778603</v>
      </c>
      <c r="Q19">
        <v>0.63697817764554099</v>
      </c>
      <c r="R19">
        <v>0.62370722724598604</v>
      </c>
      <c r="S19">
        <v>0.63806173657139897</v>
      </c>
      <c r="T19">
        <v>0.63057436808213796</v>
      </c>
      <c r="U19" s="17">
        <v>0.59862072996113402</v>
      </c>
      <c r="V19" s="17">
        <v>0.62759278061393697</v>
      </c>
      <c r="W19" s="17">
        <v>0.62906171226701502</v>
      </c>
      <c r="X19" s="17">
        <v>0.625768730916195</v>
      </c>
      <c r="Y19" s="17">
        <v>0.68838586389029499</v>
      </c>
      <c r="Z19" s="17">
        <v>0.63593900057462205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0.17581426277826301</v>
      </c>
      <c r="C22">
        <v>0.16899260294298599</v>
      </c>
      <c r="D22">
        <v>0.17288465629654701</v>
      </c>
      <c r="E22">
        <v>0.39168666573715899</v>
      </c>
      <c r="F22">
        <v>0.14118964385989199</v>
      </c>
      <c r="G22">
        <v>0.231461801530706</v>
      </c>
      <c r="H22" s="6">
        <v>0.41541334578966499</v>
      </c>
      <c r="I22" s="6">
        <v>0.55495085572819502</v>
      </c>
      <c r="J22" s="6">
        <v>0.20117420483859</v>
      </c>
      <c r="K22" s="6">
        <v>0.20117420483859</v>
      </c>
      <c r="L22" s="6">
        <v>0.20518156292307699</v>
      </c>
      <c r="M22" s="6">
        <v>0.221362819976924</v>
      </c>
      <c r="O22">
        <v>7.6890900694027899E-3</v>
      </c>
      <c r="P22">
        <v>2.3105470079238001E-2</v>
      </c>
      <c r="Q22">
        <v>9.5458160420260601E-3</v>
      </c>
      <c r="R22">
        <v>9.1113228576581801E-2</v>
      </c>
      <c r="S22">
        <v>0.159632568296627</v>
      </c>
      <c r="T22">
        <v>8.2174486578535599E-2</v>
      </c>
      <c r="U22" s="17">
        <v>5.1503413897661297E-2</v>
      </c>
      <c r="V22" s="17">
        <v>0.200261299528291</v>
      </c>
      <c r="W22" s="17">
        <v>6.9156538018435701E-2</v>
      </c>
      <c r="X22" s="17">
        <v>0.22855193312181199</v>
      </c>
      <c r="Y22" s="17">
        <v>0.13060289814880899</v>
      </c>
      <c r="Z22" s="17">
        <v>3.8948088235314399E-2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0.292199800872875</v>
      </c>
      <c r="C24">
        <v>0.28660826480358997</v>
      </c>
      <c r="D24">
        <v>0.25933390736714701</v>
      </c>
      <c r="E24">
        <v>0.35458497507369602</v>
      </c>
      <c r="F24">
        <v>0.24581479962643599</v>
      </c>
      <c r="G24">
        <v>0.37017197255724599</v>
      </c>
      <c r="H24" s="6">
        <v>0.35809514876360499</v>
      </c>
      <c r="I24" s="6">
        <v>0.402523438196215</v>
      </c>
      <c r="J24" s="6">
        <v>0.34012598348857198</v>
      </c>
      <c r="K24" s="6">
        <v>0.34012598348857198</v>
      </c>
      <c r="L24" s="6">
        <v>0.26862148565342903</v>
      </c>
      <c r="M24" s="6">
        <v>0.31586322929844601</v>
      </c>
      <c r="O24">
        <v>0.161908002553729</v>
      </c>
      <c r="P24">
        <v>0.190276642092188</v>
      </c>
      <c r="Q24">
        <v>0.20787596220742299</v>
      </c>
      <c r="R24">
        <v>0.18943706671204499</v>
      </c>
      <c r="S24">
        <v>0.22641258007563</v>
      </c>
      <c r="T24">
        <v>0.18212730152836501</v>
      </c>
      <c r="U24" s="17">
        <v>0.16530483162127699</v>
      </c>
      <c r="V24" s="17">
        <v>0.184081166437917</v>
      </c>
      <c r="W24" s="17">
        <v>0.180588497377801</v>
      </c>
      <c r="X24" s="17">
        <v>0.22634610753686699</v>
      </c>
      <c r="Y24" s="17">
        <v>0.21452000382383901</v>
      </c>
      <c r="Z24" s="17">
        <v>0.16751854436271699</v>
      </c>
    </row>
    <row r="25" spans="1:26" x14ac:dyDescent="0.2">
      <c r="A25" t="s">
        <v>8</v>
      </c>
      <c r="B25">
        <v>0.70595315387944702</v>
      </c>
      <c r="C25">
        <v>0.69968635837836501</v>
      </c>
      <c r="D25">
        <v>0.68178840044806299</v>
      </c>
      <c r="E25">
        <v>0.56877161894700201</v>
      </c>
      <c r="F25">
        <v>0.65315988684659598</v>
      </c>
      <c r="G25">
        <v>0.63817023046702404</v>
      </c>
      <c r="H25" s="6">
        <v>0.59363027157001502</v>
      </c>
      <c r="I25" s="6">
        <v>0.57227638241604795</v>
      </c>
      <c r="J25" s="6">
        <v>0.627275590484763</v>
      </c>
      <c r="K25" s="6">
        <v>0.627275590484763</v>
      </c>
      <c r="L25" s="6">
        <v>0.62230682075515797</v>
      </c>
      <c r="M25" s="6">
        <v>0.64928704515882296</v>
      </c>
      <c r="O25">
        <v>0.73550354168916299</v>
      </c>
      <c r="P25">
        <v>0.740034674057088</v>
      </c>
      <c r="Q25">
        <v>0.70790986456947802</v>
      </c>
      <c r="R25">
        <v>0.70189946430293704</v>
      </c>
      <c r="S25">
        <v>0.64573232416282</v>
      </c>
      <c r="T25">
        <v>0.69004956048974697</v>
      </c>
      <c r="U25" s="17">
        <v>0.73261018571605396</v>
      </c>
      <c r="V25" s="17">
        <v>0.73175388861232904</v>
      </c>
      <c r="W25" s="17">
        <v>0.73115664689767401</v>
      </c>
      <c r="X25" s="17">
        <v>0.67870406958150997</v>
      </c>
      <c r="Y25" s="17">
        <v>0.66387321315067005</v>
      </c>
      <c r="Z25" s="17">
        <v>0.70401271686271905</v>
      </c>
    </row>
    <row r="26" spans="1:26" x14ac:dyDescent="0.2">
      <c r="A26" t="s">
        <v>9</v>
      </c>
      <c r="B26">
        <v>0.73756807655112699</v>
      </c>
      <c r="C26">
        <v>0.73091626587741998</v>
      </c>
      <c r="D26">
        <v>0.71323163138231604</v>
      </c>
      <c r="E26">
        <v>0.757739938080495</v>
      </c>
      <c r="F26">
        <v>0.71062211818117305</v>
      </c>
      <c r="G26" s="5">
        <v>0.78408856365512702</v>
      </c>
      <c r="H26" s="6">
        <v>0.76128993150269697</v>
      </c>
      <c r="I26" s="6">
        <v>0.77170210807327599</v>
      </c>
      <c r="J26" s="6">
        <v>0.732519896562978</v>
      </c>
      <c r="K26" s="6">
        <v>0.732519896562978</v>
      </c>
      <c r="L26" s="6">
        <v>0.71809532900421102</v>
      </c>
      <c r="M26" s="6">
        <v>0.77904706614140495</v>
      </c>
      <c r="O26">
        <v>0.62680855369269295</v>
      </c>
      <c r="P26">
        <v>0.62916631180816196</v>
      </c>
      <c r="Q26">
        <v>0.63581344025444697</v>
      </c>
      <c r="R26">
        <v>0.62928834090417396</v>
      </c>
      <c r="S26">
        <v>0.68385507942567803</v>
      </c>
      <c r="T26">
        <v>0.63209693415901302</v>
      </c>
      <c r="U26" s="17">
        <v>0.62278437446222601</v>
      </c>
      <c r="V26" s="17">
        <v>0.63771944751694598</v>
      </c>
      <c r="W26" s="17">
        <v>0.62796462319042901</v>
      </c>
      <c r="X26" s="17">
        <v>0.68987642354818401</v>
      </c>
      <c r="Y26" s="17">
        <v>0.63651857723085703</v>
      </c>
      <c r="Z26" s="17">
        <v>0.62141616413455003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0.17382579901265399</v>
      </c>
      <c r="C29">
        <v>0.17945126964524499</v>
      </c>
      <c r="D29">
        <v>0.17201672754767899</v>
      </c>
      <c r="E29">
        <v>0.16827467913175101</v>
      </c>
      <c r="F29">
        <v>0.20388632752350899</v>
      </c>
      <c r="G29">
        <v>0.183532859935917</v>
      </c>
      <c r="H29" s="6">
        <v>0.20997106177517899</v>
      </c>
      <c r="I29" s="6">
        <v>0.192638498771627</v>
      </c>
      <c r="J29" s="6">
        <v>0.216745031454148</v>
      </c>
      <c r="K29" s="6">
        <v>0.21924232002129701</v>
      </c>
      <c r="L29" s="6">
        <v>0.20038533746614101</v>
      </c>
      <c r="M29" s="6">
        <v>0.205036770424186</v>
      </c>
      <c r="O29">
        <v>0.22279251758194299</v>
      </c>
      <c r="P29">
        <v>8.1569967522358205E-2</v>
      </c>
      <c r="Q29">
        <v>8.8029549331891097E-2</v>
      </c>
      <c r="R29">
        <v>0.22763111215821799</v>
      </c>
      <c r="S29">
        <v>7.7593447414744193E-2</v>
      </c>
      <c r="T29">
        <v>1.7939323856000298E-2</v>
      </c>
      <c r="U29" s="17">
        <v>4.1623599434749199E-2</v>
      </c>
      <c r="V29" s="17">
        <v>0.12739710285920899</v>
      </c>
      <c r="W29" s="17">
        <v>6.9312062882155107E-2</v>
      </c>
      <c r="X29" s="17">
        <v>9.8391478431821694E-2</v>
      </c>
      <c r="Y29" s="17">
        <v>0.107651708461074</v>
      </c>
      <c r="Z29" s="17">
        <v>0.14839360300650001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0.29322788241986197</v>
      </c>
      <c r="C31">
        <v>0.29341005347525401</v>
      </c>
      <c r="D31">
        <v>0.26577510899301299</v>
      </c>
      <c r="E31">
        <v>0.25402518268732899</v>
      </c>
      <c r="F31">
        <v>0.32448874713248699</v>
      </c>
      <c r="G31">
        <v>0.32036229931222099</v>
      </c>
      <c r="H31" s="6">
        <v>0.28719933091663802</v>
      </c>
      <c r="I31" s="6">
        <v>0.293789697709821</v>
      </c>
      <c r="J31" s="6">
        <v>0.27428760961653398</v>
      </c>
      <c r="K31" s="6">
        <v>0.33352580554927203</v>
      </c>
      <c r="L31" s="6">
        <v>0.25862342631297702</v>
      </c>
      <c r="M31" s="6">
        <v>0.26859903515949402</v>
      </c>
      <c r="O31">
        <v>0.246916100550232</v>
      </c>
      <c r="P31">
        <v>0.16059663754870701</v>
      </c>
      <c r="Q31">
        <v>0.17833166608451101</v>
      </c>
      <c r="R31">
        <v>0.246786515785028</v>
      </c>
      <c r="S31">
        <v>0.18023046085605501</v>
      </c>
      <c r="T31">
        <v>0.191065655568052</v>
      </c>
      <c r="U31" s="17">
        <v>0.174046621753882</v>
      </c>
      <c r="V31" s="17">
        <v>0.15440366139685899</v>
      </c>
      <c r="W31" s="17">
        <v>0.16559980233874899</v>
      </c>
      <c r="X31" s="17">
        <v>0.17906414529982401</v>
      </c>
      <c r="Y31" s="17">
        <v>0.21431270161195701</v>
      </c>
      <c r="Z31" s="17">
        <v>0.26034690790409498</v>
      </c>
    </row>
    <row r="32" spans="1:26" x14ac:dyDescent="0.2">
      <c r="A32" t="s">
        <v>8</v>
      </c>
      <c r="B32">
        <v>0.70611398002380299</v>
      </c>
      <c r="C32">
        <v>0.71026316388986199</v>
      </c>
      <c r="D32">
        <v>0.67934294819082197</v>
      </c>
      <c r="E32">
        <v>0.68109537005371001</v>
      </c>
      <c r="F32">
        <v>0.66158082034100596</v>
      </c>
      <c r="G32">
        <v>0.65512987983918602</v>
      </c>
      <c r="H32" s="6">
        <v>0.70297262984451503</v>
      </c>
      <c r="I32" s="6">
        <v>0.70565165652965101</v>
      </c>
      <c r="J32" s="6">
        <v>0.62830874740142595</v>
      </c>
      <c r="K32" s="6">
        <v>0.66022355339860395</v>
      </c>
      <c r="L32" s="6">
        <v>0.65500014462562595</v>
      </c>
      <c r="M32" s="6">
        <v>0.62102690158055096</v>
      </c>
      <c r="O32">
        <v>0.702512434772528</v>
      </c>
      <c r="P32">
        <v>0.74047181670283702</v>
      </c>
      <c r="Q32">
        <v>0.70947931292940603</v>
      </c>
      <c r="R32">
        <v>0.681423565761197</v>
      </c>
      <c r="S32">
        <v>0.68567489806959103</v>
      </c>
      <c r="T32">
        <v>0.68730727077786202</v>
      </c>
      <c r="U32" s="17">
        <v>0.74950976013714699</v>
      </c>
      <c r="V32" s="17">
        <v>0.75976760449131897</v>
      </c>
      <c r="W32" s="17">
        <v>0.71865980029884502</v>
      </c>
      <c r="X32" s="17">
        <v>0.72470971495568204</v>
      </c>
      <c r="Y32" s="17">
        <v>0.67687208898703399</v>
      </c>
      <c r="Z32" s="17">
        <v>0.67226374947566903</v>
      </c>
    </row>
    <row r="33" spans="1:27" x14ac:dyDescent="0.2">
      <c r="A33" t="s">
        <v>9</v>
      </c>
      <c r="B33">
        <v>0.73756807655112699</v>
      </c>
      <c r="C33">
        <v>0.736363636363636</v>
      </c>
      <c r="D33">
        <v>0.70596354483822499</v>
      </c>
      <c r="E33">
        <v>0.71125791824465401</v>
      </c>
      <c r="F33">
        <v>0.76687887276122502</v>
      </c>
      <c r="G33">
        <v>0.765798156786892</v>
      </c>
      <c r="H33" s="6">
        <v>0.73091626587741998</v>
      </c>
      <c r="I33" s="6">
        <v>0.73429207327512402</v>
      </c>
      <c r="J33" s="6">
        <v>0.72441046551138299</v>
      </c>
      <c r="K33" s="6">
        <v>0.73011070456890803</v>
      </c>
      <c r="L33" s="6">
        <v>0.70339498389521504</v>
      </c>
      <c r="M33" s="6">
        <v>0.71809532900421102</v>
      </c>
      <c r="O33">
        <v>0.70276323115112904</v>
      </c>
      <c r="P33">
        <v>0.61046696712103099</v>
      </c>
      <c r="Q33">
        <v>0.63393562958780303</v>
      </c>
      <c r="R33">
        <v>0.68263838333510896</v>
      </c>
      <c r="S33">
        <v>0.64045584126154098</v>
      </c>
      <c r="T33">
        <v>0.63639440559629201</v>
      </c>
      <c r="U33" s="17">
        <v>0.62162604756562001</v>
      </c>
      <c r="V33" s="17">
        <v>0.61229252508322196</v>
      </c>
      <c r="W33" s="17">
        <v>0.60854979031553402</v>
      </c>
      <c r="X33" s="17">
        <v>0.62642716374819496</v>
      </c>
      <c r="Y33" s="17">
        <v>0.681773944483553</v>
      </c>
      <c r="Z33" s="17">
        <v>0.70782623976189096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0.18562568316441824</v>
      </c>
      <c r="C36">
        <f t="shared" si="0"/>
        <v>0.17302345014440851</v>
      </c>
      <c r="D36">
        <f t="shared" si="0"/>
        <v>0.17369108174112602</v>
      </c>
      <c r="E36">
        <f t="shared" si="0"/>
        <v>0.215407985098333</v>
      </c>
      <c r="F36">
        <f t="shared" si="0"/>
        <v>0.16875472452974699</v>
      </c>
      <c r="G36">
        <f t="shared" si="0"/>
        <v>0.20760520110738973</v>
      </c>
      <c r="H36" s="6">
        <f t="shared" si="0"/>
        <v>0.254157658021126</v>
      </c>
      <c r="I36" s="6">
        <f t="shared" si="0"/>
        <v>0.28608438905511274</v>
      </c>
      <c r="J36" s="6">
        <f t="shared" si="0"/>
        <v>0.20329153572950451</v>
      </c>
      <c r="K36" s="6">
        <f t="shared" si="0"/>
        <v>0.1989087784407545</v>
      </c>
      <c r="L36" s="6">
        <f t="shared" si="0"/>
        <v>0.19336747298446449</v>
      </c>
      <c r="M36" s="6">
        <f t="shared" si="0"/>
        <v>0.22644469789763</v>
      </c>
      <c r="O36">
        <f t="shared" ref="O36:R36" si="1">AVERAGE(O8,O15,O22,O29)</f>
        <v>0.12872084695548294</v>
      </c>
      <c r="P36">
        <f t="shared" si="1"/>
        <v>0.10620707132531754</v>
      </c>
      <c r="Q36">
        <f t="shared" si="1"/>
        <v>6.8434722719699817E-2</v>
      </c>
      <c r="R36">
        <f t="shared" si="1"/>
        <v>0.11434810022509445</v>
      </c>
      <c r="S36">
        <f t="shared" ref="S36:U40" si="2">AVERAGE(S8,S15,S22,S29)</f>
        <v>5.186698579502718E-2</v>
      </c>
      <c r="T36">
        <f t="shared" si="2"/>
        <v>9.2813675001353721E-2</v>
      </c>
      <c r="U36" s="6">
        <f t="shared" si="2"/>
        <v>0.10132698485153112</v>
      </c>
      <c r="V36" s="6">
        <f t="shared" ref="V36:Z36" si="3">AVERAGE(V8,V15,V22,V29)</f>
        <v>0.16882474150165375</v>
      </c>
      <c r="W36" s="6">
        <f t="shared" si="3"/>
        <v>6.8950629930917384E-2</v>
      </c>
      <c r="X36" s="6">
        <f t="shared" si="3"/>
        <v>0.15427237119618531</v>
      </c>
      <c r="Y36" s="6">
        <f t="shared" si="3"/>
        <v>9.4088087847778001E-2</v>
      </c>
      <c r="Z36" s="6">
        <f t="shared" si="3"/>
        <v>8.5807279011505644E-2</v>
      </c>
    </row>
    <row r="37" spans="1:27" x14ac:dyDescent="0.2">
      <c r="A37" t="s">
        <v>6</v>
      </c>
      <c r="B37">
        <f t="shared" ref="B37:M37" si="4">AVERAGE(B9,B16,B23,B30)</f>
        <v>1</v>
      </c>
      <c r="C37">
        <f t="shared" si="4"/>
        <v>1</v>
      </c>
      <c r="D37">
        <f t="shared" si="4"/>
        <v>1</v>
      </c>
      <c r="E37">
        <f t="shared" si="4"/>
        <v>1</v>
      </c>
      <c r="F37">
        <f t="shared" si="4"/>
        <v>1</v>
      </c>
      <c r="G37">
        <f t="shared" si="4"/>
        <v>1</v>
      </c>
      <c r="H37" s="6">
        <f t="shared" si="4"/>
        <v>1</v>
      </c>
      <c r="I37" s="6">
        <f t="shared" si="4"/>
        <v>1</v>
      </c>
      <c r="J37" s="6">
        <f t="shared" si="4"/>
        <v>1</v>
      </c>
      <c r="K37" s="6">
        <f t="shared" si="4"/>
        <v>1</v>
      </c>
      <c r="L37" s="6">
        <f t="shared" si="4"/>
        <v>1</v>
      </c>
      <c r="M37" s="6">
        <f t="shared" si="4"/>
        <v>1</v>
      </c>
      <c r="O37">
        <f t="shared" ref="O37:R37" si="5">AVERAGE(O9,O16,O23,O30)</f>
        <v>1</v>
      </c>
      <c r="P37">
        <f t="shared" si="5"/>
        <v>1</v>
      </c>
      <c r="Q37">
        <f t="shared" si="5"/>
        <v>1</v>
      </c>
      <c r="R37">
        <f t="shared" si="5"/>
        <v>1</v>
      </c>
      <c r="S37">
        <f t="shared" si="2"/>
        <v>1</v>
      </c>
      <c r="T37">
        <f t="shared" si="2"/>
        <v>1</v>
      </c>
      <c r="U37" s="6">
        <f t="shared" si="2"/>
        <v>1</v>
      </c>
      <c r="V37" s="6">
        <f t="shared" ref="V37:Z40" si="6">AVERAGE(V9,V16,V23,V30)</f>
        <v>1</v>
      </c>
      <c r="W37" s="6">
        <f t="shared" si="6"/>
        <v>1</v>
      </c>
      <c r="X37" s="6">
        <f t="shared" si="6"/>
        <v>1</v>
      </c>
      <c r="Y37" s="6">
        <f t="shared" si="6"/>
        <v>1</v>
      </c>
      <c r="Z37" s="6">
        <f t="shared" si="6"/>
        <v>1</v>
      </c>
    </row>
    <row r="38" spans="1:27" x14ac:dyDescent="0.2">
      <c r="A38" t="s">
        <v>7</v>
      </c>
      <c r="B38">
        <f t="shared" ref="B38:M38" si="7">AVERAGE(B10,B17,B24,B31)</f>
        <v>0.29127406212613471</v>
      </c>
      <c r="C38">
        <f t="shared" si="7"/>
        <v>0.28986640463241969</v>
      </c>
      <c r="D38">
        <f t="shared" si="7"/>
        <v>0.26601429377283975</v>
      </c>
      <c r="E38">
        <f t="shared" si="7"/>
        <v>0.28493217552009625</v>
      </c>
      <c r="F38">
        <f t="shared" si="7"/>
        <v>0.262207026930521</v>
      </c>
      <c r="G38">
        <f t="shared" si="7"/>
        <v>0.33346045178589578</v>
      </c>
      <c r="H38" s="6">
        <f t="shared" si="7"/>
        <v>0.31097053669845554</v>
      </c>
      <c r="I38" s="6">
        <f t="shared" si="7"/>
        <v>0.31709075952271548</v>
      </c>
      <c r="J38" s="6">
        <f t="shared" si="7"/>
        <v>0.31078907220201546</v>
      </c>
      <c r="K38" s="6">
        <f t="shared" si="7"/>
        <v>0.305667295076406</v>
      </c>
      <c r="L38" s="6">
        <f t="shared" si="7"/>
        <v>0.29258656306130298</v>
      </c>
      <c r="M38" s="6">
        <f t="shared" si="7"/>
        <v>0.32241910116236128</v>
      </c>
      <c r="O38">
        <f t="shared" ref="O38:R38" si="8">AVERAGE(O10,O17,O24,O31)</f>
        <v>0.19666402365998903</v>
      </c>
      <c r="P38">
        <f t="shared" si="8"/>
        <v>0.20611097721961075</v>
      </c>
      <c r="Q38">
        <f t="shared" si="8"/>
        <v>0.19321195958054099</v>
      </c>
      <c r="R38">
        <f t="shared" si="8"/>
        <v>0.21022133083606573</v>
      </c>
      <c r="S38">
        <f t="shared" si="2"/>
        <v>0.18988775096701074</v>
      </c>
      <c r="T38">
        <f t="shared" si="2"/>
        <v>0.19688565548624851</v>
      </c>
      <c r="U38" s="6">
        <f t="shared" si="2"/>
        <v>0.17232324999323648</v>
      </c>
      <c r="V38" s="6">
        <f t="shared" si="6"/>
        <v>0.17978234459864251</v>
      </c>
      <c r="W38" s="6">
        <f t="shared" si="6"/>
        <v>0.17817896230952501</v>
      </c>
      <c r="X38" s="6">
        <f t="shared" si="6"/>
        <v>0.20951409316098324</v>
      </c>
      <c r="Y38" s="6">
        <f t="shared" si="6"/>
        <v>0.22556086430277827</v>
      </c>
      <c r="Z38" s="6">
        <f t="shared" si="6"/>
        <v>0.21671425656571874</v>
      </c>
    </row>
    <row r="39" spans="1:27" x14ac:dyDescent="0.2">
      <c r="A39" t="s">
        <v>8</v>
      </c>
      <c r="B39">
        <f t="shared" ref="B39:M39" si="9">AVERAGE(B11,B18,B25,B32)</f>
        <v>0.68935764177170444</v>
      </c>
      <c r="C39">
        <f t="shared" si="9"/>
        <v>0.70257421642941498</v>
      </c>
      <c r="D39">
        <f t="shared" si="9"/>
        <v>0.67080634544297602</v>
      </c>
      <c r="E39">
        <f t="shared" si="9"/>
        <v>0.64232187971018229</v>
      </c>
      <c r="F39">
        <f t="shared" si="9"/>
        <v>0.65880876461033222</v>
      </c>
      <c r="G39">
        <f t="shared" si="9"/>
        <v>0.64089826721408683</v>
      </c>
      <c r="H39" s="6">
        <f t="shared" si="9"/>
        <v>0.67297283869827351</v>
      </c>
      <c r="I39" s="6">
        <f t="shared" si="9"/>
        <v>0.65735757463001021</v>
      </c>
      <c r="J39" s="6">
        <f t="shared" si="9"/>
        <v>0.65029659272166107</v>
      </c>
      <c r="K39" s="6">
        <f t="shared" si="9"/>
        <v>0.65711697308586348</v>
      </c>
      <c r="L39" s="6">
        <f t="shared" si="9"/>
        <v>0.65011320439275699</v>
      </c>
      <c r="M39" s="6">
        <f t="shared" si="9"/>
        <v>0.6263474026852649</v>
      </c>
      <c r="O39">
        <f t="shared" ref="O39:R39" si="10">AVERAGE(O11,O18,O25,O32)</f>
        <v>0.7369363306149237</v>
      </c>
      <c r="P39">
        <f t="shared" si="10"/>
        <v>0.72801802282727524</v>
      </c>
      <c r="Q39">
        <f t="shared" si="10"/>
        <v>0.71821219867326824</v>
      </c>
      <c r="R39">
        <f t="shared" si="10"/>
        <v>0.70123176824218303</v>
      </c>
      <c r="S39">
        <f t="shared" si="2"/>
        <v>0.68133933148143733</v>
      </c>
      <c r="T39">
        <f t="shared" si="2"/>
        <v>0.68574574071289129</v>
      </c>
      <c r="U39" s="6">
        <f t="shared" si="2"/>
        <v>0.74685872662028197</v>
      </c>
      <c r="V39" s="6">
        <f t="shared" si="6"/>
        <v>0.74673255181384246</v>
      </c>
      <c r="W39" s="6">
        <f t="shared" si="6"/>
        <v>0.70826045019115924</v>
      </c>
      <c r="X39" s="6">
        <f t="shared" si="6"/>
        <v>0.70739106523154083</v>
      </c>
      <c r="Y39" s="6">
        <f t="shared" si="6"/>
        <v>0.67612853339083434</v>
      </c>
      <c r="Z39" s="6">
        <f t="shared" si="6"/>
        <v>0.68389643595706351</v>
      </c>
    </row>
    <row r="40" spans="1:27" x14ac:dyDescent="0.2">
      <c r="A40" t="s">
        <v>9</v>
      </c>
      <c r="B40">
        <f t="shared" ref="B40:M40" si="11">AVERAGE(B12,B19,B26,B33)</f>
        <v>0.73970779154627864</v>
      </c>
      <c r="C40">
        <f t="shared" si="11"/>
        <v>0.73735871321549717</v>
      </c>
      <c r="D40">
        <f t="shared" si="11"/>
        <v>0.71674385350895253</v>
      </c>
      <c r="E40">
        <f t="shared" si="11"/>
        <v>0.7276928363027092</v>
      </c>
      <c r="F40">
        <f t="shared" si="11"/>
        <v>0.72051097961147659</v>
      </c>
      <c r="G40">
        <f t="shared" si="11"/>
        <v>0.7752186646595598</v>
      </c>
      <c r="H40" s="6">
        <f t="shared" si="11"/>
        <v>0.73968994154699308</v>
      </c>
      <c r="I40" s="6">
        <f t="shared" si="11"/>
        <v>0.74593638552065478</v>
      </c>
      <c r="J40" s="6">
        <f t="shared" si="11"/>
        <v>0.74460963976722749</v>
      </c>
      <c r="K40" s="6">
        <f t="shared" si="11"/>
        <v>0.71846445963348071</v>
      </c>
      <c r="L40" s="6">
        <f t="shared" si="11"/>
        <v>0.74102183849243697</v>
      </c>
      <c r="M40" s="6">
        <f t="shared" si="11"/>
        <v>0.75170805608467428</v>
      </c>
      <c r="O40">
        <f t="shared" ref="O40:R40" si="12">AVERAGE(O12,O19,O26,O33)</f>
        <v>0.63983944244027102</v>
      </c>
      <c r="P40">
        <f t="shared" si="12"/>
        <v>0.64727334835082406</v>
      </c>
      <c r="Q40">
        <f t="shared" si="12"/>
        <v>0.63240744980970021</v>
      </c>
      <c r="R40">
        <f t="shared" si="12"/>
        <v>0.64465299653764674</v>
      </c>
      <c r="S40">
        <f t="shared" si="2"/>
        <v>0.6446972973626055</v>
      </c>
      <c r="T40">
        <f t="shared" si="2"/>
        <v>0.63272112738886777</v>
      </c>
      <c r="U40" s="6">
        <f t="shared" si="2"/>
        <v>0.61605519733761771</v>
      </c>
      <c r="V40" s="6">
        <f t="shared" si="6"/>
        <v>0.62097707463491914</v>
      </c>
      <c r="W40" s="6">
        <f t="shared" si="6"/>
        <v>0.62446439951036026</v>
      </c>
      <c r="X40" s="6">
        <f t="shared" si="6"/>
        <v>0.66445657259625779</v>
      </c>
      <c r="Y40" s="6">
        <f t="shared" si="6"/>
        <v>0.66047290217445254</v>
      </c>
      <c r="Z40" s="6">
        <f t="shared" si="6"/>
        <v>0.66676743034554997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6.8531974856707756E-2</v>
      </c>
      <c r="I44">
        <f t="shared" ref="I44:Z48" si="13">I36-C36</f>
        <v>0.11306093891070423</v>
      </c>
      <c r="J44">
        <f t="shared" si="13"/>
        <v>2.9600453988378489E-2</v>
      </c>
      <c r="K44">
        <f t="shared" si="13"/>
        <v>-1.6499206657578508E-2</v>
      </c>
      <c r="L44">
        <f t="shared" si="13"/>
        <v>2.4612748454717503E-2</v>
      </c>
      <c r="M44" s="9">
        <f t="shared" si="13"/>
        <v>1.8839496790240273E-2</v>
      </c>
      <c r="N44">
        <f>AVERAGE(H44:M44)</f>
        <v>3.9691067723861627E-2</v>
      </c>
      <c r="U44">
        <f t="shared" si="13"/>
        <v>-2.7393862103951824E-2</v>
      </c>
      <c r="V44">
        <f t="shared" si="13"/>
        <v>6.261767017633621E-2</v>
      </c>
      <c r="W44">
        <f t="shared" si="13"/>
        <v>5.1590721121756722E-4</v>
      </c>
      <c r="X44">
        <f t="shared" si="13"/>
        <v>3.9924270971090858E-2</v>
      </c>
      <c r="Y44">
        <f t="shared" si="13"/>
        <v>4.2221102052750821E-2</v>
      </c>
      <c r="Z44" s="9">
        <f t="shared" si="13"/>
        <v>-7.0063959898480771E-3</v>
      </c>
      <c r="AA44">
        <f>AVERAGE(U44:Z44)</f>
        <v>1.8479782052932592E-2</v>
      </c>
    </row>
    <row r="45" spans="1:27" x14ac:dyDescent="0.2">
      <c r="A45" t="s">
        <v>6</v>
      </c>
      <c r="H45">
        <f t="shared" ref="H45:H48" si="14">H37-B37</f>
        <v>0</v>
      </c>
      <c r="I45">
        <f t="shared" si="13"/>
        <v>0</v>
      </c>
      <c r="J45">
        <f t="shared" si="13"/>
        <v>0</v>
      </c>
      <c r="K45">
        <f t="shared" si="13"/>
        <v>0</v>
      </c>
      <c r="L45">
        <f t="shared" si="13"/>
        <v>0</v>
      </c>
      <c r="M45" s="9">
        <f t="shared" si="13"/>
        <v>0</v>
      </c>
      <c r="N45">
        <f t="shared" ref="N45:N48" si="15">AVERAGE(H45:M45)</f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9">
        <f t="shared" si="13"/>
        <v>0</v>
      </c>
      <c r="AA45">
        <f t="shared" ref="AA45:AA48" si="16">AVERAGE(U45:Z45)</f>
        <v>0</v>
      </c>
    </row>
    <row r="46" spans="1:27" x14ac:dyDescent="0.2">
      <c r="A46" t="s">
        <v>7</v>
      </c>
      <c r="H46">
        <f t="shared" si="14"/>
        <v>1.9696474572320821E-2</v>
      </c>
      <c r="I46">
        <f t="shared" si="13"/>
        <v>2.7224354890295788E-2</v>
      </c>
      <c r="J46">
        <f t="shared" si="13"/>
        <v>4.477477842917571E-2</v>
      </c>
      <c r="K46">
        <f t="shared" si="13"/>
        <v>2.0735119556309745E-2</v>
      </c>
      <c r="L46">
        <f t="shared" si="13"/>
        <v>3.0379536130781981E-2</v>
      </c>
      <c r="M46" s="9">
        <f t="shared" si="13"/>
        <v>-1.1041350623534507E-2</v>
      </c>
      <c r="N46">
        <f t="shared" si="15"/>
        <v>2.1961485492558257E-2</v>
      </c>
      <c r="U46">
        <f t="shared" si="13"/>
        <v>-2.4340773666752552E-2</v>
      </c>
      <c r="V46">
        <f t="shared" si="13"/>
        <v>-2.632863262096824E-2</v>
      </c>
      <c r="W46">
        <f t="shared" si="13"/>
        <v>-1.503299727101598E-2</v>
      </c>
      <c r="X46">
        <f t="shared" si="13"/>
        <v>-7.0723767508248936E-4</v>
      </c>
      <c r="Y46">
        <f t="shared" si="13"/>
        <v>3.5673113335767531E-2</v>
      </c>
      <c r="Z46" s="9">
        <f t="shared" si="13"/>
        <v>1.9828601079470237E-2</v>
      </c>
      <c r="AA46">
        <f t="shared" si="16"/>
        <v>-1.8179878030969154E-3</v>
      </c>
    </row>
    <row r="47" spans="1:27" x14ac:dyDescent="0.2">
      <c r="A47" t="s">
        <v>8</v>
      </c>
      <c r="H47">
        <f t="shared" si="14"/>
        <v>-1.6384803073430931E-2</v>
      </c>
      <c r="I47">
        <f t="shared" si="13"/>
        <v>-4.5216641799404766E-2</v>
      </c>
      <c r="J47">
        <f t="shared" si="13"/>
        <v>-2.0509752721314944E-2</v>
      </c>
      <c r="K47">
        <f t="shared" si="13"/>
        <v>1.479509337568119E-2</v>
      </c>
      <c r="L47">
        <f t="shared" si="13"/>
        <v>-8.6955602175752267E-3</v>
      </c>
      <c r="M47" s="9">
        <f t="shared" si="13"/>
        <v>-1.4550864528821927E-2</v>
      </c>
      <c r="N47">
        <f t="shared" si="15"/>
        <v>-1.5093754827477768E-2</v>
      </c>
      <c r="U47">
        <f t="shared" si="13"/>
        <v>9.9223960053582694E-3</v>
      </c>
      <c r="V47">
        <f t="shared" si="13"/>
        <v>1.8714528986567225E-2</v>
      </c>
      <c r="W47">
        <f t="shared" si="13"/>
        <v>-9.9517484821090019E-3</v>
      </c>
      <c r="X47">
        <f t="shared" si="13"/>
        <v>6.1592969893577987E-3</v>
      </c>
      <c r="Y47">
        <f t="shared" si="13"/>
        <v>-5.210798090602986E-3</v>
      </c>
      <c r="Z47" s="9">
        <f t="shared" si="13"/>
        <v>-1.8493047558277853E-3</v>
      </c>
      <c r="AA47">
        <f t="shared" si="16"/>
        <v>2.9640617754572531E-3</v>
      </c>
    </row>
    <row r="48" spans="1:27" x14ac:dyDescent="0.2">
      <c r="A48" t="s">
        <v>9</v>
      </c>
      <c r="H48">
        <f t="shared" si="14"/>
        <v>-1.7849999285557416E-5</v>
      </c>
      <c r="I48">
        <f t="shared" si="13"/>
        <v>8.577672305157602E-3</v>
      </c>
      <c r="J48">
        <f t="shared" si="13"/>
        <v>2.786578625827496E-2</v>
      </c>
      <c r="K48">
        <f t="shared" si="13"/>
        <v>-9.2283766692284885E-3</v>
      </c>
      <c r="L48">
        <f t="shared" si="13"/>
        <v>2.0510858880960381E-2</v>
      </c>
      <c r="M48" s="9">
        <f t="shared" si="13"/>
        <v>-2.3510608574885516E-2</v>
      </c>
      <c r="N48">
        <f t="shared" si="15"/>
        <v>4.0329137001655635E-3</v>
      </c>
      <c r="U48">
        <f t="shared" si="13"/>
        <v>-2.3784245102653312E-2</v>
      </c>
      <c r="V48">
        <f t="shared" si="13"/>
        <v>-2.6296273715904928E-2</v>
      </c>
      <c r="W48">
        <f t="shared" si="13"/>
        <v>-7.9430502993399488E-3</v>
      </c>
      <c r="X48">
        <f t="shared" si="13"/>
        <v>1.980357605861105E-2</v>
      </c>
      <c r="Y48">
        <f t="shared" si="13"/>
        <v>1.5775604811847033E-2</v>
      </c>
      <c r="Z48" s="9">
        <f t="shared" si="13"/>
        <v>3.4046302956682206E-2</v>
      </c>
      <c r="AA48">
        <f t="shared" si="16"/>
        <v>1.9336524515403501E-3</v>
      </c>
    </row>
    <row r="53" spans="1:2" x14ac:dyDescent="0.2">
      <c r="A53" s="19" t="s">
        <v>20</v>
      </c>
      <c r="B53" s="19"/>
    </row>
    <row r="54" spans="1:2" x14ac:dyDescent="0.2">
      <c r="A54" s="3" t="s">
        <v>25</v>
      </c>
      <c r="B54" s="4">
        <v>1020</v>
      </c>
    </row>
    <row r="55" spans="1:2" x14ac:dyDescent="0.2">
      <c r="A55" s="3" t="s">
        <v>26</v>
      </c>
      <c r="B55" s="4">
        <v>18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13</v>
      </c>
    </row>
    <row r="58" spans="1:2" x14ac:dyDescent="0.2">
      <c r="A58" s="3" t="s">
        <v>24</v>
      </c>
      <c r="B58" s="4">
        <v>22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0.89895583176946103</v>
      </c>
    </row>
    <row r="61" spans="1:2" x14ac:dyDescent="0.2">
      <c r="A61" s="3" t="s">
        <v>7</v>
      </c>
      <c r="B61" s="4">
        <v>0.85012892135797102</v>
      </c>
    </row>
    <row r="62" spans="1:2" x14ac:dyDescent="0.2">
      <c r="A62" s="3" t="s">
        <v>8</v>
      </c>
      <c r="B62" s="4">
        <v>0.86925759335025199</v>
      </c>
    </row>
    <row r="63" spans="1:2" x14ac:dyDescent="0.2">
      <c r="A63" s="3" t="s">
        <v>9</v>
      </c>
      <c r="B63" s="4">
        <v>0.53103448275861997</v>
      </c>
    </row>
    <row r="66" spans="1:2" x14ac:dyDescent="0.2">
      <c r="A66" s="19" t="s">
        <v>32</v>
      </c>
      <c r="B66" s="19"/>
    </row>
    <row r="67" spans="1:2" x14ac:dyDescent="0.2">
      <c r="A67" s="3" t="s">
        <v>25</v>
      </c>
      <c r="B67" s="4">
        <v>204</v>
      </c>
    </row>
    <row r="68" spans="1:2" x14ac:dyDescent="0.2">
      <c r="A68" s="3" t="s">
        <v>26</v>
      </c>
      <c r="B68" s="4">
        <v>17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11</v>
      </c>
    </row>
    <row r="71" spans="1:2" x14ac:dyDescent="0.2">
      <c r="A71" s="3" t="s">
        <v>24</v>
      </c>
      <c r="B71" s="4">
        <v>17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0.87886860469301797</v>
      </c>
    </row>
    <row r="74" spans="1:2" x14ac:dyDescent="0.2">
      <c r="A74" s="3" t="s">
        <v>7</v>
      </c>
      <c r="B74" s="4">
        <v>0.72636815920398001</v>
      </c>
    </row>
    <row r="75" spans="1:2" x14ac:dyDescent="0.2">
      <c r="A75" s="3" t="s">
        <v>8</v>
      </c>
      <c r="B75" s="4">
        <v>0.89349037815620402</v>
      </c>
    </row>
    <row r="76" spans="1:2" x14ac:dyDescent="0.2">
      <c r="A76" s="3" t="s">
        <v>9</v>
      </c>
      <c r="B76" s="4">
        <v>0.69696969696969602</v>
      </c>
    </row>
  </sheetData>
  <mergeCells count="22">
    <mergeCell ref="A53:B53"/>
    <mergeCell ref="A66:B66"/>
    <mergeCell ref="B1:M1"/>
    <mergeCell ref="B2:M2"/>
    <mergeCell ref="O2:Z2"/>
    <mergeCell ref="B3:G3"/>
    <mergeCell ref="H3:M3"/>
    <mergeCell ref="O3:T3"/>
    <mergeCell ref="U3:Z3"/>
    <mergeCell ref="O1:Z1"/>
    <mergeCell ref="Y4:Z4"/>
    <mergeCell ref="B4:C4"/>
    <mergeCell ref="D4:E4"/>
    <mergeCell ref="F4:G4"/>
    <mergeCell ref="H4:I4"/>
    <mergeCell ref="J4:K4"/>
    <mergeCell ref="W4:X4"/>
    <mergeCell ref="L4:M4"/>
    <mergeCell ref="O4:P4"/>
    <mergeCell ref="Q4:R4"/>
    <mergeCell ref="S4:T4"/>
    <mergeCell ref="U4:V4"/>
  </mergeCells>
  <conditionalFormatting sqref="H44:N48 U44:AA48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654F-94F2-5341-B5A6-8A338A9804DE}">
  <dimension ref="A1:AB63"/>
  <sheetViews>
    <sheetView topLeftCell="F15" zoomScale="8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8" ht="21" x14ac:dyDescent="0.25">
      <c r="A1" s="8" t="s">
        <v>0</v>
      </c>
      <c r="B1" s="21" t="s">
        <v>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8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8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8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8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8" x14ac:dyDescent="0.2">
      <c r="A7" s="1" t="s">
        <v>4</v>
      </c>
    </row>
    <row r="8" spans="1:28" x14ac:dyDescent="0.2">
      <c r="A8" t="s">
        <v>5</v>
      </c>
      <c r="B8">
        <v>0.346776986302477</v>
      </c>
      <c r="C8">
        <v>0.346776986302477</v>
      </c>
      <c r="D8">
        <v>0.27516706967291499</v>
      </c>
      <c r="E8">
        <v>0.33473711056858901</v>
      </c>
      <c r="F8">
        <v>0.28005068347699102</v>
      </c>
      <c r="G8">
        <v>0.21866462212263699</v>
      </c>
      <c r="H8" s="6">
        <v>0.42810091733939099</v>
      </c>
      <c r="I8" s="6">
        <v>0.431737548794074</v>
      </c>
      <c r="J8" s="6">
        <v>0.45617025512378401</v>
      </c>
      <c r="K8" s="6">
        <v>0.43601210318602401</v>
      </c>
      <c r="L8" s="6">
        <v>0.43555972400388099</v>
      </c>
      <c r="M8" s="6">
        <v>0.36084869849893297</v>
      </c>
      <c r="O8">
        <v>0.26061500408867899</v>
      </c>
      <c r="P8">
        <v>0.26118464255776003</v>
      </c>
      <c r="Q8">
        <v>0.15872853441674001</v>
      </c>
      <c r="R8">
        <v>0.205783063892375</v>
      </c>
      <c r="S8">
        <v>7.1163581346027696E-2</v>
      </c>
      <c r="T8">
        <v>0.16785284941401599</v>
      </c>
      <c r="U8" s="17">
        <v>0.27866942950972501</v>
      </c>
      <c r="V8" s="17">
        <v>0.28015098654445503</v>
      </c>
      <c r="W8" s="17">
        <v>0.19842003398958699</v>
      </c>
      <c r="X8" s="17">
        <v>0.160190188588235</v>
      </c>
      <c r="Y8" s="17">
        <v>6.3084017794200795E-2</v>
      </c>
      <c r="Z8" s="17">
        <v>0.16808097380418699</v>
      </c>
      <c r="AB8" t="s">
        <v>34</v>
      </c>
    </row>
    <row r="9" spans="1:28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8" x14ac:dyDescent="0.2">
      <c r="A10" t="s">
        <v>7</v>
      </c>
      <c r="B10">
        <v>0.42033877438489298</v>
      </c>
      <c r="C10">
        <v>0.42033877438489298</v>
      </c>
      <c r="D10">
        <v>0.42660890949576002</v>
      </c>
      <c r="E10">
        <v>0.50938558749104601</v>
      </c>
      <c r="F10">
        <v>0.38818965886483198</v>
      </c>
      <c r="G10">
        <v>0.37432996006290598</v>
      </c>
      <c r="H10" s="6">
        <v>0.43559679439367399</v>
      </c>
      <c r="I10" s="6">
        <v>0.41804339562189002</v>
      </c>
      <c r="J10" s="6">
        <v>0.46933213789732797</v>
      </c>
      <c r="K10" s="6">
        <v>0.485527381347297</v>
      </c>
      <c r="L10" s="6">
        <v>0.50554783964838201</v>
      </c>
      <c r="M10" s="6">
        <v>0.51880260540588397</v>
      </c>
      <c r="O10">
        <v>0.47224950703648899</v>
      </c>
      <c r="P10">
        <v>0.48703574587385601</v>
      </c>
      <c r="Q10">
        <v>0.40936445412199401</v>
      </c>
      <c r="R10">
        <v>0.43364375087738599</v>
      </c>
      <c r="S10">
        <v>0.367901202353562</v>
      </c>
      <c r="T10">
        <v>0.41162619398001499</v>
      </c>
      <c r="U10" s="17">
        <v>0.48179201652332998</v>
      </c>
      <c r="V10" s="17">
        <v>0.46480634205069099</v>
      </c>
      <c r="W10" s="17">
        <v>0.460480673720922</v>
      </c>
      <c r="X10" s="17">
        <v>0.42424485618239899</v>
      </c>
      <c r="Y10" s="17">
        <v>0.398586130652684</v>
      </c>
      <c r="Z10" s="17">
        <v>0.36354480737717298</v>
      </c>
    </row>
    <row r="11" spans="1:28" x14ac:dyDescent="0.2">
      <c r="A11" t="s">
        <v>8</v>
      </c>
      <c r="B11">
        <v>0.75801241841610001</v>
      </c>
      <c r="C11">
        <v>0.75801241841610001</v>
      </c>
      <c r="D11">
        <v>0.75954868322344904</v>
      </c>
      <c r="E11">
        <v>0.67903606415609197</v>
      </c>
      <c r="F11">
        <v>0.76515145042166499</v>
      </c>
      <c r="G11">
        <v>0.76948186849983302</v>
      </c>
      <c r="H11" s="6">
        <v>0.74883879910034101</v>
      </c>
      <c r="I11" s="6">
        <v>0.73917243826206902</v>
      </c>
      <c r="J11" s="6">
        <v>0.71181514080972197</v>
      </c>
      <c r="K11" s="6">
        <v>0.70755831839399796</v>
      </c>
      <c r="L11" s="6">
        <v>0.69751252323521196</v>
      </c>
      <c r="M11" s="6">
        <v>0.71732940243407095</v>
      </c>
      <c r="O11">
        <v>0.79535480124724101</v>
      </c>
      <c r="P11">
        <v>0.79336430643399303</v>
      </c>
      <c r="Q11">
        <v>0.78255174185268594</v>
      </c>
      <c r="R11">
        <v>0.72835311904732203</v>
      </c>
      <c r="S11">
        <v>0.77220355384745898</v>
      </c>
      <c r="T11">
        <v>0.77326849480731297</v>
      </c>
      <c r="U11" s="17">
        <v>0.78638135996719505</v>
      </c>
      <c r="V11" s="17">
        <v>0.79063801465768502</v>
      </c>
      <c r="W11" s="17">
        <v>0.77140925732221499</v>
      </c>
      <c r="X11" s="17">
        <v>0.77400818026083495</v>
      </c>
      <c r="Y11" s="17">
        <v>0.77209094803287903</v>
      </c>
      <c r="Z11" s="17">
        <v>0.74579062017942399</v>
      </c>
    </row>
    <row r="12" spans="1:28" x14ac:dyDescent="0.2">
      <c r="A12" t="s">
        <v>9</v>
      </c>
      <c r="B12">
        <v>0.64806784696102104</v>
      </c>
      <c r="C12">
        <v>0.64806784696102104</v>
      </c>
      <c r="D12">
        <v>0.653634971754395</v>
      </c>
      <c r="E12">
        <v>0.66742343424037398</v>
      </c>
      <c r="F12">
        <v>0.64215456674473004</v>
      </c>
      <c r="G12">
        <v>0.64517326179297996</v>
      </c>
      <c r="H12" s="6">
        <v>0.63781993375489299</v>
      </c>
      <c r="I12" s="6">
        <v>0.63278848721401204</v>
      </c>
      <c r="J12" s="6">
        <v>0.65454545454545399</v>
      </c>
      <c r="K12" s="6">
        <v>0.66966779161901102</v>
      </c>
      <c r="L12" s="6">
        <v>0.65990525448029902</v>
      </c>
      <c r="M12" s="6">
        <v>0.66235419426908704</v>
      </c>
      <c r="O12">
        <v>0.64376899696048595</v>
      </c>
      <c r="P12">
        <v>0.64024166009981598</v>
      </c>
      <c r="Q12">
        <v>0.63133133133133101</v>
      </c>
      <c r="R12">
        <v>0.65451922489149705</v>
      </c>
      <c r="S12">
        <v>0.62084553816302501</v>
      </c>
      <c r="T12">
        <v>0.63848018042603305</v>
      </c>
      <c r="U12" s="17">
        <v>0.64024166009981598</v>
      </c>
      <c r="V12" s="17">
        <v>0.63456790123456797</v>
      </c>
      <c r="W12" s="17">
        <v>0.64623924722308901</v>
      </c>
      <c r="X12" s="17">
        <v>0.64452903747839196</v>
      </c>
      <c r="Y12" s="17">
        <v>0.62775736438445495</v>
      </c>
      <c r="Z12" s="17">
        <v>0.63112914317941804</v>
      </c>
    </row>
    <row r="13" spans="1:28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8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8" x14ac:dyDescent="0.2">
      <c r="A15" t="s">
        <v>5</v>
      </c>
      <c r="B15">
        <v>0.29466194669016799</v>
      </c>
      <c r="C15">
        <v>0.56183517244138304</v>
      </c>
      <c r="D15">
        <v>0.26092302883742502</v>
      </c>
      <c r="E15">
        <v>0.322273762781147</v>
      </c>
      <c r="F15">
        <v>0.27801977249847798</v>
      </c>
      <c r="G15">
        <v>0.29472929095921901</v>
      </c>
      <c r="H15" s="6">
        <v>0.441261735621368</v>
      </c>
      <c r="I15" s="6">
        <v>0.42810091733939099</v>
      </c>
      <c r="J15" s="6">
        <v>0.33064307284720801</v>
      </c>
      <c r="K15" s="6">
        <v>0.43866395501628203</v>
      </c>
      <c r="L15" s="6">
        <v>0.36056339023174599</v>
      </c>
      <c r="M15" s="6">
        <v>0.32117273138746499</v>
      </c>
      <c r="O15">
        <v>0.12986132835102199</v>
      </c>
      <c r="P15">
        <v>0.26453566941240098</v>
      </c>
      <c r="Q15">
        <v>5.62647434382628E-2</v>
      </c>
      <c r="R15">
        <v>0.205514737898123</v>
      </c>
      <c r="S15">
        <v>9.7068151828449703E-2</v>
      </c>
      <c r="T15">
        <v>0.18054893468689501</v>
      </c>
      <c r="U15" s="17">
        <v>0.27955876205653202</v>
      </c>
      <c r="V15" s="17">
        <v>0.27657032535725901</v>
      </c>
      <c r="W15" s="17">
        <v>0.20296891171146</v>
      </c>
      <c r="X15" s="17">
        <v>0.21234238636185901</v>
      </c>
      <c r="Y15" s="17">
        <v>0.220545388953827</v>
      </c>
      <c r="Z15" s="17">
        <v>0.17484657052203201</v>
      </c>
    </row>
    <row r="16" spans="1:28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0.42746813613333401</v>
      </c>
      <c r="C17">
        <v>0.55832555226505398</v>
      </c>
      <c r="D17">
        <v>0.38962297893591602</v>
      </c>
      <c r="E17">
        <v>0.51253780643833902</v>
      </c>
      <c r="F17">
        <v>0.35278833010114702</v>
      </c>
      <c r="G17">
        <v>0.48774566810849601</v>
      </c>
      <c r="H17" s="6">
        <v>0.47211374352924201</v>
      </c>
      <c r="I17" s="6">
        <v>0.43559679439367399</v>
      </c>
      <c r="J17" s="6">
        <v>0.44162679096442398</v>
      </c>
      <c r="K17" s="6">
        <v>0.48694530420547899</v>
      </c>
      <c r="L17" s="6">
        <v>0.49312345094523502</v>
      </c>
      <c r="M17" s="6">
        <v>0.41759048767907297</v>
      </c>
      <c r="O17">
        <v>0.360733557817775</v>
      </c>
      <c r="P17">
        <v>0.47144657553741398</v>
      </c>
      <c r="Q17">
        <v>0.37381082274710398</v>
      </c>
      <c r="R17">
        <v>0.46283844056626799</v>
      </c>
      <c r="S17">
        <v>0.40653519190270299</v>
      </c>
      <c r="T17">
        <v>0.46034518482278702</v>
      </c>
      <c r="U17" s="17">
        <v>0.48866499146051501</v>
      </c>
      <c r="V17" s="17">
        <v>0.475150750414223</v>
      </c>
      <c r="W17" s="17">
        <v>0.440642420061989</v>
      </c>
      <c r="X17" s="17">
        <v>0.45746518581083701</v>
      </c>
      <c r="Y17" s="17">
        <v>0.47703036306922098</v>
      </c>
      <c r="Z17" s="17">
        <v>0.44195052555797798</v>
      </c>
    </row>
    <row r="18" spans="1:26" x14ac:dyDescent="0.2">
      <c r="A18" t="s">
        <v>8</v>
      </c>
      <c r="B18">
        <v>0.76607660427827995</v>
      </c>
      <c r="C18">
        <v>0.66736002230720803</v>
      </c>
      <c r="D18">
        <v>0.779024572841167</v>
      </c>
      <c r="E18">
        <v>0.69139739921868004</v>
      </c>
      <c r="F18">
        <v>0.75007186699816797</v>
      </c>
      <c r="G18">
        <v>0.72502494946903495</v>
      </c>
      <c r="H18" s="6">
        <v>0.72738951554620301</v>
      </c>
      <c r="I18" s="6">
        <v>0.74883879910034101</v>
      </c>
      <c r="J18" s="6">
        <v>0.77828360325686097</v>
      </c>
      <c r="K18" s="6">
        <v>0.69302464232726102</v>
      </c>
      <c r="L18" s="6">
        <v>0.71785513285339098</v>
      </c>
      <c r="M18" s="6">
        <v>0.729085198314669</v>
      </c>
      <c r="O18">
        <v>0.82263644512547196</v>
      </c>
      <c r="P18">
        <v>0.78353839553426896</v>
      </c>
      <c r="Q18">
        <v>0.80251074963784297</v>
      </c>
      <c r="R18">
        <v>0.79068929076065597</v>
      </c>
      <c r="S18">
        <v>0.75238927112743004</v>
      </c>
      <c r="T18">
        <v>0.74103663358718297</v>
      </c>
      <c r="U18" s="17">
        <v>0.793576024012563</v>
      </c>
      <c r="V18" s="17">
        <v>0.79466091271924599</v>
      </c>
      <c r="W18" s="17">
        <v>0.75820257330444196</v>
      </c>
      <c r="X18" s="17">
        <v>0.78942577276987502</v>
      </c>
      <c r="Y18" s="17">
        <v>0.74595141604325998</v>
      </c>
      <c r="Z18" s="17">
        <v>0.77923995013662495</v>
      </c>
    </row>
    <row r="19" spans="1:26" x14ac:dyDescent="0.2">
      <c r="A19" t="s">
        <v>9</v>
      </c>
      <c r="B19">
        <v>0.64699271495213695</v>
      </c>
      <c r="C19">
        <v>0.67266313932980604</v>
      </c>
      <c r="D19">
        <v>0.64481427240047895</v>
      </c>
      <c r="E19">
        <v>0.66552645481530404</v>
      </c>
      <c r="F19">
        <v>0.63397814602842095</v>
      </c>
      <c r="G19">
        <v>0.64841009663531002</v>
      </c>
      <c r="H19" s="6">
        <v>0.63759546686375901</v>
      </c>
      <c r="I19" s="6">
        <v>0.63781993375489299</v>
      </c>
      <c r="J19" s="6">
        <v>0.65384615384615297</v>
      </c>
      <c r="K19" s="6">
        <v>0.66234178429300306</v>
      </c>
      <c r="L19" s="6">
        <v>0.65658573310747204</v>
      </c>
      <c r="M19" s="6">
        <v>0.65213102686786895</v>
      </c>
      <c r="O19">
        <v>0.61933225603637498</v>
      </c>
      <c r="P19">
        <v>0.64024166009981598</v>
      </c>
      <c r="Q19">
        <v>0.622386322950232</v>
      </c>
      <c r="R19">
        <v>0.63927215416577099</v>
      </c>
      <c r="S19">
        <v>0.63103599013837397</v>
      </c>
      <c r="T19">
        <v>0.64617330385174598</v>
      </c>
      <c r="U19" s="17">
        <v>0.64024166009981598</v>
      </c>
      <c r="V19" s="17">
        <v>0.63803110469777102</v>
      </c>
      <c r="W19" s="17">
        <v>0.64064994161950795</v>
      </c>
      <c r="X19" s="17">
        <v>0.63494314983676603</v>
      </c>
      <c r="Y19" s="17">
        <v>0.64790567982057301</v>
      </c>
      <c r="Z19" s="17">
        <v>0.64080785530339401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0.29466194669016799</v>
      </c>
      <c r="C22">
        <v>0.56183517244138304</v>
      </c>
      <c r="D22">
        <v>0.27344711293989798</v>
      </c>
      <c r="E22">
        <v>0.25217804325514398</v>
      </c>
      <c r="F22">
        <v>0.26926113668832702</v>
      </c>
      <c r="G22">
        <v>0.27724049562278402</v>
      </c>
      <c r="H22" s="6">
        <v>0.44909595594939999</v>
      </c>
      <c r="I22" s="6">
        <v>0.45395998272962401</v>
      </c>
      <c r="J22" s="6">
        <v>0.363751362520364</v>
      </c>
      <c r="K22" s="6">
        <v>0.43866395501628203</v>
      </c>
      <c r="L22" s="6">
        <v>0.33130832161455598</v>
      </c>
      <c r="M22" s="6">
        <v>0.429372507483614</v>
      </c>
      <c r="O22">
        <v>7.3370150295176406E-2</v>
      </c>
      <c r="P22">
        <v>0.26683043684922197</v>
      </c>
      <c r="Q22">
        <v>0.13257806966579699</v>
      </c>
      <c r="R22">
        <v>8.1491628153214604E-2</v>
      </c>
      <c r="S22">
        <v>0.1544350591957</v>
      </c>
      <c r="T22">
        <v>0.17385764681744301</v>
      </c>
      <c r="U22" s="17">
        <v>0.13644774382109601</v>
      </c>
      <c r="V22" s="17">
        <v>0.27580809885768398</v>
      </c>
      <c r="W22" s="17">
        <v>0.16054305298289101</v>
      </c>
      <c r="X22" s="17">
        <v>0.27872924985800801</v>
      </c>
      <c r="Y22" s="17">
        <v>7.3000372675947098E-2</v>
      </c>
      <c r="Z22" s="17">
        <v>3.4583920063262101E-2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0.42746813613333401</v>
      </c>
      <c r="C24">
        <v>0.55832555226505398</v>
      </c>
      <c r="D24">
        <v>0.41189310377935401</v>
      </c>
      <c r="E24">
        <v>0.37937299509660299</v>
      </c>
      <c r="F24">
        <v>0.42209184411804801</v>
      </c>
      <c r="G24">
        <v>0.44582308070100901</v>
      </c>
      <c r="H24" s="6">
        <v>0.43824595711943898</v>
      </c>
      <c r="I24" s="6">
        <v>0.44299212968768598</v>
      </c>
      <c r="J24" s="6">
        <v>0.45112610402919401</v>
      </c>
      <c r="K24" s="6">
        <v>0.48694530420547899</v>
      </c>
      <c r="L24" s="6">
        <v>0.36587489918765997</v>
      </c>
      <c r="M24" s="6">
        <v>0.588446892584085</v>
      </c>
      <c r="O24">
        <v>0.35421940427819198</v>
      </c>
      <c r="P24">
        <v>0.47645617351706598</v>
      </c>
      <c r="Q24">
        <v>0.56701066892197305</v>
      </c>
      <c r="R24">
        <v>0.39239437422335899</v>
      </c>
      <c r="S24">
        <v>0.412976188830735</v>
      </c>
      <c r="T24">
        <v>0.455725776171648</v>
      </c>
      <c r="U24" s="17">
        <v>0.35678067784270601</v>
      </c>
      <c r="V24" s="17">
        <v>0.46288494915410699</v>
      </c>
      <c r="W24" s="17">
        <v>0.350140760420246</v>
      </c>
      <c r="X24" s="17">
        <v>0.53076198755138704</v>
      </c>
      <c r="Y24" s="17">
        <v>0.391736220531817</v>
      </c>
      <c r="Z24" s="17">
        <v>0.33690756618476903</v>
      </c>
    </row>
    <row r="25" spans="1:26" x14ac:dyDescent="0.2">
      <c r="A25" t="s">
        <v>8</v>
      </c>
      <c r="B25">
        <v>0.76607660427827995</v>
      </c>
      <c r="C25">
        <v>0.66736002230720803</v>
      </c>
      <c r="D25">
        <v>0.79199333171063901</v>
      </c>
      <c r="E25">
        <v>0.765592414249472</v>
      </c>
      <c r="F25">
        <v>0.75253547389942499</v>
      </c>
      <c r="G25">
        <v>0.71467907650656104</v>
      </c>
      <c r="H25" s="6">
        <v>0.76903181988924596</v>
      </c>
      <c r="I25" s="6">
        <v>0.770711797681777</v>
      </c>
      <c r="J25" s="6">
        <v>0.78543082060358305</v>
      </c>
      <c r="K25" s="6">
        <v>0.69302464232726102</v>
      </c>
      <c r="L25" s="6">
        <v>0.76393898273433303</v>
      </c>
      <c r="M25" s="6">
        <v>0.64409478881559901</v>
      </c>
      <c r="O25">
        <v>0.83715121189629704</v>
      </c>
      <c r="P25">
        <v>0.79860527560282002</v>
      </c>
      <c r="Q25">
        <v>0.74774345444788004</v>
      </c>
      <c r="R25">
        <v>0.79823597197914598</v>
      </c>
      <c r="S25">
        <v>0.75934478425858498</v>
      </c>
      <c r="T25">
        <v>0.74879928969352505</v>
      </c>
      <c r="U25" s="17">
        <v>0.84229746483767498</v>
      </c>
      <c r="V25" s="17">
        <v>0.78422887003911002</v>
      </c>
      <c r="W25" s="17">
        <v>0.78728575554860802</v>
      </c>
      <c r="X25" s="17">
        <v>0.71334130483463598</v>
      </c>
      <c r="Y25" s="17">
        <v>0.74590530823850898</v>
      </c>
      <c r="Z25" s="17">
        <v>0.80115738149499205</v>
      </c>
    </row>
    <row r="26" spans="1:26" x14ac:dyDescent="0.2">
      <c r="A26" t="s">
        <v>9</v>
      </c>
      <c r="B26">
        <v>0.64699271495213695</v>
      </c>
      <c r="C26">
        <v>0.67266313932980604</v>
      </c>
      <c r="D26">
        <v>0.64023415512777204</v>
      </c>
      <c r="E26">
        <v>0.64945054945054903</v>
      </c>
      <c r="F26">
        <v>0.64629872993776105</v>
      </c>
      <c r="G26" s="5">
        <v>0.65602439309335803</v>
      </c>
      <c r="H26" s="6">
        <v>0.64502714096210001</v>
      </c>
      <c r="I26" s="6">
        <v>0.67189450116279303</v>
      </c>
      <c r="J26" s="6">
        <v>0.649371314264931</v>
      </c>
      <c r="K26" s="6">
        <v>0.66234178429300306</v>
      </c>
      <c r="L26" s="6">
        <v>0.65211640211640198</v>
      </c>
      <c r="M26" s="6">
        <v>0.73573423329520804</v>
      </c>
      <c r="O26">
        <v>0.59391720642072598</v>
      </c>
      <c r="P26">
        <v>0.64376899696048595</v>
      </c>
      <c r="Q26">
        <v>0.63967198581560203</v>
      </c>
      <c r="R26">
        <v>0.64699854083952602</v>
      </c>
      <c r="S26">
        <v>0.63472624121618004</v>
      </c>
      <c r="T26">
        <v>0.66008284600389799</v>
      </c>
      <c r="U26" s="17">
        <v>0.609653858367735</v>
      </c>
      <c r="V26" s="17">
        <v>0.63456790123456797</v>
      </c>
      <c r="W26" s="17">
        <v>0.63749394673123405</v>
      </c>
      <c r="X26" s="17">
        <v>0.65875267364628998</v>
      </c>
      <c r="Y26" s="17">
        <v>0.63994936193493301</v>
      </c>
      <c r="Z26" s="17">
        <v>0.60838490761323405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0.29466194669016799</v>
      </c>
      <c r="C29">
        <v>0.346776986302477</v>
      </c>
      <c r="D29">
        <v>0.23896029837727401</v>
      </c>
      <c r="E29">
        <v>0.27815394828809897</v>
      </c>
      <c r="F29">
        <v>0.28837040192019803</v>
      </c>
      <c r="G29">
        <v>0.28941776915143802</v>
      </c>
      <c r="H29" s="6">
        <v>0.42810091733939099</v>
      </c>
      <c r="I29" s="6">
        <v>0.44909595594939999</v>
      </c>
      <c r="J29" s="6">
        <v>0.34552936495874598</v>
      </c>
      <c r="K29" s="6">
        <v>0.42736638705399199</v>
      </c>
      <c r="L29" s="6">
        <v>0.36703495766308802</v>
      </c>
      <c r="M29" s="6">
        <v>0.40043331338461202</v>
      </c>
      <c r="O29">
        <v>0.26782301655921698</v>
      </c>
      <c r="P29">
        <v>0.26781522791018902</v>
      </c>
      <c r="Q29">
        <v>0.233094191319032</v>
      </c>
      <c r="R29">
        <v>0.19713207084006301</v>
      </c>
      <c r="S29">
        <v>0.14068016705446099</v>
      </c>
      <c r="T29">
        <v>0.20268978466783799</v>
      </c>
      <c r="U29" s="17">
        <v>0.27818526708166003</v>
      </c>
      <c r="V29" s="17">
        <v>0.27725899521228398</v>
      </c>
      <c r="W29" s="17">
        <v>8.55293639933907E-2</v>
      </c>
      <c r="X29" s="17">
        <v>0.21352397346780499</v>
      </c>
      <c r="Y29" s="17">
        <v>0.163047534563211</v>
      </c>
      <c r="Z29" s="17">
        <v>0.26315812326674698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0.42746813613333401</v>
      </c>
      <c r="C31">
        <v>0.42033877438489298</v>
      </c>
      <c r="D31">
        <v>0.43478581939385502</v>
      </c>
      <c r="E31">
        <v>0.42234984343127602</v>
      </c>
      <c r="F31">
        <v>0.42479762736350801</v>
      </c>
      <c r="G31">
        <v>0.58233041702338695</v>
      </c>
      <c r="H31" s="6">
        <v>0.43559679439367399</v>
      </c>
      <c r="I31" s="6">
        <v>0.43824595711943898</v>
      </c>
      <c r="J31" s="6">
        <v>0.42449841233627</v>
      </c>
      <c r="K31" s="6">
        <v>0.439478883998831</v>
      </c>
      <c r="L31" s="6">
        <v>0.45809990002690898</v>
      </c>
      <c r="M31" s="6">
        <v>0.64761509439028597</v>
      </c>
      <c r="O31">
        <v>0.49322502575107002</v>
      </c>
      <c r="P31">
        <v>0.46976145953086501</v>
      </c>
      <c r="Q31">
        <v>0.41195120476781499</v>
      </c>
      <c r="R31">
        <v>0.455297198091968</v>
      </c>
      <c r="S31">
        <v>0.45333383211824102</v>
      </c>
      <c r="T31">
        <v>0.44960862445370398</v>
      </c>
      <c r="U31" s="17">
        <v>0.46883851804191201</v>
      </c>
      <c r="V31" s="17">
        <v>0.49281784451829902</v>
      </c>
      <c r="W31" s="17">
        <v>0.42796588209762598</v>
      </c>
      <c r="X31" s="17">
        <v>0.468287185554143</v>
      </c>
      <c r="Y31" s="17">
        <v>0.40668407730550599</v>
      </c>
      <c r="Z31" s="17">
        <v>0.60537742043695397</v>
      </c>
    </row>
    <row r="32" spans="1:26" x14ac:dyDescent="0.2">
      <c r="A32" t="s">
        <v>8</v>
      </c>
      <c r="B32">
        <v>0.76607660427827995</v>
      </c>
      <c r="C32">
        <v>0.75801241841610001</v>
      </c>
      <c r="D32">
        <v>0.77113645914922302</v>
      </c>
      <c r="E32">
        <v>0.78581582833213703</v>
      </c>
      <c r="F32">
        <v>0.76032205079371495</v>
      </c>
      <c r="G32">
        <v>0.59977763552068097</v>
      </c>
      <c r="H32" s="6">
        <v>0.74883879910034101</v>
      </c>
      <c r="I32" s="6">
        <v>0.76903181988924596</v>
      </c>
      <c r="J32" s="6">
        <v>0.75707687943760305</v>
      </c>
      <c r="K32" s="6">
        <v>0.74353212000064195</v>
      </c>
      <c r="L32" s="6">
        <v>0.71047264564892099</v>
      </c>
      <c r="M32" s="6">
        <v>0.65947571017479201</v>
      </c>
      <c r="O32">
        <v>0.78668638137859803</v>
      </c>
      <c r="P32">
        <v>0.79316425252832001</v>
      </c>
      <c r="Q32">
        <v>0.75989115987681999</v>
      </c>
      <c r="R32">
        <v>0.75924118387876505</v>
      </c>
      <c r="S32">
        <v>0.749699596935818</v>
      </c>
      <c r="T32">
        <v>0.71589614851717998</v>
      </c>
      <c r="U32" s="17">
        <v>0.79001171615455401</v>
      </c>
      <c r="V32" s="17">
        <v>0.791475923315765</v>
      </c>
      <c r="W32" s="17">
        <v>0.78387920434753</v>
      </c>
      <c r="X32" s="17">
        <v>0.78866013040213501</v>
      </c>
      <c r="Y32" s="17">
        <v>0.73841977735929198</v>
      </c>
      <c r="Z32" s="17">
        <v>0.68727084198091504</v>
      </c>
    </row>
    <row r="33" spans="1:27" x14ac:dyDescent="0.2">
      <c r="A33" t="s">
        <v>9</v>
      </c>
      <c r="B33">
        <v>0.64699271495213695</v>
      </c>
      <c r="C33">
        <v>0.64806784696102104</v>
      </c>
      <c r="D33">
        <v>0.64574459663745298</v>
      </c>
      <c r="E33">
        <v>0.63605255417197704</v>
      </c>
      <c r="F33">
        <v>0.64487289388857905</v>
      </c>
      <c r="G33">
        <v>0.73691357768923005</v>
      </c>
      <c r="H33" s="6">
        <v>0.63781993375489299</v>
      </c>
      <c r="I33" s="6">
        <v>0.64502714096210001</v>
      </c>
      <c r="J33" s="6">
        <v>0.64871024871024796</v>
      </c>
      <c r="K33" s="6">
        <v>0.65837172506863895</v>
      </c>
      <c r="L33" s="6">
        <v>0.65384287843304201</v>
      </c>
      <c r="M33" s="6">
        <v>0.68247021795408802</v>
      </c>
      <c r="O33">
        <v>0.64024166009981598</v>
      </c>
      <c r="P33">
        <v>0.64376899696048595</v>
      </c>
      <c r="Q33">
        <v>0.64414003885960502</v>
      </c>
      <c r="R33">
        <v>0.64774240096820701</v>
      </c>
      <c r="S33">
        <v>0.64007802930635505</v>
      </c>
      <c r="T33">
        <v>0.65030180221669498</v>
      </c>
      <c r="U33" s="17">
        <v>0.63456790123456797</v>
      </c>
      <c r="V33" s="17">
        <v>0.64024166009981598</v>
      </c>
      <c r="W33" s="17">
        <v>0.61808278867102395</v>
      </c>
      <c r="X33" s="17">
        <v>0.64846762857863605</v>
      </c>
      <c r="Y33" s="17">
        <v>0.64076087416734695</v>
      </c>
      <c r="Z33" s="17">
        <v>0.73150381150381105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0.30769070659324527</v>
      </c>
      <c r="C36">
        <f t="shared" ref="C36:T40" si="0">AVERAGE(C8,C15,C22,C29)</f>
        <v>0.45430607937193002</v>
      </c>
      <c r="D36">
        <f t="shared" si="0"/>
        <v>0.262124377456878</v>
      </c>
      <c r="E36">
        <f t="shared" si="0"/>
        <v>0.29683571622324473</v>
      </c>
      <c r="F36">
        <f t="shared" si="0"/>
        <v>0.27892549864599853</v>
      </c>
      <c r="G36">
        <f t="shared" si="0"/>
        <v>0.27001304446401952</v>
      </c>
      <c r="H36" s="6">
        <f t="shared" si="0"/>
        <v>0.43663988156238748</v>
      </c>
      <c r="I36" s="6">
        <f t="shared" si="0"/>
        <v>0.44072360120312226</v>
      </c>
      <c r="J36" s="6">
        <f t="shared" si="0"/>
        <v>0.37402351386252553</v>
      </c>
      <c r="K36" s="6">
        <f t="shared" si="0"/>
        <v>0.43517660006814507</v>
      </c>
      <c r="L36" s="6">
        <f t="shared" si="0"/>
        <v>0.37361659837831773</v>
      </c>
      <c r="M36" s="6">
        <f t="shared" si="0"/>
        <v>0.377956812688656</v>
      </c>
      <c r="O36">
        <f t="shared" si="0"/>
        <v>0.1829173748235236</v>
      </c>
      <c r="P36">
        <f t="shared" si="0"/>
        <v>0.26509149418239303</v>
      </c>
      <c r="Q36">
        <f t="shared" si="0"/>
        <v>0.14516638470995794</v>
      </c>
      <c r="R36">
        <f t="shared" si="0"/>
        <v>0.17248037519594389</v>
      </c>
      <c r="S36">
        <f t="shared" si="0"/>
        <v>0.11583673985615958</v>
      </c>
      <c r="T36">
        <f t="shared" si="0"/>
        <v>0.18123730389654802</v>
      </c>
      <c r="U36" s="6">
        <f>AVERAGE(U8,U15,U22,U29)</f>
        <v>0.24321530061725327</v>
      </c>
      <c r="V36" s="6">
        <f t="shared" ref="V36:Z36" si="1">AVERAGE(V8,V15,V22,V29)</f>
        <v>0.27744710149292051</v>
      </c>
      <c r="W36" s="6">
        <f t="shared" si="1"/>
        <v>0.16186534066933217</v>
      </c>
      <c r="X36" s="6">
        <f t="shared" si="1"/>
        <v>0.21619644956897677</v>
      </c>
      <c r="Y36" s="6">
        <f t="shared" si="1"/>
        <v>0.12991932849679647</v>
      </c>
      <c r="Z36" s="6">
        <f t="shared" si="1"/>
        <v>0.16016739691405701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0.42568579569622378</v>
      </c>
      <c r="C38">
        <f t="shared" si="0"/>
        <v>0.48933216332497348</v>
      </c>
      <c r="D38">
        <f t="shared" si="0"/>
        <v>0.41572770290122124</v>
      </c>
      <c r="E38">
        <f t="shared" si="0"/>
        <v>0.455911558114316</v>
      </c>
      <c r="F38">
        <f t="shared" si="0"/>
        <v>0.39696686511188373</v>
      </c>
      <c r="G38">
        <f t="shared" si="0"/>
        <v>0.47255728147394949</v>
      </c>
      <c r="H38" s="6">
        <f t="shared" si="0"/>
        <v>0.44538832235900727</v>
      </c>
      <c r="I38" s="6">
        <f t="shared" si="0"/>
        <v>0.43371956920567223</v>
      </c>
      <c r="J38" s="6">
        <f t="shared" si="0"/>
        <v>0.446645861306804</v>
      </c>
      <c r="K38" s="6">
        <f t="shared" si="0"/>
        <v>0.47472421843927154</v>
      </c>
      <c r="L38" s="6">
        <f t="shared" si="0"/>
        <v>0.4556615224520465</v>
      </c>
      <c r="M38" s="6">
        <f t="shared" si="0"/>
        <v>0.54311377001483196</v>
      </c>
      <c r="O38">
        <f t="shared" si="0"/>
        <v>0.42010687372088151</v>
      </c>
      <c r="P38">
        <f t="shared" si="0"/>
        <v>0.47617498861480023</v>
      </c>
      <c r="Q38">
        <f t="shared" si="0"/>
        <v>0.44053428763972147</v>
      </c>
      <c r="R38">
        <f t="shared" si="0"/>
        <v>0.43604344093974523</v>
      </c>
      <c r="S38">
        <f t="shared" si="0"/>
        <v>0.41018660380131022</v>
      </c>
      <c r="T38">
        <f t="shared" si="0"/>
        <v>0.44432644485703854</v>
      </c>
      <c r="U38" s="6">
        <f t="shared" si="3"/>
        <v>0.44901905096711581</v>
      </c>
      <c r="V38" s="6">
        <f t="shared" si="3"/>
        <v>0.47391497153433004</v>
      </c>
      <c r="W38" s="6">
        <f t="shared" si="3"/>
        <v>0.41980743407519572</v>
      </c>
      <c r="X38" s="6">
        <f t="shared" si="3"/>
        <v>0.47018980377469149</v>
      </c>
      <c r="Y38" s="6">
        <f t="shared" si="3"/>
        <v>0.41850919788980701</v>
      </c>
      <c r="Z38" s="6">
        <f t="shared" si="3"/>
        <v>0.43694507988921849</v>
      </c>
    </row>
    <row r="39" spans="1:27" x14ac:dyDescent="0.2">
      <c r="A39" t="s">
        <v>8</v>
      </c>
      <c r="B39">
        <f t="shared" si="2"/>
        <v>0.76406055781273496</v>
      </c>
      <c r="C39">
        <f t="shared" si="0"/>
        <v>0.71268622036165397</v>
      </c>
      <c r="D39">
        <f t="shared" si="0"/>
        <v>0.77542576173111954</v>
      </c>
      <c r="E39">
        <f t="shared" si="0"/>
        <v>0.73046042648909526</v>
      </c>
      <c r="F39">
        <f t="shared" si="0"/>
        <v>0.7570202105282432</v>
      </c>
      <c r="G39">
        <f t="shared" si="0"/>
        <v>0.7022408824990275</v>
      </c>
      <c r="H39" s="6">
        <f t="shared" si="0"/>
        <v>0.74852473340903281</v>
      </c>
      <c r="I39" s="6">
        <f t="shared" si="0"/>
        <v>0.75693871373335819</v>
      </c>
      <c r="J39" s="6">
        <f t="shared" si="0"/>
        <v>0.75815161102694217</v>
      </c>
      <c r="K39" s="6">
        <f t="shared" si="0"/>
        <v>0.70928493076229049</v>
      </c>
      <c r="L39" s="6">
        <f t="shared" si="0"/>
        <v>0.72244482111796415</v>
      </c>
      <c r="M39" s="6">
        <f t="shared" si="0"/>
        <v>0.68749627493478271</v>
      </c>
      <c r="O39">
        <f t="shared" si="0"/>
        <v>0.81045720991190195</v>
      </c>
      <c r="P39">
        <f t="shared" si="0"/>
        <v>0.79216805752485053</v>
      </c>
      <c r="Q39">
        <f t="shared" si="0"/>
        <v>0.77317427645380721</v>
      </c>
      <c r="R39">
        <f t="shared" si="0"/>
        <v>0.76912989141647226</v>
      </c>
      <c r="S39">
        <f t="shared" si="0"/>
        <v>0.758409301542323</v>
      </c>
      <c r="T39">
        <f t="shared" si="0"/>
        <v>0.74475014165130027</v>
      </c>
      <c r="U39" s="6">
        <f t="shared" si="3"/>
        <v>0.80306664124299676</v>
      </c>
      <c r="V39" s="6">
        <f t="shared" si="3"/>
        <v>0.79025093018295156</v>
      </c>
      <c r="W39" s="6">
        <f t="shared" si="3"/>
        <v>0.77519419763069863</v>
      </c>
      <c r="X39" s="6">
        <f t="shared" si="3"/>
        <v>0.76635884706687019</v>
      </c>
      <c r="Y39" s="6">
        <f t="shared" si="3"/>
        <v>0.75059186241848497</v>
      </c>
      <c r="Z39" s="6">
        <f t="shared" si="3"/>
        <v>0.75336469844798903</v>
      </c>
    </row>
    <row r="40" spans="1:27" x14ac:dyDescent="0.2">
      <c r="A40" t="s">
        <v>9</v>
      </c>
      <c r="B40">
        <f t="shared" si="2"/>
        <v>0.64726149795435806</v>
      </c>
      <c r="C40">
        <f t="shared" si="0"/>
        <v>0.66036549314541348</v>
      </c>
      <c r="D40">
        <f t="shared" si="0"/>
        <v>0.64610699898002466</v>
      </c>
      <c r="E40">
        <f t="shared" si="0"/>
        <v>0.65461324816955102</v>
      </c>
      <c r="F40">
        <f t="shared" si="0"/>
        <v>0.64182608414987274</v>
      </c>
      <c r="G40">
        <f t="shared" si="0"/>
        <v>0.67163033230271951</v>
      </c>
      <c r="H40" s="6">
        <f t="shared" si="0"/>
        <v>0.63956561883391128</v>
      </c>
      <c r="I40" s="6">
        <f t="shared" si="0"/>
        <v>0.64688251577344946</v>
      </c>
      <c r="J40" s="6">
        <f t="shared" si="0"/>
        <v>0.65161829284169648</v>
      </c>
      <c r="K40" s="6">
        <f t="shared" si="0"/>
        <v>0.66318077131841402</v>
      </c>
      <c r="L40" s="6">
        <f t="shared" si="0"/>
        <v>0.65561256703430371</v>
      </c>
      <c r="M40" s="6">
        <f t="shared" si="0"/>
        <v>0.68317241809656304</v>
      </c>
      <c r="O40">
        <f t="shared" si="0"/>
        <v>0.62431502987935072</v>
      </c>
      <c r="P40">
        <f t="shared" si="0"/>
        <v>0.64200532853015091</v>
      </c>
      <c r="Q40">
        <f t="shared" si="0"/>
        <v>0.63438241973919252</v>
      </c>
      <c r="R40">
        <f t="shared" si="0"/>
        <v>0.64713308021625027</v>
      </c>
      <c r="S40">
        <f t="shared" si="0"/>
        <v>0.63167144970598355</v>
      </c>
      <c r="T40">
        <f t="shared" si="0"/>
        <v>0.648759533124593</v>
      </c>
      <c r="U40" s="6">
        <f t="shared" si="3"/>
        <v>0.6311762699504837</v>
      </c>
      <c r="V40" s="6">
        <f t="shared" si="3"/>
        <v>0.63685214181668082</v>
      </c>
      <c r="W40" s="6">
        <f t="shared" si="3"/>
        <v>0.63561648106121371</v>
      </c>
      <c r="X40" s="6">
        <f t="shared" si="3"/>
        <v>0.64667312238502095</v>
      </c>
      <c r="Y40" s="6">
        <f t="shared" si="3"/>
        <v>0.63909332007682695</v>
      </c>
      <c r="Z40" s="6">
        <f t="shared" si="3"/>
        <v>0.65295642939996434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0.12894917496914221</v>
      </c>
      <c r="I44">
        <f t="shared" ref="I44:Z48" si="4">I36-C36</f>
        <v>-1.3582478168807754E-2</v>
      </c>
      <c r="J44">
        <f t="shared" si="4"/>
        <v>0.11189913640564753</v>
      </c>
      <c r="K44">
        <f t="shared" si="4"/>
        <v>0.13834088384490034</v>
      </c>
      <c r="L44">
        <f t="shared" si="4"/>
        <v>9.4691099732319206E-2</v>
      </c>
      <c r="M44" s="9">
        <f t="shared" si="4"/>
        <v>0.10794376822463647</v>
      </c>
      <c r="N44">
        <f>AVERAGE(H44:M44)</f>
        <v>9.4706930834639658E-2</v>
      </c>
      <c r="U44">
        <f t="shared" si="4"/>
        <v>6.0297925793729668E-2</v>
      </c>
      <c r="V44">
        <f t="shared" si="4"/>
        <v>1.2355607310527483E-2</v>
      </c>
      <c r="W44">
        <f t="shared" si="4"/>
        <v>1.6698955959374234E-2</v>
      </c>
      <c r="X44">
        <f t="shared" si="4"/>
        <v>4.3716074373032876E-2</v>
      </c>
      <c r="Y44">
        <f t="shared" si="4"/>
        <v>1.4082588640636884E-2</v>
      </c>
      <c r="Z44" s="9">
        <f t="shared" si="4"/>
        <v>-2.1069906982491005E-2</v>
      </c>
      <c r="AA44">
        <f>AVERAGE(U44:Z44)</f>
        <v>2.1013540849135023E-2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6">AVERAGE(H45:M45)</f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 s="9">
        <f t="shared" si="4"/>
        <v>0</v>
      </c>
      <c r="AA45">
        <f t="shared" ref="AA45:AA48" si="7">AVERAGE(U45:Z45)</f>
        <v>0</v>
      </c>
    </row>
    <row r="46" spans="1:27" x14ac:dyDescent="0.2">
      <c r="A46" t="s">
        <v>7</v>
      </c>
      <c r="H46">
        <f t="shared" si="5"/>
        <v>1.9702526662783493E-2</v>
      </c>
      <c r="I46">
        <f t="shared" si="4"/>
        <v>-5.5612594119301251E-2</v>
      </c>
      <c r="J46">
        <f t="shared" si="4"/>
        <v>3.0918158405582763E-2</v>
      </c>
      <c r="K46">
        <f t="shared" si="4"/>
        <v>1.8812660324955544E-2</v>
      </c>
      <c r="L46">
        <f t="shared" si="4"/>
        <v>5.869465734016277E-2</v>
      </c>
      <c r="M46" s="9">
        <f t="shared" si="4"/>
        <v>7.0556488540882478E-2</v>
      </c>
      <c r="N46">
        <f t="shared" si="6"/>
        <v>2.3845316192510967E-2</v>
      </c>
      <c r="U46">
        <f t="shared" si="4"/>
        <v>2.8912177246234294E-2</v>
      </c>
      <c r="V46">
        <f t="shared" si="4"/>
        <v>-2.2600170804701891E-3</v>
      </c>
      <c r="W46">
        <f t="shared" si="4"/>
        <v>-2.0726853564525749E-2</v>
      </c>
      <c r="X46">
        <f t="shared" si="4"/>
        <v>3.4146362834946264E-2</v>
      </c>
      <c r="Y46">
        <f t="shared" si="4"/>
        <v>8.3225940884967819E-3</v>
      </c>
      <c r="Z46" s="9">
        <f t="shared" si="4"/>
        <v>-7.3813649678200477E-3</v>
      </c>
      <c r="AA46">
        <f t="shared" si="7"/>
        <v>6.8354830928102255E-3</v>
      </c>
    </row>
    <row r="47" spans="1:27" x14ac:dyDescent="0.2">
      <c r="A47" t="s">
        <v>8</v>
      </c>
      <c r="H47">
        <f t="shared" si="5"/>
        <v>-1.5535824403702159E-2</v>
      </c>
      <c r="I47">
        <f t="shared" si="4"/>
        <v>4.4252493371704227E-2</v>
      </c>
      <c r="J47">
        <f t="shared" si="4"/>
        <v>-1.7274150704177371E-2</v>
      </c>
      <c r="K47">
        <f t="shared" si="4"/>
        <v>-2.1175495726804772E-2</v>
      </c>
      <c r="L47">
        <f t="shared" si="4"/>
        <v>-3.4575389410279045E-2</v>
      </c>
      <c r="M47" s="9">
        <f t="shared" si="4"/>
        <v>-1.4744607564244783E-2</v>
      </c>
      <c r="N47">
        <f t="shared" si="6"/>
        <v>-9.842162406250651E-3</v>
      </c>
      <c r="U47">
        <f t="shared" si="4"/>
        <v>-7.3905686689051953E-3</v>
      </c>
      <c r="V47">
        <f t="shared" si="4"/>
        <v>-1.917127341898972E-3</v>
      </c>
      <c r="W47">
        <f t="shared" si="4"/>
        <v>2.019921176891426E-3</v>
      </c>
      <c r="X47">
        <f t="shared" si="4"/>
        <v>-2.7710443496020698E-3</v>
      </c>
      <c r="Y47">
        <f t="shared" si="4"/>
        <v>-7.8174391238380325E-3</v>
      </c>
      <c r="Z47" s="9">
        <f t="shared" si="4"/>
        <v>8.6145567966887659E-3</v>
      </c>
      <c r="AA47">
        <f t="shared" si="7"/>
        <v>-1.5436169184440129E-3</v>
      </c>
    </row>
    <row r="48" spans="1:27" x14ac:dyDescent="0.2">
      <c r="A48" t="s">
        <v>9</v>
      </c>
      <c r="H48">
        <f t="shared" si="5"/>
        <v>-7.6958791204467802E-3</v>
      </c>
      <c r="I48">
        <f t="shared" si="4"/>
        <v>-1.3482977371964022E-2</v>
      </c>
      <c r="J48">
        <f t="shared" si="4"/>
        <v>5.5112938616718177E-3</v>
      </c>
      <c r="K48">
        <f t="shared" si="4"/>
        <v>8.5675231488629988E-3</v>
      </c>
      <c r="L48">
        <f t="shared" si="4"/>
        <v>1.3786482884430962E-2</v>
      </c>
      <c r="M48" s="9">
        <f t="shared" si="4"/>
        <v>1.1542085793843526E-2</v>
      </c>
      <c r="N48">
        <f t="shared" si="6"/>
        <v>3.0380881993997502E-3</v>
      </c>
      <c r="U48">
        <f t="shared" si="4"/>
        <v>6.8612400711329791E-3</v>
      </c>
      <c r="V48">
        <f t="shared" si="4"/>
        <v>-5.1531867134700926E-3</v>
      </c>
      <c r="W48">
        <f t="shared" si="4"/>
        <v>1.234061322021196E-3</v>
      </c>
      <c r="X48">
        <f t="shared" si="4"/>
        <v>-4.5995783122931844E-4</v>
      </c>
      <c r="Y48">
        <f t="shared" si="4"/>
        <v>7.4218703708434086E-3</v>
      </c>
      <c r="Z48" s="9">
        <f t="shared" si="4"/>
        <v>4.1968962753713424E-3</v>
      </c>
      <c r="AA48">
        <f t="shared" si="7"/>
        <v>2.3501539157782525E-3</v>
      </c>
    </row>
    <row r="53" spans="1:2" x14ac:dyDescent="0.2">
      <c r="A53" s="19" t="s">
        <v>19</v>
      </c>
      <c r="B53" s="19"/>
    </row>
    <row r="54" spans="1:2" x14ac:dyDescent="0.2">
      <c r="A54" s="3" t="s">
        <v>25</v>
      </c>
      <c r="B54" s="4">
        <v>231</v>
      </c>
    </row>
    <row r="55" spans="1:2" x14ac:dyDescent="0.2">
      <c r="A55" s="3" t="s">
        <v>26</v>
      </c>
      <c r="B55" s="4">
        <v>11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8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0.84955452301037704</v>
      </c>
    </row>
    <row r="61" spans="1:2" x14ac:dyDescent="0.2">
      <c r="A61" s="3" t="s">
        <v>7</v>
      </c>
      <c r="B61" s="4">
        <v>0.96823770491803196</v>
      </c>
    </row>
    <row r="62" spans="1:2" x14ac:dyDescent="0.2">
      <c r="A62" s="3" t="s">
        <v>8</v>
      </c>
      <c r="B62" s="4">
        <v>0.79037295082169801</v>
      </c>
    </row>
    <row r="63" spans="1:2" x14ac:dyDescent="0.2">
      <c r="A63" s="3" t="s">
        <v>9</v>
      </c>
      <c r="B63" s="4">
        <v>0.66666666666666596</v>
      </c>
    </row>
  </sheetData>
  <mergeCells count="20">
    <mergeCell ref="Q4:R4"/>
    <mergeCell ref="S4:T4"/>
    <mergeCell ref="U4:V4"/>
    <mergeCell ref="W4:X4"/>
    <mergeCell ref="A53:B53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</mergeCells>
  <conditionalFormatting sqref="H44:N48 U44:AA48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1CE-2A87-6941-BB1A-575BA143E98F}">
  <dimension ref="A1:AA63"/>
  <sheetViews>
    <sheetView topLeftCell="H11" zoomScale="8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1" t="s">
        <v>27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7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7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  <c r="AA3" t="s">
        <v>33</v>
      </c>
    </row>
    <row r="4" spans="1:27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0.156552246049869</v>
      </c>
      <c r="C8">
        <v>0.189625794550877</v>
      </c>
      <c r="D8">
        <v>0.14078264947486999</v>
      </c>
      <c r="E8">
        <v>0.180341759070208</v>
      </c>
      <c r="F8">
        <v>0.15982674235455399</v>
      </c>
      <c r="G8">
        <v>0.173241677117667</v>
      </c>
      <c r="H8" s="6">
        <v>0.25304588381953202</v>
      </c>
      <c r="I8" s="6">
        <v>0.33625396056882101</v>
      </c>
      <c r="J8" s="6">
        <v>0.29465098212461699</v>
      </c>
      <c r="K8" s="6">
        <v>0.33176487921319398</v>
      </c>
      <c r="L8" s="6">
        <v>0.34063398450784699</v>
      </c>
      <c r="M8" s="6">
        <v>0.37172816032029099</v>
      </c>
      <c r="O8">
        <v>9.4703953872001506E-2</v>
      </c>
      <c r="P8">
        <v>0.13464760857681601</v>
      </c>
      <c r="Q8">
        <v>0.17891216050845199</v>
      </c>
      <c r="R8">
        <v>0.22159110752450101</v>
      </c>
      <c r="S8">
        <v>0.14804314276407801</v>
      </c>
      <c r="T8">
        <v>0.22260299308575099</v>
      </c>
      <c r="U8" s="17">
        <v>0.142537831088492</v>
      </c>
      <c r="V8" s="17">
        <v>0.20858310817987499</v>
      </c>
      <c r="W8" s="17">
        <v>0.18695600778632601</v>
      </c>
      <c r="X8" s="17">
        <v>0.25878710551689899</v>
      </c>
      <c r="Y8" s="17">
        <v>0.169796821392009</v>
      </c>
      <c r="Z8" s="17">
        <v>0.187532157416921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7" x14ac:dyDescent="0.2">
      <c r="A10" t="s">
        <v>7</v>
      </c>
      <c r="B10">
        <v>0.114905656372357</v>
      </c>
      <c r="C10">
        <v>0.108152975530211</v>
      </c>
      <c r="D10">
        <v>0.16285840971049101</v>
      </c>
      <c r="E10">
        <v>0.112082447381047</v>
      </c>
      <c r="F10">
        <v>0.146905805635095</v>
      </c>
      <c r="G10">
        <v>0.13286638897599401</v>
      </c>
      <c r="H10" s="6">
        <v>0.120210174858655</v>
      </c>
      <c r="I10" s="6">
        <v>0.125867105248541</v>
      </c>
      <c r="J10" s="6">
        <v>0.15086381610650501</v>
      </c>
      <c r="K10" s="6">
        <v>0.120578700091302</v>
      </c>
      <c r="L10" s="6">
        <v>0.14143826106452101</v>
      </c>
      <c r="M10" s="6">
        <v>0.168516201409454</v>
      </c>
      <c r="O10">
        <v>0.110683556675209</v>
      </c>
      <c r="P10">
        <v>0.103024896676122</v>
      </c>
      <c r="Q10">
        <v>0.12965034800741501</v>
      </c>
      <c r="R10">
        <v>0.109574781333726</v>
      </c>
      <c r="S10">
        <v>0.107205581813529</v>
      </c>
      <c r="T10">
        <v>0.13555948608131899</v>
      </c>
      <c r="U10" s="17">
        <v>8.4853629585912901E-2</v>
      </c>
      <c r="V10" s="17">
        <v>9.1539034889096593E-2</v>
      </c>
      <c r="W10" s="17">
        <v>0.154903059805476</v>
      </c>
      <c r="X10" s="17">
        <v>8.9469858341678601E-2</v>
      </c>
      <c r="Y10" s="17">
        <v>9.5213754240225504E-2</v>
      </c>
      <c r="Z10" s="17">
        <v>0.15713504317906599</v>
      </c>
    </row>
    <row r="11" spans="1:27" x14ac:dyDescent="0.2">
      <c r="A11" t="s">
        <v>8</v>
      </c>
      <c r="B11">
        <v>0.73548371379060196</v>
      </c>
      <c r="C11">
        <v>0.72632670351516204</v>
      </c>
      <c r="D11">
        <v>0.66172241446065305</v>
      </c>
      <c r="E11">
        <v>0.69912990711386103</v>
      </c>
      <c r="F11">
        <v>0.69281167233950103</v>
      </c>
      <c r="G11">
        <v>0.67558821192054896</v>
      </c>
      <c r="H11" s="6">
        <v>0.72951290547030001</v>
      </c>
      <c r="I11" s="6">
        <v>0.73001150748148103</v>
      </c>
      <c r="J11" s="6">
        <v>0.68619829337161797</v>
      </c>
      <c r="K11" s="6">
        <v>0.70878546106960705</v>
      </c>
      <c r="L11" s="6">
        <v>0.66957270397256996</v>
      </c>
      <c r="M11" s="6">
        <v>0.67609875253435903</v>
      </c>
      <c r="O11">
        <v>0.71409832389555195</v>
      </c>
      <c r="P11">
        <v>0.70567186455006803</v>
      </c>
      <c r="Q11">
        <v>0.66578926302415398</v>
      </c>
      <c r="R11">
        <v>0.66965337475005604</v>
      </c>
      <c r="S11">
        <v>0.63704300606294395</v>
      </c>
      <c r="T11">
        <v>0.57592239258564804</v>
      </c>
      <c r="U11" s="17">
        <v>0.65956602025689104</v>
      </c>
      <c r="V11" s="17">
        <v>0.68704727318042702</v>
      </c>
      <c r="W11" s="17">
        <v>0.66727294104524504</v>
      </c>
      <c r="X11" s="17">
        <v>0.67970948634665895</v>
      </c>
      <c r="Y11" s="17">
        <v>0.65295054434583899</v>
      </c>
      <c r="Z11" s="17">
        <v>0.625895671235979</v>
      </c>
    </row>
    <row r="12" spans="1:27" x14ac:dyDescent="0.2">
      <c r="A12" t="s">
        <v>9</v>
      </c>
      <c r="B12">
        <v>0.56969559463036401</v>
      </c>
      <c r="C12">
        <v>0.52904713548277904</v>
      </c>
      <c r="D12">
        <v>0.61682960582116797</v>
      </c>
      <c r="E12">
        <v>0.57983173130438204</v>
      </c>
      <c r="F12">
        <v>0.59929335562286501</v>
      </c>
      <c r="G12">
        <v>0.58369285879689703</v>
      </c>
      <c r="H12" s="6">
        <v>0.56737898850024504</v>
      </c>
      <c r="I12" s="6">
        <v>0.59058169385229198</v>
      </c>
      <c r="J12" s="6">
        <v>0.569277182011383</v>
      </c>
      <c r="K12" s="6">
        <v>0.58361486253900297</v>
      </c>
      <c r="L12" s="6">
        <v>0.59366752102022302</v>
      </c>
      <c r="M12" s="6">
        <v>0.582515919121112</v>
      </c>
      <c r="O12">
        <v>0.51520637727534202</v>
      </c>
      <c r="P12">
        <v>0.53966355282144696</v>
      </c>
      <c r="Q12">
        <v>0.53634102047447796</v>
      </c>
      <c r="R12">
        <v>0.53404536457497398</v>
      </c>
      <c r="S12">
        <v>0.53208739127717297</v>
      </c>
      <c r="T12">
        <v>0.57272386143016796</v>
      </c>
      <c r="U12" s="17">
        <v>0.45914210400191702</v>
      </c>
      <c r="V12" s="17">
        <v>0.514588076566321</v>
      </c>
      <c r="W12" s="17">
        <v>0.57820330780485896</v>
      </c>
      <c r="X12" s="17">
        <v>0.51442547205729605</v>
      </c>
      <c r="Y12" s="17">
        <v>0.551092170993284</v>
      </c>
      <c r="Z12" s="17">
        <v>0.55571513725563304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0.17019299145710601</v>
      </c>
      <c r="C15">
        <v>0.14840380124632699</v>
      </c>
      <c r="D15">
        <v>0.13922827440338101</v>
      </c>
      <c r="E15">
        <v>0.185753133002277</v>
      </c>
      <c r="F15">
        <v>0.18363561360668801</v>
      </c>
      <c r="G15">
        <v>0.177213013455746</v>
      </c>
      <c r="H15" s="6">
        <v>0.25354259992131001</v>
      </c>
      <c r="I15" s="6">
        <v>0.33194989646421902</v>
      </c>
      <c r="J15" s="6">
        <v>0.31981036525203099</v>
      </c>
      <c r="K15" s="6">
        <v>0.26729396488898799</v>
      </c>
      <c r="L15" s="6">
        <v>0.37797086816163</v>
      </c>
      <c r="M15" s="6">
        <v>0.36022319174370498</v>
      </c>
      <c r="O15">
        <v>0.183481248006853</v>
      </c>
      <c r="P15">
        <v>0.10479327744285299</v>
      </c>
      <c r="Q15">
        <v>8.2337752012675805E-2</v>
      </c>
      <c r="R15">
        <v>0.123415811973333</v>
      </c>
      <c r="S15">
        <v>0.17617328142598701</v>
      </c>
      <c r="T15">
        <v>0.175321785314587</v>
      </c>
      <c r="U15" s="17">
        <v>0.15481908309450099</v>
      </c>
      <c r="V15" s="17">
        <v>0.25110147164834201</v>
      </c>
      <c r="W15" s="17">
        <v>0.165602883062373</v>
      </c>
      <c r="X15" s="17">
        <v>0.15245717839731801</v>
      </c>
      <c r="Y15" s="17">
        <v>0.19420178068863</v>
      </c>
      <c r="Z15" s="17">
        <v>0.18659695361364401</v>
      </c>
    </row>
    <row r="16" spans="1:27" x14ac:dyDescent="0.2">
      <c r="A16" t="s">
        <v>6</v>
      </c>
      <c r="B16">
        <v>1</v>
      </c>
      <c r="C16">
        <v>1</v>
      </c>
      <c r="D16">
        <v>0.99655463459695504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0.101849210441172</v>
      </c>
      <c r="C17">
        <v>0.102362319359386</v>
      </c>
      <c r="D17">
        <v>0.10562386613708</v>
      </c>
      <c r="E17">
        <v>0.112926734724622</v>
      </c>
      <c r="F17">
        <v>0.13968694078190999</v>
      </c>
      <c r="G17">
        <v>0.13477433778343501</v>
      </c>
      <c r="H17" s="6">
        <v>0.130764991720137</v>
      </c>
      <c r="I17" s="6">
        <v>0.16225490368717599</v>
      </c>
      <c r="J17" s="6">
        <v>0.119947565701885</v>
      </c>
      <c r="K17" s="6">
        <v>0.16512943330760099</v>
      </c>
      <c r="L17" s="6">
        <v>0.18445188643636301</v>
      </c>
      <c r="M17" s="6">
        <v>0.15939732498613299</v>
      </c>
      <c r="O17">
        <v>0.100957898720356</v>
      </c>
      <c r="P17">
        <v>0.107018157185232</v>
      </c>
      <c r="Q17">
        <v>9.7340542873364605E-2</v>
      </c>
      <c r="R17">
        <v>0.103555534779067</v>
      </c>
      <c r="S17">
        <v>0.11263374307386601</v>
      </c>
      <c r="T17">
        <v>0.14046518902246399</v>
      </c>
      <c r="U17" s="17">
        <v>0.11572287122204999</v>
      </c>
      <c r="V17" s="17">
        <v>9.1163483832223599E-2</v>
      </c>
      <c r="W17" s="17">
        <v>0.109296162939106</v>
      </c>
      <c r="X17" s="17">
        <v>9.3695597263209293E-2</v>
      </c>
      <c r="Y17" s="17">
        <v>0.22241383178840099</v>
      </c>
      <c r="Z17" s="17">
        <v>0.10171044204563701</v>
      </c>
    </row>
    <row r="18" spans="1:26" x14ac:dyDescent="0.2">
      <c r="A18" t="s">
        <v>8</v>
      </c>
      <c r="B18">
        <v>0.70106742923684795</v>
      </c>
      <c r="C18">
        <v>0.73288576017180296</v>
      </c>
      <c r="D18">
        <v>0.679996868194093</v>
      </c>
      <c r="E18">
        <v>0.70209272699209202</v>
      </c>
      <c r="F18">
        <v>0.64585823344597804</v>
      </c>
      <c r="G18">
        <v>0.69478268154904899</v>
      </c>
      <c r="H18" s="6">
        <v>0.747633643943166</v>
      </c>
      <c r="I18" s="6">
        <v>0.69920648692208098</v>
      </c>
      <c r="J18" s="6">
        <v>0.70659610192334898</v>
      </c>
      <c r="K18" s="6">
        <v>0.71173737645814295</v>
      </c>
      <c r="L18" s="6">
        <v>0.67917176345330699</v>
      </c>
      <c r="M18" s="6">
        <v>0.682829352291764</v>
      </c>
      <c r="O18">
        <v>0.68383170470324905</v>
      </c>
      <c r="P18">
        <v>0.72128016367729297</v>
      </c>
      <c r="Q18">
        <v>0.68132181497368205</v>
      </c>
      <c r="R18">
        <v>0.663861700885508</v>
      </c>
      <c r="S18">
        <v>0.62048495603529696</v>
      </c>
      <c r="T18">
        <v>0.58283143804044502</v>
      </c>
      <c r="U18" s="17">
        <v>0.71263950786196595</v>
      </c>
      <c r="V18" s="17">
        <v>0.68578513560230603</v>
      </c>
      <c r="W18" s="17">
        <v>0.69510743684604204</v>
      </c>
      <c r="X18" s="17">
        <v>0.66906160224870004</v>
      </c>
      <c r="Y18" s="17">
        <v>0.55257782396556898</v>
      </c>
      <c r="Z18" s="17">
        <v>0.65587249335402997</v>
      </c>
    </row>
    <row r="19" spans="1:26" x14ac:dyDescent="0.2">
      <c r="A19" t="s">
        <v>9</v>
      </c>
      <c r="B19">
        <v>0.53221760621337699</v>
      </c>
      <c r="C19">
        <v>0.51373478909710701</v>
      </c>
      <c r="D19">
        <v>0.52949712802464799</v>
      </c>
      <c r="E19">
        <v>0.57467564261042503</v>
      </c>
      <c r="F19">
        <v>0.57479200514735695</v>
      </c>
      <c r="G19">
        <v>0.59063990679107303</v>
      </c>
      <c r="H19" s="6">
        <v>0.56692165476533696</v>
      </c>
      <c r="I19" s="6">
        <v>0.54822991954640499</v>
      </c>
      <c r="J19" s="6">
        <v>0.56092323194155802</v>
      </c>
      <c r="K19" s="6">
        <v>0.58485951452541296</v>
      </c>
      <c r="L19" s="6">
        <v>0.58985208238208597</v>
      </c>
      <c r="M19" s="6">
        <v>0.58495397451215003</v>
      </c>
      <c r="O19">
        <v>0.51754579331338901</v>
      </c>
      <c r="P19">
        <v>0.50205001667774996</v>
      </c>
      <c r="Q19">
        <v>0.52026694640330995</v>
      </c>
      <c r="R19">
        <v>0.53028669094756498</v>
      </c>
      <c r="S19">
        <v>0.55562749562749503</v>
      </c>
      <c r="T19">
        <v>0.55793334125480498</v>
      </c>
      <c r="U19" s="17">
        <v>0.51829958036854495</v>
      </c>
      <c r="V19" s="17">
        <v>0.48889486351232497</v>
      </c>
      <c r="W19" s="17">
        <v>0.53998458915338698</v>
      </c>
      <c r="X19" s="17">
        <v>0.50762922333988103</v>
      </c>
      <c r="Y19" s="17">
        <v>0.58172831483765297</v>
      </c>
      <c r="Z19" s="17">
        <v>0.54424984897070905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0.15796858913300499</v>
      </c>
      <c r="C22">
        <v>0.17136242794631401</v>
      </c>
      <c r="D22">
        <v>0.161962250367646</v>
      </c>
      <c r="E22">
        <v>0.152570224262885</v>
      </c>
      <c r="F22">
        <v>0.19483584118076899</v>
      </c>
      <c r="G22">
        <v>0.19252429863136</v>
      </c>
      <c r="H22" s="6">
        <v>0.33723463642906198</v>
      </c>
      <c r="I22" s="6">
        <v>0.33716322813599398</v>
      </c>
      <c r="J22" s="6">
        <v>0.32362510018344798</v>
      </c>
      <c r="K22" s="6">
        <v>0.32362510018344798</v>
      </c>
      <c r="L22" s="6">
        <v>0.32576067837039702</v>
      </c>
      <c r="M22" s="6">
        <v>0.36001556852592798</v>
      </c>
      <c r="O22">
        <v>0.24463771429221701</v>
      </c>
      <c r="P22">
        <v>0.121134569051426</v>
      </c>
      <c r="Q22">
        <v>0.23819885731652499</v>
      </c>
      <c r="R22">
        <v>0.11528021384472199</v>
      </c>
      <c r="S22">
        <v>0.12623574384765501</v>
      </c>
      <c r="T22">
        <v>0.199251677642449</v>
      </c>
      <c r="U22" s="17">
        <v>0.224003416881912</v>
      </c>
      <c r="V22" s="17">
        <v>0.226846491389634</v>
      </c>
      <c r="W22" s="17">
        <v>0.111274355055267</v>
      </c>
      <c r="X22" s="17">
        <v>0.216938197055355</v>
      </c>
      <c r="Y22" s="17">
        <v>0.25225416937247302</v>
      </c>
      <c r="Z22" s="17">
        <v>0.194269838091332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0.112798571632769</v>
      </c>
      <c r="C24">
        <v>0.14022309554481499</v>
      </c>
      <c r="D24">
        <v>0.117097293133234</v>
      </c>
      <c r="E24">
        <v>9.7764256401340205E-2</v>
      </c>
      <c r="F24">
        <v>0.146709100954861</v>
      </c>
      <c r="G24">
        <v>0.136406412123246</v>
      </c>
      <c r="H24" s="6">
        <v>0.122081235043369</v>
      </c>
      <c r="I24" s="6">
        <v>0.122412497644351</v>
      </c>
      <c r="J24" s="6">
        <v>0.117275801649421</v>
      </c>
      <c r="K24" s="6">
        <v>0.117275801649421</v>
      </c>
      <c r="L24" s="6">
        <v>0.193031607830246</v>
      </c>
      <c r="M24" s="6">
        <v>0.16312926935747199</v>
      </c>
      <c r="O24">
        <v>0.11361189154685</v>
      </c>
      <c r="P24">
        <v>0.111919373109871</v>
      </c>
      <c r="Q24">
        <v>0.14388395846893801</v>
      </c>
      <c r="R24">
        <v>0.105088631657799</v>
      </c>
      <c r="S24">
        <v>0.113330551237452</v>
      </c>
      <c r="T24">
        <v>0.13246978886792199</v>
      </c>
      <c r="U24" s="17">
        <v>0.13513045056446199</v>
      </c>
      <c r="V24" s="17">
        <v>0.106391226551054</v>
      </c>
      <c r="W24" s="17">
        <v>9.4036028975346103E-2</v>
      </c>
      <c r="X24" s="17">
        <v>0.31327516487019003</v>
      </c>
      <c r="Y24" s="17">
        <v>0.120180922508438</v>
      </c>
      <c r="Z24" s="17">
        <v>0.14086177065890401</v>
      </c>
    </row>
    <row r="25" spans="1:26" x14ac:dyDescent="0.2">
      <c r="A25" t="s">
        <v>8</v>
      </c>
      <c r="B25">
        <v>0.73830518844609605</v>
      </c>
      <c r="C25">
        <v>0.74406743033364597</v>
      </c>
      <c r="D25">
        <v>0.67052532895938399</v>
      </c>
      <c r="E25">
        <v>0.64836232488017198</v>
      </c>
      <c r="F25">
        <v>0.69014911824871406</v>
      </c>
      <c r="G25">
        <v>0.68484978274503105</v>
      </c>
      <c r="H25" s="6">
        <v>0.72788765789840004</v>
      </c>
      <c r="I25" s="6">
        <v>0.74300294581331705</v>
      </c>
      <c r="J25" s="6">
        <v>0.71454670882577298</v>
      </c>
      <c r="K25" s="6">
        <v>0.71454670882577298</v>
      </c>
      <c r="L25" s="6">
        <v>0.673726055265228</v>
      </c>
      <c r="M25" s="6">
        <v>0.67973737853373495</v>
      </c>
      <c r="O25">
        <v>0.67427211383577501</v>
      </c>
      <c r="P25">
        <v>0.69077652726654304</v>
      </c>
      <c r="Q25">
        <v>0.57759940312873803</v>
      </c>
      <c r="R25">
        <v>0.66542362837636104</v>
      </c>
      <c r="S25">
        <v>0.64562711554308905</v>
      </c>
      <c r="T25">
        <v>0.62386203749416402</v>
      </c>
      <c r="U25" s="17">
        <v>0.64758387908403503</v>
      </c>
      <c r="V25" s="17">
        <v>0.69567612071344198</v>
      </c>
      <c r="W25" s="17">
        <v>0.68156870389025903</v>
      </c>
      <c r="X25" s="17">
        <v>0.58002535278360501</v>
      </c>
      <c r="Y25" s="17">
        <v>0.64009887318245395</v>
      </c>
      <c r="Z25" s="17">
        <v>0.61652255292700997</v>
      </c>
    </row>
    <row r="26" spans="1:26" x14ac:dyDescent="0.2">
      <c r="A26" t="s">
        <v>9</v>
      </c>
      <c r="B26">
        <v>0.55316159250585395</v>
      </c>
      <c r="C26">
        <v>0.58679495593568598</v>
      </c>
      <c r="D26">
        <v>0.56477693491608805</v>
      </c>
      <c r="E26">
        <v>0.520648038829857</v>
      </c>
      <c r="F26">
        <v>0.59852685755914303</v>
      </c>
      <c r="G26" s="5">
        <v>0.58907691128929995</v>
      </c>
      <c r="H26" s="6">
        <v>0.54729961433128005</v>
      </c>
      <c r="I26" s="6">
        <v>0.58917280375578296</v>
      </c>
      <c r="J26" s="6">
        <v>0.58098811192935795</v>
      </c>
      <c r="K26" s="6">
        <v>0.58098811192935795</v>
      </c>
      <c r="L26" s="6">
        <v>0.60482048132205701</v>
      </c>
      <c r="M26" s="6">
        <v>0.58703606118496299</v>
      </c>
      <c r="O26">
        <v>0.54340980656770099</v>
      </c>
      <c r="P26">
        <v>0.49053870904331798</v>
      </c>
      <c r="Q26">
        <v>0.57058379780296498</v>
      </c>
      <c r="R26">
        <v>0.52511975982498604</v>
      </c>
      <c r="S26">
        <v>0.55606902168567496</v>
      </c>
      <c r="T26">
        <v>0.58657347333209697</v>
      </c>
      <c r="U26" s="17">
        <v>0.54755768832015095</v>
      </c>
      <c r="V26" s="17">
        <v>0.52692094592275496</v>
      </c>
      <c r="W26" s="17">
        <v>0.53621170452141398</v>
      </c>
      <c r="X26" s="17">
        <v>0.67080438389298402</v>
      </c>
      <c r="Y26" s="17">
        <v>0.54416592787098195</v>
      </c>
      <c r="Z26" s="17">
        <v>0.535510112567956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0.19719385641401199</v>
      </c>
      <c r="C29">
        <v>0.169434070534936</v>
      </c>
      <c r="D29">
        <v>0.180691881266594</v>
      </c>
      <c r="E29">
        <v>0.174029472457261</v>
      </c>
      <c r="F29">
        <v>0.196981383224513</v>
      </c>
      <c r="G29">
        <v>0.19623750015298999</v>
      </c>
      <c r="H29" s="6">
        <v>0.29244960807607601</v>
      </c>
      <c r="I29" s="6">
        <v>0.33751443827696498</v>
      </c>
      <c r="J29" s="6">
        <v>0.32547679375921001</v>
      </c>
      <c r="K29" s="6">
        <v>0.282923054989413</v>
      </c>
      <c r="L29" s="6">
        <v>0.36001556852592798</v>
      </c>
      <c r="M29" s="6">
        <v>0.29678742921942602</v>
      </c>
      <c r="O29">
        <v>0.100188055693873</v>
      </c>
      <c r="P29">
        <v>0.11862499660748201</v>
      </c>
      <c r="Q29">
        <v>0.13819949077896199</v>
      </c>
      <c r="R29">
        <v>0.17762508646629399</v>
      </c>
      <c r="S29">
        <v>0.110867582294259</v>
      </c>
      <c r="T29">
        <v>0.15405817882105499</v>
      </c>
      <c r="U29" s="17">
        <v>0.181444319755865</v>
      </c>
      <c r="V29" s="17">
        <v>0.13850890221749201</v>
      </c>
      <c r="W29" s="17">
        <v>0.256903064279635</v>
      </c>
      <c r="X29" s="17">
        <v>0.212881497662679</v>
      </c>
      <c r="Y29" s="17">
        <v>0.14947076426703601</v>
      </c>
      <c r="Z29" s="17">
        <v>0.24504939638380299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0.10961726549954</v>
      </c>
      <c r="C31">
        <v>0.10883846719717601</v>
      </c>
      <c r="D31">
        <v>0.13461951015913101</v>
      </c>
      <c r="E31">
        <v>0.119540847199364</v>
      </c>
      <c r="F31">
        <v>0.14199881645165099</v>
      </c>
      <c r="G31">
        <v>0.14634794375729299</v>
      </c>
      <c r="H31" s="6">
        <v>0.153420216279606</v>
      </c>
      <c r="I31" s="6">
        <v>0.12997102494129001</v>
      </c>
      <c r="J31" s="6">
        <v>0.104952073469314</v>
      </c>
      <c r="K31" s="6">
        <v>0.155392661846812</v>
      </c>
      <c r="L31" s="6">
        <v>0.16312926935747199</v>
      </c>
      <c r="M31" s="6">
        <v>0.19477444135660299</v>
      </c>
      <c r="O31">
        <v>0.128457856386967</v>
      </c>
      <c r="P31">
        <v>0.103851949688782</v>
      </c>
      <c r="Q31">
        <v>0.109758485895775</v>
      </c>
      <c r="R31">
        <v>0.11383179602158899</v>
      </c>
      <c r="S31">
        <v>0.19994250809380501</v>
      </c>
      <c r="T31">
        <v>0.132175820063753</v>
      </c>
      <c r="U31" s="17">
        <v>0.108734550785947</v>
      </c>
      <c r="V31" s="17">
        <v>8.23339888375893E-2</v>
      </c>
      <c r="W31" s="17">
        <v>8.9917129904075896E-2</v>
      </c>
      <c r="X31" s="17">
        <v>0.152686265809337</v>
      </c>
      <c r="Y31" s="17">
        <v>0.113639191672454</v>
      </c>
      <c r="Z31" s="17">
        <v>0.111690271314574</v>
      </c>
    </row>
    <row r="32" spans="1:26" x14ac:dyDescent="0.2">
      <c r="A32" t="s">
        <v>8</v>
      </c>
      <c r="B32">
        <v>0.71499216988303904</v>
      </c>
      <c r="C32">
        <v>0.72359789292070698</v>
      </c>
      <c r="D32">
        <v>0.70140033128801804</v>
      </c>
      <c r="E32">
        <v>0.69896444458392404</v>
      </c>
      <c r="F32">
        <v>0.685028689873312</v>
      </c>
      <c r="G32">
        <v>0.69193508686080596</v>
      </c>
      <c r="H32" s="6">
        <v>0.69541858389842104</v>
      </c>
      <c r="I32" s="6">
        <v>0.74031180289333898</v>
      </c>
      <c r="J32" s="6">
        <v>0.70163708263969504</v>
      </c>
      <c r="K32" s="6">
        <v>0.68323994042700398</v>
      </c>
      <c r="L32" s="6">
        <v>0.67973737853373495</v>
      </c>
      <c r="M32" s="6">
        <v>0.66741129714229597</v>
      </c>
      <c r="O32">
        <v>0.70768580831616501</v>
      </c>
      <c r="P32">
        <v>0.70554831250202998</v>
      </c>
      <c r="Q32">
        <v>0.58928601465933195</v>
      </c>
      <c r="R32">
        <v>0.66227214918109101</v>
      </c>
      <c r="S32">
        <v>0.588472722541315</v>
      </c>
      <c r="T32">
        <v>0.63216857356312095</v>
      </c>
      <c r="U32" s="17">
        <v>0.64764749788936504</v>
      </c>
      <c r="V32" s="17">
        <v>0.68403210905538503</v>
      </c>
      <c r="W32" s="17">
        <v>0.68134310083199201</v>
      </c>
      <c r="X32" s="17">
        <v>0.63103328376740397</v>
      </c>
      <c r="Y32" s="17">
        <v>0.65031251715296901</v>
      </c>
      <c r="Z32" s="17">
        <v>0.638786758335669</v>
      </c>
    </row>
    <row r="33" spans="1:27" x14ac:dyDescent="0.2">
      <c r="A33" t="s">
        <v>9</v>
      </c>
      <c r="B33">
        <v>0.52777777777777701</v>
      </c>
      <c r="C33">
        <v>0.52875654811138595</v>
      </c>
      <c r="D33">
        <v>0.589662220801623</v>
      </c>
      <c r="E33">
        <v>0.54759153597687904</v>
      </c>
      <c r="F33">
        <v>0.59223292072282396</v>
      </c>
      <c r="G33">
        <v>0.59288134827450201</v>
      </c>
      <c r="H33" s="6">
        <v>0.57295103728145003</v>
      </c>
      <c r="I33" s="6">
        <v>0.59091861752855102</v>
      </c>
      <c r="J33" s="6">
        <v>0.55403672842767504</v>
      </c>
      <c r="K33" s="6">
        <v>0.57032322804199298</v>
      </c>
      <c r="L33" s="6">
        <v>0.58703606118496299</v>
      </c>
      <c r="M33" s="6">
        <v>0.59167287397006196</v>
      </c>
      <c r="O33">
        <v>0.56852808610421401</v>
      </c>
      <c r="P33">
        <v>0.51894210611191705</v>
      </c>
      <c r="Q33">
        <v>0.52609587209129505</v>
      </c>
      <c r="R33">
        <v>0.54396672331513696</v>
      </c>
      <c r="S33">
        <v>0.57745596400113997</v>
      </c>
      <c r="T33">
        <v>0.53761126895818101</v>
      </c>
      <c r="U33" s="17">
        <v>0.54286038603712305</v>
      </c>
      <c r="V33" s="17">
        <v>0.48309047043491499</v>
      </c>
      <c r="W33" s="17">
        <v>0.51396218466066801</v>
      </c>
      <c r="X33" s="17">
        <v>0.55891283524904201</v>
      </c>
      <c r="Y33" s="17">
        <v>0.55312299400857901</v>
      </c>
      <c r="Z33" s="17">
        <v>0.55851641189714396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0.17047692076349802</v>
      </c>
      <c r="C36">
        <f t="shared" ref="C36:T40" si="0">AVERAGE(C8,C15,C22,C29)</f>
        <v>0.16970652356961349</v>
      </c>
      <c r="D36">
        <f t="shared" si="0"/>
        <v>0.15566626387812274</v>
      </c>
      <c r="E36">
        <f t="shared" si="0"/>
        <v>0.17317364719815775</v>
      </c>
      <c r="F36">
        <f t="shared" si="0"/>
        <v>0.18381989509163099</v>
      </c>
      <c r="G36">
        <f t="shared" si="0"/>
        <v>0.18480412233944074</v>
      </c>
      <c r="H36" s="6">
        <f t="shared" si="0"/>
        <v>0.28406818206149498</v>
      </c>
      <c r="I36" s="6">
        <f t="shared" si="0"/>
        <v>0.33572038086149975</v>
      </c>
      <c r="J36" s="6">
        <f t="shared" si="0"/>
        <v>0.31589081032982652</v>
      </c>
      <c r="K36" s="6">
        <f t="shared" si="0"/>
        <v>0.30140174981876078</v>
      </c>
      <c r="L36" s="6">
        <f t="shared" si="0"/>
        <v>0.35109527489145054</v>
      </c>
      <c r="M36" s="6">
        <f t="shared" si="0"/>
        <v>0.34718858745233749</v>
      </c>
      <c r="O36">
        <f t="shared" si="0"/>
        <v>0.15575274296623615</v>
      </c>
      <c r="P36">
        <f t="shared" si="0"/>
        <v>0.11980011291964425</v>
      </c>
      <c r="Q36">
        <f t="shared" si="0"/>
        <v>0.15941206515415368</v>
      </c>
      <c r="R36">
        <f t="shared" si="0"/>
        <v>0.15947805495221251</v>
      </c>
      <c r="S36">
        <f t="shared" si="0"/>
        <v>0.14032993758299475</v>
      </c>
      <c r="T36">
        <f t="shared" si="0"/>
        <v>0.1878086587159605</v>
      </c>
      <c r="U36" s="6">
        <f>AVERAGE(U8,U15,U22,U29)</f>
        <v>0.17570116270519248</v>
      </c>
      <c r="V36" s="6">
        <f t="shared" ref="V36:Z36" si="1">AVERAGE(V8,V15,V22,V29)</f>
        <v>0.20625999335883574</v>
      </c>
      <c r="W36" s="6">
        <f t="shared" si="1"/>
        <v>0.18018407754590027</v>
      </c>
      <c r="X36" s="6">
        <f t="shared" si="1"/>
        <v>0.21026599465806273</v>
      </c>
      <c r="Y36" s="6">
        <f t="shared" si="1"/>
        <v>0.19143088393003702</v>
      </c>
      <c r="Z36" s="6">
        <f t="shared" si="1"/>
        <v>0.203362086376425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0.99913865864923879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0.1097926759864595</v>
      </c>
      <c r="C38">
        <f t="shared" si="0"/>
        <v>0.114894214407897</v>
      </c>
      <c r="D38">
        <f t="shared" si="0"/>
        <v>0.130049769784984</v>
      </c>
      <c r="E38">
        <f t="shared" si="0"/>
        <v>0.1105785714265933</v>
      </c>
      <c r="F38">
        <f t="shared" si="0"/>
        <v>0.14382516595587924</v>
      </c>
      <c r="G38">
        <f t="shared" si="0"/>
        <v>0.13759877065999199</v>
      </c>
      <c r="H38" s="6">
        <f t="shared" si="0"/>
        <v>0.13161915447544176</v>
      </c>
      <c r="I38" s="6">
        <f t="shared" si="0"/>
        <v>0.13512638288033949</v>
      </c>
      <c r="J38" s="6">
        <f t="shared" si="0"/>
        <v>0.12325981423178126</v>
      </c>
      <c r="K38" s="6">
        <f t="shared" si="0"/>
        <v>0.13959414922378399</v>
      </c>
      <c r="L38" s="6">
        <f t="shared" si="0"/>
        <v>0.1705127561721505</v>
      </c>
      <c r="M38" s="6">
        <f t="shared" si="0"/>
        <v>0.17145430927741551</v>
      </c>
      <c r="O38">
        <f t="shared" si="0"/>
        <v>0.11342780083234551</v>
      </c>
      <c r="P38">
        <f t="shared" si="0"/>
        <v>0.10645359416500175</v>
      </c>
      <c r="Q38">
        <f t="shared" si="0"/>
        <v>0.12015833381137314</v>
      </c>
      <c r="R38">
        <f t="shared" si="0"/>
        <v>0.10801268594804525</v>
      </c>
      <c r="S38">
        <f t="shared" si="0"/>
        <v>0.13327809605466301</v>
      </c>
      <c r="T38">
        <f t="shared" si="0"/>
        <v>0.13516757100886451</v>
      </c>
      <c r="U38" s="6">
        <f t="shared" si="3"/>
        <v>0.11111037553959298</v>
      </c>
      <c r="V38" s="6">
        <f t="shared" si="3"/>
        <v>9.2856933527490873E-2</v>
      </c>
      <c r="W38" s="6">
        <f t="shared" si="3"/>
        <v>0.112038095406001</v>
      </c>
      <c r="X38" s="6">
        <f t="shared" si="3"/>
        <v>0.16228172157110374</v>
      </c>
      <c r="Y38" s="6">
        <f t="shared" si="3"/>
        <v>0.13786192505237962</v>
      </c>
      <c r="Z38" s="6">
        <f t="shared" si="3"/>
        <v>0.12784938179954525</v>
      </c>
    </row>
    <row r="39" spans="1:27" x14ac:dyDescent="0.2">
      <c r="A39" t="s">
        <v>8</v>
      </c>
      <c r="B39">
        <f t="shared" si="2"/>
        <v>0.72246212533914633</v>
      </c>
      <c r="C39">
        <f t="shared" si="0"/>
        <v>0.73171944673532952</v>
      </c>
      <c r="D39">
        <f t="shared" si="0"/>
        <v>0.67841123572553697</v>
      </c>
      <c r="E39">
        <f t="shared" si="0"/>
        <v>0.68713735089251227</v>
      </c>
      <c r="F39">
        <f t="shared" si="0"/>
        <v>0.67846192847687625</v>
      </c>
      <c r="G39">
        <f t="shared" si="0"/>
        <v>0.68678894076885877</v>
      </c>
      <c r="H39" s="6">
        <f t="shared" si="0"/>
        <v>0.72511319780257177</v>
      </c>
      <c r="I39" s="6">
        <f t="shared" si="0"/>
        <v>0.72813318577755459</v>
      </c>
      <c r="J39" s="6">
        <f t="shared" si="0"/>
        <v>0.70224454669010872</v>
      </c>
      <c r="K39" s="6">
        <f t="shared" si="0"/>
        <v>0.70457737169513179</v>
      </c>
      <c r="L39" s="6">
        <f t="shared" si="0"/>
        <v>0.67555197530620992</v>
      </c>
      <c r="M39" s="6">
        <f t="shared" si="0"/>
        <v>0.67651919512553849</v>
      </c>
      <c r="O39">
        <f t="shared" si="0"/>
        <v>0.6949719876876852</v>
      </c>
      <c r="P39">
        <f t="shared" si="0"/>
        <v>0.70581921699898342</v>
      </c>
      <c r="Q39">
        <f t="shared" si="0"/>
        <v>0.62849912394647656</v>
      </c>
      <c r="R39">
        <f t="shared" si="0"/>
        <v>0.66530271329825408</v>
      </c>
      <c r="S39">
        <f t="shared" si="0"/>
        <v>0.62290695004566121</v>
      </c>
      <c r="T39">
        <f t="shared" si="0"/>
        <v>0.60369611042084459</v>
      </c>
      <c r="U39" s="6">
        <f t="shared" si="3"/>
        <v>0.66685922627306427</v>
      </c>
      <c r="V39" s="6">
        <f t="shared" si="3"/>
        <v>0.68813515963788996</v>
      </c>
      <c r="W39" s="6">
        <f t="shared" si="3"/>
        <v>0.68132304565338453</v>
      </c>
      <c r="X39" s="6">
        <f t="shared" si="3"/>
        <v>0.63995743128659199</v>
      </c>
      <c r="Y39" s="6">
        <f t="shared" si="3"/>
        <v>0.62398493966170776</v>
      </c>
      <c r="Z39" s="6">
        <f t="shared" si="3"/>
        <v>0.63426936896317199</v>
      </c>
    </row>
    <row r="40" spans="1:27" x14ac:dyDescent="0.2">
      <c r="A40" t="s">
        <v>9</v>
      </c>
      <c r="B40">
        <f t="shared" si="2"/>
        <v>0.54571314278184291</v>
      </c>
      <c r="C40">
        <f t="shared" si="0"/>
        <v>0.53958335715673955</v>
      </c>
      <c r="D40">
        <f t="shared" si="0"/>
        <v>0.57519147239088175</v>
      </c>
      <c r="E40">
        <f t="shared" si="0"/>
        <v>0.55568673718038575</v>
      </c>
      <c r="F40">
        <f t="shared" si="0"/>
        <v>0.59121128476304718</v>
      </c>
      <c r="G40">
        <f t="shared" si="0"/>
        <v>0.58907275628794298</v>
      </c>
      <c r="H40" s="6">
        <f t="shared" si="0"/>
        <v>0.56363782371957805</v>
      </c>
      <c r="I40" s="6">
        <f t="shared" si="0"/>
        <v>0.57972575867075782</v>
      </c>
      <c r="J40" s="6">
        <f t="shared" si="0"/>
        <v>0.5663063135774935</v>
      </c>
      <c r="K40" s="6">
        <f t="shared" si="0"/>
        <v>0.57994642925894169</v>
      </c>
      <c r="L40" s="6">
        <f t="shared" si="0"/>
        <v>0.5938440364773323</v>
      </c>
      <c r="M40" s="6">
        <f t="shared" si="0"/>
        <v>0.58654470719707175</v>
      </c>
      <c r="O40">
        <f t="shared" si="0"/>
        <v>0.53617251581516157</v>
      </c>
      <c r="P40">
        <f t="shared" si="0"/>
        <v>0.5127985961636079</v>
      </c>
      <c r="Q40">
        <f t="shared" si="0"/>
        <v>0.53832190919301193</v>
      </c>
      <c r="R40">
        <f t="shared" si="0"/>
        <v>0.53335463466566546</v>
      </c>
      <c r="S40">
        <f t="shared" si="0"/>
        <v>0.5553099681478707</v>
      </c>
      <c r="T40">
        <f t="shared" si="0"/>
        <v>0.56371048624381281</v>
      </c>
      <c r="U40" s="6">
        <f t="shared" si="3"/>
        <v>0.51696493968193402</v>
      </c>
      <c r="V40" s="6">
        <f t="shared" si="3"/>
        <v>0.50337358910907892</v>
      </c>
      <c r="W40" s="6">
        <f t="shared" si="3"/>
        <v>0.54209044653508198</v>
      </c>
      <c r="X40" s="6">
        <f t="shared" si="3"/>
        <v>0.56294297863480081</v>
      </c>
      <c r="Y40" s="6">
        <f t="shared" si="3"/>
        <v>0.55752735192762448</v>
      </c>
      <c r="Z40" s="6">
        <f t="shared" si="3"/>
        <v>0.54849787767286051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0.11359126129799696</v>
      </c>
      <c r="I44">
        <f t="shared" ref="I44:M48" si="4">I36-C36</f>
        <v>0.16601385729188625</v>
      </c>
      <c r="J44">
        <f t="shared" si="4"/>
        <v>0.16022454645170378</v>
      </c>
      <c r="K44">
        <f t="shared" si="4"/>
        <v>0.12822810262060302</v>
      </c>
      <c r="L44">
        <f t="shared" si="4"/>
        <v>0.16727537979981955</v>
      </c>
      <c r="M44" s="9">
        <f t="shared" si="4"/>
        <v>0.16238446511289675</v>
      </c>
      <c r="N44">
        <f>AVERAGE(H44:M44)</f>
        <v>0.14961960209581773</v>
      </c>
      <c r="U44">
        <f t="shared" ref="U44:U48" si="5">U36-O36</f>
        <v>1.9948419738956336E-2</v>
      </c>
      <c r="V44">
        <f t="shared" ref="V44:V48" si="6">V36-P36</f>
        <v>8.6459880439191492E-2</v>
      </c>
      <c r="W44">
        <f t="shared" ref="W44:W48" si="7">W36-Q36</f>
        <v>2.0772012391746586E-2</v>
      </c>
      <c r="X44">
        <f t="shared" ref="X44:X48" si="8">X36-R36</f>
        <v>5.0787939705850216E-2</v>
      </c>
      <c r="Y44">
        <f t="shared" ref="Y44:Y48" si="9">Y36-S36</f>
        <v>5.1100946347042264E-2</v>
      </c>
      <c r="Z44" s="9">
        <f t="shared" ref="Z44:Z48" si="10">Z36-T36</f>
        <v>1.5553427660464497E-2</v>
      </c>
      <c r="AA44" s="14">
        <f>AVERAGE(U44:Z44)</f>
        <v>4.0770437713875236E-2</v>
      </c>
    </row>
    <row r="45" spans="1:27" x14ac:dyDescent="0.2">
      <c r="A45" t="s">
        <v>6</v>
      </c>
      <c r="H45">
        <f t="shared" ref="H45:H48" si="11">H37-B37</f>
        <v>0</v>
      </c>
      <c r="I45">
        <f t="shared" si="4"/>
        <v>0</v>
      </c>
      <c r="J45">
        <f t="shared" si="4"/>
        <v>8.6134135076121332E-4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12">AVERAGE(H45:M45)</f>
        <v>1.4355689179353556E-4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0</v>
      </c>
      <c r="Z45" s="9">
        <f t="shared" si="10"/>
        <v>0</v>
      </c>
      <c r="AA45" s="14">
        <f t="shared" ref="AA45:AA48" si="13">AVERAGE(U45:Z45)</f>
        <v>0</v>
      </c>
    </row>
    <row r="46" spans="1:27" x14ac:dyDescent="0.2">
      <c r="A46" t="s">
        <v>7</v>
      </c>
      <c r="H46">
        <f t="shared" si="11"/>
        <v>2.1826478488982254E-2</v>
      </c>
      <c r="I46">
        <f t="shared" si="4"/>
        <v>2.0232168472442483E-2</v>
      </c>
      <c r="J46">
        <f t="shared" si="4"/>
        <v>-6.7899555532027478E-3</v>
      </c>
      <c r="K46">
        <f t="shared" si="4"/>
        <v>2.9015577797190689E-2</v>
      </c>
      <c r="L46">
        <f t="shared" si="4"/>
        <v>2.6687590216271262E-2</v>
      </c>
      <c r="M46" s="9">
        <f t="shared" si="4"/>
        <v>3.385553861742352E-2</v>
      </c>
      <c r="N46">
        <f t="shared" si="12"/>
        <v>2.0804566339851244E-2</v>
      </c>
      <c r="U46">
        <f t="shared" si="5"/>
        <v>-2.3174252927525285E-3</v>
      </c>
      <c r="V46">
        <f t="shared" si="6"/>
        <v>-1.3596660637510874E-2</v>
      </c>
      <c r="W46">
        <f t="shared" si="7"/>
        <v>-8.1202384053721405E-3</v>
      </c>
      <c r="X46">
        <f t="shared" si="8"/>
        <v>5.4269035623058487E-2</v>
      </c>
      <c r="Y46">
        <f t="shared" si="9"/>
        <v>4.5838289977166158E-3</v>
      </c>
      <c r="Z46" s="9">
        <f t="shared" si="10"/>
        <v>-7.3181892093192591E-3</v>
      </c>
      <c r="AA46" s="14">
        <f t="shared" si="13"/>
        <v>4.5833918459700501E-3</v>
      </c>
    </row>
    <row r="47" spans="1:27" x14ac:dyDescent="0.2">
      <c r="A47" t="s">
        <v>8</v>
      </c>
      <c r="H47">
        <f t="shared" si="11"/>
        <v>2.6510724634254412E-3</v>
      </c>
      <c r="I47">
        <f t="shared" si="4"/>
        <v>-3.5862609577749227E-3</v>
      </c>
      <c r="J47">
        <f t="shared" si="4"/>
        <v>2.3833310964571752E-2</v>
      </c>
      <c r="K47">
        <f t="shared" si="4"/>
        <v>1.7440020802619527E-2</v>
      </c>
      <c r="L47">
        <f t="shared" si="4"/>
        <v>-2.9099531706663351E-3</v>
      </c>
      <c r="M47" s="9">
        <f t="shared" si="4"/>
        <v>-1.0269745643320283E-2</v>
      </c>
      <c r="N47">
        <f t="shared" si="12"/>
        <v>4.5264074098091966E-3</v>
      </c>
      <c r="U47">
        <f t="shared" si="5"/>
        <v>-2.8112761414620935E-2</v>
      </c>
      <c r="V47">
        <f t="shared" si="6"/>
        <v>-1.7684057361093464E-2</v>
      </c>
      <c r="W47">
        <f t="shared" si="7"/>
        <v>5.2823921706907973E-2</v>
      </c>
      <c r="X47">
        <f t="shared" si="8"/>
        <v>-2.5345282011662085E-2</v>
      </c>
      <c r="Y47">
        <f t="shared" si="9"/>
        <v>1.0779896160465485E-3</v>
      </c>
      <c r="Z47" s="9">
        <f t="shared" si="10"/>
        <v>3.0573258542327397E-2</v>
      </c>
      <c r="AA47" s="14">
        <f t="shared" si="13"/>
        <v>2.2221781796509057E-3</v>
      </c>
    </row>
    <row r="48" spans="1:27" x14ac:dyDescent="0.2">
      <c r="A48" t="s">
        <v>9</v>
      </c>
      <c r="H48">
        <f t="shared" si="11"/>
        <v>1.7924680937735138E-2</v>
      </c>
      <c r="I48">
        <f t="shared" si="4"/>
        <v>4.0142401514018267E-2</v>
      </c>
      <c r="J48">
        <f t="shared" si="4"/>
        <v>-8.8851588133882498E-3</v>
      </c>
      <c r="K48">
        <f t="shared" si="4"/>
        <v>2.4259692078555939E-2</v>
      </c>
      <c r="L48">
        <f t="shared" si="4"/>
        <v>2.6327517142851198E-3</v>
      </c>
      <c r="M48" s="9">
        <f t="shared" si="4"/>
        <v>-2.5280490908712316E-3</v>
      </c>
      <c r="N48">
        <f t="shared" si="12"/>
        <v>1.2257719723389163E-2</v>
      </c>
      <c r="U48">
        <f t="shared" si="5"/>
        <v>-1.9207576133227544E-2</v>
      </c>
      <c r="V48">
        <f t="shared" si="6"/>
        <v>-9.4250070545289777E-3</v>
      </c>
      <c r="W48">
        <f t="shared" si="7"/>
        <v>3.7685373420700552E-3</v>
      </c>
      <c r="X48">
        <f t="shared" si="8"/>
        <v>2.9588343969135344E-2</v>
      </c>
      <c r="Y48">
        <f t="shared" si="9"/>
        <v>2.2173837797537788E-3</v>
      </c>
      <c r="Z48" s="9">
        <f t="shared" si="10"/>
        <v>-1.5212608570952302E-2</v>
      </c>
      <c r="AA48" s="14">
        <f t="shared" si="13"/>
        <v>-1.3784877779582743E-3</v>
      </c>
    </row>
    <row r="53" spans="1:2" x14ac:dyDescent="0.2">
      <c r="A53" s="19" t="s">
        <v>27</v>
      </c>
      <c r="B53" s="19"/>
    </row>
    <row r="54" spans="1:2" x14ac:dyDescent="0.2">
      <c r="A54" s="3" t="s">
        <v>25</v>
      </c>
      <c r="B54" s="4">
        <v>202</v>
      </c>
    </row>
    <row r="55" spans="1:2" x14ac:dyDescent="0.2">
      <c r="A55" s="3" t="s">
        <v>26</v>
      </c>
      <c r="B55" s="4">
        <v>29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7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0.83309470713554801</v>
      </c>
    </row>
    <row r="61" spans="1:2" x14ac:dyDescent="0.2">
      <c r="A61" s="3" t="s">
        <v>7</v>
      </c>
      <c r="B61" s="4">
        <v>0.43031040779062601</v>
      </c>
    </row>
    <row r="62" spans="1:2" x14ac:dyDescent="0.2">
      <c r="A62" s="3" t="s">
        <v>8</v>
      </c>
      <c r="B62" s="4">
        <v>0.81336153640863196</v>
      </c>
    </row>
    <row r="63" spans="1:2" x14ac:dyDescent="0.2">
      <c r="A63" s="3" t="s">
        <v>9</v>
      </c>
      <c r="B63" s="4">
        <v>0.90909090909090895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49B0-FA37-1944-8546-CBE93105FC18}">
  <dimension ref="A1:AB63"/>
  <sheetViews>
    <sheetView topLeftCell="D7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8" ht="21" x14ac:dyDescent="0.25">
      <c r="A1" s="8" t="s">
        <v>0</v>
      </c>
      <c r="B1" s="21" t="s">
        <v>28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8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8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8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8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8" x14ac:dyDescent="0.2">
      <c r="A7" s="1" t="s">
        <v>4</v>
      </c>
      <c r="AB7" t="s">
        <v>34</v>
      </c>
    </row>
    <row r="8" spans="1:28" x14ac:dyDescent="0.2">
      <c r="A8" t="s">
        <v>5</v>
      </c>
      <c r="B8">
        <v>0.24469017653865799</v>
      </c>
      <c r="C8">
        <v>0.23468523516881901</v>
      </c>
      <c r="D8">
        <v>0.18286758359915001</v>
      </c>
      <c r="E8">
        <v>0.20986204535871</v>
      </c>
      <c r="F8">
        <v>0.191441809990437</v>
      </c>
      <c r="G8">
        <v>0.18727853840735201</v>
      </c>
      <c r="H8" s="6">
        <v>0.30591061479089299</v>
      </c>
      <c r="I8" s="6">
        <v>0.29089264200610099</v>
      </c>
      <c r="J8" s="6">
        <v>0.27767968232616103</v>
      </c>
      <c r="K8" s="6">
        <v>0.26459906656327797</v>
      </c>
      <c r="L8" s="6">
        <v>0.28973990336229299</v>
      </c>
      <c r="M8" s="6">
        <v>0.27443345308711298</v>
      </c>
      <c r="O8">
        <v>0.27889117558347998</v>
      </c>
      <c r="P8">
        <v>0.18164855332118801</v>
      </c>
      <c r="Q8">
        <v>8.4845428059710903E-2</v>
      </c>
      <c r="R8">
        <v>0.30207543626612998</v>
      </c>
      <c r="S8">
        <v>0.17337164622419701</v>
      </c>
      <c r="T8">
        <v>0.23338959646798199</v>
      </c>
      <c r="U8" s="17">
        <v>0.22893365533162699</v>
      </c>
      <c r="V8" s="17">
        <v>0.35582651385176001</v>
      </c>
      <c r="W8" s="17">
        <v>0.29010846960405601</v>
      </c>
      <c r="X8" s="17">
        <v>0.34843370813829799</v>
      </c>
      <c r="Y8" s="17">
        <v>0.234846779443249</v>
      </c>
      <c r="Z8" s="17">
        <v>0.35131768477191</v>
      </c>
    </row>
    <row r="9" spans="1:28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8" x14ac:dyDescent="0.2">
      <c r="A10" t="s">
        <v>7</v>
      </c>
      <c r="B10">
        <v>0.30998071729009302</v>
      </c>
      <c r="C10">
        <v>0.19371617478167399</v>
      </c>
      <c r="D10">
        <v>0.24556179461406999</v>
      </c>
      <c r="E10">
        <v>0.322959178768153</v>
      </c>
      <c r="F10">
        <v>0.44733815922956199</v>
      </c>
      <c r="G10">
        <v>0.424547019502512</v>
      </c>
      <c r="H10" s="6">
        <v>0.26395008438140999</v>
      </c>
      <c r="I10" s="6">
        <v>0.278658185208776</v>
      </c>
      <c r="J10" s="6">
        <v>0.253368417383522</v>
      </c>
      <c r="K10" s="6">
        <v>0.27224623208485299</v>
      </c>
      <c r="L10" s="6">
        <v>0.35471311164876101</v>
      </c>
      <c r="M10" s="6">
        <v>0.34006490275154699</v>
      </c>
      <c r="O10">
        <v>0.235798833360475</v>
      </c>
      <c r="P10">
        <v>0.29498840881916899</v>
      </c>
      <c r="Q10">
        <v>0.27788025532507798</v>
      </c>
      <c r="R10">
        <v>0.289784251358714</v>
      </c>
      <c r="S10">
        <v>0.38489523709948298</v>
      </c>
      <c r="T10">
        <v>0.385820934528737</v>
      </c>
      <c r="U10" s="17">
        <v>0.183542116851758</v>
      </c>
      <c r="V10" s="17">
        <v>0.21197386633464901</v>
      </c>
      <c r="W10" s="17">
        <v>0.29017217352057101</v>
      </c>
      <c r="X10" s="17">
        <v>0.35150746873538502</v>
      </c>
      <c r="Y10" s="17">
        <v>0.31316182477992699</v>
      </c>
      <c r="Z10" s="17">
        <v>0.39474053978200002</v>
      </c>
    </row>
    <row r="11" spans="1:28" x14ac:dyDescent="0.2">
      <c r="A11" t="s">
        <v>8</v>
      </c>
      <c r="B11">
        <v>0.66838064368202199</v>
      </c>
      <c r="C11">
        <v>0.586335620322746</v>
      </c>
      <c r="D11">
        <v>0.58152520092475501</v>
      </c>
      <c r="E11">
        <v>0.61207411940233603</v>
      </c>
      <c r="F11">
        <v>0.54895387732529999</v>
      </c>
      <c r="G11">
        <v>0.56443055817883803</v>
      </c>
      <c r="H11" s="6">
        <v>0.62392162293709896</v>
      </c>
      <c r="I11" s="6">
        <v>0.62600688861100595</v>
      </c>
      <c r="J11" s="6">
        <v>0.60920402879666702</v>
      </c>
      <c r="K11" s="6">
        <v>0.602007538769608</v>
      </c>
      <c r="L11" s="6">
        <v>0.59183584226980501</v>
      </c>
      <c r="M11" s="6">
        <v>0.58324326188124598</v>
      </c>
      <c r="O11">
        <v>0.65631936694155601</v>
      </c>
      <c r="P11">
        <v>0.58753156111448002</v>
      </c>
      <c r="Q11">
        <v>0.56607243141642205</v>
      </c>
      <c r="R11">
        <v>0.62004092421611401</v>
      </c>
      <c r="S11">
        <v>0.55975274547062503</v>
      </c>
      <c r="T11">
        <v>0.56368119920605098</v>
      </c>
      <c r="U11" s="17">
        <v>0.63120333881631796</v>
      </c>
      <c r="V11" s="17">
        <v>0.66230270639148703</v>
      </c>
      <c r="W11" s="17">
        <v>0.55184772880741395</v>
      </c>
      <c r="X11" s="17">
        <v>0.54827646417066001</v>
      </c>
      <c r="Y11" s="17">
        <v>0.571815736269493</v>
      </c>
      <c r="Z11" s="17">
        <v>0.60239486399803999</v>
      </c>
    </row>
    <row r="12" spans="1:28" x14ac:dyDescent="0.2">
      <c r="A12" t="s">
        <v>9</v>
      </c>
      <c r="B12">
        <v>0.63668413729613205</v>
      </c>
      <c r="C12">
        <v>0.61082275399767805</v>
      </c>
      <c r="D12">
        <v>0.628043863099921</v>
      </c>
      <c r="E12">
        <v>0.63288170922355302</v>
      </c>
      <c r="F12">
        <v>0.719799349856582</v>
      </c>
      <c r="G12">
        <v>0.674623684983917</v>
      </c>
      <c r="H12" s="6">
        <v>0.61526374859708099</v>
      </c>
      <c r="I12" s="6">
        <v>0.61524894858228096</v>
      </c>
      <c r="J12" s="6">
        <v>0.632338798259793</v>
      </c>
      <c r="K12" s="6">
        <v>0.619460600045595</v>
      </c>
      <c r="L12" s="6">
        <v>0.68760428326693301</v>
      </c>
      <c r="M12" s="6">
        <v>0.64070065273072696</v>
      </c>
      <c r="O12">
        <v>0.59002521714765999</v>
      </c>
      <c r="P12">
        <v>0.59321061567549005</v>
      </c>
      <c r="Q12">
        <v>0.62255899166818696</v>
      </c>
      <c r="R12">
        <v>0.64454348915904203</v>
      </c>
      <c r="S12">
        <v>0.66004739148404501</v>
      </c>
      <c r="T12">
        <v>0.65905489533001005</v>
      </c>
      <c r="U12" s="17">
        <v>0.58160914079388004</v>
      </c>
      <c r="V12" s="17">
        <v>0.60725013427402497</v>
      </c>
      <c r="W12" s="17">
        <v>0.62425640302512297</v>
      </c>
      <c r="X12" s="17">
        <v>0.70543760070551798</v>
      </c>
      <c r="Y12" s="17">
        <v>0.64947964225422705</v>
      </c>
      <c r="Z12" s="17">
        <v>0.71165717816320195</v>
      </c>
    </row>
    <row r="13" spans="1:28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8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8" x14ac:dyDescent="0.2">
      <c r="A15" t="s">
        <v>5</v>
      </c>
      <c r="B15">
        <v>0.22200278743471699</v>
      </c>
      <c r="C15">
        <v>0.22118854838962601</v>
      </c>
      <c r="D15">
        <v>0.20986204535871</v>
      </c>
      <c r="E15">
        <v>0.191403647359395</v>
      </c>
      <c r="F15">
        <v>0.15358262679875101</v>
      </c>
      <c r="G15">
        <v>0.191455759388927</v>
      </c>
      <c r="H15" s="6">
        <v>0.30960089847575301</v>
      </c>
      <c r="I15" s="6">
        <v>0.30260984488518899</v>
      </c>
      <c r="J15" s="6">
        <v>0.26823801127698299</v>
      </c>
      <c r="K15" s="6">
        <v>0.29450859695148601</v>
      </c>
      <c r="L15" s="6">
        <v>0.23844591926187</v>
      </c>
      <c r="M15" s="6">
        <v>0.27408089095313798</v>
      </c>
      <c r="O15">
        <v>0.22413162727408301</v>
      </c>
      <c r="P15">
        <v>0.27720698241443498</v>
      </c>
      <c r="Q15">
        <v>0.28670785403294702</v>
      </c>
      <c r="R15">
        <v>0.29859279247766701</v>
      </c>
      <c r="S15">
        <v>0.16821429595000201</v>
      </c>
      <c r="T15">
        <v>0.23270713459863401</v>
      </c>
      <c r="U15" s="17">
        <v>0.34799235988365801</v>
      </c>
      <c r="V15" s="17">
        <v>0.35582651385176001</v>
      </c>
      <c r="W15" s="17">
        <v>0.361981922166491</v>
      </c>
      <c r="X15" s="17">
        <v>0.34843370813829799</v>
      </c>
      <c r="Y15" s="17">
        <v>0.306314013721672</v>
      </c>
      <c r="Z15" s="17">
        <v>0.34804086096981401</v>
      </c>
    </row>
    <row r="16" spans="1:28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0.19377195383302701</v>
      </c>
      <c r="C17">
        <v>0.23953987792977099</v>
      </c>
      <c r="D17">
        <v>0.322959178768153</v>
      </c>
      <c r="E17">
        <v>0.27979614918863199</v>
      </c>
      <c r="F17">
        <v>0.31444264647437897</v>
      </c>
      <c r="G17">
        <v>0.41112505735460902</v>
      </c>
      <c r="H17" s="6">
        <v>0.37860466837842299</v>
      </c>
      <c r="I17" s="6">
        <v>0.27556052328553998</v>
      </c>
      <c r="J17" s="6">
        <v>0.32034804366201203</v>
      </c>
      <c r="K17" s="6">
        <v>0.329562492888686</v>
      </c>
      <c r="L17" s="6">
        <v>0.337955308059736</v>
      </c>
      <c r="M17" s="6">
        <v>0.327167638611495</v>
      </c>
      <c r="O17">
        <v>0.27317644218620102</v>
      </c>
      <c r="P17">
        <v>0.30067614155038003</v>
      </c>
      <c r="Q17">
        <v>0.36180111049833802</v>
      </c>
      <c r="R17">
        <v>0.28782331629355601</v>
      </c>
      <c r="S17">
        <v>0.30013669139854299</v>
      </c>
      <c r="T17">
        <v>0.27037516842097398</v>
      </c>
      <c r="U17" s="17">
        <v>0.23483842510522199</v>
      </c>
      <c r="V17" s="17">
        <v>0.21197386633464901</v>
      </c>
      <c r="W17" s="17">
        <v>0.264435772802111</v>
      </c>
      <c r="X17" s="17">
        <v>0.35150746873538502</v>
      </c>
      <c r="Y17" s="17">
        <v>0.288884483099561</v>
      </c>
      <c r="Z17" s="17">
        <v>0.464526617557312</v>
      </c>
    </row>
    <row r="18" spans="1:26" x14ac:dyDescent="0.2">
      <c r="A18" t="s">
        <v>8</v>
      </c>
      <c r="B18">
        <v>0.65180076283321198</v>
      </c>
      <c r="C18">
        <v>0.61185473041204397</v>
      </c>
      <c r="D18">
        <v>0.61207411940233603</v>
      </c>
      <c r="E18">
        <v>0.598759076408105</v>
      </c>
      <c r="F18">
        <v>0.56530539206216301</v>
      </c>
      <c r="G18">
        <v>0.53167032672607595</v>
      </c>
      <c r="H18" s="6">
        <v>0.52555749532044704</v>
      </c>
      <c r="I18" s="6">
        <v>0.64891279537615298</v>
      </c>
      <c r="J18" s="6">
        <v>0.58927828165654095</v>
      </c>
      <c r="K18" s="6">
        <v>0.601167542527417</v>
      </c>
      <c r="L18" s="6">
        <v>0.56898907064067905</v>
      </c>
      <c r="M18" s="6">
        <v>0.57468652279375398</v>
      </c>
      <c r="O18">
        <v>0.61716066412168302</v>
      </c>
      <c r="P18">
        <v>0.64674973475477704</v>
      </c>
      <c r="Q18">
        <v>0.55273123252974998</v>
      </c>
      <c r="R18">
        <v>0.62180707273491298</v>
      </c>
      <c r="S18">
        <v>0.50126285260811398</v>
      </c>
      <c r="T18">
        <v>0.582618227268064</v>
      </c>
      <c r="U18" s="17">
        <v>0.64975823390800302</v>
      </c>
      <c r="V18" s="17">
        <v>0.66230270639148703</v>
      </c>
      <c r="W18" s="17">
        <v>0.60217850192844502</v>
      </c>
      <c r="X18" s="17">
        <v>0.54827646417066001</v>
      </c>
      <c r="Y18" s="17">
        <v>0.55510398061742405</v>
      </c>
      <c r="Z18" s="17">
        <v>0.47675635455461601</v>
      </c>
    </row>
    <row r="19" spans="1:26" x14ac:dyDescent="0.2">
      <c r="A19" t="s">
        <v>9</v>
      </c>
      <c r="B19">
        <v>0.60981912144702799</v>
      </c>
      <c r="C19">
        <v>0.59715422276621699</v>
      </c>
      <c r="D19">
        <v>0.63288170922355302</v>
      </c>
      <c r="E19">
        <v>0.62833870390261304</v>
      </c>
      <c r="F19">
        <v>0.62455857191513198</v>
      </c>
      <c r="G19">
        <v>0.71776595497525697</v>
      </c>
      <c r="H19" s="6">
        <v>0.68867308402192096</v>
      </c>
      <c r="I19" s="6">
        <v>0.61385664271236395</v>
      </c>
      <c r="J19" s="6">
        <v>0.62533820086293801</v>
      </c>
      <c r="K19" s="6">
        <v>0.62885234461178197</v>
      </c>
      <c r="L19" s="6">
        <v>0.63395721925133697</v>
      </c>
      <c r="M19" s="6">
        <v>0.62680005142417095</v>
      </c>
      <c r="O19">
        <v>0.59256373808612595</v>
      </c>
      <c r="P19">
        <v>0.62709970316046704</v>
      </c>
      <c r="Q19">
        <v>0.688972770680087</v>
      </c>
      <c r="R19">
        <v>0.64071143928738805</v>
      </c>
      <c r="S19">
        <v>0.63156122629806799</v>
      </c>
      <c r="T19">
        <v>0.62724275978856803</v>
      </c>
      <c r="U19" s="17">
        <v>0.61942528222415705</v>
      </c>
      <c r="V19" s="17">
        <v>0.60725013427402497</v>
      </c>
      <c r="W19" s="17">
        <v>0.62888211119797499</v>
      </c>
      <c r="X19" s="17">
        <v>0.70543760070551798</v>
      </c>
      <c r="Y19" s="17">
        <v>0.63768125831655798</v>
      </c>
      <c r="Z19" s="17">
        <v>0.75595283253381895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0.14231633173755001</v>
      </c>
      <c r="C22">
        <v>0.169033173951809</v>
      </c>
      <c r="D22">
        <v>0.18054629637293701</v>
      </c>
      <c r="E22">
        <v>0.18870156536848301</v>
      </c>
      <c r="F22">
        <v>0.18902083087965499</v>
      </c>
      <c r="G22">
        <v>0.163938913459617</v>
      </c>
      <c r="H22" s="6">
        <v>0.32659846467117198</v>
      </c>
      <c r="I22" s="6">
        <v>0.30260984488518899</v>
      </c>
      <c r="J22" s="6">
        <v>0.26915464628373997</v>
      </c>
      <c r="K22" s="6">
        <v>0.30586247582547899</v>
      </c>
      <c r="L22" s="6">
        <v>0.29207769308544701</v>
      </c>
      <c r="M22" s="6">
        <v>0.28348162569075003</v>
      </c>
      <c r="O22">
        <v>0.261552073650128</v>
      </c>
      <c r="P22">
        <v>0.288981113549585</v>
      </c>
      <c r="Q22">
        <v>0.11539732789016301</v>
      </c>
      <c r="R22">
        <v>0.14743111999048999</v>
      </c>
      <c r="S22">
        <v>0.13336654626696401</v>
      </c>
      <c r="T22">
        <v>0.211146917391626</v>
      </c>
      <c r="U22" s="17">
        <v>0.35354485096587601</v>
      </c>
      <c r="V22" s="17">
        <v>0.35354485096587601</v>
      </c>
      <c r="W22" s="17">
        <v>0.24975076882171399</v>
      </c>
      <c r="X22" s="17">
        <v>0.29018967157315301</v>
      </c>
      <c r="Y22" s="17">
        <v>0.219924267859468</v>
      </c>
      <c r="Z22" s="17">
        <v>0.242136212719987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0.26689722436711</v>
      </c>
      <c r="C24">
        <v>0.243924195273309</v>
      </c>
      <c r="D24">
        <v>0.26410919498124802</v>
      </c>
      <c r="E24">
        <v>0.28443324419553201</v>
      </c>
      <c r="F24">
        <v>0.29309228026045098</v>
      </c>
      <c r="G24">
        <v>0.33546467691862403</v>
      </c>
      <c r="H24" s="6">
        <v>0.29343926165707301</v>
      </c>
      <c r="I24" s="6">
        <v>0.27556052328553998</v>
      </c>
      <c r="J24" s="6">
        <v>0.31328992843755699</v>
      </c>
      <c r="K24" s="6">
        <v>0.25672477313754899</v>
      </c>
      <c r="L24" s="6">
        <v>0.36205378800134302</v>
      </c>
      <c r="M24" s="6">
        <v>0.29121384201673201</v>
      </c>
      <c r="O24">
        <v>0.278289258750548</v>
      </c>
      <c r="P24">
        <v>0.23678974546633999</v>
      </c>
      <c r="Q24">
        <v>0.30953021221984001</v>
      </c>
      <c r="R24">
        <v>0.32759426927376201</v>
      </c>
      <c r="S24">
        <v>0.415072742453094</v>
      </c>
      <c r="T24">
        <v>0.28852088634677597</v>
      </c>
      <c r="U24" s="17">
        <v>0.21292509327738399</v>
      </c>
      <c r="V24" s="17">
        <v>0.21292509327738399</v>
      </c>
      <c r="W24" s="17">
        <v>0.25394641773003701</v>
      </c>
      <c r="X24" s="17">
        <v>0.37280117621417702</v>
      </c>
      <c r="Y24" s="17">
        <v>0.30826679203600998</v>
      </c>
      <c r="Z24" s="17">
        <v>0.297632391416148</v>
      </c>
    </row>
    <row r="25" spans="1:26" x14ac:dyDescent="0.2">
      <c r="A25" t="s">
        <v>8</v>
      </c>
      <c r="B25">
        <v>0.67312752782347296</v>
      </c>
      <c r="C25">
        <v>0.60152461654321998</v>
      </c>
      <c r="D25">
        <v>0.58331812158432295</v>
      </c>
      <c r="E25">
        <v>0.57231701337290197</v>
      </c>
      <c r="F25">
        <v>0.57554549368477503</v>
      </c>
      <c r="G25">
        <v>0.55716916682932804</v>
      </c>
      <c r="H25" s="6">
        <v>0.61400337509073399</v>
      </c>
      <c r="I25" s="6">
        <v>0.64891279537615298</v>
      </c>
      <c r="J25" s="6">
        <v>0.57533808655041696</v>
      </c>
      <c r="K25" s="6">
        <v>0.56045578519772699</v>
      </c>
      <c r="L25" s="6">
        <v>0.58249442737232804</v>
      </c>
      <c r="M25" s="6">
        <v>0.614802058440855</v>
      </c>
      <c r="O25">
        <v>0.57939735203375997</v>
      </c>
      <c r="P25">
        <v>0.64727658784229503</v>
      </c>
      <c r="Q25">
        <v>0.52973336127697401</v>
      </c>
      <c r="R25">
        <v>0.54800753192195695</v>
      </c>
      <c r="S25">
        <v>0.51906579293144595</v>
      </c>
      <c r="T25">
        <v>0.57188127995081905</v>
      </c>
      <c r="U25" s="17">
        <v>0.66377989485097999</v>
      </c>
      <c r="V25" s="17">
        <v>0.66377989485097999</v>
      </c>
      <c r="W25" s="17">
        <v>0.61938734395820805</v>
      </c>
      <c r="X25" s="17">
        <v>0.51410493939820001</v>
      </c>
      <c r="Y25" s="17">
        <v>0.52395192122420897</v>
      </c>
      <c r="Z25" s="17">
        <v>0.56842766948721102</v>
      </c>
    </row>
    <row r="26" spans="1:26" x14ac:dyDescent="0.2">
      <c r="A26" t="s">
        <v>9</v>
      </c>
      <c r="B26">
        <v>0.61715231311605101</v>
      </c>
      <c r="C26">
        <v>0.60717774808260205</v>
      </c>
      <c r="D26">
        <v>0.62383931752918698</v>
      </c>
      <c r="E26">
        <v>0.61765350877192904</v>
      </c>
      <c r="F26">
        <v>0.62989563567362405</v>
      </c>
      <c r="G26" s="5">
        <v>0.67252854424767605</v>
      </c>
      <c r="H26" s="6">
        <v>0.60567210567210505</v>
      </c>
      <c r="I26" s="6">
        <v>0.61385664271236395</v>
      </c>
      <c r="J26" s="6">
        <v>0.615458727141168</v>
      </c>
      <c r="K26" s="6">
        <v>0.62155484565567098</v>
      </c>
      <c r="L26" s="6">
        <v>0.64999347002742502</v>
      </c>
      <c r="M26" s="6">
        <v>0.65090046155832204</v>
      </c>
      <c r="O26">
        <v>0.61842306040830497</v>
      </c>
      <c r="P26">
        <v>0.60826447454354404</v>
      </c>
      <c r="Q26">
        <v>0.62185990522193602</v>
      </c>
      <c r="R26">
        <v>0.63059777725128796</v>
      </c>
      <c r="S26">
        <v>0.63291783709174998</v>
      </c>
      <c r="T26">
        <v>0.62220680855491395</v>
      </c>
      <c r="U26" s="17">
        <v>0.60973878893659295</v>
      </c>
      <c r="V26" s="17">
        <v>0.60973878893659195</v>
      </c>
      <c r="W26" s="17">
        <v>0.62856584023397</v>
      </c>
      <c r="X26" s="17">
        <v>0.69037883655574805</v>
      </c>
      <c r="Y26" s="17">
        <v>0.62859458553065894</v>
      </c>
      <c r="Z26" s="17">
        <v>0.62955610228983605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0.22200278743471699</v>
      </c>
      <c r="C29">
        <v>0.15760808718230601</v>
      </c>
      <c r="D29">
        <v>0.17479099767349601</v>
      </c>
      <c r="E29">
        <v>0.237573852761363</v>
      </c>
      <c r="F29">
        <v>0.18947870460910099</v>
      </c>
      <c r="G29">
        <v>0.17477279184243599</v>
      </c>
      <c r="H29" s="6">
        <v>0.31603199995202003</v>
      </c>
      <c r="I29" s="6">
        <v>0.31304840003448198</v>
      </c>
      <c r="J29" s="6">
        <v>0.31099219192248501</v>
      </c>
      <c r="K29" s="6">
        <v>0.28603675880380303</v>
      </c>
      <c r="L29" s="6">
        <v>0.29477441406107402</v>
      </c>
      <c r="M29" s="6">
        <v>0.31121634918824598</v>
      </c>
      <c r="O29">
        <v>0.26222535393706797</v>
      </c>
      <c r="P29">
        <v>0.31436033888557102</v>
      </c>
      <c r="Q29">
        <v>0.20835748983415001</v>
      </c>
      <c r="R29">
        <v>0.27686299368003497</v>
      </c>
      <c r="S29">
        <v>0.189807699480605</v>
      </c>
      <c r="T29">
        <v>0.30558247608210098</v>
      </c>
      <c r="U29" s="17">
        <v>0.35582651385176001</v>
      </c>
      <c r="V29" s="17">
        <v>0.35354485096587601</v>
      </c>
      <c r="W29" s="17">
        <v>0.23114217317798899</v>
      </c>
      <c r="X29" s="17">
        <v>0.31889413611490902</v>
      </c>
      <c r="Y29" s="17">
        <v>4.2288158121132E-2</v>
      </c>
      <c r="Z29" s="17">
        <v>0.31599586062067903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0.19377195383302701</v>
      </c>
      <c r="C31">
        <v>0.235190952710368</v>
      </c>
      <c r="D31">
        <v>0.35816003448610401</v>
      </c>
      <c r="E31">
        <v>0.41097502607403502</v>
      </c>
      <c r="F31">
        <v>0.36682292794063998</v>
      </c>
      <c r="G31">
        <v>0.25942709424335397</v>
      </c>
      <c r="H31" s="6">
        <v>0.26367334801824999</v>
      </c>
      <c r="I31" s="6">
        <v>0.220809366020636</v>
      </c>
      <c r="J31" s="6">
        <v>0.27733733101552599</v>
      </c>
      <c r="K31" s="6">
        <v>0.37988085108756198</v>
      </c>
      <c r="L31" s="6">
        <v>0.24915134417592499</v>
      </c>
      <c r="M31" s="6">
        <v>0.39996583504736599</v>
      </c>
      <c r="O31">
        <v>0.28353746460618001</v>
      </c>
      <c r="P31">
        <v>0.27030281938596201</v>
      </c>
      <c r="Q31">
        <v>0.226551122341345</v>
      </c>
      <c r="R31">
        <v>0.352763903492263</v>
      </c>
      <c r="S31">
        <v>0.31478703103204397</v>
      </c>
      <c r="T31">
        <v>0.39176761216164202</v>
      </c>
      <c r="U31" s="17">
        <v>0.21197386633464901</v>
      </c>
      <c r="V31" s="17">
        <v>0.21292509327738399</v>
      </c>
      <c r="W31" s="17">
        <v>0.287169289879738</v>
      </c>
      <c r="X31" s="17">
        <v>0.31920248505836102</v>
      </c>
      <c r="Y31" s="17">
        <v>0.29800302874783202</v>
      </c>
      <c r="Z31" s="17">
        <v>0.28798012012326502</v>
      </c>
    </row>
    <row r="32" spans="1:26" x14ac:dyDescent="0.2">
      <c r="A32" t="s">
        <v>8</v>
      </c>
      <c r="B32">
        <v>0.65180076283321198</v>
      </c>
      <c r="C32">
        <v>0.62706268090541495</v>
      </c>
      <c r="D32">
        <v>0.60344631540124805</v>
      </c>
      <c r="E32">
        <v>0.56243617264076995</v>
      </c>
      <c r="F32">
        <v>0.50861423548906004</v>
      </c>
      <c r="G32">
        <v>0.54518436593829001</v>
      </c>
      <c r="H32" s="6">
        <v>0.63448887974012202</v>
      </c>
      <c r="I32" s="6">
        <v>0.59375948660282496</v>
      </c>
      <c r="J32" s="6">
        <v>0.57780108601512004</v>
      </c>
      <c r="K32" s="6">
        <v>0.51932056528914805</v>
      </c>
      <c r="L32" s="6">
        <v>0.57147331647649202</v>
      </c>
      <c r="M32" s="6">
        <v>0.483710337944251</v>
      </c>
      <c r="O32">
        <v>0.64450589161128202</v>
      </c>
      <c r="P32">
        <v>0.63587902151763698</v>
      </c>
      <c r="Q32">
        <v>0.60885110313470403</v>
      </c>
      <c r="R32">
        <v>0.54172527435252504</v>
      </c>
      <c r="S32">
        <v>0.55270155074175598</v>
      </c>
      <c r="T32">
        <v>0.53240148014747701</v>
      </c>
      <c r="U32" s="17">
        <v>0.66230270639148703</v>
      </c>
      <c r="V32" s="17">
        <v>0.66377989485097999</v>
      </c>
      <c r="W32" s="17">
        <v>0.57975703656146005</v>
      </c>
      <c r="X32" s="17">
        <v>0.62474822966533405</v>
      </c>
      <c r="Y32" s="17">
        <v>0.55543764890408898</v>
      </c>
      <c r="Z32" s="17">
        <v>0.539454977920103</v>
      </c>
    </row>
    <row r="33" spans="1:27" x14ac:dyDescent="0.2">
      <c r="A33" t="s">
        <v>9</v>
      </c>
      <c r="B33">
        <v>0.60981912144702799</v>
      </c>
      <c r="C33">
        <v>0.60432681868725902</v>
      </c>
      <c r="D33">
        <v>0.62652387175811797</v>
      </c>
      <c r="E33">
        <v>0.71247550898713696</v>
      </c>
      <c r="F33">
        <v>0.68192317020839899</v>
      </c>
      <c r="G33">
        <v>0.62609431379868097</v>
      </c>
      <c r="H33" s="6">
        <v>0.60824746480974001</v>
      </c>
      <c r="I33" s="6">
        <v>0.61478924593996198</v>
      </c>
      <c r="J33" s="6">
        <v>0.62784691451060404</v>
      </c>
      <c r="K33" s="6">
        <v>0.68943148354912998</v>
      </c>
      <c r="L33" s="6">
        <v>0.62936208496490698</v>
      </c>
      <c r="M33" s="6">
        <v>0.67624009461488499</v>
      </c>
      <c r="O33">
        <v>0.62139032319755205</v>
      </c>
      <c r="P33">
        <v>0.62439666520403603</v>
      </c>
      <c r="Q33">
        <v>0.61419787962703398</v>
      </c>
      <c r="R33">
        <v>0.68566718820900097</v>
      </c>
      <c r="S33">
        <v>0.64136141598881002</v>
      </c>
      <c r="T33">
        <v>0.71342792228868102</v>
      </c>
      <c r="U33" s="17">
        <v>0.60725013427402497</v>
      </c>
      <c r="V33" s="17">
        <v>0.60973878893659195</v>
      </c>
      <c r="W33" s="17">
        <v>0.61865517626059696</v>
      </c>
      <c r="X33" s="17">
        <v>0.63491824440619604</v>
      </c>
      <c r="Y33" s="17">
        <v>0.62055570102702795</v>
      </c>
      <c r="Z33" s="17">
        <v>0.63526381515706998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0.2077530207864105</v>
      </c>
      <c r="C36">
        <f t="shared" ref="C36:T40" si="0">AVERAGE(C8,C15,C22,C29)</f>
        <v>0.19562876117313999</v>
      </c>
      <c r="D36">
        <f t="shared" si="0"/>
        <v>0.18701673075107328</v>
      </c>
      <c r="E36">
        <f t="shared" si="0"/>
        <v>0.20688527771198775</v>
      </c>
      <c r="F36">
        <f t="shared" si="0"/>
        <v>0.18088099306948599</v>
      </c>
      <c r="G36">
        <f t="shared" si="0"/>
        <v>0.17936150077458299</v>
      </c>
      <c r="H36" s="6">
        <f t="shared" si="0"/>
        <v>0.31453549447245949</v>
      </c>
      <c r="I36" s="6">
        <f t="shared" si="0"/>
        <v>0.30229018295274024</v>
      </c>
      <c r="J36" s="6">
        <f t="shared" si="0"/>
        <v>0.28151613295234224</v>
      </c>
      <c r="K36" s="6">
        <f t="shared" si="0"/>
        <v>0.2877517245360115</v>
      </c>
      <c r="L36" s="6">
        <f t="shared" si="0"/>
        <v>0.27875948244267101</v>
      </c>
      <c r="M36" s="6">
        <f t="shared" si="0"/>
        <v>0.28580307972981173</v>
      </c>
      <c r="O36">
        <f t="shared" si="0"/>
        <v>0.25670005761118975</v>
      </c>
      <c r="P36">
        <f t="shared" si="0"/>
        <v>0.26554924704269478</v>
      </c>
      <c r="Q36">
        <f t="shared" si="0"/>
        <v>0.17382702495424274</v>
      </c>
      <c r="R36">
        <f t="shared" si="0"/>
        <v>0.25624058560358048</v>
      </c>
      <c r="S36">
        <f t="shared" si="0"/>
        <v>0.16619004698044199</v>
      </c>
      <c r="T36">
        <f t="shared" si="0"/>
        <v>0.24570653113508575</v>
      </c>
      <c r="U36" s="6">
        <f>AVERAGE(U8,U15,U22,U29)</f>
        <v>0.32157434500823023</v>
      </c>
      <c r="V36" s="6">
        <f t="shared" ref="V36:Z36" si="1">AVERAGE(V8,V15,V22,V29)</f>
        <v>0.35468568240881804</v>
      </c>
      <c r="W36" s="6">
        <f t="shared" si="1"/>
        <v>0.28324583344256249</v>
      </c>
      <c r="X36" s="6">
        <f t="shared" si="1"/>
        <v>0.3264878059911645</v>
      </c>
      <c r="Y36" s="6">
        <f t="shared" si="1"/>
        <v>0.20084330478638021</v>
      </c>
      <c r="Z36" s="6">
        <f t="shared" si="1"/>
        <v>0.3143726547705975</v>
      </c>
    </row>
    <row r="37" spans="1:27" x14ac:dyDescent="0.2">
      <c r="A37" t="s">
        <v>6</v>
      </c>
      <c r="B37">
        <f t="shared" ref="B37:R40" si="2">AVERAGE(B9,B16,B23,B30)</f>
        <v>1</v>
      </c>
      <c r="C37">
        <f t="shared" si="2"/>
        <v>1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 s="6">
        <f t="shared" si="2"/>
        <v>1</v>
      </c>
      <c r="I37" s="6">
        <f t="shared" si="2"/>
        <v>1</v>
      </c>
      <c r="J37" s="6">
        <f t="shared" si="2"/>
        <v>1</v>
      </c>
      <c r="K37" s="6">
        <f t="shared" si="2"/>
        <v>1</v>
      </c>
      <c r="L37" s="6">
        <f t="shared" si="2"/>
        <v>1</v>
      </c>
      <c r="M37" s="6">
        <f t="shared" si="2"/>
        <v>1</v>
      </c>
      <c r="O37">
        <f t="shared" si="2"/>
        <v>1</v>
      </c>
      <c r="P37">
        <f t="shared" si="2"/>
        <v>1</v>
      </c>
      <c r="Q37">
        <f t="shared" si="2"/>
        <v>1</v>
      </c>
      <c r="R37">
        <f t="shared" si="2"/>
        <v>1</v>
      </c>
      <c r="S37">
        <f t="shared" si="0"/>
        <v>1</v>
      </c>
      <c r="T37">
        <f t="shared" si="0"/>
        <v>1</v>
      </c>
      <c r="U37" s="6">
        <f t="shared" ref="U37:Z40" si="3">AVERAGE(U9,U16,U23,U30)</f>
        <v>1</v>
      </c>
      <c r="V37" s="6">
        <f t="shared" si="3"/>
        <v>1</v>
      </c>
      <c r="W37" s="6">
        <f t="shared" si="3"/>
        <v>1</v>
      </c>
      <c r="X37" s="6">
        <f t="shared" si="3"/>
        <v>1</v>
      </c>
      <c r="Y37" s="6">
        <f t="shared" si="3"/>
        <v>1</v>
      </c>
      <c r="Z37" s="6">
        <f t="shared" si="3"/>
        <v>1</v>
      </c>
    </row>
    <row r="38" spans="1:27" x14ac:dyDescent="0.2">
      <c r="A38" t="s">
        <v>7</v>
      </c>
      <c r="B38">
        <f t="shared" si="2"/>
        <v>0.24110546233081429</v>
      </c>
      <c r="C38">
        <f t="shared" si="0"/>
        <v>0.22809280017378047</v>
      </c>
      <c r="D38">
        <f t="shared" si="0"/>
        <v>0.29769755071239373</v>
      </c>
      <c r="E38">
        <f t="shared" si="0"/>
        <v>0.32454089955658799</v>
      </c>
      <c r="F38">
        <f t="shared" si="0"/>
        <v>0.35542400347625802</v>
      </c>
      <c r="G38">
        <f t="shared" si="0"/>
        <v>0.3576409620047748</v>
      </c>
      <c r="H38" s="6">
        <f t="shared" si="0"/>
        <v>0.29991684060878898</v>
      </c>
      <c r="I38" s="6">
        <f t="shared" si="0"/>
        <v>0.26264714945012302</v>
      </c>
      <c r="J38" s="6">
        <f t="shared" si="0"/>
        <v>0.29108593012465428</v>
      </c>
      <c r="K38" s="6">
        <f t="shared" si="0"/>
        <v>0.30960358729966247</v>
      </c>
      <c r="L38" s="6">
        <f t="shared" si="0"/>
        <v>0.32596838797144123</v>
      </c>
      <c r="M38" s="6">
        <f t="shared" si="0"/>
        <v>0.33960305460678503</v>
      </c>
      <c r="O38">
        <f t="shared" si="0"/>
        <v>0.26770049972585097</v>
      </c>
      <c r="P38">
        <f t="shared" si="0"/>
        <v>0.27568927880546279</v>
      </c>
      <c r="Q38">
        <f t="shared" si="0"/>
        <v>0.29394067509615024</v>
      </c>
      <c r="R38">
        <f t="shared" si="0"/>
        <v>0.31449143510457378</v>
      </c>
      <c r="S38">
        <f t="shared" si="0"/>
        <v>0.35372292549579099</v>
      </c>
      <c r="T38">
        <f t="shared" si="0"/>
        <v>0.33412115036453227</v>
      </c>
      <c r="U38" s="6">
        <f t="shared" si="3"/>
        <v>0.21081987539225325</v>
      </c>
      <c r="V38" s="6">
        <f t="shared" si="3"/>
        <v>0.2124494798060165</v>
      </c>
      <c r="W38" s="6">
        <f t="shared" si="3"/>
        <v>0.27393091348311427</v>
      </c>
      <c r="X38" s="6">
        <f t="shared" si="3"/>
        <v>0.34875464968582703</v>
      </c>
      <c r="Y38" s="6">
        <f t="shared" si="3"/>
        <v>0.30207903216583254</v>
      </c>
      <c r="Z38" s="6">
        <f t="shared" si="3"/>
        <v>0.36121991721968127</v>
      </c>
    </row>
    <row r="39" spans="1:27" x14ac:dyDescent="0.2">
      <c r="A39" t="s">
        <v>8</v>
      </c>
      <c r="B39">
        <f t="shared" si="2"/>
        <v>0.66127742429297975</v>
      </c>
      <c r="C39">
        <f t="shared" si="0"/>
        <v>0.60669441204585617</v>
      </c>
      <c r="D39">
        <f t="shared" si="0"/>
        <v>0.59509093932816548</v>
      </c>
      <c r="E39">
        <f t="shared" si="0"/>
        <v>0.58639659545602829</v>
      </c>
      <c r="F39">
        <f t="shared" si="0"/>
        <v>0.54960474964032457</v>
      </c>
      <c r="G39">
        <f t="shared" si="0"/>
        <v>0.54961360441813301</v>
      </c>
      <c r="H39" s="6">
        <f t="shared" si="0"/>
        <v>0.59949284327210051</v>
      </c>
      <c r="I39" s="6">
        <f t="shared" si="0"/>
        <v>0.6293979914915343</v>
      </c>
      <c r="J39" s="6">
        <f t="shared" si="0"/>
        <v>0.58790537075468619</v>
      </c>
      <c r="K39" s="6">
        <f t="shared" si="0"/>
        <v>0.57073785794597498</v>
      </c>
      <c r="L39" s="6">
        <f t="shared" si="0"/>
        <v>0.578698164189826</v>
      </c>
      <c r="M39" s="6">
        <f t="shared" si="0"/>
        <v>0.56411054526502646</v>
      </c>
      <c r="O39">
        <f t="shared" si="0"/>
        <v>0.62434581867707029</v>
      </c>
      <c r="P39">
        <f t="shared" si="0"/>
        <v>0.62935922630729724</v>
      </c>
      <c r="Q39">
        <f t="shared" si="0"/>
        <v>0.56434703208946246</v>
      </c>
      <c r="R39">
        <f t="shared" si="0"/>
        <v>0.58289520080637724</v>
      </c>
      <c r="S39">
        <f t="shared" si="0"/>
        <v>0.53319573543798526</v>
      </c>
      <c r="T39">
        <f t="shared" si="0"/>
        <v>0.56264554664310285</v>
      </c>
      <c r="U39" s="6">
        <f t="shared" si="3"/>
        <v>0.65176104349169695</v>
      </c>
      <c r="V39" s="6">
        <f t="shared" si="3"/>
        <v>0.66304130062123345</v>
      </c>
      <c r="W39" s="6">
        <f t="shared" si="3"/>
        <v>0.58829265281388177</v>
      </c>
      <c r="X39" s="6">
        <f t="shared" si="3"/>
        <v>0.55885152435121355</v>
      </c>
      <c r="Y39" s="6">
        <f t="shared" si="3"/>
        <v>0.5515773217538037</v>
      </c>
      <c r="Z39" s="6">
        <f t="shared" si="3"/>
        <v>0.54675846648999249</v>
      </c>
    </row>
    <row r="40" spans="1:27" x14ac:dyDescent="0.2">
      <c r="A40" t="s">
        <v>9</v>
      </c>
      <c r="B40">
        <f t="shared" si="2"/>
        <v>0.61836867332655976</v>
      </c>
      <c r="C40">
        <f t="shared" si="0"/>
        <v>0.604870385883439</v>
      </c>
      <c r="D40">
        <f t="shared" si="0"/>
        <v>0.62782219040269471</v>
      </c>
      <c r="E40">
        <f t="shared" si="0"/>
        <v>0.64783735772130802</v>
      </c>
      <c r="F40">
        <f t="shared" si="0"/>
        <v>0.66404418191343428</v>
      </c>
      <c r="G40">
        <f t="shared" si="0"/>
        <v>0.6727531245013828</v>
      </c>
      <c r="H40" s="6">
        <f t="shared" si="0"/>
        <v>0.62946410077521175</v>
      </c>
      <c r="I40" s="6">
        <f t="shared" si="0"/>
        <v>0.61443786998674277</v>
      </c>
      <c r="J40" s="6">
        <f t="shared" si="0"/>
        <v>0.62524566019362582</v>
      </c>
      <c r="K40" s="6">
        <f t="shared" si="0"/>
        <v>0.63982481846554451</v>
      </c>
      <c r="L40" s="6">
        <f t="shared" si="0"/>
        <v>0.6502292643776505</v>
      </c>
      <c r="M40" s="6">
        <f t="shared" si="0"/>
        <v>0.64866031508202626</v>
      </c>
      <c r="O40">
        <f t="shared" si="0"/>
        <v>0.60560058470991074</v>
      </c>
      <c r="P40">
        <f t="shared" si="0"/>
        <v>0.61324286464588429</v>
      </c>
      <c r="Q40">
        <f t="shared" si="0"/>
        <v>0.63689738679931096</v>
      </c>
      <c r="R40">
        <f t="shared" si="0"/>
        <v>0.65037997347667975</v>
      </c>
      <c r="S40">
        <f t="shared" si="0"/>
        <v>0.64147196771566828</v>
      </c>
      <c r="T40">
        <f t="shared" si="0"/>
        <v>0.65548309649054326</v>
      </c>
      <c r="U40" s="6">
        <f t="shared" si="3"/>
        <v>0.60450583655716372</v>
      </c>
      <c r="V40" s="6">
        <f t="shared" si="3"/>
        <v>0.60849446160530851</v>
      </c>
      <c r="W40" s="6">
        <f t="shared" si="3"/>
        <v>0.62508988267941623</v>
      </c>
      <c r="X40" s="6">
        <f t="shared" si="3"/>
        <v>0.68404307059324498</v>
      </c>
      <c r="Y40" s="6">
        <f t="shared" si="3"/>
        <v>0.63407779678211806</v>
      </c>
      <c r="Z40" s="6">
        <f t="shared" si="3"/>
        <v>0.68310748203598171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0.10678247368604898</v>
      </c>
      <c r="I44">
        <f t="shared" ref="I44:Z48" si="4">I36-C36</f>
        <v>0.10666142177960025</v>
      </c>
      <c r="J44">
        <f t="shared" si="4"/>
        <v>9.4499402201268956E-2</v>
      </c>
      <c r="K44">
        <f t="shared" si="4"/>
        <v>8.0866446824023747E-2</v>
      </c>
      <c r="L44">
        <f t="shared" si="4"/>
        <v>9.7878489373185024E-2</v>
      </c>
      <c r="M44" s="9">
        <f t="shared" si="4"/>
        <v>0.10644157895522874</v>
      </c>
      <c r="N44">
        <f>AVERAGE(H44:M44)</f>
        <v>9.8854968803225959E-2</v>
      </c>
      <c r="U44">
        <f t="shared" si="4"/>
        <v>6.4874287397040487E-2</v>
      </c>
      <c r="V44">
        <f t="shared" si="4"/>
        <v>8.9136435366123257E-2</v>
      </c>
      <c r="W44">
        <f t="shared" si="4"/>
        <v>0.10941880848831975</v>
      </c>
      <c r="X44">
        <f t="shared" si="4"/>
        <v>7.024722038758402E-2</v>
      </c>
      <c r="Y44">
        <f t="shared" si="4"/>
        <v>3.4653257805938226E-2</v>
      </c>
      <c r="Z44" s="9">
        <f t="shared" si="4"/>
        <v>6.866612363551175E-2</v>
      </c>
      <c r="AA44">
        <f>AVERAGE(U44:Z44)</f>
        <v>7.283268884675291E-2</v>
      </c>
    </row>
    <row r="45" spans="1:27" x14ac:dyDescent="0.2">
      <c r="A45" t="s">
        <v>6</v>
      </c>
      <c r="H45">
        <f t="shared" ref="H45:H48" si="5">H37-B37</f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 s="9">
        <f t="shared" si="4"/>
        <v>0</v>
      </c>
      <c r="N45">
        <f t="shared" ref="N45:N48" si="6">AVERAGE(H45:M45)</f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 s="9">
        <f t="shared" si="4"/>
        <v>0</v>
      </c>
      <c r="AA45">
        <f t="shared" ref="AA45:AA48" si="7">AVERAGE(U45:Z45)</f>
        <v>0</v>
      </c>
    </row>
    <row r="46" spans="1:27" x14ac:dyDescent="0.2">
      <c r="A46" t="s">
        <v>7</v>
      </c>
      <c r="H46">
        <f t="shared" si="5"/>
        <v>5.8811378277974696E-2</v>
      </c>
      <c r="I46">
        <f t="shared" si="4"/>
        <v>3.4554349276342544E-2</v>
      </c>
      <c r="J46">
        <f t="shared" si="4"/>
        <v>-6.6116205877394529E-3</v>
      </c>
      <c r="K46">
        <f t="shared" si="4"/>
        <v>-1.4937312256925517E-2</v>
      </c>
      <c r="L46">
        <f t="shared" si="4"/>
        <v>-2.945561550481679E-2</v>
      </c>
      <c r="M46" s="9">
        <f t="shared" si="4"/>
        <v>-1.8037907397989772E-2</v>
      </c>
      <c r="N46">
        <f t="shared" si="6"/>
        <v>4.0538786344742851E-3</v>
      </c>
      <c r="U46">
        <f t="shared" si="4"/>
        <v>-5.6880624333597724E-2</v>
      </c>
      <c r="V46">
        <f t="shared" si="4"/>
        <v>-6.3239798999446289E-2</v>
      </c>
      <c r="W46">
        <f t="shared" si="4"/>
        <v>-2.000976161303597E-2</v>
      </c>
      <c r="X46">
        <f t="shared" si="4"/>
        <v>3.4263214581253254E-2</v>
      </c>
      <c r="Y46">
        <f t="shared" si="4"/>
        <v>-5.1643893329958446E-2</v>
      </c>
      <c r="Z46" s="9">
        <f t="shared" si="4"/>
        <v>2.7098766855149004E-2</v>
      </c>
      <c r="AA46">
        <f t="shared" si="7"/>
        <v>-2.1735349473272696E-2</v>
      </c>
    </row>
    <row r="47" spans="1:27" x14ac:dyDescent="0.2">
      <c r="A47" t="s">
        <v>8</v>
      </c>
      <c r="H47">
        <f t="shared" si="5"/>
        <v>-6.1784581020879248E-2</v>
      </c>
      <c r="I47">
        <f t="shared" si="4"/>
        <v>2.2703579445678135E-2</v>
      </c>
      <c r="J47">
        <f t="shared" si="4"/>
        <v>-7.1855685734792951E-3</v>
      </c>
      <c r="K47">
        <f t="shared" si="4"/>
        <v>-1.5658737510053311E-2</v>
      </c>
      <c r="L47">
        <f t="shared" si="4"/>
        <v>2.9093414549501428E-2</v>
      </c>
      <c r="M47" s="9">
        <f t="shared" si="4"/>
        <v>1.4496940846893458E-2</v>
      </c>
      <c r="N47">
        <f t="shared" si="6"/>
        <v>-3.0558253770564723E-3</v>
      </c>
      <c r="U47">
        <f t="shared" si="4"/>
        <v>2.741522481462666E-2</v>
      </c>
      <c r="V47">
        <f t="shared" si="4"/>
        <v>3.3682074313936217E-2</v>
      </c>
      <c r="W47">
        <f t="shared" si="4"/>
        <v>2.3945620724419303E-2</v>
      </c>
      <c r="X47">
        <f t="shared" si="4"/>
        <v>-2.4043676455163698E-2</v>
      </c>
      <c r="Y47">
        <f t="shared" si="4"/>
        <v>1.8381586315818432E-2</v>
      </c>
      <c r="Z47" s="9">
        <f t="shared" si="4"/>
        <v>-1.5887080153110356E-2</v>
      </c>
      <c r="AA47">
        <f t="shared" si="7"/>
        <v>1.0582291593421092E-2</v>
      </c>
    </row>
    <row r="48" spans="1:27" x14ac:dyDescent="0.2">
      <c r="A48" t="s">
        <v>9</v>
      </c>
      <c r="H48">
        <f t="shared" si="5"/>
        <v>1.1095427448651995E-2</v>
      </c>
      <c r="I48">
        <f t="shared" si="4"/>
        <v>9.5674841033037694E-3</v>
      </c>
      <c r="J48">
        <f t="shared" si="4"/>
        <v>-2.5765302090688946E-3</v>
      </c>
      <c r="K48">
        <f t="shared" si="4"/>
        <v>-8.0125392557635067E-3</v>
      </c>
      <c r="L48">
        <f t="shared" si="4"/>
        <v>-1.3814917535783788E-2</v>
      </c>
      <c r="M48" s="9">
        <f t="shared" si="4"/>
        <v>-2.4092809419356542E-2</v>
      </c>
      <c r="N48">
        <f t="shared" si="6"/>
        <v>-4.6389808113361615E-3</v>
      </c>
      <c r="U48">
        <f t="shared" si="4"/>
        <v>-1.094748152747016E-3</v>
      </c>
      <c r="V48">
        <f t="shared" si="4"/>
        <v>-4.7484030405757771E-3</v>
      </c>
      <c r="W48">
        <f t="shared" si="4"/>
        <v>-1.1807504119894729E-2</v>
      </c>
      <c r="X48">
        <f t="shared" si="4"/>
        <v>3.3663097116565233E-2</v>
      </c>
      <c r="Y48">
        <f t="shared" si="4"/>
        <v>-7.3941709335502148E-3</v>
      </c>
      <c r="Z48" s="9">
        <f t="shared" si="4"/>
        <v>2.7624385545438446E-2</v>
      </c>
      <c r="AA48">
        <f t="shared" si="7"/>
        <v>6.0404427358726571E-3</v>
      </c>
    </row>
    <row r="53" spans="1:2" x14ac:dyDescent="0.2">
      <c r="A53" s="19" t="s">
        <v>28</v>
      </c>
      <c r="B53" s="19"/>
    </row>
    <row r="54" spans="1:2" x14ac:dyDescent="0.2">
      <c r="A54" s="3" t="s">
        <v>25</v>
      </c>
      <c r="B54" s="4">
        <v>89</v>
      </c>
    </row>
    <row r="55" spans="1:2" x14ac:dyDescent="0.2">
      <c r="A55" s="3" t="s">
        <v>26</v>
      </c>
      <c r="B55" s="4">
        <v>19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0.59193864811842301</v>
      </c>
    </row>
    <row r="61" spans="1:2" x14ac:dyDescent="0.2">
      <c r="A61" s="3" t="s">
        <v>7</v>
      </c>
      <c r="B61" s="4">
        <v>0.17564043564963899</v>
      </c>
    </row>
    <row r="62" spans="1:2" x14ac:dyDescent="0.2">
      <c r="A62" s="3" t="s">
        <v>8</v>
      </c>
      <c r="B62" s="4">
        <v>0.63617784186016102</v>
      </c>
    </row>
    <row r="63" spans="1:2" x14ac:dyDescent="0.2">
      <c r="A63" s="3" t="s">
        <v>9</v>
      </c>
      <c r="B63" s="4">
        <v>1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M48 U44:AA48">
    <cfRule type="cellIs" dxfId="11" priority="4" operator="equal">
      <formula>0</formula>
    </cfRule>
    <cfRule type="cellIs" dxfId="10" priority="5" operator="lessThan">
      <formula>0</formula>
    </cfRule>
    <cfRule type="cellIs" dxfId="9" priority="6" operator="greaterThan">
      <formula>0</formula>
    </cfRule>
  </conditionalFormatting>
  <conditionalFormatting sqref="N44:N48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C14-54F3-F342-A76E-8304D9B04CE2}">
  <dimension ref="A1:AA63"/>
  <sheetViews>
    <sheetView topLeftCell="B4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1" t="s">
        <v>30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7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7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7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33</v>
      </c>
    </row>
    <row r="7" spans="1:27" x14ac:dyDescent="0.2">
      <c r="A7" s="1" t="s">
        <v>4</v>
      </c>
    </row>
    <row r="8" spans="1:27" x14ac:dyDescent="0.2">
      <c r="A8" t="s">
        <v>5</v>
      </c>
      <c r="B8">
        <v>0.18152711650086301</v>
      </c>
      <c r="C8">
        <v>0.23868127171231601</v>
      </c>
      <c r="D8">
        <v>0.18394926227489</v>
      </c>
      <c r="E8">
        <v>0.213131211967997</v>
      </c>
      <c r="F8">
        <v>0.184871464025678</v>
      </c>
      <c r="G8">
        <v>0.17791216555813599</v>
      </c>
      <c r="H8" s="6">
        <v>0.23901904370327701</v>
      </c>
      <c r="I8" s="6">
        <v>0.34035709570297301</v>
      </c>
      <c r="J8" s="6">
        <v>0.31173051726377099</v>
      </c>
      <c r="K8" s="6">
        <v>0.342538421538851</v>
      </c>
      <c r="L8" s="6">
        <v>0.32516769832822501</v>
      </c>
      <c r="M8" s="6">
        <v>0.33133280126951897</v>
      </c>
      <c r="O8">
        <v>0.25137377523836302</v>
      </c>
      <c r="P8">
        <v>0.33190616418930902</v>
      </c>
      <c r="Q8">
        <v>0.22835868628595599</v>
      </c>
      <c r="R8">
        <v>0.242245749426414</v>
      </c>
      <c r="S8">
        <v>0.25635045899800601</v>
      </c>
      <c r="T8">
        <v>0.224348787163271</v>
      </c>
      <c r="U8" s="17">
        <v>0.32380509271644797</v>
      </c>
      <c r="V8" s="17">
        <v>0.34787665429105902</v>
      </c>
      <c r="W8" s="17">
        <v>0.338553806382347</v>
      </c>
      <c r="X8" s="17">
        <v>0.31709850626082903</v>
      </c>
      <c r="Y8" s="17">
        <v>0.29734270983484101</v>
      </c>
      <c r="Z8" s="17">
        <v>0.33399510976298602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7" x14ac:dyDescent="0.2">
      <c r="A10" t="s">
        <v>7</v>
      </c>
      <c r="B10">
        <v>0.28634642466555599</v>
      </c>
      <c r="C10">
        <v>0.22598792137647</v>
      </c>
      <c r="D10">
        <v>0.230781424002031</v>
      </c>
      <c r="E10">
        <v>0.325911461361025</v>
      </c>
      <c r="F10">
        <v>0.32213052668515402</v>
      </c>
      <c r="G10">
        <v>0.34610230010661902</v>
      </c>
      <c r="H10" s="6">
        <v>0.28441224252476899</v>
      </c>
      <c r="I10" s="6">
        <v>0.29102866709070802</v>
      </c>
      <c r="J10" s="6">
        <v>0.38469062045121299</v>
      </c>
      <c r="K10" s="6">
        <v>0.316183470518965</v>
      </c>
      <c r="L10" s="6">
        <v>0.312589781823713</v>
      </c>
      <c r="M10" s="6">
        <v>0.29100336138162602</v>
      </c>
      <c r="O10">
        <v>0.27699652922444801</v>
      </c>
      <c r="P10">
        <v>0.20351678007933799</v>
      </c>
      <c r="Q10">
        <v>0.29008552315536501</v>
      </c>
      <c r="R10">
        <v>0.27005577780084</v>
      </c>
      <c r="S10">
        <v>0.24727886782865599</v>
      </c>
      <c r="T10">
        <v>0.256921438593322</v>
      </c>
      <c r="U10" s="17">
        <v>0.24347859573045999</v>
      </c>
      <c r="V10" s="17">
        <v>0.31295965575033202</v>
      </c>
      <c r="W10" s="17">
        <v>0.33207996605969797</v>
      </c>
      <c r="X10" s="17">
        <v>0.28547156985055999</v>
      </c>
      <c r="Y10" s="17">
        <v>0.31940177337292502</v>
      </c>
      <c r="Z10" s="17">
        <v>0.42126459885685702</v>
      </c>
    </row>
    <row r="11" spans="1:27" x14ac:dyDescent="0.2">
      <c r="A11" t="s">
        <v>8</v>
      </c>
      <c r="B11">
        <v>0.69272117692362201</v>
      </c>
      <c r="C11">
        <v>0.58315600441598603</v>
      </c>
      <c r="D11">
        <v>0.64591503408514395</v>
      </c>
      <c r="E11">
        <v>0.64127349280557799</v>
      </c>
      <c r="F11">
        <v>0.64167118948434898</v>
      </c>
      <c r="G11">
        <v>0.62200721922744195</v>
      </c>
      <c r="H11" s="6">
        <v>0.68943594067111402</v>
      </c>
      <c r="I11" s="6">
        <v>0.69133349968950297</v>
      </c>
      <c r="J11" s="6">
        <v>0.65831279356814199</v>
      </c>
      <c r="K11" s="6">
        <v>0.616484524784076</v>
      </c>
      <c r="L11" s="6">
        <v>0.61206135293469399</v>
      </c>
      <c r="M11" s="6">
        <v>0.60160034213645497</v>
      </c>
      <c r="O11">
        <v>0.68793531214904702</v>
      </c>
      <c r="P11">
        <v>0.58647899832675299</v>
      </c>
      <c r="Q11">
        <v>0.59921203865484596</v>
      </c>
      <c r="R11">
        <v>0.68367186657031598</v>
      </c>
      <c r="S11">
        <v>0.55667243972503</v>
      </c>
      <c r="T11">
        <v>0.58589915296260997</v>
      </c>
      <c r="U11" s="17">
        <v>0.66717728790859998</v>
      </c>
      <c r="V11" s="17">
        <v>0.70158573666569501</v>
      </c>
      <c r="W11" s="17">
        <v>0.60550659789294003</v>
      </c>
      <c r="X11" s="17">
        <v>0.56821195760995902</v>
      </c>
      <c r="Y11" s="17">
        <v>0.57647070669415601</v>
      </c>
      <c r="Z11" s="17">
        <v>0.60710508039473998</v>
      </c>
    </row>
    <row r="12" spans="1:27" x14ac:dyDescent="0.2">
      <c r="A12" t="s">
        <v>9</v>
      </c>
      <c r="B12">
        <v>0.62671940232915802</v>
      </c>
      <c r="C12">
        <v>0.64015873015873004</v>
      </c>
      <c r="D12">
        <v>0.59042328607545902</v>
      </c>
      <c r="E12">
        <v>0.61624936420614396</v>
      </c>
      <c r="F12">
        <v>0.63787161412706395</v>
      </c>
      <c r="G12">
        <v>0.66533947355865097</v>
      </c>
      <c r="H12" s="6">
        <v>0.60718769617074697</v>
      </c>
      <c r="I12" s="6">
        <v>0.60730532741360499</v>
      </c>
      <c r="J12" s="6">
        <v>0.62916420578798604</v>
      </c>
      <c r="K12" s="6">
        <v>0.585373289610577</v>
      </c>
      <c r="L12" s="6">
        <v>0.59699644617677405</v>
      </c>
      <c r="M12" s="6">
        <v>0.61416747111857695</v>
      </c>
      <c r="O12">
        <v>0.58531432380363402</v>
      </c>
      <c r="P12">
        <v>0.62436314363143597</v>
      </c>
      <c r="Q12">
        <v>0.60868945868945801</v>
      </c>
      <c r="R12">
        <v>0.62823433510273496</v>
      </c>
      <c r="S12">
        <v>0.60354110754110701</v>
      </c>
      <c r="T12">
        <v>0.62129381008004703</v>
      </c>
      <c r="U12" s="17">
        <v>0.604614985740212</v>
      </c>
      <c r="V12" s="17">
        <v>0.63327323266471303</v>
      </c>
      <c r="W12" s="17">
        <v>0.59774871225997295</v>
      </c>
      <c r="X12" s="17">
        <v>0.62601480791135899</v>
      </c>
      <c r="Y12" s="17">
        <v>0.668501951294734</v>
      </c>
      <c r="Z12" s="17">
        <v>0.67127212877960596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0.192451955455756</v>
      </c>
      <c r="C15">
        <v>0.215610936699867</v>
      </c>
      <c r="D15">
        <v>0.20152266232766999</v>
      </c>
      <c r="E15">
        <v>0.19278346218380801</v>
      </c>
      <c r="F15">
        <v>0.13774446524671199</v>
      </c>
      <c r="G15">
        <v>0.181159198452468</v>
      </c>
      <c r="H15" s="6">
        <v>0.33017047796941901</v>
      </c>
      <c r="I15" s="6">
        <v>0.339339594999651</v>
      </c>
      <c r="J15" s="6">
        <v>0.32593960790225601</v>
      </c>
      <c r="K15" s="6">
        <v>0.31994799309915301</v>
      </c>
      <c r="L15" s="6">
        <v>0.323710158538974</v>
      </c>
      <c r="M15" s="6">
        <v>0.29497789282556602</v>
      </c>
      <c r="O15">
        <v>0.26198313292806302</v>
      </c>
      <c r="P15">
        <v>0.241621989309414</v>
      </c>
      <c r="Q15">
        <v>0.15606798309870101</v>
      </c>
      <c r="R15">
        <v>0.27018319455687001</v>
      </c>
      <c r="S15">
        <v>0.21712753151361999</v>
      </c>
      <c r="T15">
        <v>0.21949653620373899</v>
      </c>
      <c r="U15" s="17">
        <v>0.34787665429105902</v>
      </c>
      <c r="V15" s="17">
        <v>0.30637333827532698</v>
      </c>
      <c r="W15" s="17">
        <v>0.25955548257927702</v>
      </c>
      <c r="X15" s="17">
        <v>0.21270527507616299</v>
      </c>
      <c r="Y15" s="17">
        <v>0.32335705567957101</v>
      </c>
      <c r="Z15" s="17">
        <v>0.28972690394661199</v>
      </c>
    </row>
    <row r="16" spans="1:27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0.99512537328837403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0.238398479743678</v>
      </c>
      <c r="C17">
        <v>0.23248244944878199</v>
      </c>
      <c r="D17">
        <v>0.32236986593210898</v>
      </c>
      <c r="E17">
        <v>0.282152046442881</v>
      </c>
      <c r="F17">
        <v>0.26305793174493097</v>
      </c>
      <c r="G17">
        <v>0.40826577431880001</v>
      </c>
      <c r="H17" s="6">
        <v>0.29246960639368003</v>
      </c>
      <c r="I17" s="6">
        <v>0.37654610396489202</v>
      </c>
      <c r="J17" s="6">
        <v>0.32315291712567401</v>
      </c>
      <c r="K17" s="6">
        <v>0.30807496243159799</v>
      </c>
      <c r="L17" s="6">
        <v>0.26902973057358498</v>
      </c>
      <c r="M17" s="6">
        <v>0.316861465526042</v>
      </c>
      <c r="O17">
        <v>0.27777069881399302</v>
      </c>
      <c r="P17">
        <v>0.227561200347107</v>
      </c>
      <c r="Q17">
        <v>0.25767293829945698</v>
      </c>
      <c r="R17">
        <v>0.26868609382363901</v>
      </c>
      <c r="S17">
        <v>0.34205453763534299</v>
      </c>
      <c r="T17">
        <v>0.28992701683768601</v>
      </c>
      <c r="U17" s="17">
        <v>0.31295965575033202</v>
      </c>
      <c r="V17" s="17">
        <v>0.23001252484882101</v>
      </c>
      <c r="W17" s="17">
        <v>0.232780084721947</v>
      </c>
      <c r="X17" s="17">
        <v>0.26541359458758901</v>
      </c>
      <c r="Y17" s="17">
        <v>0.30102665446944499</v>
      </c>
      <c r="Z17" s="17">
        <v>0.29411051395694598</v>
      </c>
    </row>
    <row r="18" spans="1:26" x14ac:dyDescent="0.2">
      <c r="A18" t="s">
        <v>8</v>
      </c>
      <c r="B18">
        <v>0.67651460043310696</v>
      </c>
      <c r="C18">
        <v>0.68609493246030995</v>
      </c>
      <c r="D18">
        <v>0.67306678250514995</v>
      </c>
      <c r="E18">
        <v>0.64313285289945599</v>
      </c>
      <c r="F18">
        <v>0.63013676595285995</v>
      </c>
      <c r="G18">
        <v>0.60383727020851896</v>
      </c>
      <c r="H18" s="6">
        <v>0.69601971552605202</v>
      </c>
      <c r="I18" s="6">
        <v>0.68355196965780796</v>
      </c>
      <c r="J18" s="6">
        <v>0.65460693371639</v>
      </c>
      <c r="K18" s="6">
        <v>0.65378914851585301</v>
      </c>
      <c r="L18" s="6">
        <v>0.58089093928165403</v>
      </c>
      <c r="M18" s="6">
        <v>0.611004377405449</v>
      </c>
      <c r="O18">
        <v>0.70180916882047695</v>
      </c>
      <c r="P18">
        <v>0.691043222552291</v>
      </c>
      <c r="Q18">
        <v>0.65451358828344797</v>
      </c>
      <c r="R18">
        <v>0.647635538053149</v>
      </c>
      <c r="S18">
        <v>0.63359107256178304</v>
      </c>
      <c r="T18">
        <v>0.62557527904077503</v>
      </c>
      <c r="U18" s="17">
        <v>0.70158573666569501</v>
      </c>
      <c r="V18" s="17">
        <v>0.68463283272731001</v>
      </c>
      <c r="W18" s="17">
        <v>0.59064486863773702</v>
      </c>
      <c r="X18" s="17">
        <v>0.58029637708334603</v>
      </c>
      <c r="Y18" s="17">
        <v>0.59003132840039696</v>
      </c>
      <c r="Z18" s="17">
        <v>0.63865395684951698</v>
      </c>
    </row>
    <row r="19" spans="1:26" x14ac:dyDescent="0.2">
      <c r="A19" t="s">
        <v>9</v>
      </c>
      <c r="B19">
        <v>0.60480159410998002</v>
      </c>
      <c r="C19">
        <v>0.60480159410998002</v>
      </c>
      <c r="D19">
        <v>0.62775533305585995</v>
      </c>
      <c r="E19">
        <v>0.60961194484514303</v>
      </c>
      <c r="F19">
        <v>0.63534953848547504</v>
      </c>
      <c r="G19">
        <v>0.71267406783822596</v>
      </c>
      <c r="H19" s="6">
        <v>0.60730532741360499</v>
      </c>
      <c r="I19" s="6">
        <v>0.60333495618305699</v>
      </c>
      <c r="J19" s="6">
        <v>0.60402352427248995</v>
      </c>
      <c r="K19" s="6">
        <v>0.63164679568355597</v>
      </c>
      <c r="L19" s="6">
        <v>0.60010391466151203</v>
      </c>
      <c r="M19" s="6">
        <v>0.60898673625839495</v>
      </c>
      <c r="O19">
        <v>0.64680082559339502</v>
      </c>
      <c r="P19">
        <v>0.58854143150835403</v>
      </c>
      <c r="Q19">
        <v>0.598153831377913</v>
      </c>
      <c r="R19">
        <v>0.603922768291282</v>
      </c>
      <c r="S19">
        <v>0.65537388486037995</v>
      </c>
      <c r="T19">
        <v>0.63046839769137997</v>
      </c>
      <c r="U19" s="17">
        <v>0.63327323266471303</v>
      </c>
      <c r="V19" s="17">
        <v>0.58706992749440601</v>
      </c>
      <c r="W19" s="17">
        <v>0.585914085914085</v>
      </c>
      <c r="X19" s="17">
        <v>0.62168124313736794</v>
      </c>
      <c r="Y19" s="17">
        <v>0.59853935842364003</v>
      </c>
      <c r="Z19" s="17">
        <v>0.63659830528299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0.21767257515741001</v>
      </c>
      <c r="C22">
        <v>0.151023255596028</v>
      </c>
      <c r="D22">
        <v>0.19247602019417201</v>
      </c>
      <c r="E22">
        <v>0.15388298989452101</v>
      </c>
      <c r="F22">
        <v>0.21832684341675199</v>
      </c>
      <c r="G22">
        <v>0.190378690192405</v>
      </c>
      <c r="H22" s="6">
        <v>0.33862981868684899</v>
      </c>
      <c r="I22" s="6">
        <v>0.34035709570297301</v>
      </c>
      <c r="J22" s="6">
        <v>0.30477749812934701</v>
      </c>
      <c r="K22" s="6">
        <v>0.31483461691111198</v>
      </c>
      <c r="L22" s="6">
        <v>0.33981759266682499</v>
      </c>
      <c r="M22" s="6">
        <v>0.28026478585043602</v>
      </c>
      <c r="O22">
        <v>0.22099145004733101</v>
      </c>
      <c r="P22">
        <v>0.22408169271544501</v>
      </c>
      <c r="Q22">
        <v>0.18009726071477999</v>
      </c>
      <c r="R22">
        <v>0.30989123084631398</v>
      </c>
      <c r="S22">
        <v>0.16864519679544701</v>
      </c>
      <c r="T22">
        <v>0.254844908842078</v>
      </c>
      <c r="U22" s="17">
        <v>0.315293021081827</v>
      </c>
      <c r="V22" s="17">
        <v>0.315688017688527</v>
      </c>
      <c r="W22" s="17">
        <v>0.324979015266322</v>
      </c>
      <c r="X22" s="17">
        <v>0.33170267904296802</v>
      </c>
      <c r="Y22" s="17">
        <v>0.267816070638629</v>
      </c>
      <c r="Z22" s="17">
        <v>0.28921659456604998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0.21702696345561201</v>
      </c>
      <c r="C24">
        <v>0.261859238362667</v>
      </c>
      <c r="D24">
        <v>0.29684042079303402</v>
      </c>
      <c r="E24">
        <v>0.28485063355816098</v>
      </c>
      <c r="F24">
        <v>0.245065810978633</v>
      </c>
      <c r="G24">
        <v>0.27117433696842103</v>
      </c>
      <c r="H24" s="6">
        <v>0.32919357580129499</v>
      </c>
      <c r="I24" s="6">
        <v>0.29102866709070802</v>
      </c>
      <c r="J24" s="6">
        <v>0.27032283809656399</v>
      </c>
      <c r="K24" s="6">
        <v>0.32194316009073098</v>
      </c>
      <c r="L24" s="6">
        <v>0.30511952684444399</v>
      </c>
      <c r="M24" s="6">
        <v>0.34996152882895898</v>
      </c>
      <c r="O24">
        <v>0.22265442294174601</v>
      </c>
      <c r="P24">
        <v>0.22504247093972701</v>
      </c>
      <c r="Q24">
        <v>0.36859848055941102</v>
      </c>
      <c r="R24">
        <v>0.32500435163623398</v>
      </c>
      <c r="S24">
        <v>0.24875495363615899</v>
      </c>
      <c r="T24">
        <v>0.31383898878756999</v>
      </c>
      <c r="U24" s="17">
        <v>0.265356396603947</v>
      </c>
      <c r="V24" s="17">
        <v>0.22612521085871501</v>
      </c>
      <c r="W24" s="17">
        <v>0.29057213361868101</v>
      </c>
      <c r="X24" s="17">
        <v>0.283539134752957</v>
      </c>
      <c r="Y24" s="17">
        <v>0.32308590174134499</v>
      </c>
      <c r="Z24" s="17">
        <v>0.385145345831234</v>
      </c>
    </row>
    <row r="25" spans="1:26" x14ac:dyDescent="0.2">
      <c r="A25" t="s">
        <v>8</v>
      </c>
      <c r="B25">
        <v>0.68626067170074101</v>
      </c>
      <c r="C25">
        <v>0.67731811557935695</v>
      </c>
      <c r="D25">
        <v>0.63547400491290196</v>
      </c>
      <c r="E25">
        <v>0.69496758454603202</v>
      </c>
      <c r="F25">
        <v>0.62984943544772598</v>
      </c>
      <c r="G25">
        <v>0.63827883527749196</v>
      </c>
      <c r="H25" s="6">
        <v>0.67816066660760799</v>
      </c>
      <c r="I25" s="6">
        <v>0.69133349968950297</v>
      </c>
      <c r="J25" s="6">
        <v>0.625371903353097</v>
      </c>
      <c r="K25" s="6">
        <v>0.64631030790097499</v>
      </c>
      <c r="L25" s="6">
        <v>0.59174558286096302</v>
      </c>
      <c r="M25" s="6">
        <v>0.63206508489610602</v>
      </c>
      <c r="O25">
        <v>0.67794920132822101</v>
      </c>
      <c r="P25">
        <v>0.68635471776590395</v>
      </c>
      <c r="Q25">
        <v>0.56879365095586698</v>
      </c>
      <c r="R25">
        <v>0.64914757464871198</v>
      </c>
      <c r="S25">
        <v>0.62450782605587496</v>
      </c>
      <c r="T25">
        <v>0.572459324751312</v>
      </c>
      <c r="U25" s="17">
        <v>0.67027250358889701</v>
      </c>
      <c r="V25" s="17">
        <v>0.685371779319632</v>
      </c>
      <c r="W25" s="17">
        <v>0.61310742227236403</v>
      </c>
      <c r="X25" s="17">
        <v>0.60695686171084695</v>
      </c>
      <c r="Y25" s="17">
        <v>0.62001890261905901</v>
      </c>
      <c r="Z25" s="17">
        <v>0.62206561765678203</v>
      </c>
    </row>
    <row r="26" spans="1:26" x14ac:dyDescent="0.2">
      <c r="A26" t="s">
        <v>9</v>
      </c>
      <c r="B26">
        <v>0.60480159410998002</v>
      </c>
      <c r="C26">
        <v>0.58450622140630004</v>
      </c>
      <c r="D26">
        <v>0.61068644785908499</v>
      </c>
      <c r="E26">
        <v>0.63678290331835197</v>
      </c>
      <c r="F26">
        <v>0.61786602126359802</v>
      </c>
      <c r="G26" s="5">
        <v>0.62994196275130399</v>
      </c>
      <c r="H26" s="6">
        <v>0.59677901162413105</v>
      </c>
      <c r="I26" s="6">
        <v>0.60730532741360499</v>
      </c>
      <c r="J26" s="6">
        <v>0.61986214171395304</v>
      </c>
      <c r="K26" s="6">
        <v>0.62985548354741605</v>
      </c>
      <c r="L26" s="6">
        <v>0.59683843709125095</v>
      </c>
      <c r="M26" s="6">
        <v>0.63209848791806</v>
      </c>
      <c r="O26">
        <v>0.57881764338005304</v>
      </c>
      <c r="P26">
        <v>0.59405663022147404</v>
      </c>
      <c r="Q26">
        <v>0.66874577417173697</v>
      </c>
      <c r="R26">
        <v>0.62533211394691401</v>
      </c>
      <c r="S26">
        <v>0.62227648609082897</v>
      </c>
      <c r="T26">
        <v>0.64933593449118698</v>
      </c>
      <c r="U26" s="17">
        <v>0.58319088319088297</v>
      </c>
      <c r="V26" s="17">
        <v>0.58706992749440601</v>
      </c>
      <c r="W26" s="17">
        <v>0.58152713576442305</v>
      </c>
      <c r="X26" s="17">
        <v>0.58152713576442305</v>
      </c>
      <c r="Y26" s="17">
        <v>0.63773740796053102</v>
      </c>
      <c r="Z26" s="17">
        <v>0.68767688393148996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0.229143922277326</v>
      </c>
      <c r="C29">
        <v>0.17824982549422499</v>
      </c>
      <c r="D29">
        <v>0.206516524149396</v>
      </c>
      <c r="E29">
        <v>0.22356886738409901</v>
      </c>
      <c r="F29">
        <v>0.19866682228403301</v>
      </c>
      <c r="G29">
        <v>0.22275126074950999</v>
      </c>
      <c r="H29" s="6">
        <v>0.31849854422073198</v>
      </c>
      <c r="I29" s="6">
        <v>0.34035709570297301</v>
      </c>
      <c r="J29" s="6">
        <v>0.31994799309915301</v>
      </c>
      <c r="K29" s="6">
        <v>0.33312706223341998</v>
      </c>
      <c r="L29" s="6">
        <v>0.27928437241312998</v>
      </c>
      <c r="M29" s="6">
        <v>0.30562851967054</v>
      </c>
      <c r="O29">
        <v>0.29008984523019898</v>
      </c>
      <c r="P29">
        <v>0.25660935916906602</v>
      </c>
      <c r="Q29">
        <v>0.229684227327767</v>
      </c>
      <c r="R29">
        <v>0.312068964242257</v>
      </c>
      <c r="S29">
        <v>0.121242101535928</v>
      </c>
      <c r="T29">
        <v>0.199297461306671</v>
      </c>
      <c r="U29" s="17">
        <v>0.31821174105871702</v>
      </c>
      <c r="V29" s="17">
        <v>0.32646622889611299</v>
      </c>
      <c r="W29" s="17">
        <v>0.24308556319166599</v>
      </c>
      <c r="X29" s="17">
        <v>0.302172618108559</v>
      </c>
      <c r="Y29" s="17">
        <v>0.29552579229293002</v>
      </c>
      <c r="Z29" s="17">
        <v>0.31502000900030103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0.99471522391872502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0.243024537557644</v>
      </c>
      <c r="C31">
        <v>0.30076018800835502</v>
      </c>
      <c r="D31">
        <v>0.26691179357232903</v>
      </c>
      <c r="E31">
        <v>0.389431973044916</v>
      </c>
      <c r="F31">
        <v>0.269247106484586</v>
      </c>
      <c r="G31">
        <v>0.28724144249364703</v>
      </c>
      <c r="H31" s="6">
        <v>0.23940538733012601</v>
      </c>
      <c r="I31" s="6">
        <v>0.29102866709070802</v>
      </c>
      <c r="J31" s="6">
        <v>0.30807496243159799</v>
      </c>
      <c r="K31" s="6">
        <v>0.26717813458598499</v>
      </c>
      <c r="L31" s="6">
        <v>0.352418271537003</v>
      </c>
      <c r="M31" s="6">
        <v>0.32013506445726903</v>
      </c>
      <c r="O31">
        <v>0.31680344988468101</v>
      </c>
      <c r="P31">
        <v>0.27991745635394299</v>
      </c>
      <c r="Q31">
        <v>0.28327556220911798</v>
      </c>
      <c r="R31">
        <v>0.43092866892257098</v>
      </c>
      <c r="S31">
        <v>0.40825757672384599</v>
      </c>
      <c r="T31">
        <v>0.34972956056182902</v>
      </c>
      <c r="U31" s="17">
        <v>0.27222433998629503</v>
      </c>
      <c r="V31" s="17">
        <v>0.25738277810011201</v>
      </c>
      <c r="W31" s="17">
        <v>0.29443798470775201</v>
      </c>
      <c r="X31" s="17">
        <v>0.36185722311292901</v>
      </c>
      <c r="Y31" s="17">
        <v>0.37707245007423401</v>
      </c>
      <c r="Z31" s="17">
        <v>0.48627801680237598</v>
      </c>
    </row>
    <row r="32" spans="1:26" x14ac:dyDescent="0.2">
      <c r="A32" t="s">
        <v>8</v>
      </c>
      <c r="B32">
        <v>0.69598137770315005</v>
      </c>
      <c r="C32">
        <v>0.69342528175196905</v>
      </c>
      <c r="D32">
        <v>0.59505259306820102</v>
      </c>
      <c r="E32">
        <v>0.50240417864112497</v>
      </c>
      <c r="F32">
        <v>0.65348190191472999</v>
      </c>
      <c r="G32">
        <v>0.576420086313429</v>
      </c>
      <c r="H32" s="6">
        <v>0.67214949254914702</v>
      </c>
      <c r="I32" s="6">
        <v>0.69133349968950297</v>
      </c>
      <c r="J32" s="6">
        <v>0.65378914851585301</v>
      </c>
      <c r="K32" s="6">
        <v>0.59061999100599505</v>
      </c>
      <c r="L32" s="6">
        <v>0.62454753289016696</v>
      </c>
      <c r="M32" s="6">
        <v>0.58925378330327605</v>
      </c>
      <c r="O32">
        <v>0.70148686894438195</v>
      </c>
      <c r="P32">
        <v>0.65606211992195196</v>
      </c>
      <c r="Q32">
        <v>0.672803804775429</v>
      </c>
      <c r="R32">
        <v>0.61178344220482705</v>
      </c>
      <c r="S32">
        <v>0.50207073196944796</v>
      </c>
      <c r="T32">
        <v>0.61473376935725399</v>
      </c>
      <c r="U32" s="17">
        <v>0.67762189767465697</v>
      </c>
      <c r="V32" s="17">
        <v>0.68335858697069396</v>
      </c>
      <c r="W32" s="17">
        <v>0.66453355790259805</v>
      </c>
      <c r="X32" s="17">
        <v>0.60475586878091203</v>
      </c>
      <c r="Y32" s="17">
        <v>0.60292646391538796</v>
      </c>
      <c r="Z32" s="17">
        <v>0.60335603143743</v>
      </c>
    </row>
    <row r="33" spans="1:27" x14ac:dyDescent="0.2">
      <c r="A33" t="s">
        <v>9</v>
      </c>
      <c r="B33">
        <v>0.62660681759042403</v>
      </c>
      <c r="C33">
        <v>0.62671940232915802</v>
      </c>
      <c r="D33">
        <v>0.63550802139037399</v>
      </c>
      <c r="E33">
        <v>0.74817251461988299</v>
      </c>
      <c r="F33">
        <v>0.61891209961039095</v>
      </c>
      <c r="G33">
        <v>0.64602661883596002</v>
      </c>
      <c r="H33" s="6">
        <v>0.61247947454843998</v>
      </c>
      <c r="I33" s="6">
        <v>0.60730532741360499</v>
      </c>
      <c r="J33" s="6">
        <v>0.63164679568355597</v>
      </c>
      <c r="K33" s="6">
        <v>0.63314156461642901</v>
      </c>
      <c r="L33" s="6">
        <v>0.62868995699545605</v>
      </c>
      <c r="M33" s="6">
        <v>0.63631355154295999</v>
      </c>
      <c r="O33">
        <v>0.61596198734644403</v>
      </c>
      <c r="P33">
        <v>0.63744588744588704</v>
      </c>
      <c r="Q33">
        <v>0.614911668778652</v>
      </c>
      <c r="R33">
        <v>0.72516222134762298</v>
      </c>
      <c r="S33">
        <v>0.67962499228030704</v>
      </c>
      <c r="T33">
        <v>0.62194983693825401</v>
      </c>
      <c r="U33" s="17">
        <v>0.59144316730523605</v>
      </c>
      <c r="V33" s="17">
        <v>0.598265779391006</v>
      </c>
      <c r="W33" s="17">
        <v>0.65019495881768796</v>
      </c>
      <c r="X33" s="17">
        <v>0.661682584523408</v>
      </c>
      <c r="Y33" s="17">
        <v>0.70043629794377504</v>
      </c>
      <c r="Z33" s="17">
        <v>0.76500988780267098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0.20519889234783872</v>
      </c>
      <c r="C36">
        <f t="shared" ref="C36:G40" si="0">AVERAGE(C8,C15,C22,C29)</f>
        <v>0.19589132237560899</v>
      </c>
      <c r="D36">
        <f t="shared" si="0"/>
        <v>0.19611611723653199</v>
      </c>
      <c r="E36">
        <f t="shared" si="0"/>
        <v>0.19584163285760625</v>
      </c>
      <c r="F36">
        <f t="shared" si="0"/>
        <v>0.18490239874329376</v>
      </c>
      <c r="G36">
        <f t="shared" si="0"/>
        <v>0.19305032873812975</v>
      </c>
      <c r="H36" s="6">
        <f t="shared" ref="H36:M36" si="1">AVERAGE(H8,H15,H22,H29)</f>
        <v>0.30657947114506923</v>
      </c>
      <c r="I36" s="6">
        <f t="shared" si="1"/>
        <v>0.34010272052714252</v>
      </c>
      <c r="J36" s="6">
        <f t="shared" si="1"/>
        <v>0.31559890409863178</v>
      </c>
      <c r="K36" s="6">
        <f t="shared" si="1"/>
        <v>0.327612023445634</v>
      </c>
      <c r="L36" s="6">
        <f t="shared" si="1"/>
        <v>0.31699495548678847</v>
      </c>
      <c r="M36" s="6">
        <f t="shared" si="1"/>
        <v>0.30305099990401524</v>
      </c>
      <c r="O36">
        <f t="shared" ref="O36:Z36" si="2">AVERAGE(O8,O15,O22,O29)</f>
        <v>0.25610955086098897</v>
      </c>
      <c r="P36">
        <f t="shared" si="2"/>
        <v>0.2635548013458085</v>
      </c>
      <c r="Q36">
        <f t="shared" si="2"/>
        <v>0.19855203935680099</v>
      </c>
      <c r="R36">
        <f t="shared" si="2"/>
        <v>0.28359728476796375</v>
      </c>
      <c r="S36">
        <f t="shared" si="2"/>
        <v>0.19084132221075023</v>
      </c>
      <c r="T36">
        <f t="shared" si="2"/>
        <v>0.22449692337893976</v>
      </c>
      <c r="U36" s="6">
        <f t="shared" si="2"/>
        <v>0.32629662728701275</v>
      </c>
      <c r="V36" s="6">
        <f t="shared" si="2"/>
        <v>0.3241010597877565</v>
      </c>
      <c r="W36" s="6">
        <f t="shared" si="2"/>
        <v>0.29154346685490301</v>
      </c>
      <c r="X36" s="6">
        <f t="shared" si="2"/>
        <v>0.29091976962212973</v>
      </c>
      <c r="Y36" s="6">
        <f t="shared" si="2"/>
        <v>0.29601040711149273</v>
      </c>
      <c r="Z36" s="6">
        <f t="shared" si="2"/>
        <v>0.30698965431898728</v>
      </c>
    </row>
    <row r="37" spans="1:27" x14ac:dyDescent="0.2">
      <c r="A37" t="s">
        <v>6</v>
      </c>
      <c r="B37">
        <f t="shared" ref="B37:G40" si="3">AVERAGE(B9,B16,B23,B30)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 s="6">
        <f t="shared" ref="H37:M37" si="4">AVERAGE(H9,H16,H23,H30)</f>
        <v>1</v>
      </c>
      <c r="I37" s="6">
        <f t="shared" si="4"/>
        <v>1</v>
      </c>
      <c r="J37" s="6">
        <f t="shared" si="4"/>
        <v>1</v>
      </c>
      <c r="K37" s="6">
        <f t="shared" si="4"/>
        <v>0.99867880597968128</v>
      </c>
      <c r="L37" s="6">
        <f t="shared" si="4"/>
        <v>1</v>
      </c>
      <c r="M37" s="6">
        <f t="shared" si="4"/>
        <v>1</v>
      </c>
      <c r="O37">
        <f t="shared" ref="O37:Z37" si="5">AVERAGE(O9,O16,O23,O30)</f>
        <v>1</v>
      </c>
      <c r="P37">
        <f t="shared" si="5"/>
        <v>1</v>
      </c>
      <c r="Q37">
        <f t="shared" si="5"/>
        <v>1</v>
      </c>
      <c r="R37">
        <f t="shared" si="5"/>
        <v>1</v>
      </c>
      <c r="S37">
        <f t="shared" si="5"/>
        <v>1</v>
      </c>
      <c r="T37">
        <f t="shared" si="5"/>
        <v>1</v>
      </c>
      <c r="U37" s="6">
        <f t="shared" si="5"/>
        <v>1</v>
      </c>
      <c r="V37" s="6">
        <f t="shared" si="5"/>
        <v>1</v>
      </c>
      <c r="W37" s="6">
        <f t="shared" si="5"/>
        <v>0.99878134332209356</v>
      </c>
      <c r="X37" s="6">
        <f t="shared" si="5"/>
        <v>1</v>
      </c>
      <c r="Y37" s="6">
        <f t="shared" si="5"/>
        <v>1</v>
      </c>
      <c r="Z37" s="6">
        <f t="shared" si="5"/>
        <v>1</v>
      </c>
    </row>
    <row r="38" spans="1:27" x14ac:dyDescent="0.2">
      <c r="A38" t="s">
        <v>7</v>
      </c>
      <c r="B38">
        <f t="shared" si="3"/>
        <v>0.24619910135562251</v>
      </c>
      <c r="C38">
        <f t="shared" si="0"/>
        <v>0.2552724492990685</v>
      </c>
      <c r="D38">
        <f t="shared" si="0"/>
        <v>0.27922587607487576</v>
      </c>
      <c r="E38">
        <f t="shared" si="0"/>
        <v>0.32058652860174575</v>
      </c>
      <c r="F38">
        <f t="shared" si="0"/>
        <v>0.27487534397332603</v>
      </c>
      <c r="G38">
        <f t="shared" ref="G38:M38" si="6">AVERAGE(G10,G17,G24,G31)</f>
        <v>0.32819596347187174</v>
      </c>
      <c r="H38" s="6">
        <f t="shared" si="6"/>
        <v>0.28637020301246752</v>
      </c>
      <c r="I38" s="6">
        <f t="shared" si="6"/>
        <v>0.31240802630925402</v>
      </c>
      <c r="J38" s="6">
        <f t="shared" si="6"/>
        <v>0.32156033452626226</v>
      </c>
      <c r="K38" s="6">
        <f t="shared" si="6"/>
        <v>0.30334493190681971</v>
      </c>
      <c r="L38" s="6">
        <f t="shared" si="6"/>
        <v>0.30978932769468626</v>
      </c>
      <c r="M38" s="6">
        <f t="shared" si="6"/>
        <v>0.31949035504847401</v>
      </c>
      <c r="O38">
        <f t="shared" ref="O38:Z38" si="7">AVERAGE(O10,O17,O24,O31)</f>
        <v>0.273556275216217</v>
      </c>
      <c r="P38">
        <f t="shared" si="7"/>
        <v>0.23400947693002877</v>
      </c>
      <c r="Q38">
        <f t="shared" si="7"/>
        <v>0.29990812605583772</v>
      </c>
      <c r="R38">
        <f t="shared" si="7"/>
        <v>0.32366872304582095</v>
      </c>
      <c r="S38">
        <f t="shared" si="7"/>
        <v>0.31158648395600097</v>
      </c>
      <c r="T38">
        <f t="shared" si="7"/>
        <v>0.30260425119510176</v>
      </c>
      <c r="U38" s="6">
        <f t="shared" si="7"/>
        <v>0.27350474701775851</v>
      </c>
      <c r="V38" s="6">
        <f t="shared" si="7"/>
        <v>0.25662004238949498</v>
      </c>
      <c r="W38" s="6">
        <f t="shared" si="7"/>
        <v>0.28746754227701954</v>
      </c>
      <c r="X38" s="6">
        <f t="shared" si="7"/>
        <v>0.29907038057600877</v>
      </c>
      <c r="Y38" s="6">
        <f t="shared" si="7"/>
        <v>0.33014669491448723</v>
      </c>
      <c r="Z38" s="6">
        <f t="shared" si="7"/>
        <v>0.39669961886185323</v>
      </c>
    </row>
    <row r="39" spans="1:27" x14ac:dyDescent="0.2">
      <c r="A39" t="s">
        <v>8</v>
      </c>
      <c r="B39">
        <f t="shared" si="3"/>
        <v>0.68786945669015509</v>
      </c>
      <c r="C39">
        <f t="shared" si="0"/>
        <v>0.65999858355190555</v>
      </c>
      <c r="D39">
        <f t="shared" si="0"/>
        <v>0.63737710364284927</v>
      </c>
      <c r="E39">
        <f t="shared" si="0"/>
        <v>0.62044452722304777</v>
      </c>
      <c r="F39">
        <f t="shared" si="0"/>
        <v>0.63878482319991625</v>
      </c>
      <c r="G39">
        <f t="shared" ref="G39:M39" si="8">AVERAGE(G11,G18,G25,G32)</f>
        <v>0.61013585275672044</v>
      </c>
      <c r="H39" s="6">
        <f t="shared" si="8"/>
        <v>0.68394145383848026</v>
      </c>
      <c r="I39" s="6">
        <f t="shared" si="8"/>
        <v>0.68938811718157922</v>
      </c>
      <c r="J39" s="6">
        <f t="shared" si="8"/>
        <v>0.64802019478837058</v>
      </c>
      <c r="K39" s="6">
        <f t="shared" si="8"/>
        <v>0.62680099305172488</v>
      </c>
      <c r="L39" s="6">
        <f t="shared" si="8"/>
        <v>0.60231135199186947</v>
      </c>
      <c r="M39" s="6">
        <f t="shared" si="8"/>
        <v>0.60848089693532148</v>
      </c>
      <c r="O39">
        <f t="shared" ref="O39:Z39" si="9">AVERAGE(O11,O18,O25,O32)</f>
        <v>0.69229513781053176</v>
      </c>
      <c r="P39">
        <f t="shared" si="9"/>
        <v>0.65498476464172495</v>
      </c>
      <c r="Q39">
        <f t="shared" si="9"/>
        <v>0.62383077066739745</v>
      </c>
      <c r="R39">
        <f t="shared" si="9"/>
        <v>0.648059605369251</v>
      </c>
      <c r="S39">
        <f t="shared" si="9"/>
        <v>0.57921051757803399</v>
      </c>
      <c r="T39">
        <f t="shared" si="9"/>
        <v>0.59966688152798775</v>
      </c>
      <c r="U39" s="6">
        <f t="shared" si="9"/>
        <v>0.67916435645946227</v>
      </c>
      <c r="V39" s="6">
        <f t="shared" si="9"/>
        <v>0.68873723392083275</v>
      </c>
      <c r="W39" s="6">
        <f t="shared" si="9"/>
        <v>0.61844811167640978</v>
      </c>
      <c r="X39" s="6">
        <f t="shared" si="9"/>
        <v>0.59005526629626603</v>
      </c>
      <c r="Y39" s="6">
        <f t="shared" si="9"/>
        <v>0.59736185040724998</v>
      </c>
      <c r="Z39" s="6">
        <f t="shared" si="9"/>
        <v>0.61779517158461728</v>
      </c>
    </row>
    <row r="40" spans="1:27" x14ac:dyDescent="0.2">
      <c r="A40" t="s">
        <v>9</v>
      </c>
      <c r="B40">
        <f t="shared" si="3"/>
        <v>0.61573235203488552</v>
      </c>
      <c r="C40">
        <f t="shared" si="0"/>
        <v>0.61404648700104203</v>
      </c>
      <c r="D40">
        <f t="shared" si="0"/>
        <v>0.61609327209519449</v>
      </c>
      <c r="E40">
        <f t="shared" si="0"/>
        <v>0.65270418174738043</v>
      </c>
      <c r="F40">
        <f t="shared" si="0"/>
        <v>0.62749981837163205</v>
      </c>
      <c r="G40">
        <f t="shared" ref="G40:Z40" si="10">AVERAGE(G12,G19,G26,G33)</f>
        <v>0.66349553074603529</v>
      </c>
      <c r="H40" s="6">
        <f t="shared" si="10"/>
        <v>0.60593787743923078</v>
      </c>
      <c r="I40" s="6">
        <f t="shared" si="10"/>
        <v>0.60631273460596791</v>
      </c>
      <c r="J40" s="6">
        <f t="shared" si="10"/>
        <v>0.62117416686449622</v>
      </c>
      <c r="K40" s="6">
        <f t="shared" si="10"/>
        <v>0.62000428336449442</v>
      </c>
      <c r="L40" s="6">
        <f t="shared" si="10"/>
        <v>0.6056571887312483</v>
      </c>
      <c r="M40" s="6">
        <f t="shared" si="10"/>
        <v>0.622891561709498</v>
      </c>
      <c r="O40">
        <f t="shared" si="10"/>
        <v>0.60672369503088153</v>
      </c>
      <c r="P40">
        <f t="shared" si="10"/>
        <v>0.61110177320178782</v>
      </c>
      <c r="Q40">
        <f t="shared" si="10"/>
        <v>0.62262518325444005</v>
      </c>
      <c r="R40">
        <f t="shared" si="10"/>
        <v>0.64566285967213843</v>
      </c>
      <c r="S40">
        <f t="shared" si="10"/>
        <v>0.64020411769315577</v>
      </c>
      <c r="T40">
        <f t="shared" si="10"/>
        <v>0.630761994800217</v>
      </c>
      <c r="U40" s="6">
        <f t="shared" si="10"/>
        <v>0.60313056722526104</v>
      </c>
      <c r="V40" s="6">
        <f t="shared" si="10"/>
        <v>0.60141971676113282</v>
      </c>
      <c r="W40" s="6">
        <f t="shared" si="10"/>
        <v>0.60384622318904224</v>
      </c>
      <c r="X40" s="6">
        <f t="shared" si="10"/>
        <v>0.62272644283413947</v>
      </c>
      <c r="Y40" s="6">
        <f t="shared" si="10"/>
        <v>0.65130375390567008</v>
      </c>
      <c r="Z40" s="6">
        <f t="shared" si="10"/>
        <v>0.69013930144918922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0.1013805787972305</v>
      </c>
      <c r="I44">
        <f t="shared" ref="I44:Z48" si="11">I36-C36</f>
        <v>0.14421139815153353</v>
      </c>
      <c r="J44">
        <f t="shared" si="11"/>
        <v>0.11948278686209979</v>
      </c>
      <c r="K44">
        <f t="shared" si="11"/>
        <v>0.13177039058802775</v>
      </c>
      <c r="L44">
        <f t="shared" si="11"/>
        <v>0.13209255674349471</v>
      </c>
      <c r="M44" s="9">
        <f t="shared" si="11"/>
        <v>0.11000067116588549</v>
      </c>
      <c r="N44">
        <f>AVERAGE(H44:M44)</f>
        <v>0.12315639705137864</v>
      </c>
      <c r="U44">
        <f t="shared" si="11"/>
        <v>7.0187076426023787E-2</v>
      </c>
      <c r="V44">
        <f t="shared" si="11"/>
        <v>6.0546258441947998E-2</v>
      </c>
      <c r="W44">
        <f t="shared" si="11"/>
        <v>9.2991427498102019E-2</v>
      </c>
      <c r="X44">
        <f t="shared" si="11"/>
        <v>7.3224848541659782E-3</v>
      </c>
      <c r="Y44">
        <f t="shared" si="11"/>
        <v>0.1051690849007425</v>
      </c>
      <c r="Z44" s="9">
        <f t="shared" si="11"/>
        <v>8.2492730940047526E-2</v>
      </c>
      <c r="AA44">
        <f>AVERAGE(U44:Z44)</f>
        <v>6.9784843843504973E-2</v>
      </c>
    </row>
    <row r="45" spans="1:27" x14ac:dyDescent="0.2">
      <c r="A45" t="s">
        <v>6</v>
      </c>
      <c r="H45">
        <f t="shared" ref="H45:H48" si="12">H37-B37</f>
        <v>0</v>
      </c>
      <c r="I45">
        <f t="shared" si="11"/>
        <v>0</v>
      </c>
      <c r="J45">
        <f t="shared" si="11"/>
        <v>0</v>
      </c>
      <c r="K45">
        <f t="shared" si="11"/>
        <v>-1.3211940203187167E-3</v>
      </c>
      <c r="L45">
        <f t="shared" si="11"/>
        <v>0</v>
      </c>
      <c r="M45" s="9">
        <f t="shared" si="11"/>
        <v>0</v>
      </c>
      <c r="N45">
        <f t="shared" ref="N45:N48" si="13">AVERAGE(H45:M45)</f>
        <v>-2.2019900338645279E-4</v>
      </c>
      <c r="U45">
        <f t="shared" si="11"/>
        <v>0</v>
      </c>
      <c r="V45">
        <f t="shared" si="11"/>
        <v>0</v>
      </c>
      <c r="W45">
        <f t="shared" si="11"/>
        <v>-1.2186566779064378E-3</v>
      </c>
      <c r="X45">
        <f t="shared" si="11"/>
        <v>0</v>
      </c>
      <c r="Y45">
        <f t="shared" si="11"/>
        <v>0</v>
      </c>
      <c r="Z45" s="9">
        <f t="shared" si="11"/>
        <v>0</v>
      </c>
      <c r="AA45">
        <f t="shared" ref="AA45:AA48" si="14">AVERAGE(U45:Z45)</f>
        <v>-2.0310944631773964E-4</v>
      </c>
    </row>
    <row r="46" spans="1:27" x14ac:dyDescent="0.2">
      <c r="A46" t="s">
        <v>7</v>
      </c>
      <c r="H46">
        <f t="shared" si="12"/>
        <v>4.017110165684501E-2</v>
      </c>
      <c r="I46">
        <f t="shared" si="11"/>
        <v>5.7135577010185512E-2</v>
      </c>
      <c r="J46">
        <f t="shared" si="11"/>
        <v>4.2334458451386503E-2</v>
      </c>
      <c r="K46">
        <f t="shared" si="11"/>
        <v>-1.7241596694926031E-2</v>
      </c>
      <c r="L46">
        <f t="shared" si="11"/>
        <v>3.4913983721360231E-2</v>
      </c>
      <c r="M46" s="9">
        <f t="shared" si="11"/>
        <v>-8.7056084233977371E-3</v>
      </c>
      <c r="N46">
        <f t="shared" si="13"/>
        <v>2.4767985953575582E-2</v>
      </c>
      <c r="U46">
        <f t="shared" si="11"/>
        <v>-5.1528198458494767E-5</v>
      </c>
      <c r="V46">
        <f t="shared" si="11"/>
        <v>2.2610565459466214E-2</v>
      </c>
      <c r="W46">
        <f t="shared" si="11"/>
        <v>-1.2440583778818182E-2</v>
      </c>
      <c r="X46">
        <f t="shared" si="11"/>
        <v>-2.4598342469812184E-2</v>
      </c>
      <c r="Y46">
        <f t="shared" si="11"/>
        <v>1.8560210958486256E-2</v>
      </c>
      <c r="Z46" s="9">
        <f t="shared" si="11"/>
        <v>9.4095367666751473E-2</v>
      </c>
      <c r="AA46">
        <f t="shared" si="14"/>
        <v>1.6362614939602515E-2</v>
      </c>
    </row>
    <row r="47" spans="1:27" x14ac:dyDescent="0.2">
      <c r="A47" t="s">
        <v>8</v>
      </c>
      <c r="H47">
        <f t="shared" si="12"/>
        <v>-3.9280028516748278E-3</v>
      </c>
      <c r="I47">
        <f t="shared" si="11"/>
        <v>2.938953362967367E-2</v>
      </c>
      <c r="J47">
        <f t="shared" si="11"/>
        <v>1.0643091145521311E-2</v>
      </c>
      <c r="K47">
        <f t="shared" si="11"/>
        <v>6.3564658286771047E-3</v>
      </c>
      <c r="L47">
        <f t="shared" si="11"/>
        <v>-3.6473471208046782E-2</v>
      </c>
      <c r="M47" s="9">
        <f t="shared" si="11"/>
        <v>-1.6549558213989624E-3</v>
      </c>
      <c r="N47">
        <f t="shared" si="13"/>
        <v>7.2211012045858558E-4</v>
      </c>
      <c r="U47">
        <f t="shared" si="11"/>
        <v>-1.3130781351069487E-2</v>
      </c>
      <c r="V47">
        <f t="shared" si="11"/>
        <v>3.37524692791078E-2</v>
      </c>
      <c r="W47">
        <f t="shared" si="11"/>
        <v>-5.3826589909876654E-3</v>
      </c>
      <c r="X47">
        <f t="shared" si="11"/>
        <v>-5.8004339072984967E-2</v>
      </c>
      <c r="Y47">
        <f t="shared" si="11"/>
        <v>1.8151332829215994E-2</v>
      </c>
      <c r="Z47" s="9">
        <f t="shared" si="11"/>
        <v>1.8128290056629526E-2</v>
      </c>
      <c r="AA47">
        <f t="shared" si="14"/>
        <v>-1.0809478750148001E-3</v>
      </c>
    </row>
    <row r="48" spans="1:27" x14ac:dyDescent="0.2">
      <c r="A48" t="s">
        <v>9</v>
      </c>
      <c r="H48">
        <f t="shared" si="12"/>
        <v>-9.7944745956547452E-3</v>
      </c>
      <c r="I48">
        <f t="shared" si="11"/>
        <v>-7.7337523950741227E-3</v>
      </c>
      <c r="J48">
        <f t="shared" si="11"/>
        <v>5.0808947693017359E-3</v>
      </c>
      <c r="K48">
        <f t="shared" si="11"/>
        <v>-3.2699898382886006E-2</v>
      </c>
      <c r="L48">
        <f t="shared" si="11"/>
        <v>-2.1842629640383748E-2</v>
      </c>
      <c r="M48" s="9">
        <f t="shared" si="11"/>
        <v>-4.0603969036537291E-2</v>
      </c>
      <c r="N48">
        <f t="shared" si="13"/>
        <v>-1.7932304880205696E-2</v>
      </c>
      <c r="U48">
        <f t="shared" si="11"/>
        <v>-3.5931278056204885E-3</v>
      </c>
      <c r="V48">
        <f t="shared" si="11"/>
        <v>-9.6820564406550069E-3</v>
      </c>
      <c r="W48">
        <f t="shared" si="11"/>
        <v>-1.8778960065397809E-2</v>
      </c>
      <c r="X48">
        <f t="shared" si="11"/>
        <v>-2.2936416837998963E-2</v>
      </c>
      <c r="Y48">
        <f t="shared" si="11"/>
        <v>1.1099636212514308E-2</v>
      </c>
      <c r="Z48" s="9">
        <f t="shared" si="11"/>
        <v>5.9377306648972228E-2</v>
      </c>
      <c r="AA48">
        <f t="shared" si="14"/>
        <v>2.5810636186357114E-3</v>
      </c>
    </row>
    <row r="53" spans="1:2" x14ac:dyDescent="0.2">
      <c r="A53" s="19" t="s">
        <v>30</v>
      </c>
      <c r="B53" s="19"/>
    </row>
    <row r="54" spans="1:2" x14ac:dyDescent="0.2">
      <c r="A54" s="3" t="s">
        <v>25</v>
      </c>
      <c r="B54" s="4">
        <v>99</v>
      </c>
    </row>
    <row r="55" spans="1:2" x14ac:dyDescent="0.2">
      <c r="A55" s="3" t="s">
        <v>26</v>
      </c>
      <c r="B55" s="4">
        <v>17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10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0.61111111111111105</v>
      </c>
    </row>
    <row r="61" spans="1:2" x14ac:dyDescent="0.2">
      <c r="A61" s="3" t="s">
        <v>7</v>
      </c>
      <c r="B61" s="4">
        <v>0.19786767011602299</v>
      </c>
    </row>
    <row r="62" spans="1:2" x14ac:dyDescent="0.2">
      <c r="A62" s="3" t="s">
        <v>8</v>
      </c>
      <c r="B62" s="4">
        <v>0.659111373294752</v>
      </c>
    </row>
    <row r="63" spans="1:2" x14ac:dyDescent="0.2">
      <c r="A63" s="3" t="s">
        <v>9</v>
      </c>
      <c r="B63" s="4">
        <v>1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8849-C860-8345-A80A-50360B0081CD}">
  <dimension ref="A1:AA63"/>
  <sheetViews>
    <sheetView topLeftCell="A3" zoomScale="75" workbookViewId="0">
      <selection activeCell="AE28" sqref="AE2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1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7" ht="19" x14ac:dyDescent="0.25">
      <c r="A2" s="8" t="s">
        <v>1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10"/>
      <c r="O2" s="22" t="s">
        <v>17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7" ht="19" x14ac:dyDescent="0.25">
      <c r="A3" s="8" t="s">
        <v>2</v>
      </c>
      <c r="B3" s="22" t="s">
        <v>14</v>
      </c>
      <c r="C3" s="22"/>
      <c r="D3" s="22"/>
      <c r="E3" s="22"/>
      <c r="F3" s="22"/>
      <c r="G3" s="22"/>
      <c r="H3" s="23" t="s">
        <v>16</v>
      </c>
      <c r="I3" s="23"/>
      <c r="J3" s="23"/>
      <c r="K3" s="23"/>
      <c r="L3" s="23"/>
      <c r="M3" s="23"/>
      <c r="N3" s="13"/>
      <c r="O3" s="22" t="s">
        <v>14</v>
      </c>
      <c r="P3" s="22"/>
      <c r="Q3" s="22"/>
      <c r="R3" s="22"/>
      <c r="S3" s="22"/>
      <c r="T3" s="22"/>
      <c r="U3" s="23" t="s">
        <v>16</v>
      </c>
      <c r="V3" s="23"/>
      <c r="W3" s="23"/>
      <c r="X3" s="23"/>
      <c r="Y3" s="23"/>
      <c r="Z3" s="23"/>
    </row>
    <row r="4" spans="1:27" ht="19" x14ac:dyDescent="0.25">
      <c r="A4" s="8" t="s">
        <v>15</v>
      </c>
      <c r="B4" s="22">
        <v>3</v>
      </c>
      <c r="C4" s="22"/>
      <c r="D4" s="22">
        <v>4</v>
      </c>
      <c r="E4" s="22"/>
      <c r="F4" s="22">
        <v>5</v>
      </c>
      <c r="G4" s="22"/>
      <c r="H4" s="23">
        <v>3</v>
      </c>
      <c r="I4" s="23"/>
      <c r="J4" s="23">
        <v>4</v>
      </c>
      <c r="K4" s="23"/>
      <c r="L4" s="23">
        <v>5</v>
      </c>
      <c r="M4" s="23"/>
      <c r="N4" s="13"/>
      <c r="O4" s="22">
        <v>3</v>
      </c>
      <c r="P4" s="22"/>
      <c r="Q4" s="22">
        <v>4</v>
      </c>
      <c r="R4" s="22"/>
      <c r="S4" s="22">
        <v>5</v>
      </c>
      <c r="T4" s="22"/>
      <c r="U4" s="23">
        <v>3</v>
      </c>
      <c r="V4" s="23"/>
      <c r="W4" s="23">
        <v>4</v>
      </c>
      <c r="X4" s="23"/>
      <c r="Y4" s="23">
        <v>5</v>
      </c>
      <c r="Z4" s="23"/>
      <c r="AA4" t="s">
        <v>33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0.17266954637899001</v>
      </c>
      <c r="C8">
        <v>0.167536635141524</v>
      </c>
      <c r="D8">
        <v>0.176306977942355</v>
      </c>
      <c r="E8">
        <v>0.15104897209437201</v>
      </c>
      <c r="F8">
        <v>0.17040431579361501</v>
      </c>
      <c r="G8">
        <v>0.15104927830475101</v>
      </c>
      <c r="H8" s="6">
        <v>0.29030701361722899</v>
      </c>
      <c r="I8" s="6">
        <v>0.29030701361722899</v>
      </c>
      <c r="J8" s="6">
        <v>0.28735399640888598</v>
      </c>
      <c r="K8" s="6">
        <v>0.28673166839846398</v>
      </c>
      <c r="L8" s="6">
        <v>0.35405159052306201</v>
      </c>
      <c r="M8" s="6">
        <v>0.27932775445388602</v>
      </c>
      <c r="O8">
        <v>0.12544176506139701</v>
      </c>
      <c r="P8">
        <v>0.12573900329583401</v>
      </c>
      <c r="Q8">
        <v>0.121113128615598</v>
      </c>
      <c r="R8">
        <v>0.12851591345989</v>
      </c>
      <c r="S8">
        <v>9.0467586942723499E-2</v>
      </c>
      <c r="T8">
        <v>0.14862253377940299</v>
      </c>
      <c r="U8" s="17">
        <v>0.23464467341084899</v>
      </c>
      <c r="V8" s="17">
        <v>0.20458114290597201</v>
      </c>
      <c r="W8" s="18">
        <v>0.19454609082233301</v>
      </c>
      <c r="X8" s="17">
        <v>0.19268386135517299</v>
      </c>
      <c r="Y8" s="17">
        <v>0.21629327528858699</v>
      </c>
      <c r="Z8" s="17">
        <v>0.13692144423652799</v>
      </c>
    </row>
    <row r="9" spans="1:27" x14ac:dyDescent="0.2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</row>
    <row r="10" spans="1:27" x14ac:dyDescent="0.2">
      <c r="A10" t="s">
        <v>7</v>
      </c>
      <c r="B10">
        <v>0.105592043751146</v>
      </c>
      <c r="C10">
        <v>0.15340427927963601</v>
      </c>
      <c r="D10">
        <v>0.18546538199504101</v>
      </c>
      <c r="E10">
        <v>0.17399910888693401</v>
      </c>
      <c r="F10">
        <v>0.169236711782355</v>
      </c>
      <c r="G10">
        <v>0.16864393513881501</v>
      </c>
      <c r="H10" s="6">
        <v>0.14409016814109599</v>
      </c>
      <c r="I10" s="6">
        <v>0.14409016814109599</v>
      </c>
      <c r="J10" s="6">
        <v>0.156847727745235</v>
      </c>
      <c r="K10" s="6">
        <v>0.20995424961338899</v>
      </c>
      <c r="L10" s="6">
        <v>0.19069709759973399</v>
      </c>
      <c r="M10" s="6">
        <v>0.150221545965389</v>
      </c>
      <c r="O10">
        <v>0.143378241812681</v>
      </c>
      <c r="P10">
        <v>0.14027989619012601</v>
      </c>
      <c r="Q10">
        <v>0.140414169488315</v>
      </c>
      <c r="R10">
        <v>0.16402620142712801</v>
      </c>
      <c r="S10">
        <v>0.15654809227740399</v>
      </c>
      <c r="T10">
        <v>0.17837828144651299</v>
      </c>
      <c r="U10" s="17">
        <v>0.13476901585373899</v>
      </c>
      <c r="V10" s="17">
        <v>0.156709708723582</v>
      </c>
      <c r="W10" s="17">
        <v>0.21107287986272399</v>
      </c>
      <c r="X10" s="17">
        <v>0.14333874663635601</v>
      </c>
      <c r="Y10" s="17">
        <v>0.164143276137139</v>
      </c>
      <c r="Z10" s="17">
        <v>0.17654151337336199</v>
      </c>
    </row>
    <row r="11" spans="1:27" x14ac:dyDescent="0.2">
      <c r="A11" t="s">
        <v>8</v>
      </c>
      <c r="B11">
        <v>0.69453414271047498</v>
      </c>
      <c r="C11">
        <v>0.72308650451318301</v>
      </c>
      <c r="D11">
        <v>0.65518306371150203</v>
      </c>
      <c r="E11">
        <v>0.69344469570377498</v>
      </c>
      <c r="F11">
        <v>0.67268653927789501</v>
      </c>
      <c r="G11">
        <v>0.68724980886674603</v>
      </c>
      <c r="H11" s="6">
        <v>0.70529055419007503</v>
      </c>
      <c r="I11" s="6">
        <v>0.70529055419007503</v>
      </c>
      <c r="J11" s="6">
        <v>0.66137526654892398</v>
      </c>
      <c r="K11" s="6">
        <v>0.65296730483242804</v>
      </c>
      <c r="L11" s="6">
        <v>0.65518999913363296</v>
      </c>
      <c r="M11" s="6">
        <v>0.666381151946985</v>
      </c>
      <c r="O11">
        <v>0.70315828039127004</v>
      </c>
      <c r="P11">
        <v>0.70874571331458303</v>
      </c>
      <c r="Q11">
        <v>0.69756007882806104</v>
      </c>
      <c r="R11">
        <v>0.66433331390696304</v>
      </c>
      <c r="S11">
        <v>0.64869415921387497</v>
      </c>
      <c r="T11">
        <v>0.64976207468144298</v>
      </c>
      <c r="U11" s="17">
        <v>0.69058681575135406</v>
      </c>
      <c r="V11" s="17">
        <v>0.68311705045889703</v>
      </c>
      <c r="W11" s="17">
        <v>0.67850566251251399</v>
      </c>
      <c r="X11" s="17">
        <v>0.67286411520205403</v>
      </c>
      <c r="Y11" s="17">
        <v>0.61383925974418097</v>
      </c>
      <c r="Z11" s="17">
        <v>0.61537671643742997</v>
      </c>
    </row>
    <row r="12" spans="1:27" x14ac:dyDescent="0.2">
      <c r="A12" t="s">
        <v>9</v>
      </c>
      <c r="B12">
        <v>0.539445286311245</v>
      </c>
      <c r="C12">
        <v>0.59100650176165004</v>
      </c>
      <c r="D12">
        <v>0.60187934865463399</v>
      </c>
      <c r="E12">
        <v>0.61993915245861098</v>
      </c>
      <c r="F12">
        <v>0.61323477827364103</v>
      </c>
      <c r="G12">
        <v>0.61489508831065298</v>
      </c>
      <c r="H12" s="6">
        <v>0.56838726245505899</v>
      </c>
      <c r="I12" s="6">
        <v>0.56838726245505899</v>
      </c>
      <c r="J12" s="6">
        <v>0.59000960982498796</v>
      </c>
      <c r="K12" s="6">
        <v>0.61490912002562204</v>
      </c>
      <c r="L12" s="6">
        <v>0.61524760953332303</v>
      </c>
      <c r="M12" s="6">
        <v>0.61583315460427601</v>
      </c>
      <c r="O12">
        <v>0.56728081556997201</v>
      </c>
      <c r="P12">
        <v>0.56855557507526799</v>
      </c>
      <c r="Q12">
        <v>0.58779427449504096</v>
      </c>
      <c r="R12">
        <v>0.58436159207342897</v>
      </c>
      <c r="S12">
        <v>0.58561221800797802</v>
      </c>
      <c r="T12">
        <v>0.60778454790210801</v>
      </c>
      <c r="U12" s="17">
        <v>0.58724306927071901</v>
      </c>
      <c r="V12" s="17">
        <v>0.58476245359896994</v>
      </c>
      <c r="W12" s="17">
        <v>0.59408829044684797</v>
      </c>
      <c r="X12" s="17">
        <v>0.59964369354299096</v>
      </c>
      <c r="Y12" s="17">
        <v>0.60812951265059001</v>
      </c>
      <c r="Z12" s="17">
        <v>0.59714401690236496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0.16543828864815799</v>
      </c>
      <c r="C15">
        <v>0.211490672437227</v>
      </c>
      <c r="D15">
        <v>0.191072361720831</v>
      </c>
      <c r="E15">
        <v>0.165046020939974</v>
      </c>
      <c r="F15">
        <v>0.148892967311473</v>
      </c>
      <c r="G15">
        <v>0.155740762411471</v>
      </c>
      <c r="H15" s="6">
        <v>0.30016261621750101</v>
      </c>
      <c r="I15" s="6">
        <v>0.30016261621750101</v>
      </c>
      <c r="J15" s="6">
        <v>0.252578812754719</v>
      </c>
      <c r="K15" s="6">
        <v>0.29158630947689501</v>
      </c>
      <c r="L15" s="6">
        <v>0.28508782999522497</v>
      </c>
      <c r="M15" s="6">
        <v>0.27111362926591698</v>
      </c>
      <c r="O15">
        <v>0.207346352024215</v>
      </c>
      <c r="P15">
        <v>0.10533559233807099</v>
      </c>
      <c r="Q15">
        <v>0.10361096156491501</v>
      </c>
      <c r="R15">
        <v>0.11312663089372101</v>
      </c>
      <c r="S15">
        <v>0.113056168489279</v>
      </c>
      <c r="T15">
        <v>8.0941381832702497E-2</v>
      </c>
      <c r="U15" s="17">
        <v>0.19614861426784799</v>
      </c>
      <c r="V15" s="17">
        <v>0.17753961041744001</v>
      </c>
      <c r="W15" s="17">
        <v>0.14790710025485301</v>
      </c>
      <c r="X15" s="17">
        <v>0.20661046592517501</v>
      </c>
      <c r="Y15" s="17">
        <v>0.17947129691122199</v>
      </c>
      <c r="Z15" s="17">
        <v>0.210351073346457</v>
      </c>
    </row>
    <row r="16" spans="1:27" x14ac:dyDescent="0.2">
      <c r="A16" t="s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</row>
    <row r="17" spans="1:26" x14ac:dyDescent="0.2">
      <c r="A17" t="s">
        <v>7</v>
      </c>
      <c r="B17">
        <v>0.15563098830170299</v>
      </c>
      <c r="C17">
        <v>0.16390668878011799</v>
      </c>
      <c r="D17">
        <v>0.19409385991884601</v>
      </c>
      <c r="E17">
        <v>0.14105436858642401</v>
      </c>
      <c r="F17">
        <v>0.16852853288238401</v>
      </c>
      <c r="G17">
        <v>0.15598718222108901</v>
      </c>
      <c r="H17" s="6">
        <v>0.114926482316649</v>
      </c>
      <c r="I17" s="6">
        <v>0.114926482316649</v>
      </c>
      <c r="J17" s="6">
        <v>0.15287345989100901</v>
      </c>
      <c r="K17" s="6">
        <v>0.155751962247236</v>
      </c>
      <c r="L17" s="6">
        <v>0.17022807370651699</v>
      </c>
      <c r="M17" s="6">
        <v>0.17749469404304899</v>
      </c>
      <c r="O17">
        <v>0.15665902310923599</v>
      </c>
      <c r="P17">
        <v>0.15801784936865201</v>
      </c>
      <c r="Q17">
        <v>0.155368145668205</v>
      </c>
      <c r="R17">
        <v>0.13190683071889001</v>
      </c>
      <c r="S17">
        <v>0.133813145227796</v>
      </c>
      <c r="T17">
        <v>0.13147345301343999</v>
      </c>
      <c r="U17" s="17">
        <v>0.15252466442273599</v>
      </c>
      <c r="V17" s="17">
        <v>0.14064296857424599</v>
      </c>
      <c r="W17" s="17">
        <v>0.12029029238432901</v>
      </c>
      <c r="X17" s="17">
        <v>0.14411608606263299</v>
      </c>
      <c r="Y17" s="17">
        <v>0.15756837879806801</v>
      </c>
      <c r="Z17" s="17">
        <v>0.178140021727755</v>
      </c>
    </row>
    <row r="18" spans="1:26" x14ac:dyDescent="0.2">
      <c r="A18" t="s">
        <v>8</v>
      </c>
      <c r="B18">
        <v>0.72248611184917</v>
      </c>
      <c r="C18">
        <v>0.69849221040540099</v>
      </c>
      <c r="D18">
        <v>0.66215943228398699</v>
      </c>
      <c r="E18">
        <v>0.64935031549492295</v>
      </c>
      <c r="F18">
        <v>0.64799185488967603</v>
      </c>
      <c r="G18">
        <v>0.65786123873820102</v>
      </c>
      <c r="H18" s="6">
        <v>0.71025878734847103</v>
      </c>
      <c r="I18" s="6">
        <v>0.71025878734847103</v>
      </c>
      <c r="J18" s="6">
        <v>0.67475507098090703</v>
      </c>
      <c r="K18" s="6">
        <v>0.69125485569672795</v>
      </c>
      <c r="L18" s="6">
        <v>0.61749841711988995</v>
      </c>
      <c r="M18" s="6">
        <v>0.66960338429264599</v>
      </c>
      <c r="O18">
        <v>0.70122847532932397</v>
      </c>
      <c r="P18">
        <v>0.67366967197679894</v>
      </c>
      <c r="Q18">
        <v>0.67396164275640602</v>
      </c>
      <c r="R18">
        <v>0.650897150349392</v>
      </c>
      <c r="S18">
        <v>0.64811828394640203</v>
      </c>
      <c r="T18">
        <v>0.67983675408269395</v>
      </c>
      <c r="U18" s="17">
        <v>0.65277457566855002</v>
      </c>
      <c r="V18" s="17">
        <v>0.71594554041551395</v>
      </c>
      <c r="W18" s="17">
        <v>0.67968834273961398</v>
      </c>
      <c r="X18" s="17">
        <v>0.64810886321153804</v>
      </c>
      <c r="Y18" s="17">
        <v>0.65805683563226203</v>
      </c>
      <c r="Z18" s="17">
        <v>0.63647214213741199</v>
      </c>
    </row>
    <row r="19" spans="1:26" x14ac:dyDescent="0.2">
      <c r="A19" t="s">
        <v>9</v>
      </c>
      <c r="B19">
        <v>0.60994273122419496</v>
      </c>
      <c r="C19">
        <v>0.60821636098424103</v>
      </c>
      <c r="D19">
        <v>0.61118996395090497</v>
      </c>
      <c r="E19">
        <v>0.60591574567866702</v>
      </c>
      <c r="F19">
        <v>0.60306666746139104</v>
      </c>
      <c r="G19">
        <v>0.59348695346200697</v>
      </c>
      <c r="H19" s="6">
        <v>0.59416227891582096</v>
      </c>
      <c r="I19" s="6">
        <v>0.59416227891582096</v>
      </c>
      <c r="J19" s="6">
        <v>0.59400834658187596</v>
      </c>
      <c r="K19" s="6">
        <v>0.58076297517354702</v>
      </c>
      <c r="L19" s="6">
        <v>0.59729068543349095</v>
      </c>
      <c r="M19" s="6">
        <v>0.61581299684135304</v>
      </c>
      <c r="O19">
        <v>0.59454781352457398</v>
      </c>
      <c r="P19">
        <v>0.59429212151984401</v>
      </c>
      <c r="Q19">
        <v>0.58286350402282905</v>
      </c>
      <c r="R19">
        <v>0.57514000072708704</v>
      </c>
      <c r="S19">
        <v>0.57285510542281304</v>
      </c>
      <c r="T19">
        <v>0.58798976255427404</v>
      </c>
      <c r="U19" s="17">
        <v>0.58793408359312005</v>
      </c>
      <c r="V19" s="17">
        <v>0.575284505398307</v>
      </c>
      <c r="W19" s="17">
        <v>0.56547518157601395</v>
      </c>
      <c r="X19" s="17">
        <v>0.57639585077606303</v>
      </c>
      <c r="Y19" s="17">
        <v>0.60820536268667202</v>
      </c>
      <c r="Z19" s="17">
        <v>0.60776274355840099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0.199776941642303</v>
      </c>
      <c r="C22">
        <v>0.16543828864815799</v>
      </c>
      <c r="D22">
        <v>0.17777202831189201</v>
      </c>
      <c r="E22">
        <v>0.17184915901942499</v>
      </c>
      <c r="F22">
        <v>0.174591048616629</v>
      </c>
      <c r="G22">
        <v>0.157717343748983</v>
      </c>
      <c r="H22" s="6">
        <v>0.21176252181312899</v>
      </c>
      <c r="I22" s="6">
        <v>0.311503316153524</v>
      </c>
      <c r="J22" s="6">
        <v>0.227488454637117</v>
      </c>
      <c r="K22" s="6">
        <v>0.29335564351517601</v>
      </c>
      <c r="L22" s="6">
        <v>0.30748118550498299</v>
      </c>
      <c r="M22" s="6">
        <v>0.28234972101678502</v>
      </c>
      <c r="O22">
        <v>7.2593840422553901E-2</v>
      </c>
      <c r="P22">
        <v>0.15755470645042999</v>
      </c>
      <c r="Q22">
        <v>0.15850277837336699</v>
      </c>
      <c r="R22">
        <v>0.115527770950504</v>
      </c>
      <c r="S22">
        <v>7.7321551963512203E-2</v>
      </c>
      <c r="T22">
        <v>0.118248830940896</v>
      </c>
      <c r="U22" s="17">
        <v>0.19582645493976</v>
      </c>
      <c r="V22" s="17">
        <v>0.22471619996886799</v>
      </c>
      <c r="W22" s="17">
        <v>0.115330627671355</v>
      </c>
      <c r="X22" s="17">
        <v>0.18958012404844901</v>
      </c>
      <c r="Y22" s="17">
        <v>0.181853763041285</v>
      </c>
      <c r="Z22" s="17">
        <v>0.17166850207979301</v>
      </c>
    </row>
    <row r="23" spans="1:26" x14ac:dyDescent="0.2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</row>
    <row r="24" spans="1:26" x14ac:dyDescent="0.2">
      <c r="A24" t="s">
        <v>7</v>
      </c>
      <c r="B24">
        <v>0.16340952808530301</v>
      </c>
      <c r="C24">
        <v>0.15563098830170299</v>
      </c>
      <c r="D24">
        <v>0.14763069769630299</v>
      </c>
      <c r="E24">
        <v>0.18629418875760001</v>
      </c>
      <c r="F24">
        <v>0.17650672375377399</v>
      </c>
      <c r="G24">
        <v>0.15920564846927099</v>
      </c>
      <c r="H24" s="6">
        <v>0.15727615681124399</v>
      </c>
      <c r="I24" s="6">
        <v>0.159156570307177</v>
      </c>
      <c r="J24" s="6">
        <v>0.15824095391326401</v>
      </c>
      <c r="K24" s="6">
        <v>0.177101617868649</v>
      </c>
      <c r="L24" s="6">
        <v>0.159771839848072</v>
      </c>
      <c r="M24" s="6">
        <v>0.17102975665447001</v>
      </c>
      <c r="O24">
        <v>9.8641957187595303E-2</v>
      </c>
      <c r="P24">
        <v>0.15880018048695599</v>
      </c>
      <c r="Q24">
        <v>0.19280527653585899</v>
      </c>
      <c r="R24">
        <v>0.17331759007734801</v>
      </c>
      <c r="S24">
        <v>0.13457301331191901</v>
      </c>
      <c r="T24">
        <v>0.184397921842166</v>
      </c>
      <c r="U24" s="17">
        <v>0.10929823110129799</v>
      </c>
      <c r="V24" s="17">
        <v>0.13323701217629699</v>
      </c>
      <c r="W24" s="17">
        <v>0.18700759834675601</v>
      </c>
      <c r="X24" s="17">
        <v>0.14656274417779599</v>
      </c>
      <c r="Y24" s="17">
        <v>0.159405030896623</v>
      </c>
      <c r="Z24" s="17">
        <v>0.17554772006646999</v>
      </c>
    </row>
    <row r="25" spans="1:26" x14ac:dyDescent="0.2">
      <c r="A25" t="s">
        <v>8</v>
      </c>
      <c r="B25">
        <v>0.70217956931266401</v>
      </c>
      <c r="C25">
        <v>0.72248611184917</v>
      </c>
      <c r="D25">
        <v>0.68078567761554298</v>
      </c>
      <c r="E25">
        <v>0.70073829234832696</v>
      </c>
      <c r="F25">
        <v>0.68715040015164397</v>
      </c>
      <c r="G25">
        <v>0.68466671249240796</v>
      </c>
      <c r="H25" s="6">
        <v>0.69934508586479305</v>
      </c>
      <c r="I25" s="6">
        <v>0.64728008671705395</v>
      </c>
      <c r="J25" s="6">
        <v>0.67843696679029697</v>
      </c>
      <c r="K25" s="6">
        <v>0.67667050426486597</v>
      </c>
      <c r="L25" s="6">
        <v>0.65756897002589798</v>
      </c>
      <c r="M25" s="6">
        <v>0.67524078751152194</v>
      </c>
      <c r="O25">
        <v>0.71728638204014095</v>
      </c>
      <c r="P25">
        <v>0.66547055331955696</v>
      </c>
      <c r="Q25">
        <v>0.65843669314666597</v>
      </c>
      <c r="R25">
        <v>0.69328525842051003</v>
      </c>
      <c r="S25">
        <v>0.64535351164063703</v>
      </c>
      <c r="T25">
        <v>0.60556081056796296</v>
      </c>
      <c r="U25" s="17">
        <v>0.71778837174089904</v>
      </c>
      <c r="V25" s="17">
        <v>0.73228883977219394</v>
      </c>
      <c r="W25" s="17">
        <v>0.69935389170661499</v>
      </c>
      <c r="X25" s="17">
        <v>0.67384446592053404</v>
      </c>
      <c r="Y25" s="17">
        <v>0.63801757670179604</v>
      </c>
      <c r="Z25" s="17">
        <v>0.65006999728097103</v>
      </c>
    </row>
    <row r="26" spans="1:26" x14ac:dyDescent="0.2">
      <c r="A26" t="s">
        <v>9</v>
      </c>
      <c r="B26">
        <v>0.60202365376228195</v>
      </c>
      <c r="C26">
        <v>0.60994273122419496</v>
      </c>
      <c r="D26">
        <v>0.60198532436066199</v>
      </c>
      <c r="E26">
        <v>0.61725603676181295</v>
      </c>
      <c r="F26">
        <v>0.61247414359416996</v>
      </c>
      <c r="G26" s="5">
        <v>0.60530435352079104</v>
      </c>
      <c r="H26" s="6">
        <v>0.56551395109038505</v>
      </c>
      <c r="I26" s="6">
        <v>0.57016731034664203</v>
      </c>
      <c r="J26" s="6">
        <v>0.60136123369090699</v>
      </c>
      <c r="K26" s="6">
        <v>0.61949659639876997</v>
      </c>
      <c r="L26" s="6">
        <v>0.60859914670896198</v>
      </c>
      <c r="M26" s="6">
        <v>0.62239418958342096</v>
      </c>
      <c r="O26">
        <v>0.53825191651278603</v>
      </c>
      <c r="P26">
        <v>0.59804865185575795</v>
      </c>
      <c r="Q26">
        <v>0.60682329387124101</v>
      </c>
      <c r="R26">
        <v>0.59837182472724604</v>
      </c>
      <c r="S26">
        <v>0.59340187582627502</v>
      </c>
      <c r="T26">
        <v>0.61209746484236705</v>
      </c>
      <c r="U26" s="17">
        <v>0.55007022607022604</v>
      </c>
      <c r="V26" s="17">
        <v>0.59421353459019699</v>
      </c>
      <c r="W26" s="17">
        <v>0.61352150387683302</v>
      </c>
      <c r="X26" s="17">
        <v>0.58829269528002004</v>
      </c>
      <c r="Y26" s="17">
        <v>0.618698146394556</v>
      </c>
      <c r="Z26" s="17">
        <v>0.60446782788872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0.16468453265409499</v>
      </c>
      <c r="C29">
        <v>0.211490672437227</v>
      </c>
      <c r="D29">
        <v>0.17721915342366901</v>
      </c>
      <c r="E29">
        <v>0.17600804724027899</v>
      </c>
      <c r="F29">
        <v>0.18011225149314899</v>
      </c>
      <c r="G29">
        <v>0.17709823183466</v>
      </c>
      <c r="H29" s="6">
        <v>0.247449539162304</v>
      </c>
      <c r="I29" s="6">
        <v>0.28520429505594602</v>
      </c>
      <c r="J29" s="6">
        <v>0.266609443728685</v>
      </c>
      <c r="K29" s="6">
        <v>0.24705760884240099</v>
      </c>
      <c r="L29" s="6">
        <v>0.32743167148065799</v>
      </c>
      <c r="M29" s="6">
        <v>0.29034429516175198</v>
      </c>
      <c r="O29">
        <v>7.7255803744410198E-2</v>
      </c>
      <c r="P29">
        <v>0.103597300312155</v>
      </c>
      <c r="Q29">
        <v>8.4669891454153601E-2</v>
      </c>
      <c r="R29">
        <v>0.113113282126564</v>
      </c>
      <c r="S29">
        <v>0.114228254343272</v>
      </c>
      <c r="T29">
        <v>0.100724463891112</v>
      </c>
      <c r="U29" s="17">
        <v>0.13409461108052001</v>
      </c>
      <c r="V29" s="17">
        <v>0.209857189438209</v>
      </c>
      <c r="W29" s="17">
        <v>0.141852903309793</v>
      </c>
      <c r="X29" s="17">
        <v>0.18432461147100501</v>
      </c>
      <c r="Y29" s="17">
        <v>0.121672556116146</v>
      </c>
      <c r="Z29" s="17">
        <v>0.160136306391161</v>
      </c>
    </row>
    <row r="30" spans="1:26" x14ac:dyDescent="0.2">
      <c r="A30" t="s">
        <v>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</row>
    <row r="31" spans="1:26" x14ac:dyDescent="0.2">
      <c r="A31" t="s">
        <v>7</v>
      </c>
      <c r="B31">
        <v>0.14856114332746101</v>
      </c>
      <c r="C31">
        <v>0.16390668878011799</v>
      </c>
      <c r="D31">
        <v>0.188657620255197</v>
      </c>
      <c r="E31">
        <v>0.14888000194159801</v>
      </c>
      <c r="F31">
        <v>0.17348133476818001</v>
      </c>
      <c r="G31">
        <v>0.29507098495512402</v>
      </c>
      <c r="H31" s="6">
        <v>0.13772720978852701</v>
      </c>
      <c r="I31" s="6">
        <v>0.13426305861151</v>
      </c>
      <c r="J31" s="6">
        <v>0.18901267674050401</v>
      </c>
      <c r="K31" s="6">
        <v>0.13472128757350599</v>
      </c>
      <c r="L31" s="6">
        <v>0.17632472550718301</v>
      </c>
      <c r="M31" s="6">
        <v>0.221661728561657</v>
      </c>
      <c r="O31">
        <v>0.131852981043485</v>
      </c>
      <c r="P31">
        <v>0.108991721786198</v>
      </c>
      <c r="Q31">
        <v>0.128586666887403</v>
      </c>
      <c r="R31">
        <v>0.191988589170278</v>
      </c>
      <c r="S31">
        <v>0.16448014167837899</v>
      </c>
      <c r="T31">
        <v>0.141814566311563</v>
      </c>
      <c r="U31" s="17">
        <v>0.133548060212973</v>
      </c>
      <c r="V31" s="17">
        <v>0.19115266714988199</v>
      </c>
      <c r="W31" s="17">
        <v>0.18148132658154001</v>
      </c>
      <c r="X31" s="17">
        <v>0.118605801831596</v>
      </c>
      <c r="Y31" s="17">
        <v>0.13863167748644301</v>
      </c>
      <c r="Z31" s="17">
        <v>0.161531333429244</v>
      </c>
    </row>
    <row r="32" spans="1:26" x14ac:dyDescent="0.2">
      <c r="A32" t="s">
        <v>8</v>
      </c>
      <c r="B32">
        <v>0.70958381656362302</v>
      </c>
      <c r="C32">
        <v>0.69849221040540099</v>
      </c>
      <c r="D32">
        <v>0.65802753756641597</v>
      </c>
      <c r="E32">
        <v>0.68102923103419699</v>
      </c>
      <c r="F32">
        <v>0.68346933445105795</v>
      </c>
      <c r="G32">
        <v>0.623216907322241</v>
      </c>
      <c r="H32" s="6">
        <v>0.73561428493549197</v>
      </c>
      <c r="I32" s="6">
        <v>0.69594056307003904</v>
      </c>
      <c r="J32" s="6">
        <v>0.68016736629680896</v>
      </c>
      <c r="K32" s="6">
        <v>0.690615874788301</v>
      </c>
      <c r="L32" s="6">
        <v>0.63867411533698304</v>
      </c>
      <c r="M32" s="6">
        <v>0.64098681965479498</v>
      </c>
      <c r="O32">
        <v>0.70250370578877597</v>
      </c>
      <c r="P32">
        <v>0.72162932206608799</v>
      </c>
      <c r="Q32">
        <v>0.69652178448184898</v>
      </c>
      <c r="R32">
        <v>0.62684887365796904</v>
      </c>
      <c r="S32">
        <v>0.64268384075023799</v>
      </c>
      <c r="T32">
        <v>0.66273573296752197</v>
      </c>
      <c r="U32" s="17">
        <v>0.71625627707463002</v>
      </c>
      <c r="V32" s="17">
        <v>0.69751758525905005</v>
      </c>
      <c r="W32" s="17">
        <v>0.70004748014971796</v>
      </c>
      <c r="X32" s="17">
        <v>0.68041627044335995</v>
      </c>
      <c r="Y32" s="17">
        <v>0.62198185914873205</v>
      </c>
      <c r="Z32" s="17">
        <v>0.66727095511985601</v>
      </c>
    </row>
    <row r="33" spans="1:27" x14ac:dyDescent="0.2">
      <c r="A33" t="s">
        <v>9</v>
      </c>
      <c r="B33">
        <v>0.59327332554330303</v>
      </c>
      <c r="C33">
        <v>0.60821636098424103</v>
      </c>
      <c r="D33">
        <v>0.60671412060373398</v>
      </c>
      <c r="E33">
        <v>0.61438872849020698</v>
      </c>
      <c r="F33">
        <v>0.61014509339134204</v>
      </c>
      <c r="G33">
        <v>0.66217329788944601</v>
      </c>
      <c r="H33" s="6">
        <v>0.60174897119341497</v>
      </c>
      <c r="I33" s="6">
        <v>0.56477964024161897</v>
      </c>
      <c r="J33" s="6">
        <v>0.61359570320258305</v>
      </c>
      <c r="K33" s="6">
        <v>0.60750231552948397</v>
      </c>
      <c r="L33" s="6">
        <v>0.62098020227908901</v>
      </c>
      <c r="M33" s="6">
        <v>0.63078871264917702</v>
      </c>
      <c r="O33">
        <v>0.58167262601651704</v>
      </c>
      <c r="P33">
        <v>0.59001986575515897</v>
      </c>
      <c r="Q33">
        <v>0.58173375940494398</v>
      </c>
      <c r="R33">
        <v>0.585955389043052</v>
      </c>
      <c r="S33">
        <v>0.58678219365686302</v>
      </c>
      <c r="T33">
        <v>0.59405906056361102</v>
      </c>
      <c r="U33" s="17">
        <v>0.59181989818826997</v>
      </c>
      <c r="V33" s="17">
        <v>0.59858906525573197</v>
      </c>
      <c r="W33" s="17">
        <v>0.61280000266813694</v>
      </c>
      <c r="X33" s="17">
        <v>0.57312867956265701</v>
      </c>
      <c r="Y33" s="17">
        <v>0.58753917916708598</v>
      </c>
      <c r="Z33" s="17">
        <v>0.58244308407945999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G36" si="0">AVERAGE(B8,B15,B22,B29)</f>
        <v>0.1756423273308865</v>
      </c>
      <c r="C36">
        <f t="shared" si="0"/>
        <v>0.188989067166034</v>
      </c>
      <c r="D36">
        <f t="shared" si="0"/>
        <v>0.18059263034968676</v>
      </c>
      <c r="E36">
        <f t="shared" si="0"/>
        <v>0.16598804982351251</v>
      </c>
      <c r="F36">
        <f t="shared" si="0"/>
        <v>0.1685001458037165</v>
      </c>
      <c r="G36">
        <f t="shared" si="0"/>
        <v>0.16040140407496625</v>
      </c>
      <c r="H36" s="6">
        <f t="shared" ref="H36:S36" si="1">AVERAGE(H8,H15,H22,H29)</f>
        <v>0.26242042270254073</v>
      </c>
      <c r="I36" s="6">
        <f t="shared" si="1"/>
        <v>0.29679431026105002</v>
      </c>
      <c r="J36" s="6">
        <f t="shared" si="1"/>
        <v>0.25850767688235177</v>
      </c>
      <c r="K36" s="6">
        <f t="shared" si="1"/>
        <v>0.27968280755823399</v>
      </c>
      <c r="L36" s="6">
        <f t="shared" si="1"/>
        <v>0.31851306937598201</v>
      </c>
      <c r="M36" s="6">
        <f t="shared" si="1"/>
        <v>0.280783849974585</v>
      </c>
      <c r="O36">
        <f t="shared" si="1"/>
        <v>0.12065944031314403</v>
      </c>
      <c r="P36">
        <f t="shared" si="1"/>
        <v>0.12305665059912249</v>
      </c>
      <c r="Q36">
        <f t="shared" si="1"/>
        <v>0.1169741900020084</v>
      </c>
      <c r="R36">
        <f t="shared" si="1"/>
        <v>0.11757089935766975</v>
      </c>
      <c r="S36">
        <f t="shared" si="1"/>
        <v>9.8768390434696679E-2</v>
      </c>
      <c r="T36">
        <f t="shared" ref="T36:Z36" si="2">AVERAGE(T8,T15,T22,T29)</f>
        <v>0.11213430261102837</v>
      </c>
      <c r="U36" s="6">
        <f t="shared" si="2"/>
        <v>0.19017858842474425</v>
      </c>
      <c r="V36" s="6">
        <f t="shared" si="2"/>
        <v>0.20417353568262223</v>
      </c>
      <c r="W36" s="6">
        <f t="shared" si="2"/>
        <v>0.14990918051458352</v>
      </c>
      <c r="X36" s="6">
        <f t="shared" si="2"/>
        <v>0.1932997656999505</v>
      </c>
      <c r="Y36" s="6">
        <f t="shared" si="2"/>
        <v>0.17482272283931</v>
      </c>
      <c r="Z36" s="6">
        <f t="shared" si="2"/>
        <v>0.16976933151348472</v>
      </c>
    </row>
    <row r="37" spans="1:27" x14ac:dyDescent="0.2">
      <c r="A37" t="s">
        <v>6</v>
      </c>
      <c r="B37">
        <f t="shared" ref="B37:G37" si="3">AVERAGE(B9,B16,B23,B30)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 s="6">
        <f t="shared" ref="H37:S37" si="4">AVERAGE(H9,H16,H23,H30)</f>
        <v>1</v>
      </c>
      <c r="I37" s="6">
        <f t="shared" si="4"/>
        <v>1</v>
      </c>
      <c r="J37" s="6">
        <f t="shared" si="4"/>
        <v>1</v>
      </c>
      <c r="K37" s="6">
        <f t="shared" si="4"/>
        <v>1</v>
      </c>
      <c r="L37" s="6">
        <f t="shared" si="4"/>
        <v>1</v>
      </c>
      <c r="M37" s="6">
        <f t="shared" si="4"/>
        <v>1</v>
      </c>
      <c r="O37">
        <f t="shared" si="4"/>
        <v>1</v>
      </c>
      <c r="P37">
        <f t="shared" si="4"/>
        <v>1</v>
      </c>
      <c r="Q37">
        <f t="shared" si="4"/>
        <v>1</v>
      </c>
      <c r="R37">
        <f t="shared" si="4"/>
        <v>1</v>
      </c>
      <c r="S37">
        <f t="shared" si="4"/>
        <v>1</v>
      </c>
      <c r="T37">
        <f t="shared" ref="T37:Z37" si="5">AVERAGE(T9,T16,T23,T30)</f>
        <v>1</v>
      </c>
      <c r="U37" s="6">
        <f t="shared" si="5"/>
        <v>1</v>
      </c>
      <c r="V37" s="6">
        <f t="shared" si="5"/>
        <v>1</v>
      </c>
      <c r="W37" s="6">
        <f t="shared" si="5"/>
        <v>1</v>
      </c>
      <c r="X37" s="6">
        <f t="shared" si="5"/>
        <v>1</v>
      </c>
      <c r="Y37" s="6">
        <f t="shared" si="5"/>
        <v>1</v>
      </c>
      <c r="Z37" s="6">
        <f t="shared" si="5"/>
        <v>1</v>
      </c>
    </row>
    <row r="38" spans="1:27" x14ac:dyDescent="0.2">
      <c r="A38" t="s">
        <v>7</v>
      </c>
      <c r="B38">
        <f t="shared" ref="B38:G38" si="6">AVERAGE(B10,B17,B24,B31)</f>
        <v>0.14329842586640326</v>
      </c>
      <c r="C38">
        <f t="shared" si="6"/>
        <v>0.15921216128539373</v>
      </c>
      <c r="D38">
        <f t="shared" si="6"/>
        <v>0.17896188996634677</v>
      </c>
      <c r="E38">
        <f t="shared" si="6"/>
        <v>0.16255691704313899</v>
      </c>
      <c r="F38">
        <f t="shared" si="6"/>
        <v>0.17193832579667323</v>
      </c>
      <c r="G38">
        <f t="shared" si="6"/>
        <v>0.19472693769607474</v>
      </c>
      <c r="H38" s="6">
        <f t="shared" ref="H38:S38" si="7">AVERAGE(H10,H17,H24,H31)</f>
        <v>0.13850500426437901</v>
      </c>
      <c r="I38" s="6">
        <f t="shared" si="7"/>
        <v>0.13810906984410798</v>
      </c>
      <c r="J38" s="6">
        <f t="shared" si="7"/>
        <v>0.16424370457250301</v>
      </c>
      <c r="K38" s="6">
        <f t="shared" si="7"/>
        <v>0.169382279325695</v>
      </c>
      <c r="L38" s="6">
        <f t="shared" si="7"/>
        <v>0.1742554341653765</v>
      </c>
      <c r="M38" s="6">
        <f t="shared" si="7"/>
        <v>0.18010193130614127</v>
      </c>
      <c r="O38">
        <f t="shared" si="7"/>
        <v>0.1326330507882493</v>
      </c>
      <c r="P38">
        <f t="shared" si="7"/>
        <v>0.14152241195798301</v>
      </c>
      <c r="Q38">
        <f t="shared" si="7"/>
        <v>0.15429356464494548</v>
      </c>
      <c r="R38">
        <f t="shared" si="7"/>
        <v>0.16530980284841101</v>
      </c>
      <c r="S38">
        <f t="shared" si="7"/>
        <v>0.1473535981238745</v>
      </c>
      <c r="T38">
        <f t="shared" ref="T38:Z38" si="8">AVERAGE(T10,T17,T24,T31)</f>
        <v>0.15901605565342047</v>
      </c>
      <c r="U38" s="6">
        <f t="shared" si="8"/>
        <v>0.1325349928976865</v>
      </c>
      <c r="V38" s="6">
        <f t="shared" si="8"/>
        <v>0.15543558915600175</v>
      </c>
      <c r="W38" s="6">
        <f t="shared" si="8"/>
        <v>0.17496302429383725</v>
      </c>
      <c r="X38" s="6">
        <f t="shared" si="8"/>
        <v>0.13815584467709524</v>
      </c>
      <c r="Y38" s="6">
        <f t="shared" si="8"/>
        <v>0.15493709082956825</v>
      </c>
      <c r="Z38" s="6">
        <f t="shared" si="8"/>
        <v>0.17294014714920775</v>
      </c>
    </row>
    <row r="39" spans="1:27" x14ac:dyDescent="0.2">
      <c r="A39" t="s">
        <v>8</v>
      </c>
      <c r="B39">
        <f t="shared" ref="B39:G39" si="9">AVERAGE(B11,B18,B25,B32)</f>
        <v>0.70719591010898308</v>
      </c>
      <c r="C39">
        <f t="shared" si="9"/>
        <v>0.71063925929328875</v>
      </c>
      <c r="D39">
        <f t="shared" si="9"/>
        <v>0.66403892779436202</v>
      </c>
      <c r="E39">
        <f t="shared" si="9"/>
        <v>0.68114063364530542</v>
      </c>
      <c r="F39">
        <f t="shared" si="9"/>
        <v>0.67282453219256821</v>
      </c>
      <c r="G39">
        <f t="shared" si="9"/>
        <v>0.66324866685489903</v>
      </c>
      <c r="H39" s="6">
        <f t="shared" ref="H39:S39" si="10">AVERAGE(H11,H18,H25,H32)</f>
        <v>0.71262717808470777</v>
      </c>
      <c r="I39" s="6">
        <f t="shared" si="10"/>
        <v>0.68969249783140985</v>
      </c>
      <c r="J39" s="6">
        <f t="shared" si="10"/>
        <v>0.67368366765423415</v>
      </c>
      <c r="K39" s="6">
        <f t="shared" si="10"/>
        <v>0.67787713489558077</v>
      </c>
      <c r="L39" s="6">
        <f t="shared" si="10"/>
        <v>0.6422328754041009</v>
      </c>
      <c r="M39" s="6">
        <f t="shared" si="10"/>
        <v>0.663053035851487</v>
      </c>
      <c r="O39">
        <f t="shared" si="10"/>
        <v>0.70604421088737768</v>
      </c>
      <c r="P39">
        <f t="shared" si="10"/>
        <v>0.6923788151692567</v>
      </c>
      <c r="Q39">
        <f t="shared" si="10"/>
        <v>0.68162004980324553</v>
      </c>
      <c r="R39">
        <f t="shared" si="10"/>
        <v>0.6588411490837085</v>
      </c>
      <c r="S39">
        <f t="shared" si="10"/>
        <v>0.64621244888778806</v>
      </c>
      <c r="T39">
        <f t="shared" ref="T39:Z39" si="11">AVERAGE(T11,T18,T25,T32)</f>
        <v>0.64947384307490541</v>
      </c>
      <c r="U39" s="6">
        <f t="shared" si="11"/>
        <v>0.69435151005885831</v>
      </c>
      <c r="V39" s="6">
        <f t="shared" si="11"/>
        <v>0.70721725397641377</v>
      </c>
      <c r="W39" s="6">
        <f t="shared" si="11"/>
        <v>0.68939884427711517</v>
      </c>
      <c r="X39" s="6">
        <f t="shared" si="11"/>
        <v>0.66880842869437152</v>
      </c>
      <c r="Y39" s="6">
        <f t="shared" si="11"/>
        <v>0.63297388280674283</v>
      </c>
      <c r="Z39" s="6">
        <f t="shared" si="11"/>
        <v>0.64229745274391725</v>
      </c>
    </row>
    <row r="40" spans="1:27" x14ac:dyDescent="0.2">
      <c r="A40" t="s">
        <v>9</v>
      </c>
      <c r="B40">
        <f t="shared" ref="B40:G40" si="12">AVERAGE(B12,B19,B26,B33)</f>
        <v>0.58617124921025621</v>
      </c>
      <c r="C40">
        <f t="shared" si="12"/>
        <v>0.60434548873858174</v>
      </c>
      <c r="D40">
        <f t="shared" si="12"/>
        <v>0.60544218939248373</v>
      </c>
      <c r="E40">
        <f t="shared" si="12"/>
        <v>0.6143749158473244</v>
      </c>
      <c r="F40">
        <f t="shared" si="12"/>
        <v>0.60973017068013602</v>
      </c>
      <c r="G40">
        <f t="shared" si="12"/>
        <v>0.61896492329572428</v>
      </c>
      <c r="H40" s="6">
        <f t="shared" ref="H40:S40" si="13">AVERAGE(H12,H19,H26,H33)</f>
        <v>0.58245311591366999</v>
      </c>
      <c r="I40" s="6">
        <f t="shared" si="13"/>
        <v>0.57437412298978519</v>
      </c>
      <c r="J40" s="6">
        <f t="shared" si="13"/>
        <v>0.59974372332508841</v>
      </c>
      <c r="K40" s="6">
        <f t="shared" si="13"/>
        <v>0.60566775178185572</v>
      </c>
      <c r="L40" s="6">
        <f t="shared" si="13"/>
        <v>0.61052941098871627</v>
      </c>
      <c r="M40" s="6">
        <f t="shared" si="13"/>
        <v>0.62120726341955668</v>
      </c>
      <c r="O40">
        <f t="shared" si="13"/>
        <v>0.57043829290596226</v>
      </c>
      <c r="P40">
        <f t="shared" si="13"/>
        <v>0.58772905355150717</v>
      </c>
      <c r="Q40">
        <f t="shared" si="13"/>
        <v>0.58980370794851378</v>
      </c>
      <c r="R40">
        <f t="shared" si="13"/>
        <v>0.58595720164270348</v>
      </c>
      <c r="S40">
        <f t="shared" si="13"/>
        <v>0.58466284822848225</v>
      </c>
      <c r="T40">
        <f t="shared" ref="T40:Z40" si="14">AVERAGE(T12,T19,T26,T33)</f>
        <v>0.60048270896559008</v>
      </c>
      <c r="U40" s="6">
        <f t="shared" si="14"/>
        <v>0.57926681928058377</v>
      </c>
      <c r="V40" s="6">
        <f t="shared" si="14"/>
        <v>0.58821238971080148</v>
      </c>
      <c r="W40" s="6">
        <f t="shared" si="14"/>
        <v>0.596471244641958</v>
      </c>
      <c r="X40" s="6">
        <f t="shared" si="14"/>
        <v>0.58436522979043282</v>
      </c>
      <c r="Y40" s="6">
        <f t="shared" si="14"/>
        <v>0.60564305022472598</v>
      </c>
      <c r="Z40" s="6">
        <f t="shared" si="14"/>
        <v>0.59795441810723649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8.6778095371654235E-2</v>
      </c>
      <c r="I44">
        <f t="shared" ref="I44:Z48" si="15">I36-C36</f>
        <v>0.10780524309501602</v>
      </c>
      <c r="J44">
        <f t="shared" si="15"/>
        <v>7.7915046532665011E-2</v>
      </c>
      <c r="K44">
        <f t="shared" si="15"/>
        <v>0.11369475773472149</v>
      </c>
      <c r="L44">
        <f t="shared" si="15"/>
        <v>0.15001292357226551</v>
      </c>
      <c r="M44" s="9">
        <f>M36-G36</f>
        <v>0.12038244589961875</v>
      </c>
      <c r="N44">
        <f>AVERAGE(H44:M44)</f>
        <v>0.10943141870099017</v>
      </c>
      <c r="U44">
        <f t="shared" si="15"/>
        <v>6.9519148111600218E-2</v>
      </c>
      <c r="V44">
        <f t="shared" si="15"/>
        <v>8.1116885083499735E-2</v>
      </c>
      <c r="W44">
        <f t="shared" si="15"/>
        <v>3.2934990512575119E-2</v>
      </c>
      <c r="X44">
        <f t="shared" si="15"/>
        <v>7.5728866342280751E-2</v>
      </c>
      <c r="Y44">
        <f t="shared" si="15"/>
        <v>7.6054332404613317E-2</v>
      </c>
      <c r="Z44" s="9">
        <f t="shared" si="15"/>
        <v>5.7635028902456351E-2</v>
      </c>
      <c r="AA44">
        <f>AVERAGE(U44:Z44)</f>
        <v>6.5498208559504251E-2</v>
      </c>
    </row>
    <row r="45" spans="1:27" x14ac:dyDescent="0.2">
      <c r="A45" t="s">
        <v>6</v>
      </c>
      <c r="H45">
        <f t="shared" ref="H45:H48" si="16">H37-B37</f>
        <v>0</v>
      </c>
      <c r="I45">
        <f t="shared" si="15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 s="9">
        <f>M37-G37</f>
        <v>0</v>
      </c>
      <c r="N45">
        <f t="shared" ref="N45:N48" si="17">AVERAGE(H45:M45)</f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 s="9">
        <f t="shared" si="15"/>
        <v>0</v>
      </c>
      <c r="AA45">
        <f t="shared" ref="AA45:AA48" si="18">AVERAGE(U45:Z45)</f>
        <v>0</v>
      </c>
    </row>
    <row r="46" spans="1:27" x14ac:dyDescent="0.2">
      <c r="A46" t="s">
        <v>7</v>
      </c>
      <c r="H46">
        <f t="shared" si="16"/>
        <v>-4.7934216020242559E-3</v>
      </c>
      <c r="I46">
        <f t="shared" si="15"/>
        <v>-2.1103091441285748E-2</v>
      </c>
      <c r="J46">
        <f t="shared" si="15"/>
        <v>-1.4718185393843758E-2</v>
      </c>
      <c r="K46">
        <f t="shared" si="15"/>
        <v>6.8253622825560079E-3</v>
      </c>
      <c r="L46">
        <f t="shared" si="15"/>
        <v>2.3171083687032745E-3</v>
      </c>
      <c r="M46" s="9">
        <f>M38-G38</f>
        <v>-1.462500638993347E-2</v>
      </c>
      <c r="N46">
        <f t="shared" si="17"/>
        <v>-7.682872362637992E-3</v>
      </c>
      <c r="U46">
        <f t="shared" si="15"/>
        <v>-9.8057890562802674E-5</v>
      </c>
      <c r="V46">
        <f t="shared" si="15"/>
        <v>1.3913177198018739E-2</v>
      </c>
      <c r="W46">
        <f t="shared" si="15"/>
        <v>2.0669459648891775E-2</v>
      </c>
      <c r="X46">
        <f t="shared" si="15"/>
        <v>-2.7153958171315773E-2</v>
      </c>
      <c r="Y46">
        <f t="shared" si="15"/>
        <v>7.5834927056937507E-3</v>
      </c>
      <c r="Z46" s="9">
        <f t="shared" si="15"/>
        <v>1.3924091495787272E-2</v>
      </c>
      <c r="AA46">
        <f t="shared" si="18"/>
        <v>4.8063674977521604E-3</v>
      </c>
    </row>
    <row r="47" spans="1:27" x14ac:dyDescent="0.2">
      <c r="A47" t="s">
        <v>8</v>
      </c>
      <c r="H47">
        <f t="shared" si="16"/>
        <v>5.4312679757246851E-3</v>
      </c>
      <c r="I47">
        <f t="shared" si="15"/>
        <v>-2.0946761461878904E-2</v>
      </c>
      <c r="J47">
        <f t="shared" si="15"/>
        <v>9.6447398598721312E-3</v>
      </c>
      <c r="K47">
        <f t="shared" si="15"/>
        <v>-3.263498749724647E-3</v>
      </c>
      <c r="L47">
        <f t="shared" si="15"/>
        <v>-3.0591656788467314E-2</v>
      </c>
      <c r="M47" s="9">
        <f>M39-G39</f>
        <v>-1.9563100341202233E-4</v>
      </c>
      <c r="N47">
        <f t="shared" si="17"/>
        <v>-6.6535900279810116E-3</v>
      </c>
      <c r="U47">
        <f t="shared" si="15"/>
        <v>-1.1692700828519365E-2</v>
      </c>
      <c r="V47">
        <f t="shared" si="15"/>
        <v>1.4838438807157073E-2</v>
      </c>
      <c r="W47">
        <f t="shared" si="15"/>
        <v>7.7787944738696435E-3</v>
      </c>
      <c r="X47">
        <f t="shared" si="15"/>
        <v>9.9672796106630157E-3</v>
      </c>
      <c r="Y47">
        <f t="shared" si="15"/>
        <v>-1.3238566081045233E-2</v>
      </c>
      <c r="Z47" s="9">
        <f t="shared" si="15"/>
        <v>-7.1763903309881583E-3</v>
      </c>
      <c r="AA47">
        <f t="shared" si="18"/>
        <v>7.9475941856162649E-5</v>
      </c>
    </row>
    <row r="48" spans="1:27" x14ac:dyDescent="0.2">
      <c r="A48" t="s">
        <v>9</v>
      </c>
      <c r="H48">
        <f t="shared" si="16"/>
        <v>-3.7181332965862124E-3</v>
      </c>
      <c r="I48">
        <f t="shared" si="15"/>
        <v>-2.9971365748796552E-2</v>
      </c>
      <c r="J48">
        <f t="shared" si="15"/>
        <v>-5.6984660673953247E-3</v>
      </c>
      <c r="K48">
        <f t="shared" si="15"/>
        <v>-8.7071640654686755E-3</v>
      </c>
      <c r="L48">
        <f t="shared" si="15"/>
        <v>7.992403085802513E-4</v>
      </c>
      <c r="M48" s="9">
        <f>M40-G40</f>
        <v>2.2423401238323981E-3</v>
      </c>
      <c r="N48">
        <f t="shared" si="17"/>
        <v>-7.5089247909723529E-3</v>
      </c>
      <c r="U48">
        <f t="shared" si="15"/>
        <v>8.8285263746215037E-3</v>
      </c>
      <c r="V48">
        <f t="shared" si="15"/>
        <v>4.8333615929430085E-4</v>
      </c>
      <c r="W48">
        <f t="shared" si="15"/>
        <v>6.6675366934442204E-3</v>
      </c>
      <c r="X48">
        <f t="shared" si="15"/>
        <v>-1.5919718522706683E-3</v>
      </c>
      <c r="Y48">
        <f t="shared" si="15"/>
        <v>2.098020199624373E-2</v>
      </c>
      <c r="Z48" s="9">
        <f t="shared" si="15"/>
        <v>-2.528290858353599E-3</v>
      </c>
      <c r="AA48">
        <f t="shared" si="18"/>
        <v>5.4732230854965813E-3</v>
      </c>
    </row>
    <row r="51" spans="1:27" x14ac:dyDescent="0.2">
      <c r="AA51" s="2"/>
    </row>
    <row r="53" spans="1:27" x14ac:dyDescent="0.2">
      <c r="A53" s="19" t="s">
        <v>31</v>
      </c>
      <c r="B53" s="19"/>
    </row>
    <row r="54" spans="1:27" x14ac:dyDescent="0.2">
      <c r="A54" s="3" t="s">
        <v>25</v>
      </c>
      <c r="B54" s="4">
        <v>251</v>
      </c>
    </row>
    <row r="55" spans="1:27" x14ac:dyDescent="0.2">
      <c r="A55" s="3" t="s">
        <v>26</v>
      </c>
      <c r="B55" s="4">
        <v>34</v>
      </c>
    </row>
    <row r="56" spans="1:27" x14ac:dyDescent="0.2">
      <c r="A56" s="4"/>
      <c r="B56" s="4"/>
    </row>
    <row r="57" spans="1:27" x14ac:dyDescent="0.2">
      <c r="A57" s="3" t="s">
        <v>23</v>
      </c>
      <c r="B57" s="4">
        <v>9</v>
      </c>
    </row>
    <row r="58" spans="1:27" x14ac:dyDescent="0.2">
      <c r="A58" s="3" t="s">
        <v>24</v>
      </c>
      <c r="B58" s="4">
        <v>11</v>
      </c>
    </row>
    <row r="59" spans="1:27" x14ac:dyDescent="0.2">
      <c r="A59" s="3"/>
      <c r="B59" s="4"/>
    </row>
    <row r="60" spans="1:27" x14ac:dyDescent="0.2">
      <c r="A60" s="3" t="s">
        <v>6</v>
      </c>
      <c r="B60" s="4">
        <v>0.80482269187445299</v>
      </c>
    </row>
    <row r="61" spans="1:27" x14ac:dyDescent="0.2">
      <c r="A61" s="3" t="s">
        <v>7</v>
      </c>
      <c r="B61" s="4">
        <v>0.51101141924959204</v>
      </c>
    </row>
    <row r="62" spans="1:27" x14ac:dyDescent="0.2">
      <c r="A62" s="3" t="s">
        <v>8</v>
      </c>
      <c r="B62" s="4">
        <v>0.83295415958265295</v>
      </c>
    </row>
    <row r="63" spans="1:27" x14ac:dyDescent="0.2">
      <c r="A63" s="3" t="s">
        <v>9</v>
      </c>
      <c r="B63" s="4">
        <v>0.82352941176470495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Domestic Declarations</vt:lpstr>
      <vt:lpstr>International Declarartions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2021-08-23T07:31:33Z</dcterms:created>
  <dcterms:modified xsi:type="dcterms:W3CDTF">2021-09-21T13:02:34Z</dcterms:modified>
</cp:coreProperties>
</file>